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5A6A389-0881-4BE0-A2BE-F9E1A78D432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3" sheetId="3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2vxi/HJws5WFSkjmMaU5eYz/nByKfs1GrZlD4e/Cgo="/>
    </ext>
  </extLst>
</workbook>
</file>

<file path=xl/calcChain.xml><?xml version="1.0" encoding="utf-8"?>
<calcChain xmlns="http://schemas.openxmlformats.org/spreadsheetml/2006/main">
  <c r="H301" i="3" l="1"/>
  <c r="D301" i="3"/>
  <c r="H300" i="3"/>
  <c r="D300" i="3"/>
  <c r="H299" i="3"/>
  <c r="D299" i="3"/>
  <c r="H298" i="3"/>
  <c r="D298" i="3"/>
  <c r="H297" i="3"/>
  <c r="D297" i="3"/>
  <c r="H296" i="3"/>
  <c r="D296" i="3"/>
  <c r="H295" i="3"/>
  <c r="D295" i="3"/>
  <c r="H294" i="3"/>
  <c r="D294" i="3"/>
  <c r="H293" i="3"/>
  <c r="D293" i="3"/>
  <c r="H292" i="3"/>
  <c r="D292" i="3"/>
  <c r="H291" i="3"/>
  <c r="D291" i="3"/>
  <c r="H290" i="3"/>
  <c r="D290" i="3"/>
  <c r="H289" i="3"/>
  <c r="D289" i="3"/>
  <c r="H288" i="3"/>
  <c r="D288" i="3"/>
  <c r="H287" i="3"/>
  <c r="D287" i="3"/>
  <c r="H286" i="3"/>
  <c r="D286" i="3"/>
  <c r="H285" i="3"/>
  <c r="D285" i="3"/>
  <c r="H284" i="3"/>
  <c r="D284" i="3"/>
  <c r="H283" i="3"/>
  <c r="D283" i="3"/>
  <c r="H282" i="3"/>
  <c r="D282" i="3"/>
  <c r="H281" i="3"/>
  <c r="D281" i="3"/>
  <c r="H280" i="3"/>
  <c r="D280" i="3"/>
  <c r="H279" i="3"/>
  <c r="D279" i="3"/>
  <c r="H278" i="3"/>
  <c r="D278" i="3"/>
  <c r="H277" i="3"/>
  <c r="D277" i="3"/>
  <c r="H276" i="3"/>
  <c r="D276" i="3"/>
  <c r="H275" i="3"/>
  <c r="D275" i="3"/>
  <c r="H274" i="3"/>
  <c r="D274" i="3"/>
  <c r="H273" i="3"/>
  <c r="D273" i="3"/>
  <c r="H272" i="3"/>
  <c r="D272" i="3"/>
  <c r="H271" i="3"/>
  <c r="D271" i="3"/>
  <c r="H270" i="3"/>
  <c r="D270" i="3"/>
  <c r="H269" i="3"/>
  <c r="D269" i="3"/>
  <c r="H268" i="3"/>
  <c r="D268" i="3"/>
  <c r="H267" i="3"/>
  <c r="D267" i="3"/>
  <c r="H266" i="3"/>
  <c r="D266" i="3"/>
  <c r="H265" i="3"/>
  <c r="D265" i="3"/>
  <c r="H264" i="3"/>
  <c r="D264" i="3"/>
  <c r="H263" i="3"/>
  <c r="D263" i="3"/>
  <c r="H262" i="3"/>
  <c r="D262" i="3"/>
  <c r="H261" i="3"/>
  <c r="D261" i="3"/>
  <c r="H260" i="3"/>
  <c r="D260" i="3"/>
  <c r="H259" i="3"/>
  <c r="D259" i="3"/>
  <c r="H258" i="3"/>
  <c r="D258" i="3"/>
  <c r="H257" i="3"/>
  <c r="D257" i="3"/>
  <c r="H256" i="3"/>
  <c r="D256" i="3"/>
  <c r="H255" i="3"/>
  <c r="D255" i="3"/>
  <c r="H254" i="3"/>
  <c r="D254" i="3"/>
  <c r="H253" i="3"/>
  <c r="D253" i="3"/>
  <c r="H252" i="3"/>
  <c r="D252" i="3"/>
  <c r="H251" i="3"/>
  <c r="D251" i="3"/>
  <c r="H250" i="3"/>
  <c r="D250" i="3"/>
  <c r="H249" i="3"/>
  <c r="D249" i="3"/>
  <c r="H248" i="3"/>
  <c r="D248" i="3"/>
  <c r="H247" i="3"/>
  <c r="D247" i="3"/>
  <c r="H246" i="3"/>
  <c r="D246" i="3"/>
  <c r="H245" i="3"/>
  <c r="D245" i="3"/>
  <c r="H244" i="3"/>
  <c r="D244" i="3"/>
  <c r="H243" i="3"/>
  <c r="D243" i="3"/>
  <c r="H242" i="3"/>
  <c r="D242" i="3"/>
  <c r="H241" i="3"/>
  <c r="D241" i="3"/>
  <c r="H240" i="3"/>
  <c r="D240" i="3"/>
  <c r="H239" i="3"/>
  <c r="D239" i="3"/>
  <c r="H238" i="3"/>
  <c r="D238" i="3"/>
  <c r="H237" i="3"/>
  <c r="D237" i="3"/>
  <c r="H236" i="3"/>
  <c r="D236" i="3"/>
  <c r="H235" i="3"/>
  <c r="D235" i="3"/>
  <c r="H234" i="3"/>
  <c r="D234" i="3"/>
  <c r="H233" i="3"/>
  <c r="D233" i="3"/>
  <c r="H232" i="3"/>
  <c r="D232" i="3"/>
  <c r="H231" i="3"/>
  <c r="D231" i="3"/>
  <c r="H230" i="3"/>
  <c r="D230" i="3"/>
  <c r="H229" i="3"/>
  <c r="D229" i="3"/>
  <c r="H228" i="3"/>
  <c r="D228" i="3"/>
  <c r="H227" i="3"/>
  <c r="D227" i="3"/>
  <c r="H226" i="3"/>
  <c r="D226" i="3"/>
  <c r="H225" i="3"/>
  <c r="D225" i="3"/>
  <c r="H224" i="3"/>
  <c r="D224" i="3"/>
  <c r="H223" i="3"/>
  <c r="D223" i="3"/>
  <c r="H222" i="3"/>
  <c r="D222" i="3"/>
  <c r="H221" i="3"/>
  <c r="D221" i="3"/>
  <c r="H220" i="3"/>
  <c r="D220" i="3"/>
  <c r="H219" i="3"/>
  <c r="D219" i="3"/>
  <c r="H218" i="3"/>
  <c r="D218" i="3"/>
  <c r="H217" i="3"/>
  <c r="D217" i="3"/>
  <c r="H216" i="3"/>
  <c r="D216" i="3"/>
  <c r="H215" i="3"/>
  <c r="D215" i="3"/>
  <c r="H214" i="3"/>
  <c r="D214" i="3"/>
  <c r="H213" i="3"/>
  <c r="D213" i="3"/>
  <c r="H212" i="3"/>
  <c r="D212" i="3"/>
  <c r="H211" i="3"/>
  <c r="D211" i="3"/>
  <c r="H210" i="3"/>
  <c r="D210" i="3"/>
  <c r="H209" i="3"/>
  <c r="D209" i="3"/>
  <c r="H208" i="3"/>
  <c r="D208" i="3"/>
  <c r="H207" i="3"/>
  <c r="D207" i="3"/>
  <c r="H206" i="3"/>
  <c r="D206" i="3"/>
  <c r="H205" i="3"/>
  <c r="D205" i="3"/>
  <c r="H204" i="3"/>
  <c r="D204" i="3"/>
  <c r="H203" i="3"/>
  <c r="D203" i="3"/>
  <c r="H202" i="3"/>
  <c r="D202" i="3"/>
  <c r="H201" i="3"/>
  <c r="D201" i="3"/>
  <c r="H200" i="3"/>
  <c r="D200" i="3"/>
  <c r="H199" i="3"/>
  <c r="D199" i="3"/>
  <c r="H198" i="3"/>
  <c r="D198" i="3"/>
  <c r="H197" i="3"/>
  <c r="D197" i="3"/>
  <c r="H196" i="3"/>
  <c r="D196" i="3"/>
  <c r="H195" i="3"/>
  <c r="D195" i="3"/>
  <c r="H194" i="3"/>
  <c r="D194" i="3"/>
  <c r="H193" i="3"/>
  <c r="D193" i="3"/>
  <c r="H192" i="3"/>
  <c r="D192" i="3"/>
  <c r="H191" i="3"/>
  <c r="D191" i="3"/>
  <c r="H190" i="3"/>
  <c r="D190" i="3"/>
  <c r="H189" i="3"/>
  <c r="D189" i="3"/>
  <c r="H188" i="3"/>
  <c r="D188" i="3"/>
  <c r="H187" i="3"/>
  <c r="D187" i="3"/>
  <c r="H186" i="3"/>
  <c r="D186" i="3"/>
  <c r="H185" i="3"/>
  <c r="D185" i="3"/>
  <c r="H184" i="3"/>
  <c r="D184" i="3"/>
  <c r="H183" i="3"/>
  <c r="D183" i="3"/>
  <c r="H182" i="3"/>
  <c r="D182" i="3"/>
  <c r="H181" i="3"/>
  <c r="D181" i="3"/>
  <c r="H180" i="3"/>
  <c r="D180" i="3"/>
  <c r="H179" i="3"/>
  <c r="D179" i="3"/>
  <c r="H178" i="3"/>
  <c r="D178" i="3"/>
  <c r="H177" i="3"/>
  <c r="D177" i="3"/>
  <c r="H176" i="3"/>
  <c r="D176" i="3"/>
  <c r="H175" i="3"/>
  <c r="D175" i="3"/>
  <c r="H174" i="3"/>
  <c r="D174" i="3"/>
  <c r="H173" i="3"/>
  <c r="D173" i="3"/>
  <c r="H172" i="3"/>
  <c r="D172" i="3"/>
  <c r="H171" i="3"/>
  <c r="D171" i="3"/>
  <c r="H170" i="3"/>
  <c r="D170" i="3"/>
  <c r="H169" i="3"/>
  <c r="D169" i="3"/>
  <c r="H168" i="3"/>
  <c r="D168" i="3"/>
  <c r="H167" i="3"/>
  <c r="D167" i="3"/>
  <c r="H166" i="3"/>
  <c r="D166" i="3"/>
  <c r="H165" i="3"/>
  <c r="D165" i="3"/>
  <c r="H164" i="3"/>
  <c r="D164" i="3"/>
  <c r="H163" i="3"/>
  <c r="D163" i="3"/>
  <c r="H162" i="3"/>
  <c r="D162" i="3"/>
  <c r="H161" i="3"/>
  <c r="D161" i="3"/>
  <c r="H160" i="3"/>
  <c r="D160" i="3"/>
  <c r="H159" i="3"/>
  <c r="D159" i="3"/>
  <c r="H158" i="3"/>
  <c r="D158" i="3"/>
  <c r="H157" i="3"/>
  <c r="D157" i="3"/>
  <c r="H156" i="3"/>
  <c r="D156" i="3"/>
  <c r="H155" i="3"/>
  <c r="D155" i="3"/>
  <c r="H154" i="3"/>
  <c r="D154" i="3"/>
  <c r="H153" i="3"/>
  <c r="D153" i="3"/>
  <c r="H152" i="3"/>
  <c r="D152" i="3"/>
  <c r="H151" i="3"/>
  <c r="D151" i="3"/>
  <c r="H150" i="3"/>
  <c r="D150" i="3"/>
  <c r="H149" i="3"/>
  <c r="D149" i="3"/>
  <c r="H148" i="3"/>
  <c r="D148" i="3"/>
  <c r="H147" i="3"/>
  <c r="D147" i="3"/>
  <c r="H146" i="3"/>
  <c r="D146" i="3"/>
  <c r="H145" i="3"/>
  <c r="D145" i="3"/>
  <c r="H144" i="3"/>
  <c r="D144" i="3"/>
  <c r="H143" i="3"/>
  <c r="D143" i="3"/>
  <c r="H142" i="3"/>
  <c r="D142" i="3"/>
  <c r="H141" i="3"/>
  <c r="D141" i="3"/>
  <c r="H140" i="3"/>
  <c r="D140" i="3"/>
  <c r="H139" i="3"/>
  <c r="D139" i="3"/>
  <c r="H138" i="3"/>
  <c r="D138" i="3"/>
  <c r="H137" i="3"/>
  <c r="D137" i="3"/>
  <c r="H136" i="3"/>
  <c r="D136" i="3"/>
  <c r="H135" i="3"/>
  <c r="D135" i="3"/>
  <c r="H134" i="3"/>
  <c r="D134" i="3"/>
  <c r="H133" i="3"/>
  <c r="D133" i="3"/>
  <c r="H132" i="3"/>
  <c r="D132" i="3"/>
  <c r="H131" i="3"/>
  <c r="D131" i="3"/>
  <c r="H130" i="3"/>
  <c r="D130" i="3"/>
  <c r="H129" i="3"/>
  <c r="D129" i="3"/>
  <c r="H128" i="3"/>
  <c r="D128" i="3"/>
  <c r="H127" i="3"/>
  <c r="D127" i="3"/>
  <c r="H126" i="3"/>
  <c r="D126" i="3"/>
  <c r="H125" i="3"/>
  <c r="D125" i="3"/>
  <c r="H124" i="3"/>
  <c r="D124" i="3"/>
  <c r="H123" i="3"/>
  <c r="D123" i="3"/>
  <c r="H122" i="3"/>
  <c r="D122" i="3"/>
  <c r="H121" i="3"/>
  <c r="D121" i="3"/>
  <c r="H120" i="3"/>
  <c r="D120" i="3"/>
  <c r="H119" i="3"/>
  <c r="D119" i="3"/>
  <c r="H118" i="3"/>
  <c r="D118" i="3"/>
  <c r="H117" i="3"/>
  <c r="D117" i="3"/>
  <c r="H116" i="3"/>
  <c r="D116" i="3"/>
  <c r="H115" i="3"/>
  <c r="D115" i="3"/>
  <c r="H114" i="3"/>
  <c r="D114" i="3"/>
  <c r="H113" i="3"/>
  <c r="D113" i="3"/>
  <c r="H112" i="3"/>
  <c r="D112" i="3"/>
  <c r="H111" i="3"/>
  <c r="D111" i="3"/>
  <c r="H110" i="3"/>
  <c r="D110" i="3"/>
  <c r="H109" i="3"/>
  <c r="D109" i="3"/>
  <c r="H108" i="3"/>
  <c r="D108" i="3"/>
  <c r="H107" i="3"/>
  <c r="D107" i="3"/>
  <c r="H106" i="3"/>
  <c r="D106" i="3"/>
  <c r="H105" i="3"/>
  <c r="D105" i="3"/>
  <c r="H104" i="3"/>
  <c r="D104" i="3"/>
  <c r="H103" i="3"/>
  <c r="D103" i="3"/>
  <c r="H102" i="3"/>
  <c r="D102" i="3"/>
  <c r="H101" i="3"/>
  <c r="D101" i="3"/>
  <c r="H100" i="3"/>
  <c r="D100" i="3"/>
  <c r="H99" i="3"/>
  <c r="D99" i="3"/>
  <c r="H98" i="3"/>
  <c r="D98" i="3"/>
  <c r="H97" i="3"/>
  <c r="D97" i="3"/>
  <c r="H96" i="3"/>
  <c r="D96" i="3"/>
  <c r="H95" i="3"/>
  <c r="D95" i="3"/>
  <c r="H94" i="3"/>
  <c r="D94" i="3"/>
  <c r="H93" i="3"/>
  <c r="D93" i="3"/>
  <c r="H92" i="3"/>
  <c r="D92" i="3"/>
  <c r="H91" i="3"/>
  <c r="D91" i="3"/>
  <c r="H90" i="3"/>
  <c r="D90" i="3"/>
  <c r="H89" i="3"/>
  <c r="D89" i="3"/>
  <c r="H88" i="3"/>
  <c r="D88" i="3"/>
  <c r="H87" i="3"/>
  <c r="D87" i="3"/>
  <c r="H86" i="3"/>
  <c r="D86" i="3"/>
  <c r="H85" i="3"/>
  <c r="D85" i="3"/>
  <c r="H84" i="3"/>
  <c r="D84" i="3"/>
  <c r="H83" i="3"/>
  <c r="D83" i="3"/>
  <c r="H82" i="3"/>
  <c r="D82" i="3"/>
  <c r="H81" i="3"/>
  <c r="D81" i="3"/>
  <c r="H80" i="3"/>
  <c r="D80" i="3"/>
  <c r="H79" i="3"/>
  <c r="D79" i="3"/>
  <c r="H78" i="3"/>
  <c r="D78" i="3"/>
  <c r="H77" i="3"/>
  <c r="D77" i="3"/>
  <c r="H76" i="3"/>
  <c r="D7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H63" i="3"/>
  <c r="D63" i="3"/>
  <c r="H62" i="3"/>
  <c r="D62" i="3"/>
  <c r="H61" i="3"/>
  <c r="D61" i="3"/>
  <c r="H60" i="3"/>
  <c r="D60" i="3"/>
  <c r="H59" i="3"/>
  <c r="D59" i="3"/>
  <c r="H58" i="3"/>
  <c r="D58" i="3"/>
  <c r="H57" i="3"/>
  <c r="D57" i="3"/>
  <c r="H56" i="3"/>
  <c r="D56" i="3"/>
  <c r="H55" i="3"/>
  <c r="D55" i="3"/>
  <c r="H54" i="3"/>
  <c r="D54" i="3"/>
  <c r="H53" i="3"/>
  <c r="D53" i="3"/>
  <c r="H52" i="3"/>
  <c r="D52" i="3"/>
  <c r="H51" i="3"/>
  <c r="D51" i="3"/>
  <c r="H50" i="3"/>
  <c r="D50" i="3"/>
  <c r="H49" i="3"/>
  <c r="D49" i="3"/>
  <c r="H48" i="3"/>
  <c r="D48" i="3"/>
  <c r="H47" i="3"/>
  <c r="D47" i="3"/>
  <c r="H46" i="3"/>
  <c r="D46" i="3"/>
  <c r="H45" i="3"/>
  <c r="D45" i="3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H3" i="3"/>
  <c r="D3" i="3"/>
  <c r="H2" i="3"/>
  <c r="D2" i="3"/>
  <c r="R22" i="1"/>
  <c r="R24" i="1"/>
  <c r="H173" i="1"/>
  <c r="H5" i="1"/>
  <c r="H6" i="1"/>
  <c r="H17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5" i="1"/>
</calcChain>
</file>

<file path=xl/sharedStrings.xml><?xml version="1.0" encoding="utf-8"?>
<sst xmlns="http://schemas.openxmlformats.org/spreadsheetml/2006/main" count="3627" uniqueCount="720">
  <si>
    <t>Employee ID</t>
  </si>
  <si>
    <t>First Name</t>
  </si>
  <si>
    <t>Last Name</t>
  </si>
  <si>
    <t>Full Name</t>
  </si>
  <si>
    <t>Department</t>
  </si>
  <si>
    <t>Gender</t>
  </si>
  <si>
    <t>Date of Birth</t>
  </si>
  <si>
    <t>Age</t>
  </si>
  <si>
    <t>Attendance %</t>
  </si>
  <si>
    <t>Leave Type</t>
  </si>
  <si>
    <t>Salary</t>
  </si>
  <si>
    <t>Test Score</t>
  </si>
  <si>
    <t>E1000</t>
  </si>
  <si>
    <t>Alec</t>
  </si>
  <si>
    <t>Miller</t>
  </si>
  <si>
    <t>HR</t>
  </si>
  <si>
    <t>Male</t>
  </si>
  <si>
    <t>Paternity Leave</t>
  </si>
  <si>
    <t>E1001</t>
  </si>
  <si>
    <t>Beth</t>
  </si>
  <si>
    <t>Rivera</t>
  </si>
  <si>
    <t>Marketing</t>
  </si>
  <si>
    <t>Female</t>
  </si>
  <si>
    <t>Sick Leave</t>
  </si>
  <si>
    <t>E1002</t>
  </si>
  <si>
    <t>Jacqueline</t>
  </si>
  <si>
    <t>Hill</t>
  </si>
  <si>
    <t>IT</t>
  </si>
  <si>
    <t>Annual Leave</t>
  </si>
  <si>
    <t>E1003</t>
  </si>
  <si>
    <t>Jennifer</t>
  </si>
  <si>
    <t>Porter</t>
  </si>
  <si>
    <t>Operations</t>
  </si>
  <si>
    <t>E1004</t>
  </si>
  <si>
    <t>Krystal</t>
  </si>
  <si>
    <t>Gregory</t>
  </si>
  <si>
    <t>E1005</t>
  </si>
  <si>
    <t>Fields</t>
  </si>
  <si>
    <t>E1006</t>
  </si>
  <si>
    <t>Joshua</t>
  </si>
  <si>
    <t>Lang</t>
  </si>
  <si>
    <t>Casual Leave</t>
  </si>
  <si>
    <t>E1007</t>
  </si>
  <si>
    <t>Diana</t>
  </si>
  <si>
    <t>Bush</t>
  </si>
  <si>
    <t>E1008</t>
  </si>
  <si>
    <t>Kimberly</t>
  </si>
  <si>
    <t>Collins</t>
  </si>
  <si>
    <t>Finance</t>
  </si>
  <si>
    <t>E1009</t>
  </si>
  <si>
    <t>Traci</t>
  </si>
  <si>
    <t>Shepherd</t>
  </si>
  <si>
    <t>E1010</t>
  </si>
  <si>
    <t>Rickey</t>
  </si>
  <si>
    <t>Jones</t>
  </si>
  <si>
    <t>E1011</t>
  </si>
  <si>
    <t>Frank</t>
  </si>
  <si>
    <t>King</t>
  </si>
  <si>
    <t>E1012</t>
  </si>
  <si>
    <t>Cindy</t>
  </si>
  <si>
    <t>Mcdonald</t>
  </si>
  <si>
    <t>E1013</t>
  </si>
  <si>
    <t>Sarah</t>
  </si>
  <si>
    <t>Brown</t>
  </si>
  <si>
    <t>E1014</t>
  </si>
  <si>
    <t>Timothy</t>
  </si>
  <si>
    <t>Mayer</t>
  </si>
  <si>
    <t>E1015</t>
  </si>
  <si>
    <t>Nathaniel</t>
  </si>
  <si>
    <t>Myers</t>
  </si>
  <si>
    <t>E1016</t>
  </si>
  <si>
    <t>Sylvia</t>
  </si>
  <si>
    <t>Olson</t>
  </si>
  <si>
    <t>E1017</t>
  </si>
  <si>
    <t>Heather</t>
  </si>
  <si>
    <t>Carlson</t>
  </si>
  <si>
    <t>E1018</t>
  </si>
  <si>
    <t>Stephanie</t>
  </si>
  <si>
    <t>Mayo</t>
  </si>
  <si>
    <t>E1019</t>
  </si>
  <si>
    <t>Stefanie</t>
  </si>
  <si>
    <t>Lopez</t>
  </si>
  <si>
    <t>E1020</t>
  </si>
  <si>
    <t>Justin</t>
  </si>
  <si>
    <t>Mendez</t>
  </si>
  <si>
    <t>E1021</t>
  </si>
  <si>
    <t>George</t>
  </si>
  <si>
    <t>E1022</t>
  </si>
  <si>
    <t>Jesus</t>
  </si>
  <si>
    <t>Martin</t>
  </si>
  <si>
    <t>Maternity Leave</t>
  </si>
  <si>
    <t>E1023</t>
  </si>
  <si>
    <t>Tristan</t>
  </si>
  <si>
    <t>Campbell</t>
  </si>
  <si>
    <t>E1024</t>
  </si>
  <si>
    <t>Krista</t>
  </si>
  <si>
    <t>Farmer</t>
  </si>
  <si>
    <t>E1025</t>
  </si>
  <si>
    <t>Michelle</t>
  </si>
  <si>
    <t>White</t>
  </si>
  <si>
    <t>E1026</t>
  </si>
  <si>
    <t>David</t>
  </si>
  <si>
    <t>Perry</t>
  </si>
  <si>
    <t>E1027</t>
  </si>
  <si>
    <t>Kelly</t>
  </si>
  <si>
    <t>E1028</t>
  </si>
  <si>
    <t>Samantha</t>
  </si>
  <si>
    <t>Watkins</t>
  </si>
  <si>
    <t>E1029</t>
  </si>
  <si>
    <t>Danielle</t>
  </si>
  <si>
    <t>Garcia</t>
  </si>
  <si>
    <t>E1030</t>
  </si>
  <si>
    <t>Lauren</t>
  </si>
  <si>
    <t>Watson</t>
  </si>
  <si>
    <t>E1031</t>
  </si>
  <si>
    <t>Tina</t>
  </si>
  <si>
    <t>Parker</t>
  </si>
  <si>
    <t>E1032</t>
  </si>
  <si>
    <t>Tammy</t>
  </si>
  <si>
    <t>Webb</t>
  </si>
  <si>
    <t>E1033</t>
  </si>
  <si>
    <t>Jason</t>
  </si>
  <si>
    <t>Callahan</t>
  </si>
  <si>
    <t>E1034</t>
  </si>
  <si>
    <t>Robert</t>
  </si>
  <si>
    <t>Garner</t>
  </si>
  <si>
    <t>E1035</t>
  </si>
  <si>
    <t>Michael</t>
  </si>
  <si>
    <t>Gibson</t>
  </si>
  <si>
    <t>E1036</t>
  </si>
  <si>
    <t>Jackson</t>
  </si>
  <si>
    <t>E1037</t>
  </si>
  <si>
    <t>Crystal</t>
  </si>
  <si>
    <t>Smith</t>
  </si>
  <si>
    <t>E1038</t>
  </si>
  <si>
    <t>Brianna</t>
  </si>
  <si>
    <t>Merritt</t>
  </si>
  <si>
    <t>E1039</t>
  </si>
  <si>
    <t>Samuel</t>
  </si>
  <si>
    <t>Pace</t>
  </si>
  <si>
    <t>E1040</t>
  </si>
  <si>
    <t>Chang</t>
  </si>
  <si>
    <t>E1041</t>
  </si>
  <si>
    <t>Kristen</t>
  </si>
  <si>
    <t>E1042</t>
  </si>
  <si>
    <t>Martinez</t>
  </si>
  <si>
    <t>E1043</t>
  </si>
  <si>
    <t>Brooke</t>
  </si>
  <si>
    <t>Kline</t>
  </si>
  <si>
    <t>E1044</t>
  </si>
  <si>
    <t>Phyllis</t>
  </si>
  <si>
    <t>Burns</t>
  </si>
  <si>
    <t>E1045</t>
  </si>
  <si>
    <t>Marc</t>
  </si>
  <si>
    <t>Clarke</t>
  </si>
  <si>
    <t>E1046</t>
  </si>
  <si>
    <t>Doyle</t>
  </si>
  <si>
    <t>E1047</t>
  </si>
  <si>
    <t>Joann</t>
  </si>
  <si>
    <t>Allen</t>
  </si>
  <si>
    <t>E1048</t>
  </si>
  <si>
    <t>Mullins</t>
  </si>
  <si>
    <t>E1049</t>
  </si>
  <si>
    <t>Christina</t>
  </si>
  <si>
    <t>Peters</t>
  </si>
  <si>
    <t>E1050</t>
  </si>
  <si>
    <t>William</t>
  </si>
  <si>
    <t>Boyd</t>
  </si>
  <si>
    <t>E1051</t>
  </si>
  <si>
    <t>Lindsey</t>
  </si>
  <si>
    <t>Bowen</t>
  </si>
  <si>
    <t>E1052</t>
  </si>
  <si>
    <t>Douglas</t>
  </si>
  <si>
    <t>E1053</t>
  </si>
  <si>
    <t>Sara</t>
  </si>
  <si>
    <t>Montgomery</t>
  </si>
  <si>
    <t>E1054</t>
  </si>
  <si>
    <t>Daniel</t>
  </si>
  <si>
    <t>Thomas</t>
  </si>
  <si>
    <t>E1055</t>
  </si>
  <si>
    <t>Scott</t>
  </si>
  <si>
    <t>Rice</t>
  </si>
  <si>
    <t>E1056</t>
  </si>
  <si>
    <t>Paul</t>
  </si>
  <si>
    <t>E1057</t>
  </si>
  <si>
    <t>Ryan</t>
  </si>
  <si>
    <t>E1058</t>
  </si>
  <si>
    <t>Mckinney</t>
  </si>
  <si>
    <t>E1059</t>
  </si>
  <si>
    <t>E1060</t>
  </si>
  <si>
    <t>Rachel</t>
  </si>
  <si>
    <t>Pruitt</t>
  </si>
  <si>
    <t>E1061</t>
  </si>
  <si>
    <t>Jessica</t>
  </si>
  <si>
    <t>Fisher</t>
  </si>
  <si>
    <t>E1062</t>
  </si>
  <si>
    <t>Chelsea</t>
  </si>
  <si>
    <t>Cook</t>
  </si>
  <si>
    <t>E1063</t>
  </si>
  <si>
    <t>Jasmine</t>
  </si>
  <si>
    <t>Peterson</t>
  </si>
  <si>
    <t>E1064</t>
  </si>
  <si>
    <t>Cheryl</t>
  </si>
  <si>
    <t>Schultz</t>
  </si>
  <si>
    <t>E1065</t>
  </si>
  <si>
    <t>Mitchell</t>
  </si>
  <si>
    <t>E1066</t>
  </si>
  <si>
    <t>Fernandez</t>
  </si>
  <si>
    <t>E1067</t>
  </si>
  <si>
    <t>Teresa</t>
  </si>
  <si>
    <t>Harmon</t>
  </si>
  <si>
    <t>E1068</t>
  </si>
  <si>
    <t>Emily</t>
  </si>
  <si>
    <t>Cunningham</t>
  </si>
  <si>
    <t>E1069</t>
  </si>
  <si>
    <t>Aaron</t>
  </si>
  <si>
    <t>Allison</t>
  </si>
  <si>
    <t>E1070</t>
  </si>
  <si>
    <t>Patrick</t>
  </si>
  <si>
    <t>E1071</t>
  </si>
  <si>
    <t>Rodriguez</t>
  </si>
  <si>
    <t>E1072</t>
  </si>
  <si>
    <t>Henry</t>
  </si>
  <si>
    <t>Edwards</t>
  </si>
  <si>
    <t>E1073</t>
  </si>
  <si>
    <t>Henderson</t>
  </si>
  <si>
    <t>E1074</t>
  </si>
  <si>
    <t>Davis</t>
  </si>
  <si>
    <t>E1075</t>
  </si>
  <si>
    <t>Anthony</t>
  </si>
  <si>
    <t>Nelson</t>
  </si>
  <si>
    <t>E1076</t>
  </si>
  <si>
    <t>Maria</t>
  </si>
  <si>
    <t>E1077</t>
  </si>
  <si>
    <t>E1078</t>
  </si>
  <si>
    <t>Ivan</t>
  </si>
  <si>
    <t>E1079</t>
  </si>
  <si>
    <t>E1080</t>
  </si>
  <si>
    <t>Mary</t>
  </si>
  <si>
    <t>Underwood</t>
  </si>
  <si>
    <t>E1081</t>
  </si>
  <si>
    <t>Perez</t>
  </si>
  <si>
    <t>E1082</t>
  </si>
  <si>
    <t>Victor</t>
  </si>
  <si>
    <t>Cox</t>
  </si>
  <si>
    <t>E1083</t>
  </si>
  <si>
    <t>Johnson</t>
  </si>
  <si>
    <t>E1084</t>
  </si>
  <si>
    <t>Elizabeth</t>
  </si>
  <si>
    <t>Walls</t>
  </si>
  <si>
    <t>E1085</t>
  </si>
  <si>
    <t>Williams</t>
  </si>
  <si>
    <t>E1086</t>
  </si>
  <si>
    <t>Andrea</t>
  </si>
  <si>
    <t>Adams</t>
  </si>
  <si>
    <t>E1087</t>
  </si>
  <si>
    <t>Angela</t>
  </si>
  <si>
    <t>E1088</t>
  </si>
  <si>
    <t>Matthew</t>
  </si>
  <si>
    <t>Taylor</t>
  </si>
  <si>
    <t>E1089</t>
  </si>
  <si>
    <t>E1090</t>
  </si>
  <si>
    <t>Victoria</t>
  </si>
  <si>
    <t>E1091</t>
  </si>
  <si>
    <t>Contreras</t>
  </si>
  <si>
    <t>E1092</t>
  </si>
  <si>
    <t>Dixon</t>
  </si>
  <si>
    <t>E1093</t>
  </si>
  <si>
    <t>Erik</t>
  </si>
  <si>
    <t>Duke</t>
  </si>
  <si>
    <t>E1094</t>
  </si>
  <si>
    <t>Marvin</t>
  </si>
  <si>
    <t>Gardner</t>
  </si>
  <si>
    <t>E1095</t>
  </si>
  <si>
    <t>Adam</t>
  </si>
  <si>
    <t>Ross</t>
  </si>
  <si>
    <t>E1096</t>
  </si>
  <si>
    <t>Norton</t>
  </si>
  <si>
    <t>E1097</t>
  </si>
  <si>
    <t>Acosta</t>
  </si>
  <si>
    <t>E1098</t>
  </si>
  <si>
    <t>Nicole</t>
  </si>
  <si>
    <t>Richardson</t>
  </si>
  <si>
    <t>E1099</t>
  </si>
  <si>
    <t>Felicia</t>
  </si>
  <si>
    <t>Simon</t>
  </si>
  <si>
    <t>E1100</t>
  </si>
  <si>
    <t>James</t>
  </si>
  <si>
    <t>Moses</t>
  </si>
  <si>
    <t>E1101</t>
  </si>
  <si>
    <t>Darius</t>
  </si>
  <si>
    <t>E1102</t>
  </si>
  <si>
    <t>E1103</t>
  </si>
  <si>
    <t>Ward</t>
  </si>
  <si>
    <t>E1104</t>
  </si>
  <si>
    <t>Tiffany</t>
  </si>
  <si>
    <t>E1105</t>
  </si>
  <si>
    <t>Molly</t>
  </si>
  <si>
    <t>E1106</t>
  </si>
  <si>
    <t>Jared</t>
  </si>
  <si>
    <t>Holt</t>
  </si>
  <si>
    <t>E1107</t>
  </si>
  <si>
    <t>Ayala</t>
  </si>
  <si>
    <t>E1108</t>
  </si>
  <si>
    <t>Rangel</t>
  </si>
  <si>
    <t>E1109</t>
  </si>
  <si>
    <t>Benjamin</t>
  </si>
  <si>
    <t>Conway</t>
  </si>
  <si>
    <t>E1110</t>
  </si>
  <si>
    <t>Kayla</t>
  </si>
  <si>
    <t>Thompson</t>
  </si>
  <si>
    <t>E1111</t>
  </si>
  <si>
    <t>Alex</t>
  </si>
  <si>
    <t>E1112</t>
  </si>
  <si>
    <t>Colin</t>
  </si>
  <si>
    <t>E1113</t>
  </si>
  <si>
    <t>Richard</t>
  </si>
  <si>
    <t>Spencer</t>
  </si>
  <si>
    <t>E1114</t>
  </si>
  <si>
    <t>Brandy</t>
  </si>
  <si>
    <t>Francis</t>
  </si>
  <si>
    <t>E1115</t>
  </si>
  <si>
    <t>Harry</t>
  </si>
  <si>
    <t>E1116</t>
  </si>
  <si>
    <t>Hardy</t>
  </si>
  <si>
    <t>E1117</t>
  </si>
  <si>
    <t>Meagan</t>
  </si>
  <si>
    <t>Hickman</t>
  </si>
  <si>
    <t>E1118</t>
  </si>
  <si>
    <t>Tonya</t>
  </si>
  <si>
    <t>E1119</t>
  </si>
  <si>
    <t>Antonio</t>
  </si>
  <si>
    <t>Clark</t>
  </si>
  <si>
    <t>E1120</t>
  </si>
  <si>
    <t>Amber</t>
  </si>
  <si>
    <t>E1121</t>
  </si>
  <si>
    <t>Stokes</t>
  </si>
  <si>
    <t>E1122</t>
  </si>
  <si>
    <t>Logan</t>
  </si>
  <si>
    <t>E1123</t>
  </si>
  <si>
    <t>Kristin</t>
  </si>
  <si>
    <t>Crawford</t>
  </si>
  <si>
    <t>E1124</t>
  </si>
  <si>
    <t>Miranda</t>
  </si>
  <si>
    <t>E1125</t>
  </si>
  <si>
    <t>Tara</t>
  </si>
  <si>
    <t>Fleming</t>
  </si>
  <si>
    <t>E1126</t>
  </si>
  <si>
    <t>Rebecca</t>
  </si>
  <si>
    <t>E1127</t>
  </si>
  <si>
    <t>Nunez</t>
  </si>
  <si>
    <t>E1128</t>
  </si>
  <si>
    <t>Darren</t>
  </si>
  <si>
    <t>Castillo</t>
  </si>
  <si>
    <t>E1129</t>
  </si>
  <si>
    <t>E1130</t>
  </si>
  <si>
    <t>Manuel</t>
  </si>
  <si>
    <t>Blanchard</t>
  </si>
  <si>
    <t>E1131</t>
  </si>
  <si>
    <t>Melanie</t>
  </si>
  <si>
    <t>Ochoa</t>
  </si>
  <si>
    <t>E1132</t>
  </si>
  <si>
    <t>E1133</t>
  </si>
  <si>
    <t>Brittany</t>
  </si>
  <si>
    <t>Le</t>
  </si>
  <si>
    <t>E1134</t>
  </si>
  <si>
    <t>Susan</t>
  </si>
  <si>
    <t>Church</t>
  </si>
  <si>
    <t>E1135</t>
  </si>
  <si>
    <t>Norman</t>
  </si>
  <si>
    <t>E1136</t>
  </si>
  <si>
    <t>Marisa</t>
  </si>
  <si>
    <t>Wilson</t>
  </si>
  <si>
    <t>E1137</t>
  </si>
  <si>
    <t>Phillips</t>
  </si>
  <si>
    <t>E1138</t>
  </si>
  <si>
    <t>Riley</t>
  </si>
  <si>
    <t>E1139</t>
  </si>
  <si>
    <t>Shannon</t>
  </si>
  <si>
    <t>Kent</t>
  </si>
  <si>
    <t>E1140</t>
  </si>
  <si>
    <t>E1141</t>
  </si>
  <si>
    <t>Veronica</t>
  </si>
  <si>
    <t>Curtis</t>
  </si>
  <si>
    <t>E1142</t>
  </si>
  <si>
    <t>Blackwell</t>
  </si>
  <si>
    <t>E1143</t>
  </si>
  <si>
    <t>Christopher</t>
  </si>
  <si>
    <t>Blake</t>
  </si>
  <si>
    <t>E1144</t>
  </si>
  <si>
    <t>Penny</t>
  </si>
  <si>
    <t>Klein</t>
  </si>
  <si>
    <t>E1145</t>
  </si>
  <si>
    <t>Debra</t>
  </si>
  <si>
    <t>Ramirez</t>
  </si>
  <si>
    <t>E1146</t>
  </si>
  <si>
    <t>Nathan</t>
  </si>
  <si>
    <t>Booker</t>
  </si>
  <si>
    <t>E1147</t>
  </si>
  <si>
    <t>Caitlyn</t>
  </si>
  <si>
    <t>Harris</t>
  </si>
  <si>
    <t>E1148</t>
  </si>
  <si>
    <t>Morales</t>
  </si>
  <si>
    <t>E1149</t>
  </si>
  <si>
    <t>E1150</t>
  </si>
  <si>
    <t>Morris</t>
  </si>
  <si>
    <t>E1151</t>
  </si>
  <si>
    <t>E1152</t>
  </si>
  <si>
    <t>Payne</t>
  </si>
  <si>
    <t>E1153</t>
  </si>
  <si>
    <t>Riggs</t>
  </si>
  <si>
    <t>E1154</t>
  </si>
  <si>
    <t>Owens</t>
  </si>
  <si>
    <t>E1155</t>
  </si>
  <si>
    <t>Denise</t>
  </si>
  <si>
    <t>Baker</t>
  </si>
  <si>
    <t>E1156</t>
  </si>
  <si>
    <t>E1157</t>
  </si>
  <si>
    <t>Tyler</t>
  </si>
  <si>
    <t>Hayes</t>
  </si>
  <si>
    <t>E1158</t>
  </si>
  <si>
    <t>Brad</t>
  </si>
  <si>
    <t>E1159</t>
  </si>
  <si>
    <t>Adrienne</t>
  </si>
  <si>
    <t>E1160</t>
  </si>
  <si>
    <t>Sharon</t>
  </si>
  <si>
    <t>Vargas</t>
  </si>
  <si>
    <t>E1161</t>
  </si>
  <si>
    <t>Christian</t>
  </si>
  <si>
    <t>Trujillo</t>
  </si>
  <si>
    <t>E1162</t>
  </si>
  <si>
    <t>E1163</t>
  </si>
  <si>
    <t>Darryl</t>
  </si>
  <si>
    <t>Nguyen</t>
  </si>
  <si>
    <t>E1164</t>
  </si>
  <si>
    <t>Barry</t>
  </si>
  <si>
    <t>Meyer</t>
  </si>
  <si>
    <t>E1165</t>
  </si>
  <si>
    <t>Atkinson</t>
  </si>
  <si>
    <t>E1166</t>
  </si>
  <si>
    <t>Mark</t>
  </si>
  <si>
    <t>Bennett</t>
  </si>
  <si>
    <t>E1167</t>
  </si>
  <si>
    <t>E1168</t>
  </si>
  <si>
    <t>Lacey</t>
  </si>
  <si>
    <t>E1169</t>
  </si>
  <si>
    <t>Cameron</t>
  </si>
  <si>
    <t>E1170</t>
  </si>
  <si>
    <t>Anne</t>
  </si>
  <si>
    <t>Mack</t>
  </si>
  <si>
    <t>E1171</t>
  </si>
  <si>
    <t>Walsh</t>
  </si>
  <si>
    <t>E1172</t>
  </si>
  <si>
    <t>Andrew</t>
  </si>
  <si>
    <t>Mckay</t>
  </si>
  <si>
    <t>E1173</t>
  </si>
  <si>
    <t>Kristine</t>
  </si>
  <si>
    <t>Richards</t>
  </si>
  <si>
    <t>E1174</t>
  </si>
  <si>
    <t>Caldwell</t>
  </si>
  <si>
    <t>E1175</t>
  </si>
  <si>
    <t>Bonnie</t>
  </si>
  <si>
    <t>E1176</t>
  </si>
  <si>
    <t>E1177</t>
  </si>
  <si>
    <t>Karen</t>
  </si>
  <si>
    <t>Ellis</t>
  </si>
  <si>
    <t>E1178</t>
  </si>
  <si>
    <t>Jill</t>
  </si>
  <si>
    <t>E1179</t>
  </si>
  <si>
    <t>Reginald</t>
  </si>
  <si>
    <t>E1180</t>
  </si>
  <si>
    <t>Willie</t>
  </si>
  <si>
    <t>Coleman</t>
  </si>
  <si>
    <t>E1181</t>
  </si>
  <si>
    <t>Joy</t>
  </si>
  <si>
    <t>E1182</t>
  </si>
  <si>
    <t>Calvin</t>
  </si>
  <si>
    <t>E1183</t>
  </si>
  <si>
    <t>Hannah</t>
  </si>
  <si>
    <t>Vazquez</t>
  </si>
  <si>
    <t>E1184</t>
  </si>
  <si>
    <t>Carrie</t>
  </si>
  <si>
    <t>Preston</t>
  </si>
  <si>
    <t>E1185</t>
  </si>
  <si>
    <t>Combs</t>
  </si>
  <si>
    <t>E1186</t>
  </si>
  <si>
    <t>Raymond</t>
  </si>
  <si>
    <t>Escobar</t>
  </si>
  <si>
    <t>E1187</t>
  </si>
  <si>
    <t>Shaffer</t>
  </si>
  <si>
    <t>E1188</t>
  </si>
  <si>
    <t>Courtney</t>
  </si>
  <si>
    <t>E1189</t>
  </si>
  <si>
    <t>Bishop</t>
  </si>
  <si>
    <t>E1190</t>
  </si>
  <si>
    <t>Melissa</t>
  </si>
  <si>
    <t>Espinoza</t>
  </si>
  <si>
    <t>E1191</t>
  </si>
  <si>
    <t>Flores</t>
  </si>
  <si>
    <t>E1192</t>
  </si>
  <si>
    <t>Hall</t>
  </si>
  <si>
    <t>E1193</t>
  </si>
  <si>
    <t>E1194</t>
  </si>
  <si>
    <t>Velez</t>
  </si>
  <si>
    <t>E1195</t>
  </si>
  <si>
    <t>Kenneth</t>
  </si>
  <si>
    <t>E1196</t>
  </si>
  <si>
    <t>Ashley</t>
  </si>
  <si>
    <t>E1197</t>
  </si>
  <si>
    <t>Casey</t>
  </si>
  <si>
    <t>Matthews</t>
  </si>
  <si>
    <t>E1198</t>
  </si>
  <si>
    <t>E1199</t>
  </si>
  <si>
    <t>Gordon</t>
  </si>
  <si>
    <t>E1200</t>
  </si>
  <si>
    <t>Todd</t>
  </si>
  <si>
    <t>Robinson</t>
  </si>
  <si>
    <t>E1201</t>
  </si>
  <si>
    <t>E1202</t>
  </si>
  <si>
    <t>Tyrone</t>
  </si>
  <si>
    <t>Hansen</t>
  </si>
  <si>
    <t>E1203</t>
  </si>
  <si>
    <t>Shari</t>
  </si>
  <si>
    <t>E1204</t>
  </si>
  <si>
    <t>Sydney</t>
  </si>
  <si>
    <t>Roberts</t>
  </si>
  <si>
    <t>E1205</t>
  </si>
  <si>
    <t>E1206</t>
  </si>
  <si>
    <t>Keith</t>
  </si>
  <si>
    <t>E1207</t>
  </si>
  <si>
    <t>Alexis</t>
  </si>
  <si>
    <t>Reed</t>
  </si>
  <si>
    <t>E1208</t>
  </si>
  <si>
    <t>Shah</t>
  </si>
  <si>
    <t>E1209</t>
  </si>
  <si>
    <t>Becky</t>
  </si>
  <si>
    <t>E1210</t>
  </si>
  <si>
    <t>Meghan</t>
  </si>
  <si>
    <t>Ramos</t>
  </si>
  <si>
    <t>E1211</t>
  </si>
  <si>
    <t>Bianca</t>
  </si>
  <si>
    <t>E1212</t>
  </si>
  <si>
    <t>Patel</t>
  </si>
  <si>
    <t>E1213</t>
  </si>
  <si>
    <t>E1214</t>
  </si>
  <si>
    <t>Maureen</t>
  </si>
  <si>
    <t>Parsons</t>
  </si>
  <si>
    <t>E1215</t>
  </si>
  <si>
    <t>Galloway</t>
  </si>
  <si>
    <t>E1216</t>
  </si>
  <si>
    <t>Graves</t>
  </si>
  <si>
    <t>E1217</t>
  </si>
  <si>
    <t>E1218</t>
  </si>
  <si>
    <t>Reynolds</t>
  </si>
  <si>
    <t>E1219</t>
  </si>
  <si>
    <t>E1220</t>
  </si>
  <si>
    <t>Anderson</t>
  </si>
  <si>
    <t>E1221</t>
  </si>
  <si>
    <t>Chad</t>
  </si>
  <si>
    <t>E1222</t>
  </si>
  <si>
    <t>E1223</t>
  </si>
  <si>
    <t>Julia</t>
  </si>
  <si>
    <t>E1224</t>
  </si>
  <si>
    <t>Stanley</t>
  </si>
  <si>
    <t>E1225</t>
  </si>
  <si>
    <t>Stout</t>
  </si>
  <si>
    <t>E1226</t>
  </si>
  <si>
    <t>E1227</t>
  </si>
  <si>
    <t>Lisa</t>
  </si>
  <si>
    <t>E1228</t>
  </si>
  <si>
    <t>Monica</t>
  </si>
  <si>
    <t>Juarez</t>
  </si>
  <si>
    <t>E1229</t>
  </si>
  <si>
    <t>Chris</t>
  </si>
  <si>
    <t>Schmidt</t>
  </si>
  <si>
    <t>E1230</t>
  </si>
  <si>
    <t>Kim</t>
  </si>
  <si>
    <t>Reyes</t>
  </si>
  <si>
    <t>E1231</t>
  </si>
  <si>
    <t>Blackburn</t>
  </si>
  <si>
    <t>E1232</t>
  </si>
  <si>
    <t>Carl</t>
  </si>
  <si>
    <t>E1233</t>
  </si>
  <si>
    <t>Castro</t>
  </si>
  <si>
    <t>E1234</t>
  </si>
  <si>
    <t>E1235</t>
  </si>
  <si>
    <t>Simmons</t>
  </si>
  <si>
    <t>E1236</t>
  </si>
  <si>
    <t>Jeanette</t>
  </si>
  <si>
    <t>Butler</t>
  </si>
  <si>
    <t>E1237</t>
  </si>
  <si>
    <t>E1238</t>
  </si>
  <si>
    <t>Dana</t>
  </si>
  <si>
    <t>Melton</t>
  </si>
  <si>
    <t>E1239</t>
  </si>
  <si>
    <t>E1240</t>
  </si>
  <si>
    <t>Hughes</t>
  </si>
  <si>
    <t>E1241</t>
  </si>
  <si>
    <t>Rose</t>
  </si>
  <si>
    <t>E1242</t>
  </si>
  <si>
    <t>Walker</t>
  </si>
  <si>
    <t>E1243</t>
  </si>
  <si>
    <t>Jonathan</t>
  </si>
  <si>
    <t>Griffin</t>
  </si>
  <si>
    <t>E1244</t>
  </si>
  <si>
    <t>E1245</t>
  </si>
  <si>
    <t>Amy</t>
  </si>
  <si>
    <t>Dennis</t>
  </si>
  <si>
    <t>E1246</t>
  </si>
  <si>
    <t>Julian</t>
  </si>
  <si>
    <t>E1247</t>
  </si>
  <si>
    <t>Herrera</t>
  </si>
  <si>
    <t>E1248</t>
  </si>
  <si>
    <t>E1249</t>
  </si>
  <si>
    <t>Burke</t>
  </si>
  <si>
    <t>E1250</t>
  </si>
  <si>
    <t>Rogers</t>
  </si>
  <si>
    <t>E1251</t>
  </si>
  <si>
    <t>Clayton</t>
  </si>
  <si>
    <t>E1252</t>
  </si>
  <si>
    <t>Lozano</t>
  </si>
  <si>
    <t>E1253</t>
  </si>
  <si>
    <t>E1254</t>
  </si>
  <si>
    <t>E1255</t>
  </si>
  <si>
    <t>Bradford</t>
  </si>
  <si>
    <t>E1256</t>
  </si>
  <si>
    <t>Young</t>
  </si>
  <si>
    <t>E1257</t>
  </si>
  <si>
    <t>E1258</t>
  </si>
  <si>
    <t>E1259</t>
  </si>
  <si>
    <t>Megan</t>
  </si>
  <si>
    <t>Navarro</t>
  </si>
  <si>
    <t>E1260</t>
  </si>
  <si>
    <t>Nicholas</t>
  </si>
  <si>
    <t>Mcmahon</t>
  </si>
  <si>
    <t>E1261</t>
  </si>
  <si>
    <t>Pratt</t>
  </si>
  <si>
    <t>E1262</t>
  </si>
  <si>
    <t>Levine</t>
  </si>
  <si>
    <t>E1263</t>
  </si>
  <si>
    <t>Blevins</t>
  </si>
  <si>
    <t>E1264</t>
  </si>
  <si>
    <t>Nichols</t>
  </si>
  <si>
    <t>E1265</t>
  </si>
  <si>
    <t>Long</t>
  </si>
  <si>
    <t>E1266</t>
  </si>
  <si>
    <t>Kathleen</t>
  </si>
  <si>
    <t>E1267</t>
  </si>
  <si>
    <t>Diane</t>
  </si>
  <si>
    <t>Day</t>
  </si>
  <si>
    <t>E1268</t>
  </si>
  <si>
    <t>Natalie</t>
  </si>
  <si>
    <t>E1269</t>
  </si>
  <si>
    <t>Larry</t>
  </si>
  <si>
    <t>Stewart</t>
  </si>
  <si>
    <t>E1270</t>
  </si>
  <si>
    <t>Bowman</t>
  </si>
  <si>
    <t>E1271</t>
  </si>
  <si>
    <t>E1272</t>
  </si>
  <si>
    <t>Mcintyre</t>
  </si>
  <si>
    <t>E1273</t>
  </si>
  <si>
    <t>Zachary</t>
  </si>
  <si>
    <t>E1274</t>
  </si>
  <si>
    <t>Joseph</t>
  </si>
  <si>
    <t>Oconnor</t>
  </si>
  <si>
    <t>E1275</t>
  </si>
  <si>
    <t>Gallagher</t>
  </si>
  <si>
    <t>E1276</t>
  </si>
  <si>
    <t>Edward</t>
  </si>
  <si>
    <t>E1277</t>
  </si>
  <si>
    <t>Hernandez</t>
  </si>
  <si>
    <t>E1278</t>
  </si>
  <si>
    <t>Liu</t>
  </si>
  <si>
    <t>E1279</t>
  </si>
  <si>
    <t>Morrow</t>
  </si>
  <si>
    <t>E1280</t>
  </si>
  <si>
    <t>Donald</t>
  </si>
  <si>
    <t>Benson</t>
  </si>
  <si>
    <t>E1281</t>
  </si>
  <si>
    <t>Torres</t>
  </si>
  <si>
    <t>E1282</t>
  </si>
  <si>
    <t>Baldwin</t>
  </si>
  <si>
    <t>E1283</t>
  </si>
  <si>
    <t>Jody</t>
  </si>
  <si>
    <t>E1284</t>
  </si>
  <si>
    <t>Greer</t>
  </si>
  <si>
    <t>E1285</t>
  </si>
  <si>
    <t>Brett</t>
  </si>
  <si>
    <t>E1286</t>
  </si>
  <si>
    <t>Mills</t>
  </si>
  <si>
    <t>E1287</t>
  </si>
  <si>
    <t>Jeremy</t>
  </si>
  <si>
    <t>E1288</t>
  </si>
  <si>
    <t>Lynn</t>
  </si>
  <si>
    <t>E1289</t>
  </si>
  <si>
    <t>Fox</t>
  </si>
  <si>
    <t>E1290</t>
  </si>
  <si>
    <t>E1291</t>
  </si>
  <si>
    <t>Bradley</t>
  </si>
  <si>
    <t>Middleton</t>
  </si>
  <si>
    <t>E1292</t>
  </si>
  <si>
    <t>Billy</t>
  </si>
  <si>
    <t>Shelton</t>
  </si>
  <si>
    <t>E1293</t>
  </si>
  <si>
    <t>Danny</t>
  </si>
  <si>
    <t>Swanson</t>
  </si>
  <si>
    <t>E1294</t>
  </si>
  <si>
    <t>Good</t>
  </si>
  <si>
    <t>E1295</t>
  </si>
  <si>
    <t>Edwin</t>
  </si>
  <si>
    <t>Hodges</t>
  </si>
  <si>
    <t>E1296</t>
  </si>
  <si>
    <t>Mariah</t>
  </si>
  <si>
    <t>E1297</t>
  </si>
  <si>
    <t>Catherine</t>
  </si>
  <si>
    <t>Wallace</t>
  </si>
  <si>
    <t>E1298</t>
  </si>
  <si>
    <t>E1299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</si>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</sst>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yy"/>
  </numFmts>
  <fonts count="3" x14ac:knownFonts="1">
    <font>
      <sz val="11"/>
      <color theme="1"/>
      <name val="Aptos Narrow"/>
      <scheme val="minor"/>
    </font>
    <font>
      <sz val="12"/>
      <color theme="1"/>
      <name val="Cambria"/>
    </font>
    <font>
      <b/>
      <sz val="12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2" xfId="0" applyFont="1" applyFill="1" applyBorder="1"/>
    <xf numFmtId="0" fontId="2" fillId="0" borderId="3" xfId="0" applyFont="1" applyBorder="1" applyAlignment="1">
      <alignment horizontal="center" vertical="top"/>
    </xf>
    <xf numFmtId="165" fontId="1" fillId="0" borderId="0" xfId="0" applyNumberFormat="1" applyFont="1" applyAlignment="1">
      <alignment vertical="center"/>
    </xf>
    <xf numFmtId="165" fontId="2" fillId="0" borderId="1" xfId="0" applyNumberFormat="1" applyFont="1" applyBorder="1" applyAlignment="1">
      <alignment horizontal="center" vertical="top"/>
    </xf>
    <xf numFmtId="165" fontId="1" fillId="0" borderId="0" xfId="0" applyNumberFormat="1" applyFont="1"/>
    <xf numFmtId="165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5" fontId="2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8.537348379628" createdVersion="8" refreshedVersion="8" minRefreshableVersion="3" recordCount="300" xr:uid="{F3EC830E-BAAD-46E1-884B-DEC897009BD1}">
  <cacheSource type="worksheet">
    <worksheetSource ref="A1:L301" sheet="Sheet3"/>
  </cacheSource>
  <cacheFields count="12">
    <cacheField name="Employee ID" numFmtId="0">
      <sharedItems/>
    </cacheField>
    <cacheField name="First Name" numFmtId="0">
      <sharedItems/>
    </cacheField>
    <cacheField name="Last Name" numFmtId="0">
      <sharedItems/>
    </cacheField>
    <cacheField name="Full Name" numFmtId="0">
      <sharedItems/>
    </cacheField>
    <cacheField name="Department" numFmtId="0">
      <sharedItems/>
    </cacheField>
    <cacheField name="Gender" numFmtId="0">
      <sharedItems count="2">
        <s v="Male"/>
        <s v="Female"/>
      </sharedItems>
    </cacheField>
    <cacheField name="Date of Birth" numFmtId="165">
      <sharedItems containsSemiMixedTypes="0" containsNonDate="0" containsDate="1" containsString="0" minDate="1964-11-01T00:00:00" maxDate="2003-09-05T00:00:00"/>
    </cacheField>
    <cacheField name="Age" numFmtId="0">
      <sharedItems containsSemiMixedTypes="0" containsString="0" containsNumber="1" containsInteger="1" minValue="22" maxValue="60"/>
    </cacheField>
    <cacheField name="Attendance %" numFmtId="0">
      <sharedItems containsSemiMixedTypes="0" containsString="0" containsNumber="1" minValue="0.6" maxValue="1"/>
    </cacheField>
    <cacheField name="Leave Type" numFmtId="0">
      <sharedItems/>
    </cacheField>
    <cacheField name="Salary" numFmtId="0">
      <sharedItems containsSemiMixedTypes="0" containsString="0" containsNumber="1" containsInteger="1" minValue="30061" maxValue="119407"/>
    </cacheField>
    <cacheField name="Test Score" numFmtId="0">
      <sharedItems containsSemiMixedTypes="0" containsString="0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1000"/>
    <s v="Alec"/>
    <s v="Miller"/>
    <s v="Alec Miller"/>
    <s v="HR"/>
    <x v="0"/>
    <d v="1996-01-23T00:00:00"/>
    <n v="29"/>
    <n v="0.63"/>
    <s v="Paternity Leave"/>
    <n v="39376"/>
    <n v="54"/>
  </r>
  <r>
    <s v="E1001"/>
    <s v="Beth"/>
    <s v="Rivera"/>
    <s v="Beth Rivera"/>
    <s v="Marketing"/>
    <x v="1"/>
    <d v="1980-04-11T00:00:00"/>
    <n v="45"/>
    <n v="0.97"/>
    <s v="Sick Leave"/>
    <n v="55280"/>
    <n v="97"/>
  </r>
  <r>
    <s v="E1002"/>
    <s v="Jacqueline"/>
    <s v="Hill"/>
    <s v="Jacqueline Hill"/>
    <s v="IT"/>
    <x v="1"/>
    <d v="1976-05-01T00:00:00"/>
    <n v="49"/>
    <n v="0.71"/>
    <s v="Annual Leave"/>
    <n v="60956"/>
    <n v="97"/>
  </r>
  <r>
    <s v="E1003"/>
    <s v="Jennifer"/>
    <s v="Porter"/>
    <s v="Jennifer Porter"/>
    <s v="Operations"/>
    <x v="1"/>
    <d v="1974-05-11T00:00:00"/>
    <n v="51"/>
    <n v="0.91"/>
    <s v="Annual Leave"/>
    <n v="43192"/>
    <n v="92"/>
  </r>
  <r>
    <s v="E1004"/>
    <s v="Krystal"/>
    <s v="Gregory"/>
    <s v="Krystal Gregory"/>
    <s v="HR"/>
    <x v="0"/>
    <d v="1968-06-27T00:00:00"/>
    <n v="57"/>
    <n v="0.97"/>
    <s v="Annual Leave"/>
    <n v="88239"/>
    <n v="54"/>
  </r>
  <r>
    <s v="E1005"/>
    <s v="Jennifer"/>
    <s v="Fields"/>
    <s v="Jennifer Fields"/>
    <s v="IT"/>
    <x v="1"/>
    <d v="1994-11-29T00:00:00"/>
    <n v="30"/>
    <n v="0.72"/>
    <s v="Sick Leave"/>
    <n v="62443"/>
    <n v="83"/>
  </r>
  <r>
    <s v="E1006"/>
    <s v="Joshua"/>
    <s v="Lang"/>
    <s v="Joshua Lang"/>
    <s v="IT"/>
    <x v="1"/>
    <d v="1978-09-21T00:00:00"/>
    <n v="46"/>
    <n v="0.84"/>
    <s v="Casual Leave"/>
    <n v="68141"/>
    <n v="72"/>
  </r>
  <r>
    <s v="E1007"/>
    <s v="Diana"/>
    <s v="Bush"/>
    <s v="Diana Bush"/>
    <s v="IT"/>
    <x v="0"/>
    <d v="1972-10-09T00:00:00"/>
    <n v="52"/>
    <n v="0.71"/>
    <s v="Sick Leave"/>
    <n v="94746"/>
    <n v="54"/>
  </r>
  <r>
    <s v="E1008"/>
    <s v="Kimberly"/>
    <s v="Collins"/>
    <s v="Kimberly Collins"/>
    <s v="Finance"/>
    <x v="1"/>
    <d v="1969-02-27T00:00:00"/>
    <n v="56"/>
    <n v="0.93"/>
    <s v="Sick Leave"/>
    <n v="96144"/>
    <n v="91"/>
  </r>
  <r>
    <s v="E1009"/>
    <s v="Traci"/>
    <s v="Shepherd"/>
    <s v="Traci Shepherd"/>
    <s v="IT"/>
    <x v="0"/>
    <d v="1977-11-15T00:00:00"/>
    <n v="47"/>
    <n v="0.98"/>
    <s v="Casual Leave"/>
    <n v="79158"/>
    <n v="98"/>
  </r>
  <r>
    <s v="E1010"/>
    <s v="Rickey"/>
    <s v="Jones"/>
    <s v="Rickey Jones"/>
    <s v="Marketing"/>
    <x v="1"/>
    <d v="1977-09-02T00:00:00"/>
    <n v="48"/>
    <n v="0.77"/>
    <s v="Sick Leave"/>
    <n v="34076"/>
    <n v="96"/>
  </r>
  <r>
    <s v="E1011"/>
    <s v="Frank"/>
    <s v="King"/>
    <s v="Frank King"/>
    <s v="Operations"/>
    <x v="1"/>
    <d v="1992-09-28T00:00:00"/>
    <n v="32"/>
    <n v="0.62"/>
    <s v="Paternity Leave"/>
    <n v="93315"/>
    <n v="76"/>
  </r>
  <r>
    <s v="E1012"/>
    <s v="Cindy"/>
    <s v="Mcdonald"/>
    <s v="Cindy Mcdonald"/>
    <s v="Operations"/>
    <x v="0"/>
    <d v="1969-12-18T00:00:00"/>
    <n v="55"/>
    <n v="0.77"/>
    <s v="Casual Leave"/>
    <n v="94523"/>
    <n v="94"/>
  </r>
  <r>
    <s v="E1013"/>
    <s v="Sarah"/>
    <s v="Brown"/>
    <s v="Sarah Brown"/>
    <s v="IT"/>
    <x v="1"/>
    <d v="1986-06-08T00:00:00"/>
    <n v="39"/>
    <n v="0.82"/>
    <s v="Casual Leave"/>
    <n v="104209"/>
    <n v="68"/>
  </r>
  <r>
    <s v="E1014"/>
    <s v="Timothy"/>
    <s v="Mayer"/>
    <s v="Timothy Mayer"/>
    <s v="Marketing"/>
    <x v="0"/>
    <d v="1998-08-13T00:00:00"/>
    <n v="27"/>
    <n v="1"/>
    <s v="Sick Leave"/>
    <n v="79275"/>
    <n v="73"/>
  </r>
  <r>
    <s v="E1015"/>
    <s v="Nathaniel"/>
    <s v="Myers"/>
    <s v="Nathaniel Myers"/>
    <s v="HR"/>
    <x v="1"/>
    <d v="2001-05-28T00:00:00"/>
    <n v="24"/>
    <n v="0.61"/>
    <s v="Paternity Leave"/>
    <n v="35987"/>
    <n v="73"/>
  </r>
  <r>
    <s v="E1016"/>
    <s v="Sylvia"/>
    <s v="Olson"/>
    <s v="Sylvia Olson"/>
    <s v="Marketing"/>
    <x v="1"/>
    <d v="1983-04-18T00:00:00"/>
    <n v="42"/>
    <n v="0.96"/>
    <s v="Casual Leave"/>
    <n v="102267"/>
    <n v="98"/>
  </r>
  <r>
    <s v="E1017"/>
    <s v="Heather"/>
    <s v="Carlson"/>
    <s v="Heather Carlson"/>
    <s v="Marketing"/>
    <x v="0"/>
    <d v="1989-12-20T00:00:00"/>
    <n v="35"/>
    <n v="0.97"/>
    <s v="Casual Leave"/>
    <n v="64822"/>
    <n v="57"/>
  </r>
  <r>
    <s v="E1018"/>
    <s v="Stephanie"/>
    <s v="Mayo"/>
    <s v="Stephanie Mayo"/>
    <s v="HR"/>
    <x v="0"/>
    <d v="1981-02-08T00:00:00"/>
    <n v="44"/>
    <n v="0.63"/>
    <s v="Casual Leave"/>
    <n v="58541"/>
    <n v="53"/>
  </r>
  <r>
    <s v="E1019"/>
    <s v="Stefanie"/>
    <s v="Lopez"/>
    <s v="Stefanie Lopez"/>
    <s v="HR"/>
    <x v="1"/>
    <d v="1999-01-04T00:00:00"/>
    <n v="26"/>
    <n v="0.99"/>
    <s v="Casual Leave"/>
    <n v="68036"/>
    <n v="65"/>
  </r>
  <r>
    <s v="E1020"/>
    <s v="Justin"/>
    <s v="Mendez"/>
    <s v="Justin Mendez"/>
    <s v="Marketing"/>
    <x v="1"/>
    <d v="1987-06-21T00:00:00"/>
    <n v="38"/>
    <n v="0.66"/>
    <s v="Annual Leave"/>
    <n v="80425"/>
    <n v="54"/>
  </r>
  <r>
    <s v="E1021"/>
    <s v="George"/>
    <s v="Brown"/>
    <s v="George Brown"/>
    <s v="HR"/>
    <x v="0"/>
    <d v="1973-04-27T00:00:00"/>
    <n v="52"/>
    <n v="0.81"/>
    <s v="Annual Leave"/>
    <n v="117851"/>
    <n v="72"/>
  </r>
  <r>
    <s v="E1022"/>
    <s v="Jesus"/>
    <s v="Martin"/>
    <s v="Jesus Martin"/>
    <s v="Marketing"/>
    <x v="0"/>
    <d v="2003-04-12T00:00:00"/>
    <n v="22"/>
    <n v="0.72"/>
    <s v="Maternity Leave"/>
    <n v="38540"/>
    <n v="59"/>
  </r>
  <r>
    <s v="E1023"/>
    <s v="Tristan"/>
    <s v="Campbell"/>
    <s v="Tristan Campbell"/>
    <s v="HR"/>
    <x v="0"/>
    <d v="1985-06-21T00:00:00"/>
    <n v="40"/>
    <n v="0.98"/>
    <s v="Sick Leave"/>
    <n v="93445"/>
    <n v="96"/>
  </r>
  <r>
    <s v="E1024"/>
    <s v="Krista"/>
    <s v="Farmer"/>
    <s v="Krista Farmer"/>
    <s v="IT"/>
    <x v="1"/>
    <d v="1969-01-04T00:00:00"/>
    <n v="56"/>
    <n v="0.7"/>
    <s v="Paternity Leave"/>
    <n v="60854"/>
    <n v="57"/>
  </r>
  <r>
    <s v="E1025"/>
    <s v="Michelle"/>
    <s v="White"/>
    <s v="Michelle White"/>
    <s v="IT"/>
    <x v="0"/>
    <d v="1985-05-22T00:00:00"/>
    <n v="40"/>
    <n v="0.94"/>
    <s v="Maternity Leave"/>
    <n v="116363"/>
    <n v="52"/>
  </r>
  <r>
    <s v="E1026"/>
    <s v="David"/>
    <s v="Perry"/>
    <s v="David Perry"/>
    <s v="IT"/>
    <x v="1"/>
    <d v="1974-06-03T00:00:00"/>
    <n v="51"/>
    <n v="0.73"/>
    <s v="Annual Leave"/>
    <n v="71066"/>
    <n v="76"/>
  </r>
  <r>
    <s v="E1027"/>
    <s v="Kelly"/>
    <s v="Brown"/>
    <s v="Kelly Brown"/>
    <s v="Finance"/>
    <x v="0"/>
    <d v="1988-07-31T00:00:00"/>
    <n v="37"/>
    <n v="0.73"/>
    <s v="Maternity Leave"/>
    <n v="91155"/>
    <n v="50"/>
  </r>
  <r>
    <s v="E1028"/>
    <s v="Samantha"/>
    <s v="Watkins"/>
    <s v="Samantha Watkins"/>
    <s v="HR"/>
    <x v="0"/>
    <d v="1974-05-18T00:00:00"/>
    <n v="51"/>
    <n v="0.78"/>
    <s v="Paternity Leave"/>
    <n v="107446"/>
    <n v="97"/>
  </r>
  <r>
    <s v="E1029"/>
    <s v="Danielle"/>
    <s v="Garcia"/>
    <s v="Danielle Garcia"/>
    <s v="IT"/>
    <x v="1"/>
    <d v="1993-09-15T00:00:00"/>
    <n v="32"/>
    <n v="0.86"/>
    <s v="Paternity Leave"/>
    <n v="40070"/>
    <n v="76"/>
  </r>
  <r>
    <s v="E1030"/>
    <s v="Lauren"/>
    <s v="Watson"/>
    <s v="Lauren Watson"/>
    <s v="Finance"/>
    <x v="0"/>
    <d v="1996-03-09T00:00:00"/>
    <n v="29"/>
    <n v="0.93"/>
    <s v="Annual Leave"/>
    <n v="76308"/>
    <n v="74"/>
  </r>
  <r>
    <s v="E1031"/>
    <s v="Tina"/>
    <s v="Parker"/>
    <s v="Tina Parker"/>
    <s v="IT"/>
    <x v="1"/>
    <d v="1975-07-28T00:00:00"/>
    <n v="50"/>
    <n v="0.73"/>
    <s v="Casual Leave"/>
    <n v="73671"/>
    <n v="79"/>
  </r>
  <r>
    <s v="E1032"/>
    <s v="Tammy"/>
    <s v="Webb"/>
    <s v="Tammy Webb"/>
    <s v="Finance"/>
    <x v="1"/>
    <d v="1986-08-16T00:00:00"/>
    <n v="39"/>
    <n v="0.76"/>
    <s v="Maternity Leave"/>
    <n v="84368"/>
    <n v="77"/>
  </r>
  <r>
    <s v="E1033"/>
    <s v="Jason"/>
    <s v="Callahan"/>
    <s v="Jason Callahan"/>
    <s v="IT"/>
    <x v="1"/>
    <d v="1994-12-12T00:00:00"/>
    <n v="30"/>
    <n v="0.82"/>
    <s v="Annual Leave"/>
    <n v="65506"/>
    <n v="73"/>
  </r>
  <r>
    <s v="E1034"/>
    <s v="Robert"/>
    <s v="Garner"/>
    <s v="Robert Garner"/>
    <s v="IT"/>
    <x v="1"/>
    <d v="1970-04-11T00:00:00"/>
    <n v="55"/>
    <n v="0.92"/>
    <s v="Annual Leave"/>
    <n v="47154"/>
    <n v="100"/>
  </r>
  <r>
    <s v="E1035"/>
    <s v="Michael"/>
    <s v="Gibson"/>
    <s v="Michael Gibson"/>
    <s v="Marketing"/>
    <x v="0"/>
    <d v="1990-09-26T00:00:00"/>
    <n v="34"/>
    <n v="0.98"/>
    <s v="Sick Leave"/>
    <n v="38770"/>
    <n v="98"/>
  </r>
  <r>
    <s v="E1036"/>
    <s v="Jennifer"/>
    <s v="Jackson"/>
    <s v="Jennifer Jackson"/>
    <s v="IT"/>
    <x v="0"/>
    <d v="1978-12-16T00:00:00"/>
    <n v="46"/>
    <n v="0.6"/>
    <s v="Maternity Leave"/>
    <n v="94877"/>
    <n v="92"/>
  </r>
  <r>
    <s v="E1037"/>
    <s v="Crystal"/>
    <s v="Smith"/>
    <s v="Crystal Smith"/>
    <s v="Marketing"/>
    <x v="0"/>
    <d v="1983-11-25T00:00:00"/>
    <n v="41"/>
    <n v="0.78"/>
    <s v="Sick Leave"/>
    <n v="52412"/>
    <n v="76"/>
  </r>
  <r>
    <s v="E1038"/>
    <s v="Brianna"/>
    <s v="Merritt"/>
    <s v="Brianna Merritt"/>
    <s v="HR"/>
    <x v="1"/>
    <d v="1988-02-23T00:00:00"/>
    <n v="37"/>
    <n v="0.92"/>
    <s v="Sick Leave"/>
    <n v="38472"/>
    <n v="56"/>
  </r>
  <r>
    <s v="E1039"/>
    <s v="Samuel"/>
    <s v="Pace"/>
    <s v="Samuel Pace"/>
    <s v="Marketing"/>
    <x v="0"/>
    <d v="1966-03-18T00:00:00"/>
    <n v="59"/>
    <n v="0.91"/>
    <s v="Maternity Leave"/>
    <n v="51859"/>
    <n v="59"/>
  </r>
  <r>
    <s v="E1040"/>
    <s v="Robert"/>
    <s v="Chang"/>
    <s v="Robert Chang"/>
    <s v="Operations"/>
    <x v="1"/>
    <d v="1993-06-01T00:00:00"/>
    <n v="32"/>
    <n v="0.62"/>
    <s v="Paternity Leave"/>
    <n v="116444"/>
    <n v="58"/>
  </r>
  <r>
    <s v="E1041"/>
    <s v="Kristen"/>
    <s v="Brown"/>
    <s v="Kristen Brown"/>
    <s v="IT"/>
    <x v="1"/>
    <d v="1985-09-25T00:00:00"/>
    <n v="39"/>
    <n v="0.91"/>
    <s v="Maternity Leave"/>
    <n v="66880"/>
    <n v="81"/>
  </r>
  <r>
    <s v="E1042"/>
    <s v="David"/>
    <s v="Martinez"/>
    <s v="David Martinez"/>
    <s v="HR"/>
    <x v="1"/>
    <d v="2001-11-17T00:00:00"/>
    <n v="23"/>
    <n v="0.82"/>
    <s v="Sick Leave"/>
    <n v="114989"/>
    <n v="66"/>
  </r>
  <r>
    <s v="E1043"/>
    <s v="Brooke"/>
    <s v="Kline"/>
    <s v="Brooke Kline"/>
    <s v="IT"/>
    <x v="1"/>
    <d v="2000-08-04T00:00:00"/>
    <n v="25"/>
    <n v="0.93"/>
    <s v="Paternity Leave"/>
    <n v="54517"/>
    <n v="86"/>
  </r>
  <r>
    <s v="E1044"/>
    <s v="Phyllis"/>
    <s v="Burns"/>
    <s v="Phyllis Burns"/>
    <s v="IT"/>
    <x v="1"/>
    <d v="1993-12-09T00:00:00"/>
    <n v="31"/>
    <n v="0.7"/>
    <s v="Maternity Leave"/>
    <n v="100173"/>
    <n v="97"/>
  </r>
  <r>
    <s v="E1045"/>
    <s v="Marc"/>
    <s v="Clarke"/>
    <s v="Marc Clarke"/>
    <s v="Operations"/>
    <x v="0"/>
    <d v="1964-12-01T00:00:00"/>
    <n v="60"/>
    <n v="0.79"/>
    <s v="Annual Leave"/>
    <n v="44039"/>
    <n v="75"/>
  </r>
  <r>
    <s v="E1046"/>
    <s v="Crystal"/>
    <s v="Doyle"/>
    <s v="Crystal Doyle"/>
    <s v="HR"/>
    <x v="0"/>
    <d v="1969-10-23T00:00:00"/>
    <n v="55"/>
    <n v="0.73"/>
    <s v="Annual Leave"/>
    <n v="77938"/>
    <n v="65"/>
  </r>
  <r>
    <s v="E1047"/>
    <s v="Joann"/>
    <s v="Allen"/>
    <s v="Joann Allen"/>
    <s v="Finance"/>
    <x v="0"/>
    <d v="1994-03-19T00:00:00"/>
    <n v="31"/>
    <n v="0.88"/>
    <s v="Paternity Leave"/>
    <n v="105603"/>
    <n v="67"/>
  </r>
  <r>
    <s v="E1048"/>
    <s v="Robert"/>
    <s v="Mullins"/>
    <s v="Robert Mullins"/>
    <s v="Marketing"/>
    <x v="1"/>
    <d v="1997-07-28T00:00:00"/>
    <n v="28"/>
    <n v="0.71"/>
    <s v="Paternity Leave"/>
    <n v="91700"/>
    <n v="52"/>
  </r>
  <r>
    <s v="E1049"/>
    <s v="Christina"/>
    <s v="Peters"/>
    <s v="Christina Peters"/>
    <s v="IT"/>
    <x v="0"/>
    <d v="1983-10-12T00:00:00"/>
    <n v="41"/>
    <n v="0.77"/>
    <s v="Annual Leave"/>
    <n v="67188"/>
    <n v="81"/>
  </r>
  <r>
    <s v="E1050"/>
    <s v="William"/>
    <s v="Boyd"/>
    <s v="William Boyd"/>
    <s v="Marketing"/>
    <x v="1"/>
    <d v="1986-07-18T00:00:00"/>
    <n v="39"/>
    <n v="0.74"/>
    <s v="Paternity Leave"/>
    <n v="46062"/>
    <n v="98"/>
  </r>
  <r>
    <s v="E1051"/>
    <s v="Lindsey"/>
    <s v="Bowen"/>
    <s v="Lindsey Bowen"/>
    <s v="Operations"/>
    <x v="1"/>
    <d v="1986-07-10T00:00:00"/>
    <n v="39"/>
    <n v="0.79"/>
    <s v="Sick Leave"/>
    <n v="85640"/>
    <n v="51"/>
  </r>
  <r>
    <s v="E1052"/>
    <s v="Stephanie"/>
    <s v="Douglas"/>
    <s v="Stephanie Douglas"/>
    <s v="Operations"/>
    <x v="1"/>
    <d v="1982-05-31T00:00:00"/>
    <n v="43"/>
    <n v="0.73"/>
    <s v="Sick Leave"/>
    <n v="97878"/>
    <n v="91"/>
  </r>
  <r>
    <s v="E1053"/>
    <s v="Sara"/>
    <s v="Montgomery"/>
    <s v="Sara Montgomery"/>
    <s v="IT"/>
    <x v="1"/>
    <d v="1980-09-08T00:00:00"/>
    <n v="45"/>
    <n v="0.7"/>
    <s v="Annual Leave"/>
    <n v="69549"/>
    <n v="68"/>
  </r>
  <r>
    <s v="E1054"/>
    <s v="Daniel"/>
    <s v="Thomas"/>
    <s v="Daniel Thomas"/>
    <s v="Finance"/>
    <x v="0"/>
    <d v="1996-03-02T00:00:00"/>
    <n v="29"/>
    <n v="0.69"/>
    <s v="Casual Leave"/>
    <n v="84805"/>
    <n v="67"/>
  </r>
  <r>
    <s v="E1055"/>
    <s v="Scott"/>
    <s v="Rice"/>
    <s v="Scott Rice"/>
    <s v="Finance"/>
    <x v="0"/>
    <d v="1998-05-21T00:00:00"/>
    <n v="27"/>
    <n v="0.83"/>
    <s v="Paternity Leave"/>
    <n v="101430"/>
    <n v="95"/>
  </r>
  <r>
    <s v="E1056"/>
    <s v="Paul"/>
    <s v="Thomas"/>
    <s v="Paul Thomas"/>
    <s v="HR"/>
    <x v="0"/>
    <d v="1980-03-08T00:00:00"/>
    <n v="45"/>
    <n v="0.82"/>
    <s v="Annual Leave"/>
    <n v="60957"/>
    <n v="76"/>
  </r>
  <r>
    <s v="E1057"/>
    <s v="Ryan"/>
    <s v="Smith"/>
    <s v="Ryan Smith"/>
    <s v="Marketing"/>
    <x v="0"/>
    <d v="1972-05-11T00:00:00"/>
    <n v="53"/>
    <n v="0.61"/>
    <s v="Casual Leave"/>
    <n v="110282"/>
    <n v="64"/>
  </r>
  <r>
    <s v="E1058"/>
    <s v="Kelly"/>
    <s v="Mckinney"/>
    <s v="Kelly Mckinney"/>
    <s v="Operations"/>
    <x v="0"/>
    <d v="2001-07-02T00:00:00"/>
    <n v="24"/>
    <n v="0.65"/>
    <s v="Paternity Leave"/>
    <n v="60935"/>
    <n v="98"/>
  </r>
  <r>
    <s v="E1059"/>
    <s v="Frank"/>
    <s v="Watkins"/>
    <s v="Frank Watkins"/>
    <s v="Finance"/>
    <x v="1"/>
    <d v="1965-05-13T00:00:00"/>
    <n v="60"/>
    <n v="0.94"/>
    <s v="Paternity Leave"/>
    <n v="98434"/>
    <n v="50"/>
  </r>
  <r>
    <s v="E1060"/>
    <s v="Rachel"/>
    <s v="Pruitt"/>
    <s v="Rachel Pruitt"/>
    <s v="HR"/>
    <x v="1"/>
    <d v="1987-09-15T00:00:00"/>
    <n v="38"/>
    <n v="0.62"/>
    <s v="Maternity Leave"/>
    <n v="116969"/>
    <n v="88"/>
  </r>
  <r>
    <s v="E1061"/>
    <s v="Jessica"/>
    <s v="Fisher"/>
    <s v="Jessica Fisher"/>
    <s v="Finance"/>
    <x v="0"/>
    <d v="1985-06-09T00:00:00"/>
    <n v="40"/>
    <n v="0.63"/>
    <s v="Casual Leave"/>
    <n v="96666"/>
    <n v="72"/>
  </r>
  <r>
    <s v="E1062"/>
    <s v="Chelsea"/>
    <s v="Cook"/>
    <s v="Chelsea Cook"/>
    <s v="HR"/>
    <x v="0"/>
    <d v="1966-04-04T00:00:00"/>
    <n v="59"/>
    <n v="0.67"/>
    <s v="Casual Leave"/>
    <n v="108992"/>
    <n v="79"/>
  </r>
  <r>
    <s v="E1063"/>
    <s v="Jasmine"/>
    <s v="Peterson"/>
    <s v="Jasmine Peterson"/>
    <s v="Marketing"/>
    <x v="0"/>
    <d v="1999-04-21T00:00:00"/>
    <n v="26"/>
    <n v="0.98"/>
    <s v="Casual Leave"/>
    <n v="34248"/>
    <n v="56"/>
  </r>
  <r>
    <s v="E1064"/>
    <s v="Cheryl"/>
    <s v="Schultz"/>
    <s v="Cheryl Schultz"/>
    <s v="HR"/>
    <x v="1"/>
    <d v="1982-02-27T00:00:00"/>
    <n v="43"/>
    <n v="0.73"/>
    <s v="Casual Leave"/>
    <n v="63077"/>
    <n v="50"/>
  </r>
  <r>
    <s v="E1065"/>
    <s v="Robert"/>
    <s v="Mitchell"/>
    <s v="Robert Mitchell"/>
    <s v="Operations"/>
    <x v="0"/>
    <d v="1984-04-04T00:00:00"/>
    <n v="41"/>
    <n v="0.81"/>
    <s v="Casual Leave"/>
    <n v="38334"/>
    <n v="65"/>
  </r>
  <r>
    <s v="E1066"/>
    <s v="Heather"/>
    <s v="Fernandez"/>
    <s v="Heather Fernandez"/>
    <s v="Operations"/>
    <x v="0"/>
    <d v="1999-11-26T00:00:00"/>
    <n v="25"/>
    <n v="0.89"/>
    <s v="Annual Leave"/>
    <n v="48499"/>
    <n v="57"/>
  </r>
  <r>
    <s v="E1067"/>
    <s v="Teresa"/>
    <s v="Harmon"/>
    <s v="Teresa Harmon"/>
    <s v="Operations"/>
    <x v="1"/>
    <d v="1988-01-20T00:00:00"/>
    <n v="37"/>
    <n v="0.85"/>
    <s v="Annual Leave"/>
    <n v="52166"/>
    <n v="93"/>
  </r>
  <r>
    <s v="E1068"/>
    <s v="Emily"/>
    <s v="Cunningham"/>
    <s v="Emily Cunningham"/>
    <s v="Finance"/>
    <x v="1"/>
    <d v="1974-03-02T00:00:00"/>
    <n v="51"/>
    <n v="0.89"/>
    <s v="Maternity Leave"/>
    <n v="34355"/>
    <n v="78"/>
  </r>
  <r>
    <s v="E1069"/>
    <s v="Aaron"/>
    <s v="Allison"/>
    <s v="Aaron Allison"/>
    <s v="Operations"/>
    <x v="0"/>
    <d v="1994-05-05T00:00:00"/>
    <n v="31"/>
    <n v="0.62"/>
    <s v="Sick Leave"/>
    <n v="88260"/>
    <n v="81"/>
  </r>
  <r>
    <s v="E1070"/>
    <s v="Patrick"/>
    <s v="Garcia"/>
    <s v="Patrick Garcia"/>
    <s v="Marketing"/>
    <x v="0"/>
    <d v="1983-07-06T00:00:00"/>
    <n v="42"/>
    <n v="0.67"/>
    <s v="Annual Leave"/>
    <n v="83753"/>
    <n v="91"/>
  </r>
  <r>
    <s v="E1071"/>
    <s v="Thomas"/>
    <s v="Rodriguez"/>
    <s v="Thomas Rodriguez"/>
    <s v="Finance"/>
    <x v="0"/>
    <d v="1971-11-03T00:00:00"/>
    <n v="53"/>
    <n v="0.97"/>
    <s v="Paternity Leave"/>
    <n v="107718"/>
    <n v="78"/>
  </r>
  <r>
    <s v="E1072"/>
    <s v="Henry"/>
    <s v="Edwards"/>
    <s v="Henry Edwards"/>
    <s v="IT"/>
    <x v="0"/>
    <d v="1990-11-12T00:00:00"/>
    <n v="34"/>
    <n v="0.76"/>
    <s v="Maternity Leave"/>
    <n v="101140"/>
    <n v="62"/>
  </r>
  <r>
    <s v="E1073"/>
    <s v="Jessica"/>
    <s v="Henderson"/>
    <s v="Jessica Henderson"/>
    <s v="IT"/>
    <x v="1"/>
    <d v="1972-09-30T00:00:00"/>
    <n v="52"/>
    <n v="0.64"/>
    <s v="Paternity Leave"/>
    <n v="33164"/>
    <n v="73"/>
  </r>
  <r>
    <s v="E1074"/>
    <s v="Jennifer"/>
    <s v="Davis"/>
    <s v="Jennifer Davis"/>
    <s v="Finance"/>
    <x v="1"/>
    <d v="1967-04-19T00:00:00"/>
    <n v="58"/>
    <n v="0.63"/>
    <s v="Sick Leave"/>
    <n v="41356"/>
    <n v="63"/>
  </r>
  <r>
    <s v="E1075"/>
    <s v="Anthony"/>
    <s v="Nelson"/>
    <s v="Anthony Nelson"/>
    <s v="Finance"/>
    <x v="0"/>
    <d v="1978-07-12T00:00:00"/>
    <n v="47"/>
    <n v="0.96"/>
    <s v="Maternity Leave"/>
    <n v="43582"/>
    <n v="99"/>
  </r>
  <r>
    <s v="E1076"/>
    <s v="Maria"/>
    <s v="Cunningham"/>
    <s v="Maria Cunningham"/>
    <s v="Finance"/>
    <x v="1"/>
    <d v="1981-06-17T00:00:00"/>
    <n v="44"/>
    <n v="0.61"/>
    <s v="Sick Leave"/>
    <n v="100561"/>
    <n v="50"/>
  </r>
  <r>
    <s v="E1077"/>
    <s v="Joshua"/>
    <s v="Martinez"/>
    <s v="Joshua Martinez"/>
    <s v="HR"/>
    <x v="1"/>
    <d v="1996-04-09T00:00:00"/>
    <n v="29"/>
    <n v="0.73"/>
    <s v="Sick Leave"/>
    <n v="107376"/>
    <n v="87"/>
  </r>
  <r>
    <s v="E1078"/>
    <s v="Ivan"/>
    <s v="Lang"/>
    <s v="Ivan Lang"/>
    <s v="Operations"/>
    <x v="0"/>
    <d v="1997-03-07T00:00:00"/>
    <n v="28"/>
    <n v="0.79"/>
    <s v="Sick Leave"/>
    <n v="51638"/>
    <n v="95"/>
  </r>
  <r>
    <s v="E1079"/>
    <s v="Aaron"/>
    <s v="Rodriguez"/>
    <s v="Aaron Rodriguez"/>
    <s v="IT"/>
    <x v="1"/>
    <d v="1979-03-18T00:00:00"/>
    <n v="46"/>
    <n v="0.98"/>
    <s v="Paternity Leave"/>
    <n v="53317"/>
    <n v="58"/>
  </r>
  <r>
    <s v="E1080"/>
    <s v="Mary"/>
    <s v="Underwood"/>
    <s v="Mary Underwood"/>
    <s v="Operations"/>
    <x v="0"/>
    <d v="1971-09-20T00:00:00"/>
    <n v="53"/>
    <n v="0.99"/>
    <s v="Casual Leave"/>
    <n v="71712"/>
    <n v="85"/>
  </r>
  <r>
    <s v="E1081"/>
    <s v="Robert"/>
    <s v="Perez"/>
    <s v="Robert Perez"/>
    <s v="Finance"/>
    <x v="0"/>
    <d v="1988-03-01T00:00:00"/>
    <n v="37"/>
    <n v="0.84"/>
    <s v="Maternity Leave"/>
    <n v="110825"/>
    <n v="82"/>
  </r>
  <r>
    <s v="E1082"/>
    <s v="Victor"/>
    <s v="Cox"/>
    <s v="Victor Cox"/>
    <s v="IT"/>
    <x v="1"/>
    <d v="1993-08-29T00:00:00"/>
    <n v="32"/>
    <n v="0.74"/>
    <s v="Sick Leave"/>
    <n v="77382"/>
    <n v="51"/>
  </r>
  <r>
    <s v="E1083"/>
    <s v="Timothy"/>
    <s v="Johnson"/>
    <s v="Timothy Johnson"/>
    <s v="IT"/>
    <x v="0"/>
    <d v="1974-02-12T00:00:00"/>
    <n v="51"/>
    <n v="0.71"/>
    <s v="Paternity Leave"/>
    <n v="55600"/>
    <n v="84"/>
  </r>
  <r>
    <s v="E1084"/>
    <s v="Elizabeth"/>
    <s v="Walls"/>
    <s v="Elizabeth Walls"/>
    <s v="IT"/>
    <x v="1"/>
    <d v="1994-04-05T00:00:00"/>
    <n v="31"/>
    <n v="0.81"/>
    <s v="Sick Leave"/>
    <n v="42893"/>
    <n v="97"/>
  </r>
  <r>
    <s v="E1085"/>
    <s v="Rachel"/>
    <s v="Williams"/>
    <s v="Rachel Williams"/>
    <s v="Operations"/>
    <x v="1"/>
    <d v="1971-04-01T00:00:00"/>
    <n v="54"/>
    <n v="0.79"/>
    <s v="Casual Leave"/>
    <n v="64554"/>
    <n v="100"/>
  </r>
  <r>
    <s v="E1086"/>
    <s v="Andrea"/>
    <s v="Adams"/>
    <s v="Andrea Adams"/>
    <s v="IT"/>
    <x v="1"/>
    <d v="1964-12-07T00:00:00"/>
    <n v="60"/>
    <n v="0.93"/>
    <s v="Paternity Leave"/>
    <n v="115867"/>
    <n v="75"/>
  </r>
  <r>
    <s v="E1087"/>
    <s v="Angela"/>
    <s v="Smith"/>
    <s v="Angela Smith"/>
    <s v="IT"/>
    <x v="0"/>
    <d v="1967-12-02T00:00:00"/>
    <n v="57"/>
    <n v="0.82"/>
    <s v="Sick Leave"/>
    <n v="43551"/>
    <n v="87"/>
  </r>
  <r>
    <s v="E1088"/>
    <s v="Matthew"/>
    <s v="Taylor"/>
    <s v="Matthew Taylor"/>
    <s v="Finance"/>
    <x v="0"/>
    <d v="1994-01-19T00:00:00"/>
    <n v="31"/>
    <n v="0.73"/>
    <s v="Paternity Leave"/>
    <n v="72768"/>
    <n v="59"/>
  </r>
  <r>
    <s v="E1089"/>
    <s v="Aaron"/>
    <s v="Nelson"/>
    <s v="Aaron Nelson"/>
    <s v="Operations"/>
    <x v="1"/>
    <d v="1994-01-28T00:00:00"/>
    <n v="31"/>
    <n v="0.95"/>
    <s v="Casual Leave"/>
    <n v="33967"/>
    <n v="61"/>
  </r>
  <r>
    <s v="E1090"/>
    <s v="Victoria"/>
    <s v="Rodriguez"/>
    <s v="Victoria Rodriguez"/>
    <s v="Operations"/>
    <x v="1"/>
    <d v="1974-07-27T00:00:00"/>
    <n v="51"/>
    <n v="0.76"/>
    <s v="Maternity Leave"/>
    <n v="109473"/>
    <n v="82"/>
  </r>
  <r>
    <s v="E1091"/>
    <s v="Tina"/>
    <s v="Contreras"/>
    <s v="Tina Contreras"/>
    <s v="Operations"/>
    <x v="1"/>
    <d v="1975-01-05T00:00:00"/>
    <n v="50"/>
    <n v="0.82"/>
    <s v="Sick Leave"/>
    <n v="72387"/>
    <n v="64"/>
  </r>
  <r>
    <s v="E1092"/>
    <s v="Thomas"/>
    <s v="Dixon"/>
    <s v="Thomas Dixon"/>
    <s v="HR"/>
    <x v="0"/>
    <d v="1984-10-28T00:00:00"/>
    <n v="40"/>
    <n v="0.7"/>
    <s v="Annual Leave"/>
    <n v="64945"/>
    <n v="86"/>
  </r>
  <r>
    <s v="E1093"/>
    <s v="Erik"/>
    <s v="Duke"/>
    <s v="Erik Duke"/>
    <s v="IT"/>
    <x v="0"/>
    <d v="1997-01-03T00:00:00"/>
    <n v="28"/>
    <n v="0.79"/>
    <s v="Casual Leave"/>
    <n v="36495"/>
    <n v="90"/>
  </r>
  <r>
    <s v="E1094"/>
    <s v="Marvin"/>
    <s v="Gardner"/>
    <s v="Marvin Gardner"/>
    <s v="Finance"/>
    <x v="0"/>
    <d v="1988-09-11T00:00:00"/>
    <n v="37"/>
    <n v="0.91"/>
    <s v="Sick Leave"/>
    <n v="96789"/>
    <n v="63"/>
  </r>
  <r>
    <s v="E1095"/>
    <s v="Adam"/>
    <s v="Ross"/>
    <s v="Adam Ross"/>
    <s v="Operations"/>
    <x v="1"/>
    <d v="1974-03-03T00:00:00"/>
    <n v="51"/>
    <n v="0.86"/>
    <s v="Annual Leave"/>
    <n v="58814"/>
    <n v="94"/>
  </r>
  <r>
    <s v="E1096"/>
    <s v="Samantha"/>
    <s v="Norton"/>
    <s v="Samantha Norton"/>
    <s v="HR"/>
    <x v="1"/>
    <d v="1987-06-28T00:00:00"/>
    <n v="38"/>
    <n v="0.73"/>
    <s v="Maternity Leave"/>
    <n v="93675"/>
    <n v="50"/>
  </r>
  <r>
    <s v="E1097"/>
    <s v="Michael"/>
    <s v="Acosta"/>
    <s v="Michael Acosta"/>
    <s v="IT"/>
    <x v="1"/>
    <d v="1966-11-10T00:00:00"/>
    <n v="58"/>
    <n v="0.93"/>
    <s v="Paternity Leave"/>
    <n v="70923"/>
    <n v="99"/>
  </r>
  <r>
    <s v="E1098"/>
    <s v="Nicole"/>
    <s v="Richardson"/>
    <s v="Nicole Richardson"/>
    <s v="IT"/>
    <x v="0"/>
    <d v="1988-02-21T00:00:00"/>
    <n v="37"/>
    <n v="0.63"/>
    <s v="Paternity Leave"/>
    <n v="100001"/>
    <n v="63"/>
  </r>
  <r>
    <s v="E1099"/>
    <s v="Felicia"/>
    <s v="Simon"/>
    <s v="Felicia Simon"/>
    <s v="HR"/>
    <x v="0"/>
    <d v="1991-10-02T00:00:00"/>
    <n v="33"/>
    <n v="0.75"/>
    <s v="Paternity Leave"/>
    <n v="113783"/>
    <n v="96"/>
  </r>
  <r>
    <s v="E1100"/>
    <s v="James"/>
    <s v="Moses"/>
    <s v="James Moses"/>
    <s v="HR"/>
    <x v="0"/>
    <d v="2003-03-04T00:00:00"/>
    <n v="22"/>
    <n v="0.69"/>
    <s v="Maternity Leave"/>
    <n v="34997"/>
    <n v="50"/>
  </r>
  <r>
    <s v="E1101"/>
    <s v="Darius"/>
    <s v="Jones"/>
    <s v="Darius Jones"/>
    <s v="IT"/>
    <x v="1"/>
    <d v="1980-05-22T00:00:00"/>
    <n v="45"/>
    <n v="0.99"/>
    <s v="Paternity Leave"/>
    <n v="82451"/>
    <n v="55"/>
  </r>
  <r>
    <s v="E1102"/>
    <s v="Thomas"/>
    <s v="Fernandez"/>
    <s v="Thomas Fernandez"/>
    <s v="Operations"/>
    <x v="0"/>
    <d v="1989-09-12T00:00:00"/>
    <n v="36"/>
    <n v="0.83"/>
    <s v="Annual Leave"/>
    <n v="80439"/>
    <n v="90"/>
  </r>
  <r>
    <s v="E1103"/>
    <s v="Maria"/>
    <s v="Ward"/>
    <s v="Maria Ward"/>
    <s v="Finance"/>
    <x v="1"/>
    <d v="2003-07-15T00:00:00"/>
    <n v="22"/>
    <n v="0.76"/>
    <s v="Paternity Leave"/>
    <n v="57994"/>
    <n v="80"/>
  </r>
  <r>
    <s v="E1104"/>
    <s v="Tiffany"/>
    <s v="Johnson"/>
    <s v="Tiffany Johnson"/>
    <s v="Finance"/>
    <x v="1"/>
    <d v="1980-05-20T00:00:00"/>
    <n v="45"/>
    <n v="0.71"/>
    <s v="Sick Leave"/>
    <n v="37155"/>
    <n v="68"/>
  </r>
  <r>
    <s v="E1105"/>
    <s v="Molly"/>
    <s v="Campbell"/>
    <s v="Molly Campbell"/>
    <s v="Marketing"/>
    <x v="0"/>
    <d v="1993-07-13T00:00:00"/>
    <n v="32"/>
    <n v="0.99"/>
    <s v="Casual Leave"/>
    <n v="85376"/>
    <n v="70"/>
  </r>
  <r>
    <s v="E1106"/>
    <s v="Jared"/>
    <s v="Holt"/>
    <s v="Jared Holt"/>
    <s v="IT"/>
    <x v="1"/>
    <d v="1965-03-26T00:00:00"/>
    <n v="60"/>
    <n v="0.83"/>
    <s v="Sick Leave"/>
    <n v="63156"/>
    <n v="76"/>
  </r>
  <r>
    <s v="E1107"/>
    <s v="Robert"/>
    <s v="Ayala"/>
    <s v="Robert Ayala"/>
    <s v="Finance"/>
    <x v="1"/>
    <d v="1969-07-18T00:00:00"/>
    <n v="56"/>
    <n v="0.67"/>
    <s v="Sick Leave"/>
    <n v="86034"/>
    <n v="91"/>
  </r>
  <r>
    <s v="E1108"/>
    <s v="Crystal"/>
    <s v="Rangel"/>
    <s v="Crystal Rangel"/>
    <s v="HR"/>
    <x v="1"/>
    <d v="1990-05-18T00:00:00"/>
    <n v="35"/>
    <n v="0.95"/>
    <s v="Casual Leave"/>
    <n v="79455"/>
    <n v="100"/>
  </r>
  <r>
    <s v="E1109"/>
    <s v="Benjamin"/>
    <s v="Conway"/>
    <s v="Benjamin Conway"/>
    <s v="Marketing"/>
    <x v="0"/>
    <d v="1971-05-19T00:00:00"/>
    <n v="54"/>
    <n v="0.84"/>
    <s v="Annual Leave"/>
    <n v="65135"/>
    <n v="50"/>
  </r>
  <r>
    <s v="E1110"/>
    <s v="Kayla"/>
    <s v="Thompson"/>
    <s v="Kayla Thompson"/>
    <s v="Operations"/>
    <x v="0"/>
    <d v="1993-05-16T00:00:00"/>
    <n v="32"/>
    <n v="0.97"/>
    <s v="Maternity Leave"/>
    <n v="95519"/>
    <n v="90"/>
  </r>
  <r>
    <s v="E1111"/>
    <s v="Alex"/>
    <s v="Rodriguez"/>
    <s v="Alex Rodriguez"/>
    <s v="Finance"/>
    <x v="0"/>
    <d v="1985-08-12T00:00:00"/>
    <n v="40"/>
    <n v="0.98"/>
    <s v="Casual Leave"/>
    <n v="108512"/>
    <n v="54"/>
  </r>
  <r>
    <s v="E1112"/>
    <s v="Colin"/>
    <s v="Rivera"/>
    <s v="Colin Rivera"/>
    <s v="Finance"/>
    <x v="1"/>
    <d v="2000-11-07T00:00:00"/>
    <n v="24"/>
    <n v="0.61"/>
    <s v="Casual Leave"/>
    <n v="39388"/>
    <n v="65"/>
  </r>
  <r>
    <s v="E1113"/>
    <s v="Richard"/>
    <s v="Spencer"/>
    <s v="Richard Spencer"/>
    <s v="Finance"/>
    <x v="0"/>
    <d v="1993-03-04T00:00:00"/>
    <n v="32"/>
    <n v="0.73"/>
    <s v="Annual Leave"/>
    <n v="35547"/>
    <n v="96"/>
  </r>
  <r>
    <s v="E1114"/>
    <s v="Brandy"/>
    <s v="Francis"/>
    <s v="Brandy Francis"/>
    <s v="Operations"/>
    <x v="1"/>
    <d v="1995-10-07T00:00:00"/>
    <n v="29"/>
    <n v="0.83"/>
    <s v="Annual Leave"/>
    <n v="30196"/>
    <n v="98"/>
  </r>
  <r>
    <s v="E1115"/>
    <s v="Harry"/>
    <s v="Jones"/>
    <s v="Harry Jones"/>
    <s v="IT"/>
    <x v="0"/>
    <d v="1982-08-22T00:00:00"/>
    <n v="43"/>
    <n v="0.66"/>
    <s v="Paternity Leave"/>
    <n v="40115"/>
    <n v="60"/>
  </r>
  <r>
    <s v="E1116"/>
    <s v="Crystal"/>
    <s v="Hardy"/>
    <s v="Crystal Hardy"/>
    <s v="IT"/>
    <x v="1"/>
    <d v="1983-07-09T00:00:00"/>
    <n v="42"/>
    <n v="0.68"/>
    <s v="Annual Leave"/>
    <n v="103575"/>
    <n v="65"/>
  </r>
  <r>
    <s v="E1117"/>
    <s v="Meagan"/>
    <s v="Hickman"/>
    <s v="Meagan Hickman"/>
    <s v="Marketing"/>
    <x v="1"/>
    <d v="1973-11-28T00:00:00"/>
    <n v="51"/>
    <n v="0.73"/>
    <s v="Maternity Leave"/>
    <n v="41162"/>
    <n v="60"/>
  </r>
  <r>
    <s v="E1118"/>
    <s v="Tonya"/>
    <s v="Taylor"/>
    <s v="Tonya Taylor"/>
    <s v="Marketing"/>
    <x v="0"/>
    <d v="1973-10-11T00:00:00"/>
    <n v="51"/>
    <n v="0.87"/>
    <s v="Annual Leave"/>
    <n v="72528"/>
    <n v="70"/>
  </r>
  <r>
    <s v="E1119"/>
    <s v="Antonio"/>
    <s v="Clark"/>
    <s v="Antonio Clark"/>
    <s v="Operations"/>
    <x v="1"/>
    <d v="1966-12-21T00:00:00"/>
    <n v="58"/>
    <n v="0.7"/>
    <s v="Casual Leave"/>
    <n v="91021"/>
    <n v="96"/>
  </r>
  <r>
    <s v="E1120"/>
    <s v="Amber"/>
    <s v="Cox"/>
    <s v="Amber Cox"/>
    <s v="Finance"/>
    <x v="1"/>
    <d v="1998-07-29T00:00:00"/>
    <n v="27"/>
    <n v="0.63"/>
    <s v="Casual Leave"/>
    <n v="62921"/>
    <n v="67"/>
  </r>
  <r>
    <s v="E1121"/>
    <s v="Michelle"/>
    <s v="Stokes"/>
    <s v="Michelle Stokes"/>
    <s v="HR"/>
    <x v="1"/>
    <d v="1969-01-04T00:00:00"/>
    <n v="56"/>
    <n v="0.91"/>
    <s v="Sick Leave"/>
    <n v="54489"/>
    <n v="98"/>
  </r>
  <r>
    <s v="E1122"/>
    <s v="Logan"/>
    <s v="Johnson"/>
    <s v="Logan Johnson"/>
    <s v="Finance"/>
    <x v="1"/>
    <d v="1979-10-15T00:00:00"/>
    <n v="45"/>
    <n v="0.64"/>
    <s v="Annual Leave"/>
    <n v="53500"/>
    <n v="99"/>
  </r>
  <r>
    <s v="E1123"/>
    <s v="Kristin"/>
    <s v="Crawford"/>
    <s v="Kristin Crawford"/>
    <s v="Finance"/>
    <x v="0"/>
    <d v="1972-03-09T00:00:00"/>
    <n v="53"/>
    <n v="0.79"/>
    <s v="Sick Leave"/>
    <n v="92906"/>
    <n v="96"/>
  </r>
  <r>
    <s v="E1124"/>
    <s v="Kelly"/>
    <s v="Miranda"/>
    <s v="Kelly Miranda"/>
    <s v="HR"/>
    <x v="1"/>
    <d v="1982-08-01T00:00:00"/>
    <n v="43"/>
    <n v="0.95"/>
    <s v="Annual Leave"/>
    <n v="106708"/>
    <n v="65"/>
  </r>
  <r>
    <s v="E1125"/>
    <s v="Tara"/>
    <s v="Fleming"/>
    <s v="Tara Fleming"/>
    <s v="IT"/>
    <x v="1"/>
    <d v="1987-06-18T00:00:00"/>
    <n v="38"/>
    <n v="0.76"/>
    <s v="Maternity Leave"/>
    <n v="50930"/>
    <n v="68"/>
  </r>
  <r>
    <s v="E1126"/>
    <s v="Rebecca"/>
    <s v="Garcia"/>
    <s v="Rebecca Garcia"/>
    <s v="Finance"/>
    <x v="0"/>
    <d v="1967-12-17T00:00:00"/>
    <n v="57"/>
    <n v="0.85"/>
    <s v="Annual Leave"/>
    <n v="100133"/>
    <n v="62"/>
  </r>
  <r>
    <s v="E1127"/>
    <s v="Michael"/>
    <s v="Nunez"/>
    <s v="Michael Nunez"/>
    <s v="Marketing"/>
    <x v="1"/>
    <d v="1989-06-04T00:00:00"/>
    <n v="36"/>
    <n v="0.74"/>
    <s v="Maternity Leave"/>
    <n v="118158"/>
    <n v="56"/>
  </r>
  <r>
    <s v="E1128"/>
    <s v="Darren"/>
    <s v="Castillo"/>
    <s v="Darren Castillo"/>
    <s v="Operations"/>
    <x v="1"/>
    <d v="1999-08-31T00:00:00"/>
    <n v="26"/>
    <n v="0.93"/>
    <s v="Casual Leave"/>
    <n v="48351"/>
    <n v="81"/>
  </r>
  <r>
    <s v="E1129"/>
    <s v="Rachel"/>
    <s v="Taylor"/>
    <s v="Rachel Taylor"/>
    <s v="Marketing"/>
    <x v="1"/>
    <d v="1998-06-25T00:00:00"/>
    <n v="27"/>
    <n v="0.82"/>
    <s v="Sick Leave"/>
    <n v="38668"/>
    <n v="81"/>
  </r>
  <r>
    <s v="E1130"/>
    <s v="Manuel"/>
    <s v="Blanchard"/>
    <s v="Manuel Blanchard"/>
    <s v="Operations"/>
    <x v="1"/>
    <d v="1993-03-29T00:00:00"/>
    <n v="32"/>
    <n v="0.71"/>
    <s v="Casual Leave"/>
    <n v="85857"/>
    <n v="89"/>
  </r>
  <r>
    <s v="E1131"/>
    <s v="Melanie"/>
    <s v="Ochoa"/>
    <s v="Melanie Ochoa"/>
    <s v="IT"/>
    <x v="1"/>
    <d v="1982-07-23T00:00:00"/>
    <n v="43"/>
    <n v="0.85"/>
    <s v="Annual Leave"/>
    <n v="43921"/>
    <n v="98"/>
  </r>
  <r>
    <s v="E1132"/>
    <s v="Anthony"/>
    <s v="Contreras"/>
    <s v="Anthony Contreras"/>
    <s v="HR"/>
    <x v="0"/>
    <d v="1997-11-14T00:00:00"/>
    <n v="27"/>
    <n v="0.72"/>
    <s v="Maternity Leave"/>
    <n v="65210"/>
    <n v="58"/>
  </r>
  <r>
    <s v="E1133"/>
    <s v="Brittany"/>
    <s v="Le"/>
    <s v="Brittany Le"/>
    <s v="Finance"/>
    <x v="1"/>
    <d v="1970-05-31T00:00:00"/>
    <n v="55"/>
    <n v="0.63"/>
    <s v="Paternity Leave"/>
    <n v="56609"/>
    <n v="94"/>
  </r>
  <r>
    <s v="E1134"/>
    <s v="Susan"/>
    <s v="Church"/>
    <s v="Susan Church"/>
    <s v="Finance"/>
    <x v="0"/>
    <d v="1966-12-22T00:00:00"/>
    <n v="58"/>
    <n v="0.64"/>
    <s v="Paternity Leave"/>
    <n v="100460"/>
    <n v="93"/>
  </r>
  <r>
    <s v="E1135"/>
    <s v="Kimberly"/>
    <s v="Norman"/>
    <s v="Kimberly Norman"/>
    <s v="Operations"/>
    <x v="0"/>
    <d v="1973-09-11T00:00:00"/>
    <n v="52"/>
    <n v="0.65"/>
    <s v="Paternity Leave"/>
    <n v="72180"/>
    <n v="52"/>
  </r>
  <r>
    <s v="E1136"/>
    <s v="Marisa"/>
    <s v="Wilson"/>
    <s v="Marisa Wilson"/>
    <s v="IT"/>
    <x v="1"/>
    <d v="2003-05-21T00:00:00"/>
    <n v="22"/>
    <n v="0.61"/>
    <s v="Annual Leave"/>
    <n v="64880"/>
    <n v="83"/>
  </r>
  <r>
    <s v="E1137"/>
    <s v="Mitchell"/>
    <s v="Phillips"/>
    <s v="Mitchell Phillips"/>
    <s v="Operations"/>
    <x v="1"/>
    <d v="1987-04-19T00:00:00"/>
    <n v="38"/>
    <n v="0.94"/>
    <s v="Paternity Leave"/>
    <n v="35052"/>
    <n v="81"/>
  </r>
  <r>
    <s v="E1138"/>
    <s v="Crystal"/>
    <s v="Riley"/>
    <s v="Crystal Riley"/>
    <s v="HR"/>
    <x v="0"/>
    <d v="1969-01-31T00:00:00"/>
    <n v="56"/>
    <n v="0.84"/>
    <s v="Maternity Leave"/>
    <n v="38635"/>
    <n v="54"/>
  </r>
  <r>
    <s v="E1139"/>
    <s v="Shannon"/>
    <s v="Kent"/>
    <s v="Shannon Kent"/>
    <s v="Finance"/>
    <x v="0"/>
    <d v="2001-02-10T00:00:00"/>
    <n v="24"/>
    <n v="0.98"/>
    <s v="Paternity Leave"/>
    <n v="69612"/>
    <n v="60"/>
  </r>
  <r>
    <s v="E1140"/>
    <s v="Paul"/>
    <s v="Jones"/>
    <s v="Paul Jones"/>
    <s v="Marketing"/>
    <x v="1"/>
    <d v="2000-10-08T00:00:00"/>
    <n v="24"/>
    <n v="0.73"/>
    <s v="Annual Leave"/>
    <n v="113973"/>
    <n v="66"/>
  </r>
  <r>
    <s v="E1141"/>
    <s v="Veronica"/>
    <s v="Curtis"/>
    <s v="Veronica Curtis"/>
    <s v="IT"/>
    <x v="0"/>
    <d v="1995-08-01T00:00:00"/>
    <n v="30"/>
    <n v="0.69"/>
    <s v="Paternity Leave"/>
    <n v="59594"/>
    <n v="58"/>
  </r>
  <r>
    <s v="E1142"/>
    <s v="Shannon"/>
    <s v="Blackwell"/>
    <s v="Shannon Blackwell"/>
    <s v="HR"/>
    <x v="0"/>
    <d v="2000-01-04T00:00:00"/>
    <n v="25"/>
    <n v="0.91"/>
    <s v="Sick Leave"/>
    <n v="110863"/>
    <n v="64"/>
  </r>
  <r>
    <s v="E1143"/>
    <s v="Christopher"/>
    <s v="Blake"/>
    <s v="Christopher Blake"/>
    <s v="Marketing"/>
    <x v="0"/>
    <d v="1982-10-02T00:00:00"/>
    <n v="42"/>
    <n v="0.69"/>
    <s v="Maternity Leave"/>
    <n v="38544"/>
    <n v="100"/>
  </r>
  <r>
    <s v="E1144"/>
    <s v="Penny"/>
    <s v="Klein"/>
    <s v="Penny Klein"/>
    <s v="Finance"/>
    <x v="1"/>
    <d v="1981-03-20T00:00:00"/>
    <n v="44"/>
    <n v="0.95"/>
    <s v="Paternity Leave"/>
    <n v="40557"/>
    <n v="87"/>
  </r>
  <r>
    <s v="E1145"/>
    <s v="Debra"/>
    <s v="Ramirez"/>
    <s v="Debra Ramirez"/>
    <s v="IT"/>
    <x v="1"/>
    <d v="1973-12-29T00:00:00"/>
    <n v="51"/>
    <n v="0.66"/>
    <s v="Casual Leave"/>
    <n v="52548"/>
    <n v="76"/>
  </r>
  <r>
    <s v="E1146"/>
    <s v="Nathan"/>
    <s v="Booker"/>
    <s v="Nathan Booker"/>
    <s v="Finance"/>
    <x v="0"/>
    <d v="1988-01-02T00:00:00"/>
    <n v="37"/>
    <n v="1"/>
    <s v="Sick Leave"/>
    <n v="36300"/>
    <n v="100"/>
  </r>
  <r>
    <s v="E1147"/>
    <s v="Caitlyn"/>
    <s v="Harris"/>
    <s v="Caitlyn Harris"/>
    <s v="IT"/>
    <x v="0"/>
    <d v="1999-06-03T00:00:00"/>
    <n v="26"/>
    <n v="0.75"/>
    <s v="Sick Leave"/>
    <n v="30061"/>
    <n v="55"/>
  </r>
  <r>
    <s v="E1148"/>
    <s v="Caitlyn"/>
    <s v="Morales"/>
    <s v="Caitlyn Morales"/>
    <s v="Operations"/>
    <x v="1"/>
    <d v="1979-01-18T00:00:00"/>
    <n v="46"/>
    <n v="0.72"/>
    <s v="Paternity Leave"/>
    <n v="43335"/>
    <n v="84"/>
  </r>
  <r>
    <s v="E1149"/>
    <s v="Kayla"/>
    <s v="Crawford"/>
    <s v="Kayla Crawford"/>
    <s v="Marketing"/>
    <x v="0"/>
    <d v="1985-11-23T00:00:00"/>
    <n v="39"/>
    <n v="0.76"/>
    <s v="Annual Leave"/>
    <n v="97224"/>
    <n v="63"/>
  </r>
  <r>
    <s v="E1150"/>
    <s v="Christopher"/>
    <s v="Morris"/>
    <s v="Christopher Morris"/>
    <s v="HR"/>
    <x v="0"/>
    <d v="1989-01-02T00:00:00"/>
    <n v="36"/>
    <n v="0.61"/>
    <s v="Maternity Leave"/>
    <n v="56473"/>
    <n v="61"/>
  </r>
  <r>
    <s v="E1151"/>
    <s v="Lindsey"/>
    <s v="Richard"/>
    <s v="Lindsey Richard"/>
    <s v="HR"/>
    <x v="0"/>
    <d v="1975-01-08T00:00:00"/>
    <n v="50"/>
    <n v="0.73"/>
    <s v="Maternity Leave"/>
    <n v="90984"/>
    <n v="57"/>
  </r>
  <r>
    <s v="E1152"/>
    <s v="Samantha"/>
    <s v="Payne"/>
    <s v="Samantha Payne"/>
    <s v="HR"/>
    <x v="1"/>
    <d v="1993-11-22T00:00:00"/>
    <n v="31"/>
    <n v="0.76"/>
    <s v="Sick Leave"/>
    <n v="53106"/>
    <n v="73"/>
  </r>
  <r>
    <s v="E1153"/>
    <s v="Richard"/>
    <s v="Riggs"/>
    <s v="Richard Riggs"/>
    <s v="HR"/>
    <x v="1"/>
    <d v="2001-11-20T00:00:00"/>
    <n v="23"/>
    <n v="0.69"/>
    <s v="Maternity Leave"/>
    <n v="34418"/>
    <n v="81"/>
  </r>
  <r>
    <s v="E1154"/>
    <s v="Christina"/>
    <s v="Owens"/>
    <s v="Christina Owens"/>
    <s v="Operations"/>
    <x v="1"/>
    <d v="1966-05-29T00:00:00"/>
    <n v="59"/>
    <n v="0.91"/>
    <s v="Paternity Leave"/>
    <n v="72607"/>
    <n v="93"/>
  </r>
  <r>
    <s v="E1155"/>
    <s v="Denise"/>
    <s v="Baker"/>
    <s v="Denise Baker"/>
    <s v="Marketing"/>
    <x v="1"/>
    <d v="1985-09-16T00:00:00"/>
    <n v="40"/>
    <n v="0.87"/>
    <s v="Maternity Leave"/>
    <n v="62471"/>
    <n v="63"/>
  </r>
  <r>
    <s v="E1156"/>
    <s v="Sarah"/>
    <s v="Collins"/>
    <s v="Sarah Collins"/>
    <s v="Operations"/>
    <x v="1"/>
    <d v="1979-10-29T00:00:00"/>
    <n v="45"/>
    <n v="0.87"/>
    <s v="Maternity Leave"/>
    <n v="106075"/>
    <n v="81"/>
  </r>
  <r>
    <s v="E1157"/>
    <s v="Tyler"/>
    <s v="Hayes"/>
    <s v="Tyler Hayes"/>
    <s v="Marketing"/>
    <x v="0"/>
    <d v="1968-03-14T00:00:00"/>
    <n v="57"/>
    <n v="0.8"/>
    <s v="Annual Leave"/>
    <n v="119307"/>
    <n v="96"/>
  </r>
  <r>
    <s v="E1158"/>
    <s v="Brad"/>
    <s v="Brown"/>
    <s v="Brad Brown"/>
    <s v="IT"/>
    <x v="0"/>
    <d v="1997-03-08T00:00:00"/>
    <n v="28"/>
    <n v="0.94"/>
    <s v="Annual Leave"/>
    <n v="74999"/>
    <n v="93"/>
  </r>
  <r>
    <s v="E1159"/>
    <s v="Adrienne"/>
    <s v="James"/>
    <s v="Adrienne James"/>
    <s v="Operations"/>
    <x v="1"/>
    <d v="1997-07-17T00:00:00"/>
    <n v="28"/>
    <n v="0.63"/>
    <s v="Paternity Leave"/>
    <n v="64345"/>
    <n v="79"/>
  </r>
  <r>
    <s v="E1160"/>
    <s v="Sharon"/>
    <s v="Vargas"/>
    <s v="Sharon Vargas"/>
    <s v="IT"/>
    <x v="1"/>
    <d v="1972-02-23T00:00:00"/>
    <n v="53"/>
    <n v="0.94"/>
    <s v="Paternity Leave"/>
    <n v="72273"/>
    <n v="66"/>
  </r>
  <r>
    <s v="E1161"/>
    <s v="Christian"/>
    <s v="Trujillo"/>
    <s v="Christian Trujillo"/>
    <s v="Finance"/>
    <x v="0"/>
    <d v="1988-04-13T00:00:00"/>
    <n v="37"/>
    <n v="0.7"/>
    <s v="Maternity Leave"/>
    <n v="40070"/>
    <n v="83"/>
  </r>
  <r>
    <s v="E1162"/>
    <s v="Joshua"/>
    <s v="Wilson"/>
    <s v="Joshua Wilson"/>
    <s v="Operations"/>
    <x v="0"/>
    <d v="1986-01-06T00:00:00"/>
    <n v="39"/>
    <n v="0.76"/>
    <s v="Maternity Leave"/>
    <n v="65198"/>
    <n v="62"/>
  </r>
  <r>
    <s v="E1163"/>
    <s v="Darryl"/>
    <s v="Nguyen"/>
    <s v="Darryl Nguyen"/>
    <s v="Operations"/>
    <x v="0"/>
    <d v="2000-03-01T00:00:00"/>
    <n v="25"/>
    <n v="0.81"/>
    <s v="Paternity Leave"/>
    <n v="114692"/>
    <n v="77"/>
  </r>
  <r>
    <s v="E1164"/>
    <s v="Barry"/>
    <s v="Meyer"/>
    <s v="Barry Meyer"/>
    <s v="Marketing"/>
    <x v="0"/>
    <d v="1970-05-12T00:00:00"/>
    <n v="55"/>
    <n v="0.91"/>
    <s v="Maternity Leave"/>
    <n v="71054"/>
    <n v="54"/>
  </r>
  <r>
    <s v="E1165"/>
    <s v="Lauren"/>
    <s v="Atkinson"/>
    <s v="Lauren Atkinson"/>
    <s v="HR"/>
    <x v="0"/>
    <d v="1965-07-06T00:00:00"/>
    <n v="60"/>
    <n v="0.8"/>
    <s v="Maternity Leave"/>
    <n v="64213"/>
    <n v="82"/>
  </r>
  <r>
    <s v="E1166"/>
    <s v="Mark"/>
    <s v="Bennett"/>
    <s v="Mark Bennett"/>
    <s v="Finance"/>
    <x v="0"/>
    <d v="1971-12-08T00:00:00"/>
    <n v="53"/>
    <n v="0.7"/>
    <s v="Paternity Leave"/>
    <n v="112805"/>
    <n v="87"/>
  </r>
  <r>
    <s v="E1167"/>
    <s v="Matthew"/>
    <s v="Brown"/>
    <s v="Matthew Brown"/>
    <s v="HR"/>
    <x v="1"/>
    <d v="1980-04-16T00:00:00"/>
    <n v="45"/>
    <n v="0.66"/>
    <s v="Annual Leave"/>
    <n v="90747"/>
    <n v="79"/>
  </r>
  <r>
    <s v="E1168"/>
    <s v="Lacey"/>
    <s v="Nguyen"/>
    <s v="Lacey Nguyen"/>
    <s v="Marketing"/>
    <x v="0"/>
    <d v="1996-05-10T00:00:00"/>
    <n v="29"/>
    <n v="0.89"/>
    <s v="Casual Leave"/>
    <n v="107410"/>
    <n v="50"/>
  </r>
  <r>
    <s v="E1169"/>
    <s v="Gregory"/>
    <s v="Cameron"/>
    <s v="Gregory Cameron"/>
    <s v="Marketing"/>
    <x v="0"/>
    <d v="1975-02-06T00:00:00"/>
    <n v="50"/>
    <n v="0.83"/>
    <s v="Casual Leave"/>
    <n v="52344"/>
    <n v="62"/>
  </r>
  <r>
    <s v="E1170"/>
    <s v="Anne"/>
    <s v="Mack"/>
    <s v="Anne Mack"/>
    <s v="HR"/>
    <x v="0"/>
    <d v="1965-11-15T00:00:00"/>
    <n v="59"/>
    <n v="0.71"/>
    <s v="Casual Leave"/>
    <n v="88664"/>
    <n v="52"/>
  </r>
  <r>
    <s v="E1171"/>
    <s v="David"/>
    <s v="Walsh"/>
    <s v="David Walsh"/>
    <s v="HR"/>
    <x v="0"/>
    <d v="1993-11-18T00:00:00"/>
    <n v="31"/>
    <n v="0.71"/>
    <s v="Paternity Leave"/>
    <n v="60684"/>
    <n v="64"/>
  </r>
  <r>
    <s v="E1172"/>
    <s v="Andrew"/>
    <s v="Mckay"/>
    <s v="Andrew Mckay"/>
    <s v="Finance"/>
    <x v="1"/>
    <d v="1992-09-10T00:00:00"/>
    <n v="33"/>
    <n v="0.81"/>
    <s v="Paternity Leave"/>
    <n v="86638"/>
    <n v="66"/>
  </r>
  <r>
    <s v="E1173"/>
    <s v="Kristine"/>
    <s v="Richards"/>
    <s v="Kristine Richards"/>
    <s v="Operations"/>
    <x v="1"/>
    <d v="1970-09-02T00:00:00"/>
    <n v="55"/>
    <n v="0.7"/>
    <s v="Maternity Leave"/>
    <n v="66929"/>
    <n v="89"/>
  </r>
  <r>
    <s v="E1174"/>
    <s v="Lauren"/>
    <s v="Caldwell"/>
    <s v="Lauren Caldwell"/>
    <s v="Operations"/>
    <x v="1"/>
    <d v="1970-01-10T00:00:00"/>
    <n v="55"/>
    <n v="0.81"/>
    <s v="Annual Leave"/>
    <n v="103629"/>
    <n v="61"/>
  </r>
  <r>
    <s v="E1175"/>
    <s v="Bonnie"/>
    <s v="White"/>
    <s v="Bonnie White"/>
    <s v="Marketing"/>
    <x v="1"/>
    <d v="1995-05-05T00:00:00"/>
    <n v="30"/>
    <n v="0.97"/>
    <s v="Paternity Leave"/>
    <n v="41866"/>
    <n v="76"/>
  </r>
  <r>
    <s v="E1176"/>
    <s v="James"/>
    <s v="Curtis"/>
    <s v="James Curtis"/>
    <s v="Operations"/>
    <x v="0"/>
    <d v="1974-06-18T00:00:00"/>
    <n v="51"/>
    <n v="0.64"/>
    <s v="Casual Leave"/>
    <n v="96652"/>
    <n v="98"/>
  </r>
  <r>
    <s v="E1177"/>
    <s v="Karen"/>
    <s v="Ellis"/>
    <s v="Karen Ellis"/>
    <s v="Operations"/>
    <x v="1"/>
    <d v="2003-08-01T00:00:00"/>
    <n v="22"/>
    <n v="0.9"/>
    <s v="Maternity Leave"/>
    <n v="71151"/>
    <n v="96"/>
  </r>
  <r>
    <s v="E1178"/>
    <s v="Jill"/>
    <s v="Taylor"/>
    <s v="Jill Taylor"/>
    <s v="Finance"/>
    <x v="1"/>
    <d v="2002-09-10T00:00:00"/>
    <n v="23"/>
    <n v="0.74"/>
    <s v="Maternity Leave"/>
    <n v="63466"/>
    <n v="96"/>
  </r>
  <r>
    <s v="E1179"/>
    <s v="Reginald"/>
    <s v="Smith"/>
    <s v="Reginald Smith"/>
    <s v="IT"/>
    <x v="1"/>
    <d v="1967-02-17T00:00:00"/>
    <n v="58"/>
    <n v="0.83"/>
    <s v="Sick Leave"/>
    <n v="38326"/>
    <n v="83"/>
  </r>
  <r>
    <s v="E1180"/>
    <s v="Willie"/>
    <s v="Coleman"/>
    <s v="Willie Coleman"/>
    <s v="Operations"/>
    <x v="0"/>
    <d v="1973-01-01T00:00:00"/>
    <n v="52"/>
    <n v="0.99"/>
    <s v="Casual Leave"/>
    <n v="68343"/>
    <n v="65"/>
  </r>
  <r>
    <s v="E1181"/>
    <s v="Joy"/>
    <s v="Smith"/>
    <s v="Joy Smith"/>
    <s v="Operations"/>
    <x v="1"/>
    <d v="1972-07-21T00:00:00"/>
    <n v="53"/>
    <n v="0.84"/>
    <s v="Casual Leave"/>
    <n v="97574"/>
    <n v="64"/>
  </r>
  <r>
    <s v="E1182"/>
    <s v="Calvin"/>
    <s v="Mcdonald"/>
    <s v="Calvin Mcdonald"/>
    <s v="HR"/>
    <x v="1"/>
    <d v="1986-09-14T00:00:00"/>
    <n v="39"/>
    <n v="0.69"/>
    <s v="Sick Leave"/>
    <n v="102506"/>
    <n v="77"/>
  </r>
  <r>
    <s v="E1183"/>
    <s v="Hannah"/>
    <s v="Vazquez"/>
    <s v="Hannah Vazquez"/>
    <s v="HR"/>
    <x v="0"/>
    <d v="1995-05-09T00:00:00"/>
    <n v="30"/>
    <n v="0.79"/>
    <s v="Annual Leave"/>
    <n v="82927"/>
    <n v="66"/>
  </r>
  <r>
    <s v="E1184"/>
    <s v="Carrie"/>
    <s v="Preston"/>
    <s v="Carrie Preston"/>
    <s v="IT"/>
    <x v="0"/>
    <d v="1993-09-30T00:00:00"/>
    <n v="31"/>
    <n v="0.83"/>
    <s v="Maternity Leave"/>
    <n v="111862"/>
    <n v="51"/>
  </r>
  <r>
    <s v="E1185"/>
    <s v="Jessica"/>
    <s v="Combs"/>
    <s v="Jessica Combs"/>
    <s v="HR"/>
    <x v="1"/>
    <d v="2003-05-13T00:00:00"/>
    <n v="22"/>
    <n v="0.85"/>
    <s v="Annual Leave"/>
    <n v="58373"/>
    <n v="78"/>
  </r>
  <r>
    <s v="E1186"/>
    <s v="Raymond"/>
    <s v="Escobar"/>
    <s v="Raymond Escobar"/>
    <s v="Finance"/>
    <x v="0"/>
    <d v="1979-09-01T00:00:00"/>
    <n v="46"/>
    <n v="0.96"/>
    <s v="Casual Leave"/>
    <n v="57118"/>
    <n v="83"/>
  </r>
  <r>
    <s v="E1187"/>
    <s v="Melanie"/>
    <s v="Shaffer"/>
    <s v="Melanie Shaffer"/>
    <s v="Operations"/>
    <x v="1"/>
    <d v="1982-10-31T00:00:00"/>
    <n v="42"/>
    <n v="0.99"/>
    <s v="Casual Leave"/>
    <n v="64839"/>
    <n v="56"/>
  </r>
  <r>
    <s v="E1188"/>
    <s v="Courtney"/>
    <s v="Smith"/>
    <s v="Courtney Smith"/>
    <s v="Marketing"/>
    <x v="1"/>
    <d v="1999-06-27T00:00:00"/>
    <n v="26"/>
    <n v="0.84"/>
    <s v="Paternity Leave"/>
    <n v="34053"/>
    <n v="79"/>
  </r>
  <r>
    <s v="E1189"/>
    <s v="Jacqueline"/>
    <s v="Bishop"/>
    <s v="Jacqueline Bishop"/>
    <s v="Operations"/>
    <x v="0"/>
    <d v="1981-08-11T00:00:00"/>
    <n v="44"/>
    <n v="0.65"/>
    <s v="Annual Leave"/>
    <n v="35431"/>
    <n v="86"/>
  </r>
  <r>
    <s v="E1190"/>
    <s v="Melissa"/>
    <s v="Espinoza"/>
    <s v="Melissa Espinoza"/>
    <s v="HR"/>
    <x v="0"/>
    <d v="1964-12-18T00:00:00"/>
    <n v="60"/>
    <n v="0.78"/>
    <s v="Maternity Leave"/>
    <n v="92084"/>
    <n v="65"/>
  </r>
  <r>
    <s v="E1191"/>
    <s v="Justin"/>
    <s v="Flores"/>
    <s v="Justin Flores"/>
    <s v="Marketing"/>
    <x v="1"/>
    <d v="1983-04-19T00:00:00"/>
    <n v="42"/>
    <n v="0.83"/>
    <s v="Annual Leave"/>
    <n v="72866"/>
    <n v="91"/>
  </r>
  <r>
    <s v="E1192"/>
    <s v="Mark"/>
    <s v="Hall"/>
    <s v="Mark Hall"/>
    <s v="Marketing"/>
    <x v="0"/>
    <d v="1998-06-22T00:00:00"/>
    <n v="27"/>
    <n v="0.99"/>
    <s v="Maternity Leave"/>
    <n v="35540"/>
    <n v="79"/>
  </r>
  <r>
    <s v="E1193"/>
    <s v="Justin"/>
    <s v="Ross"/>
    <s v="Justin Ross"/>
    <s v="HR"/>
    <x v="1"/>
    <d v="1974-05-21T00:00:00"/>
    <n v="51"/>
    <n v="0.61"/>
    <s v="Casual Leave"/>
    <n v="75515"/>
    <n v="76"/>
  </r>
  <r>
    <s v="E1194"/>
    <s v="Mark"/>
    <s v="Velez"/>
    <s v="Mark Velez"/>
    <s v="Marketing"/>
    <x v="0"/>
    <d v="1993-08-16T00:00:00"/>
    <n v="32"/>
    <n v="0.6"/>
    <s v="Maternity Leave"/>
    <n v="104239"/>
    <n v="100"/>
  </r>
  <r>
    <s v="E1195"/>
    <s v="Kenneth"/>
    <s v="Hill"/>
    <s v="Kenneth Hill"/>
    <s v="HR"/>
    <x v="1"/>
    <d v="1987-10-29T00:00:00"/>
    <n v="37"/>
    <n v="0.68"/>
    <s v="Paternity Leave"/>
    <n v="52990"/>
    <n v="60"/>
  </r>
  <r>
    <s v="E1196"/>
    <s v="Ashley"/>
    <s v="Garner"/>
    <s v="Ashley Garner"/>
    <s v="HR"/>
    <x v="0"/>
    <d v="2003-03-26T00:00:00"/>
    <n v="22"/>
    <n v="0.81"/>
    <s v="Paternity Leave"/>
    <n v="78679"/>
    <n v="76"/>
  </r>
  <r>
    <s v="E1197"/>
    <s v="Casey"/>
    <s v="Matthews"/>
    <s v="Casey Matthews"/>
    <s v="Operations"/>
    <x v="0"/>
    <d v="1978-10-25T00:00:00"/>
    <n v="46"/>
    <n v="0.75"/>
    <s v="Casual Leave"/>
    <n v="79117"/>
    <n v="59"/>
  </r>
  <r>
    <s v="E1198"/>
    <s v="Elizabeth"/>
    <s v="Johnson"/>
    <s v="Elizabeth Johnson"/>
    <s v="Finance"/>
    <x v="0"/>
    <d v="1985-03-26T00:00:00"/>
    <n v="40"/>
    <n v="0.99"/>
    <s v="Casual Leave"/>
    <n v="105091"/>
    <n v="56"/>
  </r>
  <r>
    <s v="E1199"/>
    <s v="Gordon"/>
    <s v="Brown"/>
    <s v="Gordon Brown"/>
    <s v="Finance"/>
    <x v="1"/>
    <d v="1992-12-17T00:00:00"/>
    <n v="32"/>
    <n v="0.93"/>
    <s v="Annual Leave"/>
    <n v="108508"/>
    <n v="80"/>
  </r>
  <r>
    <s v="E1200"/>
    <s v="Todd"/>
    <s v="Robinson"/>
    <s v="Todd Robinson"/>
    <s v="HR"/>
    <x v="1"/>
    <d v="1965-04-15T00:00:00"/>
    <n v="60"/>
    <n v="0.8"/>
    <s v="Maternity Leave"/>
    <n v="31169"/>
    <n v="99"/>
  </r>
  <r>
    <s v="E1201"/>
    <s v="Adam"/>
    <s v="Atkinson"/>
    <s v="Adam Atkinson"/>
    <s v="Operations"/>
    <x v="0"/>
    <d v="1981-03-25T00:00:00"/>
    <n v="44"/>
    <n v="0.96"/>
    <s v="Casual Leave"/>
    <n v="88746"/>
    <n v="67"/>
  </r>
  <r>
    <s v="E1202"/>
    <s v="Tyrone"/>
    <s v="Hansen"/>
    <s v="Tyrone Hansen"/>
    <s v="HR"/>
    <x v="0"/>
    <d v="1973-08-06T00:00:00"/>
    <n v="52"/>
    <n v="0.76"/>
    <s v="Sick Leave"/>
    <n v="78873"/>
    <n v="55"/>
  </r>
  <r>
    <s v="E1203"/>
    <s v="Shari"/>
    <s v="King"/>
    <s v="Shari King"/>
    <s v="IT"/>
    <x v="0"/>
    <d v="1972-07-17T00:00:00"/>
    <n v="53"/>
    <n v="0.96"/>
    <s v="Maternity Leave"/>
    <n v="102117"/>
    <n v="89"/>
  </r>
  <r>
    <s v="E1204"/>
    <s v="Sydney"/>
    <s v="Roberts"/>
    <s v="Sydney Roberts"/>
    <s v="Finance"/>
    <x v="0"/>
    <d v="1985-11-22T00:00:00"/>
    <n v="39"/>
    <n v="0.88"/>
    <s v="Paternity Leave"/>
    <n v="56185"/>
    <n v="94"/>
  </r>
  <r>
    <s v="E1205"/>
    <s v="Tyler"/>
    <s v="Fields"/>
    <s v="Tyler Fields"/>
    <s v="IT"/>
    <x v="1"/>
    <d v="1993-05-06T00:00:00"/>
    <n v="32"/>
    <n v="0.97"/>
    <s v="Paternity Leave"/>
    <n v="55408"/>
    <n v="99"/>
  </r>
  <r>
    <s v="E1206"/>
    <s v="Keith"/>
    <s v="Brown"/>
    <s v="Keith Brown"/>
    <s v="HR"/>
    <x v="1"/>
    <d v="1987-10-29T00:00:00"/>
    <n v="37"/>
    <n v="0.91"/>
    <s v="Sick Leave"/>
    <n v="90609"/>
    <n v="73"/>
  </r>
  <r>
    <s v="E1207"/>
    <s v="Alexis"/>
    <s v="Reed"/>
    <s v="Alexis Reed"/>
    <s v="Finance"/>
    <x v="1"/>
    <d v="1978-06-17T00:00:00"/>
    <n v="47"/>
    <n v="0.86"/>
    <s v="Casual Leave"/>
    <n v="31873"/>
    <n v="53"/>
  </r>
  <r>
    <s v="E1208"/>
    <s v="David"/>
    <s v="Shah"/>
    <s v="David Shah"/>
    <s v="IT"/>
    <x v="1"/>
    <d v="1996-12-14T00:00:00"/>
    <n v="28"/>
    <n v="0.64"/>
    <s v="Paternity Leave"/>
    <n v="40010"/>
    <n v="90"/>
  </r>
  <r>
    <s v="E1209"/>
    <s v="Becky"/>
    <s v="Davis"/>
    <s v="Becky Davis"/>
    <s v="Finance"/>
    <x v="0"/>
    <d v="1992-08-15T00:00:00"/>
    <n v="33"/>
    <n v="0.86"/>
    <s v="Annual Leave"/>
    <n v="87272"/>
    <n v="69"/>
  </r>
  <r>
    <s v="E1210"/>
    <s v="Meghan"/>
    <s v="Ramos"/>
    <s v="Meghan Ramos"/>
    <s v="HR"/>
    <x v="0"/>
    <d v="1993-12-30T00:00:00"/>
    <n v="31"/>
    <n v="0.68"/>
    <s v="Maternity Leave"/>
    <n v="36920"/>
    <n v="84"/>
  </r>
  <r>
    <s v="E1211"/>
    <s v="Bianca"/>
    <s v="Martinez"/>
    <s v="Bianca Martinez"/>
    <s v="Finance"/>
    <x v="0"/>
    <d v="1985-05-08T00:00:00"/>
    <n v="40"/>
    <n v="0.66"/>
    <s v="Sick Leave"/>
    <n v="54634"/>
    <n v="56"/>
  </r>
  <r>
    <s v="E1212"/>
    <s v="Victoria"/>
    <s v="Patel"/>
    <s v="Victoria Patel"/>
    <s v="Finance"/>
    <x v="1"/>
    <d v="2000-05-20T00:00:00"/>
    <n v="25"/>
    <n v="0.94"/>
    <s v="Maternity Leave"/>
    <n v="86699"/>
    <n v="77"/>
  </r>
  <r>
    <s v="E1213"/>
    <s v="Courtney"/>
    <s v="Martinez"/>
    <s v="Courtney Martinez"/>
    <s v="HR"/>
    <x v="1"/>
    <d v="1978-03-19T00:00:00"/>
    <n v="47"/>
    <n v="0.8"/>
    <s v="Paternity Leave"/>
    <n v="89685"/>
    <n v="68"/>
  </r>
  <r>
    <s v="E1214"/>
    <s v="Maureen"/>
    <s v="Parsons"/>
    <s v="Maureen Parsons"/>
    <s v="HR"/>
    <x v="0"/>
    <d v="1992-02-04T00:00:00"/>
    <n v="33"/>
    <n v="0.8"/>
    <s v="Casual Leave"/>
    <n v="71499"/>
    <n v="53"/>
  </r>
  <r>
    <s v="E1215"/>
    <s v="Emily"/>
    <s v="Galloway"/>
    <s v="Emily Galloway"/>
    <s v="Finance"/>
    <x v="0"/>
    <d v="1965-01-02T00:00:00"/>
    <n v="60"/>
    <n v="0.85"/>
    <s v="Casual Leave"/>
    <n v="62663"/>
    <n v="82"/>
  </r>
  <r>
    <s v="E1216"/>
    <s v="Brooke"/>
    <s v="Graves"/>
    <s v="Brooke Graves"/>
    <s v="Operations"/>
    <x v="0"/>
    <d v="1996-06-15T00:00:00"/>
    <n v="29"/>
    <n v="0.67"/>
    <s v="Annual Leave"/>
    <n v="30479"/>
    <n v="72"/>
  </r>
  <r>
    <s v="E1217"/>
    <s v="Victor"/>
    <s v="Williams"/>
    <s v="Victor Williams"/>
    <s v="Operations"/>
    <x v="0"/>
    <d v="1985-11-02T00:00:00"/>
    <n v="39"/>
    <n v="0.92"/>
    <s v="Casual Leave"/>
    <n v="63737"/>
    <n v="94"/>
  </r>
  <r>
    <s v="E1218"/>
    <s v="Mark"/>
    <s v="Reynolds"/>
    <s v="Mark Reynolds"/>
    <s v="Operations"/>
    <x v="1"/>
    <d v="1998-11-18T00:00:00"/>
    <n v="26"/>
    <n v="0.81"/>
    <s v="Annual Leave"/>
    <n v="118736"/>
    <n v="51"/>
  </r>
  <r>
    <s v="E1219"/>
    <s v="Scott"/>
    <s v="Garcia"/>
    <s v="Scott Garcia"/>
    <s v="IT"/>
    <x v="1"/>
    <d v="1966-03-02T00:00:00"/>
    <n v="59"/>
    <n v="0.85"/>
    <s v="Annual Leave"/>
    <n v="97239"/>
    <n v="57"/>
  </r>
  <r>
    <s v="E1220"/>
    <s v="Melissa"/>
    <s v="Anderson"/>
    <s v="Melissa Anderson"/>
    <s v="HR"/>
    <x v="1"/>
    <d v="2000-04-02T00:00:00"/>
    <n v="25"/>
    <n v="0.91"/>
    <s v="Paternity Leave"/>
    <n v="104397"/>
    <n v="99"/>
  </r>
  <r>
    <s v="E1221"/>
    <s v="Chad"/>
    <s v="Williams"/>
    <s v="Chad Williams"/>
    <s v="Operations"/>
    <x v="0"/>
    <d v="1993-09-25T00:00:00"/>
    <n v="31"/>
    <n v="0.86"/>
    <s v="Sick Leave"/>
    <n v="52358"/>
    <n v="84"/>
  </r>
  <r>
    <s v="E1222"/>
    <s v="Jennifer"/>
    <s v="Duke"/>
    <s v="Jennifer Duke"/>
    <s v="Finance"/>
    <x v="0"/>
    <d v="1981-08-22T00:00:00"/>
    <n v="44"/>
    <n v="0.97"/>
    <s v="Casual Leave"/>
    <n v="30126"/>
    <n v="57"/>
  </r>
  <r>
    <s v="E1223"/>
    <s v="Julia"/>
    <s v="Miller"/>
    <s v="Julia Miller"/>
    <s v="HR"/>
    <x v="0"/>
    <d v="1983-11-13T00:00:00"/>
    <n v="41"/>
    <n v="0.91"/>
    <s v="Sick Leave"/>
    <n v="53985"/>
    <n v="50"/>
  </r>
  <r>
    <s v="E1224"/>
    <s v="Alexis"/>
    <s v="Stanley"/>
    <s v="Alexis Stanley"/>
    <s v="Operations"/>
    <x v="0"/>
    <d v="1996-05-22T00:00:00"/>
    <n v="29"/>
    <n v="0.63"/>
    <s v="Casual Leave"/>
    <n v="113902"/>
    <n v="100"/>
  </r>
  <r>
    <s v="E1225"/>
    <s v="Kayla"/>
    <s v="Stout"/>
    <s v="Kayla Stout"/>
    <s v="Finance"/>
    <x v="0"/>
    <d v="1998-10-01T00:00:00"/>
    <n v="26"/>
    <n v="0.7"/>
    <s v="Paternity Leave"/>
    <n v="111269"/>
    <n v="59"/>
  </r>
  <r>
    <s v="E1226"/>
    <s v="James"/>
    <s v="Parsons"/>
    <s v="James Parsons"/>
    <s v="HR"/>
    <x v="1"/>
    <d v="1990-12-12T00:00:00"/>
    <n v="34"/>
    <n v="0.7"/>
    <s v="Casual Leave"/>
    <n v="41945"/>
    <n v="85"/>
  </r>
  <r>
    <s v="E1227"/>
    <s v="Lisa"/>
    <s v="Martin"/>
    <s v="Lisa Martin"/>
    <s v="HR"/>
    <x v="1"/>
    <d v="1986-09-09T00:00:00"/>
    <n v="39"/>
    <n v="0.96"/>
    <s v="Annual Leave"/>
    <n v="79169"/>
    <n v="52"/>
  </r>
  <r>
    <s v="E1228"/>
    <s v="Monica"/>
    <s v="Juarez"/>
    <s v="Monica Juarez"/>
    <s v="Marketing"/>
    <x v="0"/>
    <d v="2001-09-16T00:00:00"/>
    <n v="24"/>
    <n v="0.68"/>
    <s v="Casual Leave"/>
    <n v="82955"/>
    <n v="77"/>
  </r>
  <r>
    <s v="E1229"/>
    <s v="Chris"/>
    <s v="Schmidt"/>
    <s v="Chris Schmidt"/>
    <s v="HR"/>
    <x v="0"/>
    <d v="1968-02-01T00:00:00"/>
    <n v="57"/>
    <n v="0.93"/>
    <s v="Paternity Leave"/>
    <n v="42051"/>
    <n v="74"/>
  </r>
  <r>
    <s v="E1230"/>
    <s v="Kim"/>
    <s v="Reyes"/>
    <s v="Kim Reyes"/>
    <s v="HR"/>
    <x v="1"/>
    <d v="1990-11-01T00:00:00"/>
    <n v="34"/>
    <n v="0.65"/>
    <s v="Sick Leave"/>
    <n v="62595"/>
    <n v="57"/>
  </r>
  <r>
    <s v="E1231"/>
    <s v="Kenneth"/>
    <s v="Blackburn"/>
    <s v="Kenneth Blackburn"/>
    <s v="IT"/>
    <x v="1"/>
    <d v="2002-03-04T00:00:00"/>
    <n v="23"/>
    <n v="0.68"/>
    <s v="Maternity Leave"/>
    <n v="33570"/>
    <n v="55"/>
  </r>
  <r>
    <s v="E1232"/>
    <s v="Carl"/>
    <s v="Miller"/>
    <s v="Carl Miller"/>
    <s v="Marketing"/>
    <x v="1"/>
    <d v="1986-05-13T00:00:00"/>
    <n v="39"/>
    <n v="0.99"/>
    <s v="Paternity Leave"/>
    <n v="77272"/>
    <n v="52"/>
  </r>
  <r>
    <s v="E1233"/>
    <s v="Nathan"/>
    <s v="Castro"/>
    <s v="Nathan Castro"/>
    <s v="Operations"/>
    <x v="0"/>
    <d v="1969-12-15T00:00:00"/>
    <n v="55"/>
    <n v="0.66"/>
    <s v="Maternity Leave"/>
    <n v="110019"/>
    <n v="50"/>
  </r>
  <r>
    <s v="E1234"/>
    <s v="Samantha"/>
    <s v="Jones"/>
    <s v="Samantha Jones"/>
    <s v="Marketing"/>
    <x v="1"/>
    <d v="1987-09-07T00:00:00"/>
    <n v="38"/>
    <n v="0.7"/>
    <s v="Sick Leave"/>
    <n v="64445"/>
    <n v="100"/>
  </r>
  <r>
    <s v="E1235"/>
    <s v="Lisa"/>
    <s v="Simmons"/>
    <s v="Lisa Simmons"/>
    <s v="HR"/>
    <x v="1"/>
    <d v="1972-10-22T00:00:00"/>
    <n v="52"/>
    <n v="0.7"/>
    <s v="Annual Leave"/>
    <n v="83048"/>
    <n v="96"/>
  </r>
  <r>
    <s v="E1236"/>
    <s v="Jeanette"/>
    <s v="Butler"/>
    <s v="Jeanette Butler"/>
    <s v="Operations"/>
    <x v="1"/>
    <d v="1986-12-20T00:00:00"/>
    <n v="38"/>
    <n v="0.79"/>
    <s v="Paternity Leave"/>
    <n v="48870"/>
    <n v="96"/>
  </r>
  <r>
    <s v="E1237"/>
    <s v="Stephanie"/>
    <s v="Collins"/>
    <s v="Stephanie Collins"/>
    <s v="Operations"/>
    <x v="0"/>
    <d v="1967-03-29T00:00:00"/>
    <n v="58"/>
    <n v="0.81"/>
    <s v="Paternity Leave"/>
    <n v="87769"/>
    <n v="73"/>
  </r>
  <r>
    <s v="E1238"/>
    <s v="Dana"/>
    <s v="Melton"/>
    <s v="Dana Melton"/>
    <s v="Finance"/>
    <x v="1"/>
    <d v="1993-10-01T00:00:00"/>
    <n v="31"/>
    <n v="1"/>
    <s v="Annual Leave"/>
    <n v="65265"/>
    <n v="57"/>
  </r>
  <r>
    <s v="E1239"/>
    <s v="Melissa"/>
    <s v="Cox"/>
    <s v="Melissa Cox"/>
    <s v="HR"/>
    <x v="0"/>
    <d v="1979-04-11T00:00:00"/>
    <n v="46"/>
    <n v="0.83"/>
    <s v="Sick Leave"/>
    <n v="67112"/>
    <n v="69"/>
  </r>
  <r>
    <s v="E1240"/>
    <s v="Paul"/>
    <s v="Hughes"/>
    <s v="Paul Hughes"/>
    <s v="Marketing"/>
    <x v="0"/>
    <d v="2000-04-30T00:00:00"/>
    <n v="25"/>
    <n v="0.76"/>
    <s v="Maternity Leave"/>
    <n v="103096"/>
    <n v="61"/>
  </r>
  <r>
    <s v="E1241"/>
    <s v="James"/>
    <s v="Rose"/>
    <s v="James Rose"/>
    <s v="Finance"/>
    <x v="0"/>
    <d v="1980-07-02T00:00:00"/>
    <n v="45"/>
    <n v="0.98"/>
    <s v="Sick Leave"/>
    <n v="68116"/>
    <n v="61"/>
  </r>
  <r>
    <s v="E1242"/>
    <s v="Susan"/>
    <s v="Walker"/>
    <s v="Susan Walker"/>
    <s v="IT"/>
    <x v="0"/>
    <d v="1981-10-31T00:00:00"/>
    <n v="43"/>
    <n v="0.81"/>
    <s v="Paternity Leave"/>
    <n v="102695"/>
    <n v="63"/>
  </r>
  <r>
    <s v="E1243"/>
    <s v="Jonathan"/>
    <s v="Griffin"/>
    <s v="Jonathan Griffin"/>
    <s v="HR"/>
    <x v="0"/>
    <d v="1990-10-31T00:00:00"/>
    <n v="34"/>
    <n v="0.66"/>
    <s v="Casual Leave"/>
    <n v="106918"/>
    <n v="93"/>
  </r>
  <r>
    <s v="E1244"/>
    <s v="Andrew"/>
    <s v="Baker"/>
    <s v="Andrew Baker"/>
    <s v="Operations"/>
    <x v="0"/>
    <d v="1987-10-12T00:00:00"/>
    <n v="37"/>
    <n v="0.73"/>
    <s v="Sick Leave"/>
    <n v="109164"/>
    <n v="71"/>
  </r>
  <r>
    <s v="E1245"/>
    <s v="Amy"/>
    <s v="Dennis"/>
    <s v="Amy Dennis"/>
    <s v="Marketing"/>
    <x v="0"/>
    <d v="1997-05-02T00:00:00"/>
    <n v="28"/>
    <n v="0.9"/>
    <s v="Maternity Leave"/>
    <n v="54268"/>
    <n v="86"/>
  </r>
  <r>
    <s v="E1246"/>
    <s v="Julian"/>
    <s v="Anderson"/>
    <s v="Julian Anderson"/>
    <s v="Operations"/>
    <x v="0"/>
    <d v="1985-10-16T00:00:00"/>
    <n v="39"/>
    <n v="0.97"/>
    <s v="Casual Leave"/>
    <n v="117741"/>
    <n v="50"/>
  </r>
  <r>
    <s v="E1247"/>
    <s v="Timothy"/>
    <s v="Herrera"/>
    <s v="Timothy Herrera"/>
    <s v="IT"/>
    <x v="1"/>
    <d v="1995-12-11T00:00:00"/>
    <n v="29"/>
    <n v="0.95"/>
    <s v="Paternity Leave"/>
    <n v="94404"/>
    <n v="84"/>
  </r>
  <r>
    <s v="E1248"/>
    <s v="Debra"/>
    <s v="Myers"/>
    <s v="Debra Myers"/>
    <s v="Operations"/>
    <x v="1"/>
    <d v="2001-01-16T00:00:00"/>
    <n v="24"/>
    <n v="0.85"/>
    <s v="Annual Leave"/>
    <n v="67372"/>
    <n v="97"/>
  </r>
  <r>
    <s v="E1249"/>
    <s v="David"/>
    <s v="Burke"/>
    <s v="David Burke"/>
    <s v="HR"/>
    <x v="0"/>
    <d v="1975-05-13T00:00:00"/>
    <n v="50"/>
    <n v="0.92"/>
    <s v="Paternity Leave"/>
    <n v="109847"/>
    <n v="77"/>
  </r>
  <r>
    <s v="E1250"/>
    <s v="Christina"/>
    <s v="Rogers"/>
    <s v="Christina Rogers"/>
    <s v="HR"/>
    <x v="1"/>
    <d v="1970-06-29T00:00:00"/>
    <n v="55"/>
    <n v="0.61"/>
    <s v="Sick Leave"/>
    <n v="108733"/>
    <n v="97"/>
  </r>
  <r>
    <s v="E1251"/>
    <s v="Clayton"/>
    <s v="Fisher"/>
    <s v="Clayton Fisher"/>
    <s v="Finance"/>
    <x v="1"/>
    <d v="1985-04-15T00:00:00"/>
    <n v="40"/>
    <n v="0.76"/>
    <s v="Paternity Leave"/>
    <n v="93957"/>
    <n v="98"/>
  </r>
  <r>
    <s v="E1252"/>
    <s v="Allison"/>
    <s v="Lozano"/>
    <s v="Allison Lozano"/>
    <s v="Finance"/>
    <x v="0"/>
    <d v="1968-09-15T00:00:00"/>
    <n v="57"/>
    <n v="0.63"/>
    <s v="Casual Leave"/>
    <n v="70349"/>
    <n v="56"/>
  </r>
  <r>
    <s v="E1253"/>
    <s v="David"/>
    <s v="Smith"/>
    <s v="David Smith"/>
    <s v="HR"/>
    <x v="1"/>
    <d v="1991-03-29T00:00:00"/>
    <n v="34"/>
    <n v="0.92"/>
    <s v="Casual Leave"/>
    <n v="48124"/>
    <n v="79"/>
  </r>
  <r>
    <s v="E1254"/>
    <s v="Andrea"/>
    <s v="Ross"/>
    <s v="Andrea Ross"/>
    <s v="HR"/>
    <x v="1"/>
    <d v="1965-09-16T00:00:00"/>
    <n v="60"/>
    <n v="0.89"/>
    <s v="Casual Leave"/>
    <n v="80127"/>
    <n v="77"/>
  </r>
  <r>
    <s v="E1255"/>
    <s v="Frank"/>
    <s v="Bradford"/>
    <s v="Frank Bradford"/>
    <s v="Marketing"/>
    <x v="0"/>
    <d v="1985-09-14T00:00:00"/>
    <n v="40"/>
    <n v="0.75"/>
    <s v="Sick Leave"/>
    <n v="65327"/>
    <n v="79"/>
  </r>
  <r>
    <s v="E1256"/>
    <s v="James"/>
    <s v="Young"/>
    <s v="James Young"/>
    <s v="Marketing"/>
    <x v="1"/>
    <d v="2001-01-03T00:00:00"/>
    <n v="24"/>
    <n v="0.63"/>
    <s v="Annual Leave"/>
    <n v="55950"/>
    <n v="73"/>
  </r>
  <r>
    <s v="E1257"/>
    <s v="Jonathan"/>
    <s v="Patel"/>
    <s v="Jonathan Patel"/>
    <s v="Finance"/>
    <x v="0"/>
    <d v="2003-09-04T00:00:00"/>
    <n v="22"/>
    <n v="0.64"/>
    <s v="Paternity Leave"/>
    <n v="107214"/>
    <n v="81"/>
  </r>
  <r>
    <s v="E1258"/>
    <s v="William"/>
    <s v="Garcia"/>
    <s v="William Garcia"/>
    <s v="HR"/>
    <x v="1"/>
    <d v="1996-04-08T00:00:00"/>
    <n v="29"/>
    <n v="0.66"/>
    <s v="Paternity Leave"/>
    <n v="94105"/>
    <n v="75"/>
  </r>
  <r>
    <s v="E1259"/>
    <s v="Megan"/>
    <s v="Navarro"/>
    <s v="Megan Navarro"/>
    <s v="IT"/>
    <x v="0"/>
    <d v="2001-12-28T00:00:00"/>
    <n v="23"/>
    <n v="0.7"/>
    <s v="Paternity Leave"/>
    <n v="102332"/>
    <n v="69"/>
  </r>
  <r>
    <s v="E1260"/>
    <s v="Nicholas"/>
    <s v="Mcmahon"/>
    <s v="Nicholas Mcmahon"/>
    <s v="HR"/>
    <x v="1"/>
    <d v="2000-11-08T00:00:00"/>
    <n v="24"/>
    <n v="0.98"/>
    <s v="Casual Leave"/>
    <n v="68894"/>
    <n v="72"/>
  </r>
  <r>
    <s v="E1261"/>
    <s v="David"/>
    <s v="Pratt"/>
    <s v="David Pratt"/>
    <s v="IT"/>
    <x v="1"/>
    <d v="2003-01-29T00:00:00"/>
    <n v="22"/>
    <n v="0.69"/>
    <s v="Annual Leave"/>
    <n v="37354"/>
    <n v="71"/>
  </r>
  <r>
    <s v="E1262"/>
    <s v="Ashley"/>
    <s v="Levine"/>
    <s v="Ashley Levine"/>
    <s v="IT"/>
    <x v="0"/>
    <d v="1976-02-27T00:00:00"/>
    <n v="49"/>
    <n v="0.79"/>
    <s v="Casual Leave"/>
    <n v="39537"/>
    <n v="86"/>
  </r>
  <r>
    <s v="E1263"/>
    <s v="Phyllis"/>
    <s v="Blevins"/>
    <s v="Phyllis Blevins"/>
    <s v="IT"/>
    <x v="0"/>
    <d v="1992-10-14T00:00:00"/>
    <n v="32"/>
    <n v="0.78"/>
    <s v="Maternity Leave"/>
    <n v="119407"/>
    <n v="68"/>
  </r>
  <r>
    <s v="E1264"/>
    <s v="Melissa"/>
    <s v="Nichols"/>
    <s v="Melissa Nichols"/>
    <s v="IT"/>
    <x v="0"/>
    <d v="1997-04-30T00:00:00"/>
    <n v="28"/>
    <n v="0.9"/>
    <s v="Sick Leave"/>
    <n v="62359"/>
    <n v="69"/>
  </r>
  <r>
    <s v="E1265"/>
    <s v="Jessica"/>
    <s v="Long"/>
    <s v="Jessica Long"/>
    <s v="Marketing"/>
    <x v="1"/>
    <d v="1978-08-03T00:00:00"/>
    <n v="47"/>
    <n v="0.8"/>
    <s v="Paternity Leave"/>
    <n v="118209"/>
    <n v="89"/>
  </r>
  <r>
    <s v="E1266"/>
    <s v="Kathleen"/>
    <s v="Taylor"/>
    <s v="Kathleen Taylor"/>
    <s v="HR"/>
    <x v="1"/>
    <d v="1974-05-21T00:00:00"/>
    <n v="51"/>
    <n v="0.7"/>
    <s v="Casual Leave"/>
    <n v="41540"/>
    <n v="57"/>
  </r>
  <r>
    <s v="E1267"/>
    <s v="Diane"/>
    <s v="Day"/>
    <s v="Diane Day"/>
    <s v="IT"/>
    <x v="0"/>
    <d v="2001-05-14T00:00:00"/>
    <n v="24"/>
    <n v="0.93"/>
    <s v="Casual Leave"/>
    <n v="93295"/>
    <n v="72"/>
  </r>
  <r>
    <s v="E1268"/>
    <s v="Natalie"/>
    <s v="Jones"/>
    <s v="Natalie Jones"/>
    <s v="Operations"/>
    <x v="1"/>
    <d v="1974-03-06T00:00:00"/>
    <n v="51"/>
    <n v="0.71"/>
    <s v="Maternity Leave"/>
    <n v="110461"/>
    <n v="91"/>
  </r>
  <r>
    <s v="E1269"/>
    <s v="Larry"/>
    <s v="Stewart"/>
    <s v="Larry Stewart"/>
    <s v="Finance"/>
    <x v="1"/>
    <d v="1979-04-01T00:00:00"/>
    <n v="46"/>
    <n v="0.73"/>
    <s v="Annual Leave"/>
    <n v="34203"/>
    <n v="73"/>
  </r>
  <r>
    <s v="E1270"/>
    <s v="Kristen"/>
    <s v="Bowman"/>
    <s v="Kristen Bowman"/>
    <s v="Finance"/>
    <x v="0"/>
    <d v="1967-07-30T00:00:00"/>
    <n v="58"/>
    <n v="0.88"/>
    <s v="Casual Leave"/>
    <n v="92792"/>
    <n v="80"/>
  </r>
  <r>
    <s v="E1271"/>
    <s v="Frank"/>
    <s v="Davis"/>
    <s v="Frank Davis"/>
    <s v="Marketing"/>
    <x v="1"/>
    <d v="2000-08-24T00:00:00"/>
    <n v="25"/>
    <n v="0.63"/>
    <s v="Annual Leave"/>
    <n v="75586"/>
    <n v="91"/>
  </r>
  <r>
    <s v="E1272"/>
    <s v="Larry"/>
    <s v="Mcintyre"/>
    <s v="Larry Mcintyre"/>
    <s v="Operations"/>
    <x v="0"/>
    <d v="1987-07-11T00:00:00"/>
    <n v="38"/>
    <n v="0.94"/>
    <s v="Paternity Leave"/>
    <n v="79844"/>
    <n v="89"/>
  </r>
  <r>
    <s v="E1273"/>
    <s v="Zachary"/>
    <s v="Smith"/>
    <s v="Zachary Smith"/>
    <s v="HR"/>
    <x v="0"/>
    <d v="1996-01-20T00:00:00"/>
    <n v="29"/>
    <n v="0.63"/>
    <s v="Annual Leave"/>
    <n v="73732"/>
    <n v="51"/>
  </r>
  <r>
    <s v="E1274"/>
    <s v="Joseph"/>
    <s v="Oconnor"/>
    <s v="Joseph Oconnor"/>
    <s v="Marketing"/>
    <x v="0"/>
    <d v="1998-04-06T00:00:00"/>
    <n v="27"/>
    <n v="0.65"/>
    <s v="Casual Leave"/>
    <n v="69503"/>
    <n v="50"/>
  </r>
  <r>
    <s v="E1275"/>
    <s v="Michael"/>
    <s v="Gallagher"/>
    <s v="Michael Gallagher"/>
    <s v="Operations"/>
    <x v="1"/>
    <d v="1990-10-11T00:00:00"/>
    <n v="34"/>
    <n v="0.76"/>
    <s v="Sick Leave"/>
    <n v="75145"/>
    <n v="81"/>
  </r>
  <r>
    <s v="E1276"/>
    <s v="Edward"/>
    <s v="Mitchell"/>
    <s v="Edward Mitchell"/>
    <s v="Finance"/>
    <x v="1"/>
    <d v="1973-06-07T00:00:00"/>
    <n v="52"/>
    <n v="0.7"/>
    <s v="Paternity Leave"/>
    <n v="39758"/>
    <n v="99"/>
  </r>
  <r>
    <s v="E1277"/>
    <s v="Danielle"/>
    <s v="Hernandez"/>
    <s v="Danielle Hernandez"/>
    <s v="Marketing"/>
    <x v="0"/>
    <d v="1988-10-02T00:00:00"/>
    <n v="36"/>
    <n v="0.71"/>
    <s v="Maternity Leave"/>
    <n v="48419"/>
    <n v="99"/>
  </r>
  <r>
    <s v="E1278"/>
    <s v="Christopher"/>
    <s v="Liu"/>
    <s v="Christopher Liu"/>
    <s v="HR"/>
    <x v="0"/>
    <d v="1976-12-01T00:00:00"/>
    <n v="48"/>
    <n v="0.91"/>
    <s v="Maternity Leave"/>
    <n v="91458"/>
    <n v="50"/>
  </r>
  <r>
    <s v="E1279"/>
    <s v="Aaron"/>
    <s v="Morrow"/>
    <s v="Aaron Morrow"/>
    <s v="Marketing"/>
    <x v="1"/>
    <d v="1999-04-01T00:00:00"/>
    <n v="26"/>
    <n v="0.75"/>
    <s v="Sick Leave"/>
    <n v="56285"/>
    <n v="58"/>
  </r>
  <r>
    <s v="E1280"/>
    <s v="Donald"/>
    <s v="Benson"/>
    <s v="Donald Benson"/>
    <s v="Finance"/>
    <x v="0"/>
    <d v="1973-12-04T00:00:00"/>
    <n v="51"/>
    <n v="0.9"/>
    <s v="Sick Leave"/>
    <n v="60831"/>
    <n v="76"/>
  </r>
  <r>
    <s v="E1281"/>
    <s v="Robert"/>
    <s v="Torres"/>
    <s v="Robert Torres"/>
    <s v="Marketing"/>
    <x v="0"/>
    <d v="1982-12-13T00:00:00"/>
    <n v="42"/>
    <n v="0.99"/>
    <s v="Annual Leave"/>
    <n v="100070"/>
    <n v="72"/>
  </r>
  <r>
    <s v="E1282"/>
    <s v="Robert"/>
    <s v="Baldwin"/>
    <s v="Robert Baldwin"/>
    <s v="IT"/>
    <x v="0"/>
    <d v="1998-03-30T00:00:00"/>
    <n v="27"/>
    <n v="0.93"/>
    <s v="Annual Leave"/>
    <n v="46940"/>
    <n v="72"/>
  </r>
  <r>
    <s v="E1283"/>
    <s v="Jody"/>
    <s v="Garcia"/>
    <s v="Jody Garcia"/>
    <s v="Marketing"/>
    <x v="0"/>
    <d v="1982-08-23T00:00:00"/>
    <n v="43"/>
    <n v="0.67"/>
    <s v="Maternity Leave"/>
    <n v="98760"/>
    <n v="62"/>
  </r>
  <r>
    <s v="E1284"/>
    <s v="Gregory"/>
    <s v="Greer"/>
    <s v="Gregory Greer"/>
    <s v="IT"/>
    <x v="1"/>
    <d v="1980-07-02T00:00:00"/>
    <n v="45"/>
    <n v="0.62"/>
    <s v="Paternity Leave"/>
    <n v="80906"/>
    <n v="67"/>
  </r>
  <r>
    <s v="E1285"/>
    <s v="Brett"/>
    <s v="Davis"/>
    <s v="Brett Davis"/>
    <s v="Marketing"/>
    <x v="1"/>
    <d v="1966-04-09T00:00:00"/>
    <n v="59"/>
    <n v="0.66"/>
    <s v="Casual Leave"/>
    <n v="45535"/>
    <n v="69"/>
  </r>
  <r>
    <s v="E1286"/>
    <s v="Cheryl"/>
    <s v="Mills"/>
    <s v="Cheryl Mills"/>
    <s v="Operations"/>
    <x v="1"/>
    <d v="1982-03-07T00:00:00"/>
    <n v="43"/>
    <n v="0.87"/>
    <s v="Paternity Leave"/>
    <n v="44699"/>
    <n v="67"/>
  </r>
  <r>
    <s v="E1287"/>
    <s v="Jeremy"/>
    <s v="Stanley"/>
    <s v="Jeremy Stanley"/>
    <s v="IT"/>
    <x v="1"/>
    <d v="1982-03-29T00:00:00"/>
    <n v="43"/>
    <n v="0.97"/>
    <s v="Maternity Leave"/>
    <n v="105290"/>
    <n v="80"/>
  </r>
  <r>
    <s v="E1288"/>
    <s v="Lynn"/>
    <s v="Ramirez"/>
    <s v="Lynn Ramirez"/>
    <s v="Finance"/>
    <x v="1"/>
    <d v="1974-07-31T00:00:00"/>
    <n v="51"/>
    <n v="0.7"/>
    <s v="Annual Leave"/>
    <n v="109112"/>
    <n v="82"/>
  </r>
  <r>
    <s v="E1289"/>
    <s v="Heather"/>
    <s v="Fox"/>
    <s v="Heather Fox"/>
    <s v="IT"/>
    <x v="1"/>
    <d v="1999-01-09T00:00:00"/>
    <n v="26"/>
    <n v="0.87"/>
    <s v="Paternity Leave"/>
    <n v="37242"/>
    <n v="54"/>
  </r>
  <r>
    <s v="E1290"/>
    <s v="Rachel"/>
    <s v="Scott"/>
    <s v="Rachel Scott"/>
    <s v="IT"/>
    <x v="1"/>
    <d v="1968-10-15T00:00:00"/>
    <n v="56"/>
    <n v="0.66"/>
    <s v="Casual Leave"/>
    <n v="75637"/>
    <n v="81"/>
  </r>
  <r>
    <s v="E1291"/>
    <s v="Bradley"/>
    <s v="Middleton"/>
    <s v="Bradley Middleton"/>
    <s v="IT"/>
    <x v="0"/>
    <d v="1969-01-29T00:00:00"/>
    <n v="56"/>
    <n v="0.75"/>
    <s v="Sick Leave"/>
    <n v="108296"/>
    <n v="96"/>
  </r>
  <r>
    <s v="E1292"/>
    <s v="Billy"/>
    <s v="Shelton"/>
    <s v="Billy Shelton"/>
    <s v="IT"/>
    <x v="0"/>
    <d v="2000-06-02T00:00:00"/>
    <n v="25"/>
    <n v="0.75"/>
    <s v="Annual Leave"/>
    <n v="43484"/>
    <n v="83"/>
  </r>
  <r>
    <s v="E1293"/>
    <s v="Danny"/>
    <s v="Swanson"/>
    <s v="Danny Swanson"/>
    <s v="Operations"/>
    <x v="0"/>
    <d v="1984-11-15T00:00:00"/>
    <n v="40"/>
    <n v="0.96"/>
    <s v="Maternity Leave"/>
    <n v="64452"/>
    <n v="84"/>
  </r>
  <r>
    <s v="E1294"/>
    <s v="Tina"/>
    <s v="Good"/>
    <s v="Tina Good"/>
    <s v="Operations"/>
    <x v="1"/>
    <d v="2002-04-06T00:00:00"/>
    <n v="23"/>
    <n v="0.77"/>
    <s v="Paternity Leave"/>
    <n v="112121"/>
    <n v="89"/>
  </r>
  <r>
    <s v="E1295"/>
    <s v="Edwin"/>
    <s v="Hodges"/>
    <s v="Edwin Hodges"/>
    <s v="HR"/>
    <x v="0"/>
    <d v="1965-02-03T00:00:00"/>
    <n v="60"/>
    <n v="0.85"/>
    <s v="Casual Leave"/>
    <n v="70846"/>
    <n v="52"/>
  </r>
  <r>
    <s v="E1296"/>
    <s v="Mariah"/>
    <s v="Curtis"/>
    <s v="Mariah Curtis"/>
    <s v="Operations"/>
    <x v="1"/>
    <d v="1987-10-26T00:00:00"/>
    <n v="37"/>
    <n v="0.93"/>
    <s v="Casual Leave"/>
    <n v="84074"/>
    <n v="62"/>
  </r>
  <r>
    <s v="E1297"/>
    <s v="Catherine"/>
    <s v="Wallace"/>
    <s v="Catherine Wallace"/>
    <s v="Finance"/>
    <x v="1"/>
    <d v="1976-10-08T00:00:00"/>
    <n v="48"/>
    <n v="0.72"/>
    <s v="Paternity Leave"/>
    <n v="75261"/>
    <n v="51"/>
  </r>
  <r>
    <s v="E1298"/>
    <s v="Christina"/>
    <s v="Mcmahon"/>
    <s v="Christina Mcmahon"/>
    <s v="Finance"/>
    <x v="0"/>
    <d v="1964-11-01T00:00:00"/>
    <n v="60"/>
    <n v="0.76"/>
    <s v="Maternity Leave"/>
    <n v="79839"/>
    <n v="97"/>
  </r>
  <r>
    <s v="E1299"/>
    <s v="Kimberly"/>
    <s v="Morris"/>
    <s v="Kimberly Morris"/>
    <s v="Marketing"/>
    <x v="1"/>
    <d v="1994-04-05T00:00:00"/>
    <n v="31"/>
    <n v="0.71"/>
    <s v="Paternity Leave"/>
    <n v="109202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BED53-9287-4BFB-B004-B0CD5C344F6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1:W3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h="1" x="0"/>
        <item t="default"/>
      </items>
    </pivotField>
    <pivotField numFmtId="165"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FC1AFE-E40F-40BD-9A87-42B16F310327}" name="Table3" displayName="Table3" ref="A4:L304" totalsRowShown="0" headerRowDxfId="0" dataDxfId="1" headerRowBorderDxfId="14" tableBorderDxfId="15">
  <autoFilter ref="A4:L304" xr:uid="{AFFC1AFE-E40F-40BD-9A87-42B16F310327}"/>
  <tableColumns count="12">
    <tableColumn id="1" xr3:uid="{C4421089-C090-4E77-AD3E-45B2AC38DB9A}" name="Employee ID" dataDxfId="13"/>
    <tableColumn id="2" xr3:uid="{B23D8D6E-821F-480D-B9D9-0582BB9335DA}" name="First Name" dataDxfId="12"/>
    <tableColumn id="3" xr3:uid="{5E1B47CC-058B-462B-8233-E25791908751}" name="Last Name" dataDxfId="11"/>
    <tableColumn id="4" xr3:uid="{FA8BB8F3-CB4C-49B1-B7C6-1B6C67AD62EF}" name="Full Name" dataDxfId="10">
      <calculatedColumnFormula>_xlfn.TEXTJOIN(" ",TRUE,B5,C5)</calculatedColumnFormula>
    </tableColumn>
    <tableColumn id="5" xr3:uid="{DE84F155-E637-4729-87D3-01A07637FC3B}" name="Department" dataDxfId="9"/>
    <tableColumn id="6" xr3:uid="{9E2D820D-BFC7-4728-A73A-7743B5E14A23}" name="Gender" dataDxfId="8"/>
    <tableColumn id="7" xr3:uid="{1DF92EAF-395A-45CF-9CB3-5D2045080BBD}" name="Date of Birth" dataDxfId="7"/>
    <tableColumn id="8" xr3:uid="{B8DEA3F0-A836-439A-BC65-C87050D013AE}" name="Age" dataDxfId="6">
      <calculatedColumnFormula>DATEDIF(G5,TODAY(),"Y")</calculatedColumnFormula>
    </tableColumn>
    <tableColumn id="9" xr3:uid="{AFA0088E-3DEB-4FAB-9EA1-FA8307902BA5}" name="Attendance %" dataDxfId="5"/>
    <tableColumn id="10" xr3:uid="{BE240FBE-A8B9-46F1-B2C5-B9F157896DC2}" name="Leave Type" dataDxfId="4"/>
    <tableColumn id="11" xr3:uid="{A20BA1E1-7C98-4D8B-AE75-3CEDD1B8C9AD}" name="Salary" dataDxfId="3"/>
    <tableColumn id="12" xr3:uid="{5170CA6A-3A0D-489B-9EE3-5A220EDB7C97}" name="Test Sco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M103" sqref="M103"/>
    </sheetView>
  </sheetViews>
  <sheetFormatPr defaultColWidth="12.5703125" defaultRowHeight="15" customHeight="1" x14ac:dyDescent="0.25"/>
  <cols>
    <col min="1" max="1" width="16.28515625" customWidth="1"/>
    <col min="2" max="2" width="14.5703125" customWidth="1"/>
    <col min="3" max="4" width="14.140625" customWidth="1"/>
    <col min="5" max="5" width="15.85546875" customWidth="1"/>
    <col min="6" max="6" width="10.7109375" customWidth="1"/>
    <col min="7" max="7" width="16.5703125" style="9" customWidth="1"/>
    <col min="8" max="8" width="14.85546875" customWidth="1"/>
    <col min="9" max="9" width="18.140625" customWidth="1"/>
    <col min="10" max="10" width="17.5703125" customWidth="1"/>
    <col min="11" max="11" width="9.7109375" customWidth="1"/>
    <col min="12" max="12" width="13.85546875" customWidth="1"/>
    <col min="13" max="26" width="8.57031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12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3" t="s">
        <v>12</v>
      </c>
      <c r="B5" s="3" t="s">
        <v>13</v>
      </c>
      <c r="C5" s="3" t="s">
        <v>14</v>
      </c>
      <c r="D5" s="4" t="str">
        <f>_xlfn.TEXTJOIN(" ",TRUE,B5,C5)</f>
        <v>Alec Miller</v>
      </c>
      <c r="E5" s="3" t="s">
        <v>15</v>
      </c>
      <c r="F5" s="3" t="s">
        <v>16</v>
      </c>
      <c r="G5" s="8">
        <v>35087</v>
      </c>
      <c r="H5" s="3">
        <f ca="1">DATEDIF(G5,TODAY(),"Y")</f>
        <v>29</v>
      </c>
      <c r="I5" s="3">
        <v>0.63</v>
      </c>
      <c r="J5" s="3" t="s">
        <v>17</v>
      </c>
      <c r="K5" s="3">
        <v>39376</v>
      </c>
      <c r="L5" s="3">
        <v>54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3" t="s">
        <v>18</v>
      </c>
      <c r="B6" s="3" t="s">
        <v>19</v>
      </c>
      <c r="C6" s="3" t="s">
        <v>20</v>
      </c>
      <c r="D6" s="4" t="str">
        <f t="shared" ref="D6:D69" si="0">_xlfn.TEXTJOIN(" ",TRUE,B6,C6)</f>
        <v>Beth Rivera</v>
      </c>
      <c r="E6" s="3" t="s">
        <v>21</v>
      </c>
      <c r="F6" s="3" t="s">
        <v>22</v>
      </c>
      <c r="G6" s="8">
        <v>29322</v>
      </c>
      <c r="H6" s="3">
        <f t="shared" ref="H6:H69" ca="1" si="1">DATEDIF(G6,TODAY(),"Y")</f>
        <v>45</v>
      </c>
      <c r="I6" s="3">
        <v>0.97</v>
      </c>
      <c r="J6" s="3" t="s">
        <v>23</v>
      </c>
      <c r="K6" s="3">
        <v>55280</v>
      </c>
      <c r="L6" s="3">
        <v>97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3" t="s">
        <v>24</v>
      </c>
      <c r="B7" s="3" t="s">
        <v>25</v>
      </c>
      <c r="C7" s="3" t="s">
        <v>26</v>
      </c>
      <c r="D7" s="4" t="str">
        <f t="shared" si="0"/>
        <v>Jacqueline Hill</v>
      </c>
      <c r="E7" s="3" t="s">
        <v>27</v>
      </c>
      <c r="F7" s="3" t="s">
        <v>22</v>
      </c>
      <c r="G7" s="8">
        <v>27881</v>
      </c>
      <c r="H7" s="3">
        <f t="shared" ca="1" si="1"/>
        <v>49</v>
      </c>
      <c r="I7" s="3">
        <v>0.71</v>
      </c>
      <c r="J7" s="3" t="s">
        <v>28</v>
      </c>
      <c r="K7" s="3">
        <v>60956</v>
      </c>
      <c r="L7" s="3">
        <v>97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3" t="s">
        <v>29</v>
      </c>
      <c r="B8" s="3" t="s">
        <v>30</v>
      </c>
      <c r="C8" s="3" t="s">
        <v>31</v>
      </c>
      <c r="D8" s="4" t="str">
        <f t="shared" si="0"/>
        <v>Jennifer Porter</v>
      </c>
      <c r="E8" s="3" t="s">
        <v>32</v>
      </c>
      <c r="F8" s="3" t="s">
        <v>22</v>
      </c>
      <c r="G8" s="8">
        <v>27160</v>
      </c>
      <c r="H8" s="3">
        <f t="shared" ca="1" si="1"/>
        <v>51</v>
      </c>
      <c r="I8" s="3">
        <v>0.91</v>
      </c>
      <c r="J8" s="3" t="s">
        <v>28</v>
      </c>
      <c r="K8" s="3">
        <v>43192</v>
      </c>
      <c r="L8" s="3">
        <v>92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3" t="s">
        <v>33</v>
      </c>
      <c r="B9" s="3" t="s">
        <v>34</v>
      </c>
      <c r="C9" s="3" t="s">
        <v>35</v>
      </c>
      <c r="D9" s="4" t="str">
        <f t="shared" si="0"/>
        <v>Krystal Gregory</v>
      </c>
      <c r="E9" s="3" t="s">
        <v>15</v>
      </c>
      <c r="F9" s="3" t="s">
        <v>16</v>
      </c>
      <c r="G9" s="8">
        <v>25016</v>
      </c>
      <c r="H9" s="3">
        <f t="shared" ca="1" si="1"/>
        <v>57</v>
      </c>
      <c r="I9" s="3">
        <v>0.97</v>
      </c>
      <c r="J9" s="3" t="s">
        <v>28</v>
      </c>
      <c r="K9" s="3">
        <v>88239</v>
      </c>
      <c r="L9" s="3">
        <v>54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3" t="s">
        <v>36</v>
      </c>
      <c r="B10" s="3" t="s">
        <v>30</v>
      </c>
      <c r="C10" s="3" t="s">
        <v>37</v>
      </c>
      <c r="D10" s="4" t="str">
        <f t="shared" si="0"/>
        <v>Jennifer Fields</v>
      </c>
      <c r="E10" s="3" t="s">
        <v>27</v>
      </c>
      <c r="F10" s="3" t="s">
        <v>22</v>
      </c>
      <c r="G10" s="8">
        <v>34667</v>
      </c>
      <c r="H10" s="3">
        <f t="shared" ca="1" si="1"/>
        <v>30</v>
      </c>
      <c r="I10" s="3">
        <v>0.72</v>
      </c>
      <c r="J10" s="3" t="s">
        <v>23</v>
      </c>
      <c r="K10" s="3">
        <v>62443</v>
      </c>
      <c r="L10" s="3">
        <v>83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3" t="s">
        <v>38</v>
      </c>
      <c r="B11" s="3" t="s">
        <v>39</v>
      </c>
      <c r="C11" s="3" t="s">
        <v>40</v>
      </c>
      <c r="D11" s="4" t="str">
        <f t="shared" si="0"/>
        <v>Joshua Lang</v>
      </c>
      <c r="E11" s="3" t="s">
        <v>27</v>
      </c>
      <c r="F11" s="3" t="s">
        <v>22</v>
      </c>
      <c r="G11" s="8">
        <v>28754</v>
      </c>
      <c r="H11" s="3">
        <f t="shared" ca="1" si="1"/>
        <v>46</v>
      </c>
      <c r="I11" s="3">
        <v>0.84</v>
      </c>
      <c r="J11" s="3" t="s">
        <v>41</v>
      </c>
      <c r="K11" s="3">
        <v>68141</v>
      </c>
      <c r="L11" s="3">
        <v>72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3" t="s">
        <v>42</v>
      </c>
      <c r="B12" s="3" t="s">
        <v>43</v>
      </c>
      <c r="C12" s="3" t="s">
        <v>44</v>
      </c>
      <c r="D12" s="4" t="str">
        <f t="shared" si="0"/>
        <v>Diana Bush</v>
      </c>
      <c r="E12" s="3" t="s">
        <v>27</v>
      </c>
      <c r="F12" s="3" t="s">
        <v>16</v>
      </c>
      <c r="G12" s="8">
        <v>26581</v>
      </c>
      <c r="H12" s="3">
        <f t="shared" ca="1" si="1"/>
        <v>52</v>
      </c>
      <c r="I12" s="3">
        <v>0.71</v>
      </c>
      <c r="J12" s="3" t="s">
        <v>23</v>
      </c>
      <c r="K12" s="3">
        <v>94746</v>
      </c>
      <c r="L12" s="3">
        <v>54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3" t="s">
        <v>45</v>
      </c>
      <c r="B13" s="3" t="s">
        <v>46</v>
      </c>
      <c r="C13" s="3" t="s">
        <v>47</v>
      </c>
      <c r="D13" s="4" t="str">
        <f t="shared" si="0"/>
        <v>Kimberly Collins</v>
      </c>
      <c r="E13" s="3" t="s">
        <v>48</v>
      </c>
      <c r="F13" s="3" t="s">
        <v>22</v>
      </c>
      <c r="G13" s="8">
        <v>25261</v>
      </c>
      <c r="H13" s="3">
        <f t="shared" ca="1" si="1"/>
        <v>56</v>
      </c>
      <c r="I13" s="3">
        <v>0.93</v>
      </c>
      <c r="J13" s="3" t="s">
        <v>23</v>
      </c>
      <c r="K13" s="3">
        <v>96144</v>
      </c>
      <c r="L13" s="3">
        <v>91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3" t="s">
        <v>49</v>
      </c>
      <c r="B14" s="3" t="s">
        <v>50</v>
      </c>
      <c r="C14" s="3" t="s">
        <v>51</v>
      </c>
      <c r="D14" s="4" t="str">
        <f t="shared" si="0"/>
        <v>Traci Shepherd</v>
      </c>
      <c r="E14" s="3" t="s">
        <v>27</v>
      </c>
      <c r="F14" s="3" t="s">
        <v>16</v>
      </c>
      <c r="G14" s="8">
        <v>28444</v>
      </c>
      <c r="H14" s="3">
        <f t="shared" ca="1" si="1"/>
        <v>47</v>
      </c>
      <c r="I14" s="3">
        <v>0.98</v>
      </c>
      <c r="J14" s="3" t="s">
        <v>41</v>
      </c>
      <c r="K14" s="3">
        <v>79158</v>
      </c>
      <c r="L14" s="3">
        <v>98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3" t="s">
        <v>52</v>
      </c>
      <c r="B15" s="3" t="s">
        <v>53</v>
      </c>
      <c r="C15" s="3" t="s">
        <v>54</v>
      </c>
      <c r="D15" s="4" t="str">
        <f t="shared" si="0"/>
        <v>Rickey Jones</v>
      </c>
      <c r="E15" s="3" t="s">
        <v>21</v>
      </c>
      <c r="F15" s="3" t="s">
        <v>22</v>
      </c>
      <c r="G15" s="8">
        <v>28370</v>
      </c>
      <c r="H15" s="3">
        <f t="shared" ca="1" si="1"/>
        <v>48</v>
      </c>
      <c r="I15" s="3">
        <v>0.77</v>
      </c>
      <c r="J15" s="3" t="s">
        <v>23</v>
      </c>
      <c r="K15" s="3">
        <v>34076</v>
      </c>
      <c r="L15" s="3">
        <v>96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3" t="s">
        <v>55</v>
      </c>
      <c r="B16" s="3" t="s">
        <v>56</v>
      </c>
      <c r="C16" s="3" t="s">
        <v>57</v>
      </c>
      <c r="D16" s="4" t="str">
        <f t="shared" si="0"/>
        <v>Frank King</v>
      </c>
      <c r="E16" s="3" t="s">
        <v>32</v>
      </c>
      <c r="F16" s="3" t="s">
        <v>22</v>
      </c>
      <c r="G16" s="8">
        <v>33875</v>
      </c>
      <c r="H16" s="3">
        <f t="shared" ca="1" si="1"/>
        <v>32</v>
      </c>
      <c r="I16" s="3">
        <v>0.62</v>
      </c>
      <c r="J16" s="3" t="s">
        <v>17</v>
      </c>
      <c r="K16" s="3">
        <v>93315</v>
      </c>
      <c r="L16" s="3">
        <v>76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3" t="s">
        <v>58</v>
      </c>
      <c r="B17" s="3" t="s">
        <v>59</v>
      </c>
      <c r="C17" s="3" t="s">
        <v>60</v>
      </c>
      <c r="D17" s="4" t="str">
        <f t="shared" si="0"/>
        <v>Cindy Mcdonald</v>
      </c>
      <c r="E17" s="3" t="s">
        <v>32</v>
      </c>
      <c r="F17" s="3" t="s">
        <v>16</v>
      </c>
      <c r="G17" s="8">
        <v>25555</v>
      </c>
      <c r="H17" s="3">
        <f t="shared" ca="1" si="1"/>
        <v>55</v>
      </c>
      <c r="I17" s="3">
        <v>0.77</v>
      </c>
      <c r="J17" s="3" t="s">
        <v>41</v>
      </c>
      <c r="K17" s="3">
        <v>94523</v>
      </c>
      <c r="L17" s="3">
        <v>94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3" t="s">
        <v>61</v>
      </c>
      <c r="B18" s="3" t="s">
        <v>62</v>
      </c>
      <c r="C18" s="3" t="s">
        <v>63</v>
      </c>
      <c r="D18" s="4" t="str">
        <f t="shared" si="0"/>
        <v>Sarah Brown</v>
      </c>
      <c r="E18" s="3" t="s">
        <v>27</v>
      </c>
      <c r="F18" s="3" t="s">
        <v>22</v>
      </c>
      <c r="G18" s="8">
        <v>31571</v>
      </c>
      <c r="H18" s="3">
        <f t="shared" ca="1" si="1"/>
        <v>39</v>
      </c>
      <c r="I18" s="3">
        <v>0.82</v>
      </c>
      <c r="J18" s="3" t="s">
        <v>41</v>
      </c>
      <c r="K18" s="3">
        <v>104209</v>
      </c>
      <c r="L18" s="3">
        <v>68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3" t="s">
        <v>64</v>
      </c>
      <c r="B19" s="3" t="s">
        <v>65</v>
      </c>
      <c r="C19" s="3" t="s">
        <v>66</v>
      </c>
      <c r="D19" s="4" t="str">
        <f t="shared" si="0"/>
        <v>Timothy Mayer</v>
      </c>
      <c r="E19" s="3" t="s">
        <v>21</v>
      </c>
      <c r="F19" s="3" t="s">
        <v>16</v>
      </c>
      <c r="G19" s="8">
        <v>36020</v>
      </c>
      <c r="H19" s="3">
        <f t="shared" ca="1" si="1"/>
        <v>27</v>
      </c>
      <c r="I19" s="3">
        <v>1</v>
      </c>
      <c r="J19" s="3" t="s">
        <v>23</v>
      </c>
      <c r="K19" s="3">
        <v>79275</v>
      </c>
      <c r="L19" s="3">
        <v>73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3" t="s">
        <v>67</v>
      </c>
      <c r="B20" s="3" t="s">
        <v>68</v>
      </c>
      <c r="C20" s="3" t="s">
        <v>69</v>
      </c>
      <c r="D20" s="4" t="str">
        <f t="shared" si="0"/>
        <v>Nathaniel Myers</v>
      </c>
      <c r="E20" s="3" t="s">
        <v>15</v>
      </c>
      <c r="F20" s="3" t="s">
        <v>22</v>
      </c>
      <c r="G20" s="8">
        <v>37039</v>
      </c>
      <c r="H20" s="3">
        <f t="shared" ca="1" si="1"/>
        <v>24</v>
      </c>
      <c r="I20" s="3">
        <v>0.61</v>
      </c>
      <c r="J20" s="3" t="s">
        <v>17</v>
      </c>
      <c r="K20" s="3">
        <v>35987</v>
      </c>
      <c r="L20" s="3">
        <v>73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" t="s">
        <v>70</v>
      </c>
      <c r="B21" s="3" t="s">
        <v>71</v>
      </c>
      <c r="C21" s="3" t="s">
        <v>72</v>
      </c>
      <c r="D21" s="4" t="str">
        <f t="shared" si="0"/>
        <v>Sylvia Olson</v>
      </c>
      <c r="E21" s="3" t="s">
        <v>21</v>
      </c>
      <c r="F21" s="3" t="s">
        <v>22</v>
      </c>
      <c r="G21" s="8">
        <v>30424</v>
      </c>
      <c r="H21" s="3">
        <f t="shared" ca="1" si="1"/>
        <v>42</v>
      </c>
      <c r="I21" s="3">
        <v>0.96</v>
      </c>
      <c r="J21" s="3" t="s">
        <v>41</v>
      </c>
      <c r="K21" s="3">
        <v>102267</v>
      </c>
      <c r="L21" s="3">
        <v>98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" t="s">
        <v>73</v>
      </c>
      <c r="B22" s="3" t="s">
        <v>74</v>
      </c>
      <c r="C22" s="3" t="s">
        <v>75</v>
      </c>
      <c r="D22" s="4" t="str">
        <f t="shared" si="0"/>
        <v>Heather Carlson</v>
      </c>
      <c r="E22" s="3" t="s">
        <v>21</v>
      </c>
      <c r="F22" s="3" t="s">
        <v>16</v>
      </c>
      <c r="G22" s="8">
        <v>32862</v>
      </c>
      <c r="H22" s="3">
        <f t="shared" ca="1" si="1"/>
        <v>35</v>
      </c>
      <c r="I22" s="3">
        <v>0.97</v>
      </c>
      <c r="J22" s="3" t="s">
        <v>41</v>
      </c>
      <c r="K22" s="3">
        <v>64822</v>
      </c>
      <c r="L22" s="3">
        <v>57</v>
      </c>
      <c r="M22" s="1"/>
      <c r="N22" s="1"/>
      <c r="O22" s="1"/>
      <c r="P22" s="1"/>
      <c r="Q22" s="1"/>
      <c r="R22" s="1">
        <f>COUNTIF(J:J,"Sick Leave")</f>
        <v>52</v>
      </c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" t="s">
        <v>76</v>
      </c>
      <c r="B23" s="3" t="s">
        <v>77</v>
      </c>
      <c r="C23" s="3" t="s">
        <v>78</v>
      </c>
      <c r="D23" s="4" t="str">
        <f t="shared" si="0"/>
        <v>Stephanie Mayo</v>
      </c>
      <c r="E23" s="3" t="s">
        <v>15</v>
      </c>
      <c r="F23" s="3" t="s">
        <v>16</v>
      </c>
      <c r="G23" s="8">
        <v>29625</v>
      </c>
      <c r="H23" s="3">
        <f t="shared" ca="1" si="1"/>
        <v>44</v>
      </c>
      <c r="I23" s="3">
        <v>0.63</v>
      </c>
      <c r="J23" s="3" t="s">
        <v>41</v>
      </c>
      <c r="K23" s="3">
        <v>58541</v>
      </c>
      <c r="L23" s="3">
        <v>53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" t="s">
        <v>79</v>
      </c>
      <c r="B24" s="3" t="s">
        <v>80</v>
      </c>
      <c r="C24" s="3" t="s">
        <v>81</v>
      </c>
      <c r="D24" s="4" t="str">
        <f t="shared" si="0"/>
        <v>Stefanie Lopez</v>
      </c>
      <c r="E24" s="3" t="s">
        <v>15</v>
      </c>
      <c r="F24" s="3" t="s">
        <v>22</v>
      </c>
      <c r="G24" s="8">
        <v>36164</v>
      </c>
      <c r="H24" s="3">
        <f t="shared" ca="1" si="1"/>
        <v>26</v>
      </c>
      <c r="I24" s="3">
        <v>0.99</v>
      </c>
      <c r="J24" s="3" t="s">
        <v>41</v>
      </c>
      <c r="K24" s="3">
        <v>68036</v>
      </c>
      <c r="L24" s="3">
        <v>65</v>
      </c>
      <c r="M24" s="1"/>
      <c r="N24" s="1"/>
      <c r="O24" s="1"/>
      <c r="P24" s="1"/>
      <c r="Q24" s="1"/>
      <c r="R24" s="1">
        <f>MAX(K:K)</f>
        <v>119407</v>
      </c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" t="s">
        <v>82</v>
      </c>
      <c r="B25" s="3" t="s">
        <v>83</v>
      </c>
      <c r="C25" s="3" t="s">
        <v>84</v>
      </c>
      <c r="D25" s="4" t="str">
        <f t="shared" si="0"/>
        <v>Justin Mendez</v>
      </c>
      <c r="E25" s="3" t="s">
        <v>21</v>
      </c>
      <c r="F25" s="3" t="s">
        <v>22</v>
      </c>
      <c r="G25" s="8">
        <v>31949</v>
      </c>
      <c r="H25" s="3">
        <f t="shared" ca="1" si="1"/>
        <v>38</v>
      </c>
      <c r="I25" s="3">
        <v>0.66</v>
      </c>
      <c r="J25" s="3" t="s">
        <v>28</v>
      </c>
      <c r="K25" s="3">
        <v>80425</v>
      </c>
      <c r="L25" s="3">
        <v>54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" t="s">
        <v>85</v>
      </c>
      <c r="B26" s="3" t="s">
        <v>86</v>
      </c>
      <c r="C26" s="3" t="s">
        <v>63</v>
      </c>
      <c r="D26" s="4" t="str">
        <f t="shared" si="0"/>
        <v>George Brown</v>
      </c>
      <c r="E26" s="3" t="s">
        <v>15</v>
      </c>
      <c r="F26" s="3" t="s">
        <v>16</v>
      </c>
      <c r="G26" s="8">
        <v>26781</v>
      </c>
      <c r="H26" s="3">
        <f t="shared" ca="1" si="1"/>
        <v>52</v>
      </c>
      <c r="I26" s="3">
        <v>0.81</v>
      </c>
      <c r="J26" s="3" t="s">
        <v>28</v>
      </c>
      <c r="K26" s="3">
        <v>117851</v>
      </c>
      <c r="L26" s="3">
        <v>72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" t="s">
        <v>87</v>
      </c>
      <c r="B27" s="3" t="s">
        <v>88</v>
      </c>
      <c r="C27" s="3" t="s">
        <v>89</v>
      </c>
      <c r="D27" s="4" t="str">
        <f t="shared" si="0"/>
        <v>Jesus Martin</v>
      </c>
      <c r="E27" s="3" t="s">
        <v>21</v>
      </c>
      <c r="F27" s="3" t="s">
        <v>16</v>
      </c>
      <c r="G27" s="8">
        <v>37723</v>
      </c>
      <c r="H27" s="3">
        <f t="shared" ca="1" si="1"/>
        <v>22</v>
      </c>
      <c r="I27" s="3">
        <v>0.72</v>
      </c>
      <c r="J27" s="3" t="s">
        <v>90</v>
      </c>
      <c r="K27" s="3">
        <v>38540</v>
      </c>
      <c r="L27" s="3">
        <v>59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" t="s">
        <v>91</v>
      </c>
      <c r="B28" s="3" t="s">
        <v>92</v>
      </c>
      <c r="C28" s="3" t="s">
        <v>93</v>
      </c>
      <c r="D28" s="4" t="str">
        <f t="shared" si="0"/>
        <v>Tristan Campbell</v>
      </c>
      <c r="E28" s="3" t="s">
        <v>15</v>
      </c>
      <c r="F28" s="3" t="s">
        <v>16</v>
      </c>
      <c r="G28" s="8">
        <v>31219</v>
      </c>
      <c r="H28" s="3">
        <f t="shared" ca="1" si="1"/>
        <v>40</v>
      </c>
      <c r="I28" s="3">
        <v>0.98</v>
      </c>
      <c r="J28" s="3" t="s">
        <v>23</v>
      </c>
      <c r="K28" s="3">
        <v>93445</v>
      </c>
      <c r="L28" s="3">
        <v>96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" t="s">
        <v>94</v>
      </c>
      <c r="B29" s="3" t="s">
        <v>95</v>
      </c>
      <c r="C29" s="3" t="s">
        <v>96</v>
      </c>
      <c r="D29" s="4" t="str">
        <f t="shared" si="0"/>
        <v>Krista Farmer</v>
      </c>
      <c r="E29" s="3" t="s">
        <v>27</v>
      </c>
      <c r="F29" s="3" t="s">
        <v>22</v>
      </c>
      <c r="G29" s="8">
        <v>25207</v>
      </c>
      <c r="H29" s="3">
        <f t="shared" ca="1" si="1"/>
        <v>56</v>
      </c>
      <c r="I29" s="3">
        <v>0.7</v>
      </c>
      <c r="J29" s="3" t="s">
        <v>17</v>
      </c>
      <c r="K29" s="3">
        <v>60854</v>
      </c>
      <c r="L29" s="3">
        <v>57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" t="s">
        <v>97</v>
      </c>
      <c r="B30" s="3" t="s">
        <v>98</v>
      </c>
      <c r="C30" s="3" t="s">
        <v>99</v>
      </c>
      <c r="D30" s="4" t="str">
        <f t="shared" si="0"/>
        <v>Michelle White</v>
      </c>
      <c r="E30" s="3" t="s">
        <v>27</v>
      </c>
      <c r="F30" s="3" t="s">
        <v>16</v>
      </c>
      <c r="G30" s="8">
        <v>31189</v>
      </c>
      <c r="H30" s="3">
        <f t="shared" ca="1" si="1"/>
        <v>40</v>
      </c>
      <c r="I30" s="3">
        <v>0.94</v>
      </c>
      <c r="J30" s="3" t="s">
        <v>90</v>
      </c>
      <c r="K30" s="3">
        <v>116363</v>
      </c>
      <c r="L30" s="3">
        <v>52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 t="s">
        <v>100</v>
      </c>
      <c r="B31" s="3" t="s">
        <v>101</v>
      </c>
      <c r="C31" s="3" t="s">
        <v>102</v>
      </c>
      <c r="D31" s="4" t="str">
        <f t="shared" si="0"/>
        <v>David Perry</v>
      </c>
      <c r="E31" s="3" t="s">
        <v>27</v>
      </c>
      <c r="F31" s="3" t="s">
        <v>22</v>
      </c>
      <c r="G31" s="8">
        <v>27183</v>
      </c>
      <c r="H31" s="3">
        <f t="shared" ca="1" si="1"/>
        <v>51</v>
      </c>
      <c r="I31" s="3">
        <v>0.73</v>
      </c>
      <c r="J31" s="3" t="s">
        <v>28</v>
      </c>
      <c r="K31" s="3">
        <v>71066</v>
      </c>
      <c r="L31" s="3">
        <v>76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103</v>
      </c>
      <c r="B32" s="3" t="s">
        <v>104</v>
      </c>
      <c r="C32" s="3" t="s">
        <v>63</v>
      </c>
      <c r="D32" s="4" t="str">
        <f t="shared" si="0"/>
        <v>Kelly Brown</v>
      </c>
      <c r="E32" s="3" t="s">
        <v>48</v>
      </c>
      <c r="F32" s="3" t="s">
        <v>16</v>
      </c>
      <c r="G32" s="8">
        <v>32355</v>
      </c>
      <c r="H32" s="3">
        <f t="shared" ca="1" si="1"/>
        <v>37</v>
      </c>
      <c r="I32" s="3">
        <v>0.73</v>
      </c>
      <c r="J32" s="3" t="s">
        <v>90</v>
      </c>
      <c r="K32" s="3">
        <v>91155</v>
      </c>
      <c r="L32" s="3">
        <v>50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" t="s">
        <v>105</v>
      </c>
      <c r="B33" s="3" t="s">
        <v>106</v>
      </c>
      <c r="C33" s="3" t="s">
        <v>107</v>
      </c>
      <c r="D33" s="4" t="str">
        <f t="shared" si="0"/>
        <v>Samantha Watkins</v>
      </c>
      <c r="E33" s="3" t="s">
        <v>15</v>
      </c>
      <c r="F33" s="3" t="s">
        <v>16</v>
      </c>
      <c r="G33" s="8">
        <v>27167</v>
      </c>
      <c r="H33" s="3">
        <f t="shared" ca="1" si="1"/>
        <v>51</v>
      </c>
      <c r="I33" s="3">
        <v>0.78</v>
      </c>
      <c r="J33" s="3" t="s">
        <v>17</v>
      </c>
      <c r="K33" s="3">
        <v>107446</v>
      </c>
      <c r="L33" s="3">
        <v>97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" t="s">
        <v>108</v>
      </c>
      <c r="B34" s="3" t="s">
        <v>109</v>
      </c>
      <c r="C34" s="3" t="s">
        <v>110</v>
      </c>
      <c r="D34" s="4" t="str">
        <f t="shared" si="0"/>
        <v>Danielle Garcia</v>
      </c>
      <c r="E34" s="3" t="s">
        <v>27</v>
      </c>
      <c r="F34" s="3" t="s">
        <v>22</v>
      </c>
      <c r="G34" s="8">
        <v>34227</v>
      </c>
      <c r="H34" s="3">
        <f t="shared" ca="1" si="1"/>
        <v>32</v>
      </c>
      <c r="I34" s="3">
        <v>0.86</v>
      </c>
      <c r="J34" s="3" t="s">
        <v>17</v>
      </c>
      <c r="K34" s="3">
        <v>40070</v>
      </c>
      <c r="L34" s="3">
        <v>76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" t="s">
        <v>111</v>
      </c>
      <c r="B35" s="3" t="s">
        <v>112</v>
      </c>
      <c r="C35" s="3" t="s">
        <v>113</v>
      </c>
      <c r="D35" s="4" t="str">
        <f t="shared" si="0"/>
        <v>Lauren Watson</v>
      </c>
      <c r="E35" s="3" t="s">
        <v>48</v>
      </c>
      <c r="F35" s="3" t="s">
        <v>16</v>
      </c>
      <c r="G35" s="8">
        <v>35133</v>
      </c>
      <c r="H35" s="3">
        <f t="shared" ca="1" si="1"/>
        <v>29</v>
      </c>
      <c r="I35" s="3">
        <v>0.93</v>
      </c>
      <c r="J35" s="3" t="s">
        <v>28</v>
      </c>
      <c r="K35" s="3">
        <v>76308</v>
      </c>
      <c r="L35" s="3">
        <v>74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" t="s">
        <v>114</v>
      </c>
      <c r="B36" s="3" t="s">
        <v>115</v>
      </c>
      <c r="C36" s="3" t="s">
        <v>116</v>
      </c>
      <c r="D36" s="4" t="str">
        <f t="shared" si="0"/>
        <v>Tina Parker</v>
      </c>
      <c r="E36" s="3" t="s">
        <v>27</v>
      </c>
      <c r="F36" s="3" t="s">
        <v>22</v>
      </c>
      <c r="G36" s="8">
        <v>27603</v>
      </c>
      <c r="H36" s="3">
        <f t="shared" ca="1" si="1"/>
        <v>50</v>
      </c>
      <c r="I36" s="3">
        <v>0.73</v>
      </c>
      <c r="J36" s="3" t="s">
        <v>41</v>
      </c>
      <c r="K36" s="3">
        <v>73671</v>
      </c>
      <c r="L36" s="3">
        <v>79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" t="s">
        <v>117</v>
      </c>
      <c r="B37" s="3" t="s">
        <v>118</v>
      </c>
      <c r="C37" s="3" t="s">
        <v>119</v>
      </c>
      <c r="D37" s="4" t="str">
        <f t="shared" si="0"/>
        <v>Tammy Webb</v>
      </c>
      <c r="E37" s="3" t="s">
        <v>48</v>
      </c>
      <c r="F37" s="3" t="s">
        <v>22</v>
      </c>
      <c r="G37" s="8">
        <v>31640</v>
      </c>
      <c r="H37" s="3">
        <f t="shared" ca="1" si="1"/>
        <v>39</v>
      </c>
      <c r="I37" s="3">
        <v>0.76</v>
      </c>
      <c r="J37" s="3" t="s">
        <v>90</v>
      </c>
      <c r="K37" s="3">
        <v>84368</v>
      </c>
      <c r="L37" s="3">
        <v>77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" t="s">
        <v>120</v>
      </c>
      <c r="B38" s="3" t="s">
        <v>121</v>
      </c>
      <c r="C38" s="3" t="s">
        <v>122</v>
      </c>
      <c r="D38" s="4" t="str">
        <f t="shared" si="0"/>
        <v>Jason Callahan</v>
      </c>
      <c r="E38" s="3" t="s">
        <v>27</v>
      </c>
      <c r="F38" s="3" t="s">
        <v>22</v>
      </c>
      <c r="G38" s="8">
        <v>34680</v>
      </c>
      <c r="H38" s="3">
        <f t="shared" ca="1" si="1"/>
        <v>30</v>
      </c>
      <c r="I38" s="3">
        <v>0.82</v>
      </c>
      <c r="J38" s="3" t="s">
        <v>28</v>
      </c>
      <c r="K38" s="3">
        <v>65506</v>
      </c>
      <c r="L38" s="3">
        <v>73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" t="s">
        <v>123</v>
      </c>
      <c r="B39" s="3" t="s">
        <v>124</v>
      </c>
      <c r="C39" s="3" t="s">
        <v>125</v>
      </c>
      <c r="D39" s="4" t="str">
        <f t="shared" si="0"/>
        <v>Robert Garner</v>
      </c>
      <c r="E39" s="3" t="s">
        <v>27</v>
      </c>
      <c r="F39" s="3" t="s">
        <v>22</v>
      </c>
      <c r="G39" s="8">
        <v>25669</v>
      </c>
      <c r="H39" s="3">
        <f t="shared" ca="1" si="1"/>
        <v>55</v>
      </c>
      <c r="I39" s="3">
        <v>0.92</v>
      </c>
      <c r="J39" s="3" t="s">
        <v>28</v>
      </c>
      <c r="K39" s="3">
        <v>47154</v>
      </c>
      <c r="L39" s="3">
        <v>100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" t="s">
        <v>126</v>
      </c>
      <c r="B40" s="3" t="s">
        <v>127</v>
      </c>
      <c r="C40" s="3" t="s">
        <v>128</v>
      </c>
      <c r="D40" s="4" t="str">
        <f t="shared" si="0"/>
        <v>Michael Gibson</v>
      </c>
      <c r="E40" s="3" t="s">
        <v>21</v>
      </c>
      <c r="F40" s="3" t="s">
        <v>16</v>
      </c>
      <c r="G40" s="8">
        <v>33142</v>
      </c>
      <c r="H40" s="3">
        <f t="shared" ca="1" si="1"/>
        <v>34</v>
      </c>
      <c r="I40" s="3">
        <v>0.98</v>
      </c>
      <c r="J40" s="3" t="s">
        <v>23</v>
      </c>
      <c r="K40" s="3">
        <v>38770</v>
      </c>
      <c r="L40" s="3">
        <v>98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" t="s">
        <v>129</v>
      </c>
      <c r="B41" s="3" t="s">
        <v>30</v>
      </c>
      <c r="C41" s="3" t="s">
        <v>130</v>
      </c>
      <c r="D41" s="4" t="str">
        <f t="shared" si="0"/>
        <v>Jennifer Jackson</v>
      </c>
      <c r="E41" s="3" t="s">
        <v>27</v>
      </c>
      <c r="F41" s="3" t="s">
        <v>16</v>
      </c>
      <c r="G41" s="8">
        <v>28840</v>
      </c>
      <c r="H41" s="3">
        <f t="shared" ca="1" si="1"/>
        <v>46</v>
      </c>
      <c r="I41" s="3">
        <v>0.6</v>
      </c>
      <c r="J41" s="3" t="s">
        <v>90</v>
      </c>
      <c r="K41" s="3">
        <v>94877</v>
      </c>
      <c r="L41" s="3">
        <v>92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" t="s">
        <v>131</v>
      </c>
      <c r="B42" s="3" t="s">
        <v>132</v>
      </c>
      <c r="C42" s="3" t="s">
        <v>133</v>
      </c>
      <c r="D42" s="4" t="str">
        <f t="shared" si="0"/>
        <v>Crystal Smith</v>
      </c>
      <c r="E42" s="3" t="s">
        <v>21</v>
      </c>
      <c r="F42" s="3" t="s">
        <v>16</v>
      </c>
      <c r="G42" s="8">
        <v>30645</v>
      </c>
      <c r="H42" s="3">
        <f t="shared" ca="1" si="1"/>
        <v>41</v>
      </c>
      <c r="I42" s="3">
        <v>0.78</v>
      </c>
      <c r="J42" s="3" t="s">
        <v>23</v>
      </c>
      <c r="K42" s="3">
        <v>52412</v>
      </c>
      <c r="L42" s="3">
        <v>76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" t="s">
        <v>134</v>
      </c>
      <c r="B43" s="3" t="s">
        <v>135</v>
      </c>
      <c r="C43" s="3" t="s">
        <v>136</v>
      </c>
      <c r="D43" s="4" t="str">
        <f t="shared" si="0"/>
        <v>Brianna Merritt</v>
      </c>
      <c r="E43" s="3" t="s">
        <v>15</v>
      </c>
      <c r="F43" s="3" t="s">
        <v>22</v>
      </c>
      <c r="G43" s="8">
        <v>32196</v>
      </c>
      <c r="H43" s="3">
        <f t="shared" ca="1" si="1"/>
        <v>37</v>
      </c>
      <c r="I43" s="3">
        <v>0.92</v>
      </c>
      <c r="J43" s="3" t="s">
        <v>23</v>
      </c>
      <c r="K43" s="3">
        <v>38472</v>
      </c>
      <c r="L43" s="3">
        <v>56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" t="s">
        <v>137</v>
      </c>
      <c r="B44" s="3" t="s">
        <v>138</v>
      </c>
      <c r="C44" s="3" t="s">
        <v>139</v>
      </c>
      <c r="D44" s="4" t="str">
        <f t="shared" si="0"/>
        <v>Samuel Pace</v>
      </c>
      <c r="E44" s="3" t="s">
        <v>21</v>
      </c>
      <c r="F44" s="3" t="s">
        <v>16</v>
      </c>
      <c r="G44" s="8">
        <v>24184</v>
      </c>
      <c r="H44" s="3">
        <f t="shared" ca="1" si="1"/>
        <v>59</v>
      </c>
      <c r="I44" s="3">
        <v>0.91</v>
      </c>
      <c r="J44" s="3" t="s">
        <v>90</v>
      </c>
      <c r="K44" s="3">
        <v>51859</v>
      </c>
      <c r="L44" s="3">
        <v>59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" t="s">
        <v>140</v>
      </c>
      <c r="B45" s="3" t="s">
        <v>124</v>
      </c>
      <c r="C45" s="3" t="s">
        <v>141</v>
      </c>
      <c r="D45" s="4" t="str">
        <f t="shared" si="0"/>
        <v>Robert Chang</v>
      </c>
      <c r="E45" s="3" t="s">
        <v>32</v>
      </c>
      <c r="F45" s="3" t="s">
        <v>22</v>
      </c>
      <c r="G45" s="8">
        <v>34121</v>
      </c>
      <c r="H45" s="3">
        <f t="shared" ca="1" si="1"/>
        <v>32</v>
      </c>
      <c r="I45" s="3">
        <v>0.62</v>
      </c>
      <c r="J45" s="3" t="s">
        <v>17</v>
      </c>
      <c r="K45" s="3">
        <v>116444</v>
      </c>
      <c r="L45" s="3">
        <v>58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" t="s">
        <v>142</v>
      </c>
      <c r="B46" s="3" t="s">
        <v>143</v>
      </c>
      <c r="C46" s="3" t="s">
        <v>63</v>
      </c>
      <c r="D46" s="4" t="str">
        <f t="shared" si="0"/>
        <v>Kristen Brown</v>
      </c>
      <c r="E46" s="3" t="s">
        <v>27</v>
      </c>
      <c r="F46" s="3" t="s">
        <v>22</v>
      </c>
      <c r="G46" s="8">
        <v>31315</v>
      </c>
      <c r="H46" s="3">
        <f t="shared" ca="1" si="1"/>
        <v>39</v>
      </c>
      <c r="I46" s="3">
        <v>0.91</v>
      </c>
      <c r="J46" s="3" t="s">
        <v>90</v>
      </c>
      <c r="K46" s="3">
        <v>66880</v>
      </c>
      <c r="L46" s="3">
        <v>81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" t="s">
        <v>144</v>
      </c>
      <c r="B47" s="3" t="s">
        <v>101</v>
      </c>
      <c r="C47" s="3" t="s">
        <v>145</v>
      </c>
      <c r="D47" s="4" t="str">
        <f t="shared" si="0"/>
        <v>David Martinez</v>
      </c>
      <c r="E47" s="3" t="s">
        <v>15</v>
      </c>
      <c r="F47" s="3" t="s">
        <v>22</v>
      </c>
      <c r="G47" s="8">
        <v>37212</v>
      </c>
      <c r="H47" s="3">
        <f t="shared" ca="1" si="1"/>
        <v>23</v>
      </c>
      <c r="I47" s="3">
        <v>0.82</v>
      </c>
      <c r="J47" s="3" t="s">
        <v>23</v>
      </c>
      <c r="K47" s="3">
        <v>114989</v>
      </c>
      <c r="L47" s="3">
        <v>66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" t="s">
        <v>146</v>
      </c>
      <c r="B48" s="3" t="s">
        <v>147</v>
      </c>
      <c r="C48" s="3" t="s">
        <v>148</v>
      </c>
      <c r="D48" s="4" t="str">
        <f t="shared" si="0"/>
        <v>Brooke Kline</v>
      </c>
      <c r="E48" s="3" t="s">
        <v>27</v>
      </c>
      <c r="F48" s="3" t="s">
        <v>22</v>
      </c>
      <c r="G48" s="8">
        <v>36742</v>
      </c>
      <c r="H48" s="3">
        <f t="shared" ca="1" si="1"/>
        <v>25</v>
      </c>
      <c r="I48" s="3">
        <v>0.93</v>
      </c>
      <c r="J48" s="3" t="s">
        <v>17</v>
      </c>
      <c r="K48" s="3">
        <v>54517</v>
      </c>
      <c r="L48" s="3">
        <v>86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" t="s">
        <v>149</v>
      </c>
      <c r="B49" s="3" t="s">
        <v>150</v>
      </c>
      <c r="C49" s="3" t="s">
        <v>151</v>
      </c>
      <c r="D49" s="4" t="str">
        <f t="shared" si="0"/>
        <v>Phyllis Burns</v>
      </c>
      <c r="E49" s="3" t="s">
        <v>27</v>
      </c>
      <c r="F49" s="3" t="s">
        <v>22</v>
      </c>
      <c r="G49" s="8">
        <v>34312</v>
      </c>
      <c r="H49" s="3">
        <f t="shared" ca="1" si="1"/>
        <v>31</v>
      </c>
      <c r="I49" s="3">
        <v>0.7</v>
      </c>
      <c r="J49" s="3" t="s">
        <v>90</v>
      </c>
      <c r="K49" s="3">
        <v>100173</v>
      </c>
      <c r="L49" s="3">
        <v>97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" t="s">
        <v>152</v>
      </c>
      <c r="B50" s="3" t="s">
        <v>153</v>
      </c>
      <c r="C50" s="3" t="s">
        <v>154</v>
      </c>
      <c r="D50" s="4" t="str">
        <f t="shared" si="0"/>
        <v>Marc Clarke</v>
      </c>
      <c r="E50" s="3" t="s">
        <v>32</v>
      </c>
      <c r="F50" s="3" t="s">
        <v>16</v>
      </c>
      <c r="G50" s="8">
        <v>23712</v>
      </c>
      <c r="H50" s="3">
        <f t="shared" ca="1" si="1"/>
        <v>60</v>
      </c>
      <c r="I50" s="3">
        <v>0.79</v>
      </c>
      <c r="J50" s="3" t="s">
        <v>28</v>
      </c>
      <c r="K50" s="3">
        <v>44039</v>
      </c>
      <c r="L50" s="3">
        <v>75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" t="s">
        <v>155</v>
      </c>
      <c r="B51" s="3" t="s">
        <v>132</v>
      </c>
      <c r="C51" s="3" t="s">
        <v>156</v>
      </c>
      <c r="D51" s="4" t="str">
        <f t="shared" si="0"/>
        <v>Crystal Doyle</v>
      </c>
      <c r="E51" s="3" t="s">
        <v>15</v>
      </c>
      <c r="F51" s="3" t="s">
        <v>16</v>
      </c>
      <c r="G51" s="8">
        <v>25499</v>
      </c>
      <c r="H51" s="3">
        <f t="shared" ca="1" si="1"/>
        <v>55</v>
      </c>
      <c r="I51" s="3">
        <v>0.73</v>
      </c>
      <c r="J51" s="3" t="s">
        <v>28</v>
      </c>
      <c r="K51" s="3">
        <v>77938</v>
      </c>
      <c r="L51" s="3">
        <v>65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" t="s">
        <v>157</v>
      </c>
      <c r="B52" s="3" t="s">
        <v>158</v>
      </c>
      <c r="C52" s="3" t="s">
        <v>159</v>
      </c>
      <c r="D52" s="4" t="str">
        <f t="shared" si="0"/>
        <v>Joann Allen</v>
      </c>
      <c r="E52" s="3" t="s">
        <v>48</v>
      </c>
      <c r="F52" s="3" t="s">
        <v>16</v>
      </c>
      <c r="G52" s="8">
        <v>34412</v>
      </c>
      <c r="H52" s="3">
        <f t="shared" ca="1" si="1"/>
        <v>31</v>
      </c>
      <c r="I52" s="3">
        <v>0.88</v>
      </c>
      <c r="J52" s="3" t="s">
        <v>17</v>
      </c>
      <c r="K52" s="3">
        <v>105603</v>
      </c>
      <c r="L52" s="3">
        <v>67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" t="s">
        <v>160</v>
      </c>
      <c r="B53" s="3" t="s">
        <v>124</v>
      </c>
      <c r="C53" s="3" t="s">
        <v>161</v>
      </c>
      <c r="D53" s="4" t="str">
        <f t="shared" si="0"/>
        <v>Robert Mullins</v>
      </c>
      <c r="E53" s="3" t="s">
        <v>21</v>
      </c>
      <c r="F53" s="3" t="s">
        <v>22</v>
      </c>
      <c r="G53" s="8">
        <v>35639</v>
      </c>
      <c r="H53" s="3">
        <f t="shared" ca="1" si="1"/>
        <v>28</v>
      </c>
      <c r="I53" s="3">
        <v>0.71</v>
      </c>
      <c r="J53" s="3" t="s">
        <v>17</v>
      </c>
      <c r="K53" s="3">
        <v>91700</v>
      </c>
      <c r="L53" s="3">
        <v>52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" t="s">
        <v>162</v>
      </c>
      <c r="B54" s="3" t="s">
        <v>163</v>
      </c>
      <c r="C54" s="3" t="s">
        <v>164</v>
      </c>
      <c r="D54" s="4" t="str">
        <f t="shared" si="0"/>
        <v>Christina Peters</v>
      </c>
      <c r="E54" s="3" t="s">
        <v>27</v>
      </c>
      <c r="F54" s="3" t="s">
        <v>16</v>
      </c>
      <c r="G54" s="8">
        <v>30601</v>
      </c>
      <c r="H54" s="3">
        <f t="shared" ca="1" si="1"/>
        <v>41</v>
      </c>
      <c r="I54" s="3">
        <v>0.77</v>
      </c>
      <c r="J54" s="3" t="s">
        <v>28</v>
      </c>
      <c r="K54" s="3">
        <v>67188</v>
      </c>
      <c r="L54" s="3">
        <v>81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3" t="s">
        <v>165</v>
      </c>
      <c r="B55" s="3" t="s">
        <v>166</v>
      </c>
      <c r="C55" s="3" t="s">
        <v>167</v>
      </c>
      <c r="D55" s="4" t="str">
        <f t="shared" si="0"/>
        <v>William Boyd</v>
      </c>
      <c r="E55" s="3" t="s">
        <v>21</v>
      </c>
      <c r="F55" s="3" t="s">
        <v>22</v>
      </c>
      <c r="G55" s="8">
        <v>31611</v>
      </c>
      <c r="H55" s="3">
        <f t="shared" ca="1" si="1"/>
        <v>39</v>
      </c>
      <c r="I55" s="3">
        <v>0.74</v>
      </c>
      <c r="J55" s="3" t="s">
        <v>17</v>
      </c>
      <c r="K55" s="3">
        <v>46062</v>
      </c>
      <c r="L55" s="3">
        <v>98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3" t="s">
        <v>168</v>
      </c>
      <c r="B56" s="3" t="s">
        <v>169</v>
      </c>
      <c r="C56" s="3" t="s">
        <v>170</v>
      </c>
      <c r="D56" s="4" t="str">
        <f t="shared" si="0"/>
        <v>Lindsey Bowen</v>
      </c>
      <c r="E56" s="3" t="s">
        <v>32</v>
      </c>
      <c r="F56" s="3" t="s">
        <v>22</v>
      </c>
      <c r="G56" s="8">
        <v>31603</v>
      </c>
      <c r="H56" s="3">
        <f t="shared" ca="1" si="1"/>
        <v>39</v>
      </c>
      <c r="I56" s="3">
        <v>0.79</v>
      </c>
      <c r="J56" s="3" t="s">
        <v>23</v>
      </c>
      <c r="K56" s="3">
        <v>85640</v>
      </c>
      <c r="L56" s="3">
        <v>51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3" t="s">
        <v>171</v>
      </c>
      <c r="B57" s="3" t="s">
        <v>77</v>
      </c>
      <c r="C57" s="3" t="s">
        <v>172</v>
      </c>
      <c r="D57" s="4" t="str">
        <f t="shared" si="0"/>
        <v>Stephanie Douglas</v>
      </c>
      <c r="E57" s="3" t="s">
        <v>32</v>
      </c>
      <c r="F57" s="3" t="s">
        <v>22</v>
      </c>
      <c r="G57" s="8">
        <v>30102</v>
      </c>
      <c r="H57" s="3">
        <f t="shared" ca="1" si="1"/>
        <v>43</v>
      </c>
      <c r="I57" s="3">
        <v>0.73</v>
      </c>
      <c r="J57" s="3" t="s">
        <v>23</v>
      </c>
      <c r="K57" s="3">
        <v>97878</v>
      </c>
      <c r="L57" s="3">
        <v>91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" t="s">
        <v>173</v>
      </c>
      <c r="B58" s="3" t="s">
        <v>174</v>
      </c>
      <c r="C58" s="3" t="s">
        <v>175</v>
      </c>
      <c r="D58" s="4" t="str">
        <f t="shared" si="0"/>
        <v>Sara Montgomery</v>
      </c>
      <c r="E58" s="3" t="s">
        <v>27</v>
      </c>
      <c r="F58" s="3" t="s">
        <v>22</v>
      </c>
      <c r="G58" s="8">
        <v>29472</v>
      </c>
      <c r="H58" s="3">
        <f t="shared" ca="1" si="1"/>
        <v>45</v>
      </c>
      <c r="I58" s="3">
        <v>0.7</v>
      </c>
      <c r="J58" s="3" t="s">
        <v>28</v>
      </c>
      <c r="K58" s="3">
        <v>69549</v>
      </c>
      <c r="L58" s="3">
        <v>68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" t="s">
        <v>176</v>
      </c>
      <c r="B59" s="3" t="s">
        <v>177</v>
      </c>
      <c r="C59" s="3" t="s">
        <v>178</v>
      </c>
      <c r="D59" s="4" t="str">
        <f t="shared" si="0"/>
        <v>Daniel Thomas</v>
      </c>
      <c r="E59" s="3" t="s">
        <v>48</v>
      </c>
      <c r="F59" s="3" t="s">
        <v>16</v>
      </c>
      <c r="G59" s="8">
        <v>35126</v>
      </c>
      <c r="H59" s="3">
        <f t="shared" ca="1" si="1"/>
        <v>29</v>
      </c>
      <c r="I59" s="3">
        <v>0.69</v>
      </c>
      <c r="J59" s="3" t="s">
        <v>41</v>
      </c>
      <c r="K59" s="3">
        <v>84805</v>
      </c>
      <c r="L59" s="3">
        <v>67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" t="s">
        <v>179</v>
      </c>
      <c r="B60" s="3" t="s">
        <v>180</v>
      </c>
      <c r="C60" s="3" t="s">
        <v>181</v>
      </c>
      <c r="D60" s="4" t="str">
        <f t="shared" si="0"/>
        <v>Scott Rice</v>
      </c>
      <c r="E60" s="3" t="s">
        <v>48</v>
      </c>
      <c r="F60" s="3" t="s">
        <v>16</v>
      </c>
      <c r="G60" s="8">
        <v>35936</v>
      </c>
      <c r="H60" s="3">
        <f t="shared" ca="1" si="1"/>
        <v>27</v>
      </c>
      <c r="I60" s="3">
        <v>0.83</v>
      </c>
      <c r="J60" s="3" t="s">
        <v>17</v>
      </c>
      <c r="K60" s="3">
        <v>101430</v>
      </c>
      <c r="L60" s="3">
        <v>95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" t="s">
        <v>182</v>
      </c>
      <c r="B61" s="3" t="s">
        <v>183</v>
      </c>
      <c r="C61" s="3" t="s">
        <v>178</v>
      </c>
      <c r="D61" s="4" t="str">
        <f t="shared" si="0"/>
        <v>Paul Thomas</v>
      </c>
      <c r="E61" s="3" t="s">
        <v>15</v>
      </c>
      <c r="F61" s="3" t="s">
        <v>16</v>
      </c>
      <c r="G61" s="8">
        <v>29288</v>
      </c>
      <c r="H61" s="3">
        <f t="shared" ca="1" si="1"/>
        <v>45</v>
      </c>
      <c r="I61" s="3">
        <v>0.82</v>
      </c>
      <c r="J61" s="3" t="s">
        <v>28</v>
      </c>
      <c r="K61" s="3">
        <v>60957</v>
      </c>
      <c r="L61" s="3">
        <v>76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" t="s">
        <v>184</v>
      </c>
      <c r="B62" s="3" t="s">
        <v>185</v>
      </c>
      <c r="C62" s="3" t="s">
        <v>133</v>
      </c>
      <c r="D62" s="4" t="str">
        <f t="shared" si="0"/>
        <v>Ryan Smith</v>
      </c>
      <c r="E62" s="3" t="s">
        <v>21</v>
      </c>
      <c r="F62" s="3" t="s">
        <v>16</v>
      </c>
      <c r="G62" s="8">
        <v>26430</v>
      </c>
      <c r="H62" s="3">
        <f t="shared" ca="1" si="1"/>
        <v>53</v>
      </c>
      <c r="I62" s="3">
        <v>0.61</v>
      </c>
      <c r="J62" s="3" t="s">
        <v>41</v>
      </c>
      <c r="K62" s="3">
        <v>110282</v>
      </c>
      <c r="L62" s="3">
        <v>64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" t="s">
        <v>186</v>
      </c>
      <c r="B63" s="3" t="s">
        <v>104</v>
      </c>
      <c r="C63" s="3" t="s">
        <v>187</v>
      </c>
      <c r="D63" s="4" t="str">
        <f t="shared" si="0"/>
        <v>Kelly Mckinney</v>
      </c>
      <c r="E63" s="3" t="s">
        <v>32</v>
      </c>
      <c r="F63" s="3" t="s">
        <v>16</v>
      </c>
      <c r="G63" s="8">
        <v>37074</v>
      </c>
      <c r="H63" s="3">
        <f t="shared" ca="1" si="1"/>
        <v>24</v>
      </c>
      <c r="I63" s="3">
        <v>0.65</v>
      </c>
      <c r="J63" s="3" t="s">
        <v>17</v>
      </c>
      <c r="K63" s="3">
        <v>60935</v>
      </c>
      <c r="L63" s="3">
        <v>98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" t="s">
        <v>188</v>
      </c>
      <c r="B64" s="3" t="s">
        <v>56</v>
      </c>
      <c r="C64" s="3" t="s">
        <v>107</v>
      </c>
      <c r="D64" s="4" t="str">
        <f t="shared" si="0"/>
        <v>Frank Watkins</v>
      </c>
      <c r="E64" s="3" t="s">
        <v>48</v>
      </c>
      <c r="F64" s="3" t="s">
        <v>22</v>
      </c>
      <c r="G64" s="8">
        <v>23875</v>
      </c>
      <c r="H64" s="3">
        <f t="shared" ca="1" si="1"/>
        <v>60</v>
      </c>
      <c r="I64" s="3">
        <v>0.94</v>
      </c>
      <c r="J64" s="3" t="s">
        <v>17</v>
      </c>
      <c r="K64" s="3">
        <v>98434</v>
      </c>
      <c r="L64" s="3">
        <v>50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" t="s">
        <v>189</v>
      </c>
      <c r="B65" s="3" t="s">
        <v>190</v>
      </c>
      <c r="C65" s="3" t="s">
        <v>191</v>
      </c>
      <c r="D65" s="4" t="str">
        <f t="shared" si="0"/>
        <v>Rachel Pruitt</v>
      </c>
      <c r="E65" s="3" t="s">
        <v>15</v>
      </c>
      <c r="F65" s="3" t="s">
        <v>22</v>
      </c>
      <c r="G65" s="8">
        <v>32035</v>
      </c>
      <c r="H65" s="3">
        <f t="shared" ca="1" si="1"/>
        <v>38</v>
      </c>
      <c r="I65" s="3">
        <v>0.62</v>
      </c>
      <c r="J65" s="3" t="s">
        <v>90</v>
      </c>
      <c r="K65" s="3">
        <v>116969</v>
      </c>
      <c r="L65" s="3">
        <v>88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" t="s">
        <v>192</v>
      </c>
      <c r="B66" s="3" t="s">
        <v>193</v>
      </c>
      <c r="C66" s="3" t="s">
        <v>194</v>
      </c>
      <c r="D66" s="4" t="str">
        <f t="shared" si="0"/>
        <v>Jessica Fisher</v>
      </c>
      <c r="E66" s="3" t="s">
        <v>48</v>
      </c>
      <c r="F66" s="3" t="s">
        <v>16</v>
      </c>
      <c r="G66" s="8">
        <v>31207</v>
      </c>
      <c r="H66" s="3">
        <f t="shared" ca="1" si="1"/>
        <v>40</v>
      </c>
      <c r="I66" s="3">
        <v>0.63</v>
      </c>
      <c r="J66" s="3" t="s">
        <v>41</v>
      </c>
      <c r="K66" s="3">
        <v>96666</v>
      </c>
      <c r="L66" s="3">
        <v>72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" t="s">
        <v>195</v>
      </c>
      <c r="B67" s="3" t="s">
        <v>196</v>
      </c>
      <c r="C67" s="3" t="s">
        <v>197</v>
      </c>
      <c r="D67" s="4" t="str">
        <f t="shared" si="0"/>
        <v>Chelsea Cook</v>
      </c>
      <c r="E67" s="3" t="s">
        <v>15</v>
      </c>
      <c r="F67" s="3" t="s">
        <v>16</v>
      </c>
      <c r="G67" s="8">
        <v>24201</v>
      </c>
      <c r="H67" s="3">
        <f t="shared" ca="1" si="1"/>
        <v>59</v>
      </c>
      <c r="I67" s="3">
        <v>0.67</v>
      </c>
      <c r="J67" s="3" t="s">
        <v>41</v>
      </c>
      <c r="K67" s="3">
        <v>108992</v>
      </c>
      <c r="L67" s="3">
        <v>79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" t="s">
        <v>198</v>
      </c>
      <c r="B68" s="3" t="s">
        <v>199</v>
      </c>
      <c r="C68" s="3" t="s">
        <v>200</v>
      </c>
      <c r="D68" s="4" t="str">
        <f t="shared" si="0"/>
        <v>Jasmine Peterson</v>
      </c>
      <c r="E68" s="3" t="s">
        <v>21</v>
      </c>
      <c r="F68" s="3" t="s">
        <v>16</v>
      </c>
      <c r="G68" s="8">
        <v>36271</v>
      </c>
      <c r="H68" s="3">
        <f t="shared" ca="1" si="1"/>
        <v>26</v>
      </c>
      <c r="I68" s="3">
        <v>0.98</v>
      </c>
      <c r="J68" s="3" t="s">
        <v>41</v>
      </c>
      <c r="K68" s="3">
        <v>34248</v>
      </c>
      <c r="L68" s="3">
        <v>56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" t="s">
        <v>201</v>
      </c>
      <c r="B69" s="3" t="s">
        <v>202</v>
      </c>
      <c r="C69" s="3" t="s">
        <v>203</v>
      </c>
      <c r="D69" s="4" t="str">
        <f t="shared" si="0"/>
        <v>Cheryl Schultz</v>
      </c>
      <c r="E69" s="3" t="s">
        <v>15</v>
      </c>
      <c r="F69" s="3" t="s">
        <v>22</v>
      </c>
      <c r="G69" s="8">
        <v>30009</v>
      </c>
      <c r="H69" s="3">
        <f t="shared" ca="1" si="1"/>
        <v>43</v>
      </c>
      <c r="I69" s="3">
        <v>0.73</v>
      </c>
      <c r="J69" s="3" t="s">
        <v>41</v>
      </c>
      <c r="K69" s="3">
        <v>63077</v>
      </c>
      <c r="L69" s="3">
        <v>50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3" t="s">
        <v>204</v>
      </c>
      <c r="B70" s="3" t="s">
        <v>124</v>
      </c>
      <c r="C70" s="3" t="s">
        <v>205</v>
      </c>
      <c r="D70" s="4" t="str">
        <f t="shared" ref="D70:D133" si="2">_xlfn.TEXTJOIN(" ",TRUE,B70,C70)</f>
        <v>Robert Mitchell</v>
      </c>
      <c r="E70" s="3" t="s">
        <v>32</v>
      </c>
      <c r="F70" s="3" t="s">
        <v>16</v>
      </c>
      <c r="G70" s="8">
        <v>30776</v>
      </c>
      <c r="H70" s="3">
        <f t="shared" ref="H70:H133" ca="1" si="3">DATEDIF(G70,TODAY(),"Y")</f>
        <v>41</v>
      </c>
      <c r="I70" s="3">
        <v>0.81</v>
      </c>
      <c r="J70" s="3" t="s">
        <v>41</v>
      </c>
      <c r="K70" s="3">
        <v>38334</v>
      </c>
      <c r="L70" s="3">
        <v>65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3" t="s">
        <v>206</v>
      </c>
      <c r="B71" s="3" t="s">
        <v>74</v>
      </c>
      <c r="C71" s="3" t="s">
        <v>207</v>
      </c>
      <c r="D71" s="4" t="str">
        <f t="shared" si="2"/>
        <v>Heather Fernandez</v>
      </c>
      <c r="E71" s="3" t="s">
        <v>32</v>
      </c>
      <c r="F71" s="3" t="s">
        <v>16</v>
      </c>
      <c r="G71" s="8">
        <v>36490</v>
      </c>
      <c r="H71" s="3">
        <f t="shared" ca="1" si="3"/>
        <v>25</v>
      </c>
      <c r="I71" s="3">
        <v>0.89</v>
      </c>
      <c r="J71" s="3" t="s">
        <v>28</v>
      </c>
      <c r="K71" s="3">
        <v>48499</v>
      </c>
      <c r="L71" s="3">
        <v>57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3" t="s">
        <v>208</v>
      </c>
      <c r="B72" s="3" t="s">
        <v>209</v>
      </c>
      <c r="C72" s="3" t="s">
        <v>210</v>
      </c>
      <c r="D72" s="4" t="str">
        <f t="shared" si="2"/>
        <v>Teresa Harmon</v>
      </c>
      <c r="E72" s="3" t="s">
        <v>32</v>
      </c>
      <c r="F72" s="3" t="s">
        <v>22</v>
      </c>
      <c r="G72" s="8">
        <v>32162</v>
      </c>
      <c r="H72" s="3">
        <f t="shared" ca="1" si="3"/>
        <v>37</v>
      </c>
      <c r="I72" s="3">
        <v>0.85</v>
      </c>
      <c r="J72" s="3" t="s">
        <v>28</v>
      </c>
      <c r="K72" s="3">
        <v>52166</v>
      </c>
      <c r="L72" s="3">
        <v>93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3" t="s">
        <v>211</v>
      </c>
      <c r="B73" s="3" t="s">
        <v>212</v>
      </c>
      <c r="C73" s="3" t="s">
        <v>213</v>
      </c>
      <c r="D73" s="4" t="str">
        <f t="shared" si="2"/>
        <v>Emily Cunningham</v>
      </c>
      <c r="E73" s="3" t="s">
        <v>48</v>
      </c>
      <c r="F73" s="3" t="s">
        <v>22</v>
      </c>
      <c r="G73" s="8">
        <v>27090</v>
      </c>
      <c r="H73" s="3">
        <f t="shared" ca="1" si="3"/>
        <v>51</v>
      </c>
      <c r="I73" s="3">
        <v>0.89</v>
      </c>
      <c r="J73" s="3" t="s">
        <v>90</v>
      </c>
      <c r="K73" s="3">
        <v>34355</v>
      </c>
      <c r="L73" s="3">
        <v>78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3" t="s">
        <v>214</v>
      </c>
      <c r="B74" s="3" t="s">
        <v>215</v>
      </c>
      <c r="C74" s="3" t="s">
        <v>216</v>
      </c>
      <c r="D74" s="4" t="str">
        <f t="shared" si="2"/>
        <v>Aaron Allison</v>
      </c>
      <c r="E74" s="3" t="s">
        <v>32</v>
      </c>
      <c r="F74" s="3" t="s">
        <v>16</v>
      </c>
      <c r="G74" s="8">
        <v>34459</v>
      </c>
      <c r="H74" s="3">
        <f t="shared" ca="1" si="3"/>
        <v>31</v>
      </c>
      <c r="I74" s="3">
        <v>0.62</v>
      </c>
      <c r="J74" s="3" t="s">
        <v>23</v>
      </c>
      <c r="K74" s="3">
        <v>88260</v>
      </c>
      <c r="L74" s="3">
        <v>81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3" t="s">
        <v>217</v>
      </c>
      <c r="B75" s="3" t="s">
        <v>218</v>
      </c>
      <c r="C75" s="3" t="s">
        <v>110</v>
      </c>
      <c r="D75" s="4" t="str">
        <f t="shared" si="2"/>
        <v>Patrick Garcia</v>
      </c>
      <c r="E75" s="3" t="s">
        <v>21</v>
      </c>
      <c r="F75" s="3" t="s">
        <v>16</v>
      </c>
      <c r="G75" s="8">
        <v>30503</v>
      </c>
      <c r="H75" s="3">
        <f t="shared" ca="1" si="3"/>
        <v>42</v>
      </c>
      <c r="I75" s="3">
        <v>0.67</v>
      </c>
      <c r="J75" s="3" t="s">
        <v>28</v>
      </c>
      <c r="K75" s="3">
        <v>83753</v>
      </c>
      <c r="L75" s="3">
        <v>91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3" t="s">
        <v>219</v>
      </c>
      <c r="B76" s="3" t="s">
        <v>178</v>
      </c>
      <c r="C76" s="3" t="s">
        <v>220</v>
      </c>
      <c r="D76" s="4" t="str">
        <f t="shared" si="2"/>
        <v>Thomas Rodriguez</v>
      </c>
      <c r="E76" s="3" t="s">
        <v>48</v>
      </c>
      <c r="F76" s="3" t="s">
        <v>16</v>
      </c>
      <c r="G76" s="8">
        <v>26240</v>
      </c>
      <c r="H76" s="3">
        <f t="shared" ca="1" si="3"/>
        <v>53</v>
      </c>
      <c r="I76" s="3">
        <v>0.97</v>
      </c>
      <c r="J76" s="3" t="s">
        <v>17</v>
      </c>
      <c r="K76" s="3">
        <v>107718</v>
      </c>
      <c r="L76" s="3">
        <v>78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3" t="s">
        <v>221</v>
      </c>
      <c r="B77" s="3" t="s">
        <v>222</v>
      </c>
      <c r="C77" s="3" t="s">
        <v>223</v>
      </c>
      <c r="D77" s="4" t="str">
        <f t="shared" si="2"/>
        <v>Henry Edwards</v>
      </c>
      <c r="E77" s="3" t="s">
        <v>27</v>
      </c>
      <c r="F77" s="3" t="s">
        <v>16</v>
      </c>
      <c r="G77" s="8">
        <v>33189</v>
      </c>
      <c r="H77" s="3">
        <f t="shared" ca="1" si="3"/>
        <v>34</v>
      </c>
      <c r="I77" s="3">
        <v>0.76</v>
      </c>
      <c r="J77" s="3" t="s">
        <v>90</v>
      </c>
      <c r="K77" s="3">
        <v>101140</v>
      </c>
      <c r="L77" s="3">
        <v>62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3" t="s">
        <v>224</v>
      </c>
      <c r="B78" s="3" t="s">
        <v>193</v>
      </c>
      <c r="C78" s="3" t="s">
        <v>225</v>
      </c>
      <c r="D78" s="4" t="str">
        <f t="shared" si="2"/>
        <v>Jessica Henderson</v>
      </c>
      <c r="E78" s="3" t="s">
        <v>27</v>
      </c>
      <c r="F78" s="3" t="s">
        <v>22</v>
      </c>
      <c r="G78" s="8">
        <v>26572</v>
      </c>
      <c r="H78" s="3">
        <f t="shared" ca="1" si="3"/>
        <v>52</v>
      </c>
      <c r="I78" s="3">
        <v>0.64</v>
      </c>
      <c r="J78" s="3" t="s">
        <v>17</v>
      </c>
      <c r="K78" s="3">
        <v>33164</v>
      </c>
      <c r="L78" s="3">
        <v>73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3" t="s">
        <v>226</v>
      </c>
      <c r="B79" s="3" t="s">
        <v>30</v>
      </c>
      <c r="C79" s="3" t="s">
        <v>227</v>
      </c>
      <c r="D79" s="4" t="str">
        <f t="shared" si="2"/>
        <v>Jennifer Davis</v>
      </c>
      <c r="E79" s="3" t="s">
        <v>48</v>
      </c>
      <c r="F79" s="3" t="s">
        <v>22</v>
      </c>
      <c r="G79" s="8">
        <v>24581</v>
      </c>
      <c r="H79" s="3">
        <f t="shared" ca="1" si="3"/>
        <v>58</v>
      </c>
      <c r="I79" s="3">
        <v>0.63</v>
      </c>
      <c r="J79" s="3" t="s">
        <v>23</v>
      </c>
      <c r="K79" s="3">
        <v>41356</v>
      </c>
      <c r="L79" s="3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3" t="s">
        <v>228</v>
      </c>
      <c r="B80" s="3" t="s">
        <v>229</v>
      </c>
      <c r="C80" s="3" t="s">
        <v>230</v>
      </c>
      <c r="D80" s="4" t="str">
        <f t="shared" si="2"/>
        <v>Anthony Nelson</v>
      </c>
      <c r="E80" s="3" t="s">
        <v>48</v>
      </c>
      <c r="F80" s="3" t="s">
        <v>16</v>
      </c>
      <c r="G80" s="8">
        <v>28683</v>
      </c>
      <c r="H80" s="3">
        <f t="shared" ca="1" si="3"/>
        <v>47</v>
      </c>
      <c r="I80" s="3">
        <v>0.96</v>
      </c>
      <c r="J80" s="3" t="s">
        <v>90</v>
      </c>
      <c r="K80" s="3">
        <v>43582</v>
      </c>
      <c r="L80" s="3">
        <v>99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3" t="s">
        <v>231</v>
      </c>
      <c r="B81" s="3" t="s">
        <v>232</v>
      </c>
      <c r="C81" s="3" t="s">
        <v>213</v>
      </c>
      <c r="D81" s="4" t="str">
        <f t="shared" si="2"/>
        <v>Maria Cunningham</v>
      </c>
      <c r="E81" s="3" t="s">
        <v>48</v>
      </c>
      <c r="F81" s="3" t="s">
        <v>22</v>
      </c>
      <c r="G81" s="8">
        <v>29754</v>
      </c>
      <c r="H81" s="3">
        <f t="shared" ca="1" si="3"/>
        <v>44</v>
      </c>
      <c r="I81" s="3">
        <v>0.61</v>
      </c>
      <c r="J81" s="3" t="s">
        <v>23</v>
      </c>
      <c r="K81" s="3">
        <v>100561</v>
      </c>
      <c r="L81" s="3">
        <v>50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3" t="s">
        <v>233</v>
      </c>
      <c r="B82" s="3" t="s">
        <v>39</v>
      </c>
      <c r="C82" s="3" t="s">
        <v>145</v>
      </c>
      <c r="D82" s="4" t="str">
        <f t="shared" si="2"/>
        <v>Joshua Martinez</v>
      </c>
      <c r="E82" s="3" t="s">
        <v>15</v>
      </c>
      <c r="F82" s="3" t="s">
        <v>22</v>
      </c>
      <c r="G82" s="8">
        <v>35164</v>
      </c>
      <c r="H82" s="3">
        <f t="shared" ca="1" si="3"/>
        <v>29</v>
      </c>
      <c r="I82" s="3">
        <v>0.73</v>
      </c>
      <c r="J82" s="3" t="s">
        <v>23</v>
      </c>
      <c r="K82" s="3">
        <v>107376</v>
      </c>
      <c r="L82" s="3">
        <v>87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3" t="s">
        <v>234</v>
      </c>
      <c r="B83" s="3" t="s">
        <v>235</v>
      </c>
      <c r="C83" s="3" t="s">
        <v>40</v>
      </c>
      <c r="D83" s="4" t="str">
        <f t="shared" si="2"/>
        <v>Ivan Lang</v>
      </c>
      <c r="E83" s="3" t="s">
        <v>32</v>
      </c>
      <c r="F83" s="3" t="s">
        <v>16</v>
      </c>
      <c r="G83" s="8">
        <v>35496</v>
      </c>
      <c r="H83" s="3">
        <f t="shared" ca="1" si="3"/>
        <v>28</v>
      </c>
      <c r="I83" s="3">
        <v>0.79</v>
      </c>
      <c r="J83" s="3" t="s">
        <v>23</v>
      </c>
      <c r="K83" s="3">
        <v>51638</v>
      </c>
      <c r="L83" s="3">
        <v>95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3" t="s">
        <v>236</v>
      </c>
      <c r="B84" s="3" t="s">
        <v>215</v>
      </c>
      <c r="C84" s="3" t="s">
        <v>220</v>
      </c>
      <c r="D84" s="4" t="str">
        <f t="shared" si="2"/>
        <v>Aaron Rodriguez</v>
      </c>
      <c r="E84" s="3" t="s">
        <v>27</v>
      </c>
      <c r="F84" s="3" t="s">
        <v>22</v>
      </c>
      <c r="G84" s="8">
        <v>28932</v>
      </c>
      <c r="H84" s="3">
        <f t="shared" ca="1" si="3"/>
        <v>46</v>
      </c>
      <c r="I84" s="3">
        <v>0.98</v>
      </c>
      <c r="J84" s="3" t="s">
        <v>17</v>
      </c>
      <c r="K84" s="3">
        <v>53317</v>
      </c>
      <c r="L84" s="3">
        <v>58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3" t="s">
        <v>237</v>
      </c>
      <c r="B85" s="3" t="s">
        <v>238</v>
      </c>
      <c r="C85" s="3" t="s">
        <v>239</v>
      </c>
      <c r="D85" s="4" t="str">
        <f t="shared" si="2"/>
        <v>Mary Underwood</v>
      </c>
      <c r="E85" s="3" t="s">
        <v>32</v>
      </c>
      <c r="F85" s="3" t="s">
        <v>16</v>
      </c>
      <c r="G85" s="8">
        <v>26196</v>
      </c>
      <c r="H85" s="3">
        <f t="shared" ca="1" si="3"/>
        <v>53</v>
      </c>
      <c r="I85" s="3">
        <v>0.99</v>
      </c>
      <c r="J85" s="3" t="s">
        <v>41</v>
      </c>
      <c r="K85" s="3">
        <v>71712</v>
      </c>
      <c r="L85" s="3">
        <v>85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3" t="s">
        <v>240</v>
      </c>
      <c r="B86" s="3" t="s">
        <v>124</v>
      </c>
      <c r="C86" s="3" t="s">
        <v>241</v>
      </c>
      <c r="D86" s="4" t="str">
        <f t="shared" si="2"/>
        <v>Robert Perez</v>
      </c>
      <c r="E86" s="3" t="s">
        <v>48</v>
      </c>
      <c r="F86" s="3" t="s">
        <v>16</v>
      </c>
      <c r="G86" s="8">
        <v>32203</v>
      </c>
      <c r="H86" s="3">
        <f t="shared" ca="1" si="3"/>
        <v>37</v>
      </c>
      <c r="I86" s="3">
        <v>0.84</v>
      </c>
      <c r="J86" s="3" t="s">
        <v>90</v>
      </c>
      <c r="K86" s="3">
        <v>110825</v>
      </c>
      <c r="L86" s="3">
        <v>82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3" t="s">
        <v>242</v>
      </c>
      <c r="B87" s="3" t="s">
        <v>243</v>
      </c>
      <c r="C87" s="3" t="s">
        <v>244</v>
      </c>
      <c r="D87" s="4" t="str">
        <f t="shared" si="2"/>
        <v>Victor Cox</v>
      </c>
      <c r="E87" s="3" t="s">
        <v>27</v>
      </c>
      <c r="F87" s="3" t="s">
        <v>22</v>
      </c>
      <c r="G87" s="8">
        <v>34210</v>
      </c>
      <c r="H87" s="3">
        <f t="shared" ca="1" si="3"/>
        <v>32</v>
      </c>
      <c r="I87" s="3">
        <v>0.74</v>
      </c>
      <c r="J87" s="3" t="s">
        <v>23</v>
      </c>
      <c r="K87" s="3">
        <v>77382</v>
      </c>
      <c r="L87" s="3">
        <v>51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3" t="s">
        <v>245</v>
      </c>
      <c r="B88" s="3" t="s">
        <v>65</v>
      </c>
      <c r="C88" s="3" t="s">
        <v>246</v>
      </c>
      <c r="D88" s="4" t="str">
        <f t="shared" si="2"/>
        <v>Timothy Johnson</v>
      </c>
      <c r="E88" s="3" t="s">
        <v>27</v>
      </c>
      <c r="F88" s="3" t="s">
        <v>16</v>
      </c>
      <c r="G88" s="8">
        <v>27072</v>
      </c>
      <c r="H88" s="3">
        <f t="shared" ca="1" si="3"/>
        <v>51</v>
      </c>
      <c r="I88" s="3">
        <v>0.71</v>
      </c>
      <c r="J88" s="3" t="s">
        <v>17</v>
      </c>
      <c r="K88" s="3">
        <v>55600</v>
      </c>
      <c r="L88" s="3">
        <v>84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3" t="s">
        <v>247</v>
      </c>
      <c r="B89" s="3" t="s">
        <v>248</v>
      </c>
      <c r="C89" s="3" t="s">
        <v>249</v>
      </c>
      <c r="D89" s="4" t="str">
        <f t="shared" si="2"/>
        <v>Elizabeth Walls</v>
      </c>
      <c r="E89" s="3" t="s">
        <v>27</v>
      </c>
      <c r="F89" s="3" t="s">
        <v>22</v>
      </c>
      <c r="G89" s="8">
        <v>34429</v>
      </c>
      <c r="H89" s="3">
        <f t="shared" ca="1" si="3"/>
        <v>31</v>
      </c>
      <c r="I89" s="3">
        <v>0.81</v>
      </c>
      <c r="J89" s="3" t="s">
        <v>23</v>
      </c>
      <c r="K89" s="3">
        <v>42893</v>
      </c>
      <c r="L89" s="3">
        <v>97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3" t="s">
        <v>250</v>
      </c>
      <c r="B90" s="3" t="s">
        <v>190</v>
      </c>
      <c r="C90" s="3" t="s">
        <v>251</v>
      </c>
      <c r="D90" s="4" t="str">
        <f t="shared" si="2"/>
        <v>Rachel Williams</v>
      </c>
      <c r="E90" s="3" t="s">
        <v>32</v>
      </c>
      <c r="F90" s="3" t="s">
        <v>22</v>
      </c>
      <c r="G90" s="8">
        <v>26024</v>
      </c>
      <c r="H90" s="3">
        <f t="shared" ca="1" si="3"/>
        <v>54</v>
      </c>
      <c r="I90" s="3">
        <v>0.79</v>
      </c>
      <c r="J90" s="3" t="s">
        <v>41</v>
      </c>
      <c r="K90" s="3">
        <v>64554</v>
      </c>
      <c r="L90" s="3">
        <v>100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3" t="s">
        <v>252</v>
      </c>
      <c r="B91" s="3" t="s">
        <v>253</v>
      </c>
      <c r="C91" s="3" t="s">
        <v>254</v>
      </c>
      <c r="D91" s="4" t="str">
        <f t="shared" si="2"/>
        <v>Andrea Adams</v>
      </c>
      <c r="E91" s="3" t="s">
        <v>27</v>
      </c>
      <c r="F91" s="3" t="s">
        <v>22</v>
      </c>
      <c r="G91" s="8">
        <v>23718</v>
      </c>
      <c r="H91" s="3">
        <f t="shared" ca="1" si="3"/>
        <v>60</v>
      </c>
      <c r="I91" s="3">
        <v>0.93</v>
      </c>
      <c r="J91" s="3" t="s">
        <v>17</v>
      </c>
      <c r="K91" s="3">
        <v>115867</v>
      </c>
      <c r="L91" s="3">
        <v>75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3" t="s">
        <v>255</v>
      </c>
      <c r="B92" s="3" t="s">
        <v>256</v>
      </c>
      <c r="C92" s="3" t="s">
        <v>133</v>
      </c>
      <c r="D92" s="4" t="str">
        <f t="shared" si="2"/>
        <v>Angela Smith</v>
      </c>
      <c r="E92" s="3" t="s">
        <v>27</v>
      </c>
      <c r="F92" s="3" t="s">
        <v>16</v>
      </c>
      <c r="G92" s="8">
        <v>24808</v>
      </c>
      <c r="H92" s="3">
        <f t="shared" ca="1" si="3"/>
        <v>57</v>
      </c>
      <c r="I92" s="3">
        <v>0.82</v>
      </c>
      <c r="J92" s="3" t="s">
        <v>23</v>
      </c>
      <c r="K92" s="3">
        <v>43551</v>
      </c>
      <c r="L92" s="3">
        <v>87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3" t="s">
        <v>257</v>
      </c>
      <c r="B93" s="3" t="s">
        <v>258</v>
      </c>
      <c r="C93" s="3" t="s">
        <v>259</v>
      </c>
      <c r="D93" s="4" t="str">
        <f t="shared" si="2"/>
        <v>Matthew Taylor</v>
      </c>
      <c r="E93" s="3" t="s">
        <v>48</v>
      </c>
      <c r="F93" s="3" t="s">
        <v>16</v>
      </c>
      <c r="G93" s="8">
        <v>34353</v>
      </c>
      <c r="H93" s="3">
        <f t="shared" ca="1" si="3"/>
        <v>31</v>
      </c>
      <c r="I93" s="3">
        <v>0.73</v>
      </c>
      <c r="J93" s="3" t="s">
        <v>17</v>
      </c>
      <c r="K93" s="3">
        <v>72768</v>
      </c>
      <c r="L93" s="3">
        <v>59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3" t="s">
        <v>260</v>
      </c>
      <c r="B94" s="3" t="s">
        <v>215</v>
      </c>
      <c r="C94" s="3" t="s">
        <v>230</v>
      </c>
      <c r="D94" s="4" t="str">
        <f t="shared" si="2"/>
        <v>Aaron Nelson</v>
      </c>
      <c r="E94" s="3" t="s">
        <v>32</v>
      </c>
      <c r="F94" s="3" t="s">
        <v>22</v>
      </c>
      <c r="G94" s="8">
        <v>34362</v>
      </c>
      <c r="H94" s="3">
        <f t="shared" ca="1" si="3"/>
        <v>31</v>
      </c>
      <c r="I94" s="3">
        <v>0.95</v>
      </c>
      <c r="J94" s="3" t="s">
        <v>41</v>
      </c>
      <c r="K94" s="3">
        <v>33967</v>
      </c>
      <c r="L94" s="3">
        <v>61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3" t="s">
        <v>261</v>
      </c>
      <c r="B95" s="3" t="s">
        <v>262</v>
      </c>
      <c r="C95" s="3" t="s">
        <v>220</v>
      </c>
      <c r="D95" s="4" t="str">
        <f t="shared" si="2"/>
        <v>Victoria Rodriguez</v>
      </c>
      <c r="E95" s="3" t="s">
        <v>32</v>
      </c>
      <c r="F95" s="3" t="s">
        <v>22</v>
      </c>
      <c r="G95" s="8">
        <v>27237</v>
      </c>
      <c r="H95" s="3">
        <f t="shared" ca="1" si="3"/>
        <v>51</v>
      </c>
      <c r="I95" s="3">
        <v>0.76</v>
      </c>
      <c r="J95" s="3" t="s">
        <v>90</v>
      </c>
      <c r="K95" s="3">
        <v>109473</v>
      </c>
      <c r="L95" s="3">
        <v>82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3" t="s">
        <v>263</v>
      </c>
      <c r="B96" s="3" t="s">
        <v>115</v>
      </c>
      <c r="C96" s="3" t="s">
        <v>264</v>
      </c>
      <c r="D96" s="4" t="str">
        <f t="shared" si="2"/>
        <v>Tina Contreras</v>
      </c>
      <c r="E96" s="3" t="s">
        <v>32</v>
      </c>
      <c r="F96" s="3" t="s">
        <v>22</v>
      </c>
      <c r="G96" s="8">
        <v>27399</v>
      </c>
      <c r="H96" s="3">
        <f t="shared" ca="1" si="3"/>
        <v>50</v>
      </c>
      <c r="I96" s="3">
        <v>0.82</v>
      </c>
      <c r="J96" s="3" t="s">
        <v>23</v>
      </c>
      <c r="K96" s="3">
        <v>72387</v>
      </c>
      <c r="L96" s="3">
        <v>64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3" t="s">
        <v>265</v>
      </c>
      <c r="B97" s="3" t="s">
        <v>178</v>
      </c>
      <c r="C97" s="3" t="s">
        <v>266</v>
      </c>
      <c r="D97" s="4" t="str">
        <f t="shared" si="2"/>
        <v>Thomas Dixon</v>
      </c>
      <c r="E97" s="3" t="s">
        <v>15</v>
      </c>
      <c r="F97" s="3" t="s">
        <v>16</v>
      </c>
      <c r="G97" s="8">
        <v>30983</v>
      </c>
      <c r="H97" s="3">
        <f t="shared" ca="1" si="3"/>
        <v>40</v>
      </c>
      <c r="I97" s="3">
        <v>0.7</v>
      </c>
      <c r="J97" s="3" t="s">
        <v>28</v>
      </c>
      <c r="K97" s="3">
        <v>64945</v>
      </c>
      <c r="L97" s="3">
        <v>86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3" t="s">
        <v>267</v>
      </c>
      <c r="B98" s="3" t="s">
        <v>268</v>
      </c>
      <c r="C98" s="3" t="s">
        <v>269</v>
      </c>
      <c r="D98" s="4" t="str">
        <f t="shared" si="2"/>
        <v>Erik Duke</v>
      </c>
      <c r="E98" s="3" t="s">
        <v>27</v>
      </c>
      <c r="F98" s="3" t="s">
        <v>16</v>
      </c>
      <c r="G98" s="8">
        <v>35433</v>
      </c>
      <c r="H98" s="3">
        <f t="shared" ca="1" si="3"/>
        <v>28</v>
      </c>
      <c r="I98" s="3">
        <v>0.79</v>
      </c>
      <c r="J98" s="3" t="s">
        <v>41</v>
      </c>
      <c r="K98" s="3">
        <v>36495</v>
      </c>
      <c r="L98" s="3">
        <v>90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3" t="s">
        <v>270</v>
      </c>
      <c r="B99" s="3" t="s">
        <v>271</v>
      </c>
      <c r="C99" s="3" t="s">
        <v>272</v>
      </c>
      <c r="D99" s="4" t="str">
        <f t="shared" si="2"/>
        <v>Marvin Gardner</v>
      </c>
      <c r="E99" s="3" t="s">
        <v>48</v>
      </c>
      <c r="F99" s="3" t="s">
        <v>16</v>
      </c>
      <c r="G99" s="8">
        <v>32397</v>
      </c>
      <c r="H99" s="3">
        <f t="shared" ca="1" si="3"/>
        <v>37</v>
      </c>
      <c r="I99" s="3">
        <v>0.91</v>
      </c>
      <c r="J99" s="3" t="s">
        <v>23</v>
      </c>
      <c r="K99" s="3">
        <v>96789</v>
      </c>
      <c r="L99" s="3">
        <v>63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3" t="s">
        <v>273</v>
      </c>
      <c r="B100" s="3" t="s">
        <v>274</v>
      </c>
      <c r="C100" s="3" t="s">
        <v>275</v>
      </c>
      <c r="D100" s="4" t="str">
        <f t="shared" si="2"/>
        <v>Adam Ross</v>
      </c>
      <c r="E100" s="3" t="s">
        <v>32</v>
      </c>
      <c r="F100" s="3" t="s">
        <v>22</v>
      </c>
      <c r="G100" s="8">
        <v>27091</v>
      </c>
      <c r="H100" s="3">
        <f t="shared" ca="1" si="3"/>
        <v>51</v>
      </c>
      <c r="I100" s="3">
        <v>0.86</v>
      </c>
      <c r="J100" s="3" t="s">
        <v>28</v>
      </c>
      <c r="K100" s="3">
        <v>58814</v>
      </c>
      <c r="L100" s="3">
        <v>94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3" t="s">
        <v>276</v>
      </c>
      <c r="B101" s="3" t="s">
        <v>106</v>
      </c>
      <c r="C101" s="3" t="s">
        <v>277</v>
      </c>
      <c r="D101" s="4" t="str">
        <f t="shared" si="2"/>
        <v>Samantha Norton</v>
      </c>
      <c r="E101" s="3" t="s">
        <v>15</v>
      </c>
      <c r="F101" s="3" t="s">
        <v>22</v>
      </c>
      <c r="G101" s="8">
        <v>31956</v>
      </c>
      <c r="H101" s="3">
        <f t="shared" ca="1" si="3"/>
        <v>38</v>
      </c>
      <c r="I101" s="3">
        <v>0.73</v>
      </c>
      <c r="J101" s="3" t="s">
        <v>90</v>
      </c>
      <c r="K101" s="3">
        <v>93675</v>
      </c>
      <c r="L101" s="3">
        <v>50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3" t="s">
        <v>278</v>
      </c>
      <c r="B102" s="3" t="s">
        <v>127</v>
      </c>
      <c r="C102" s="3" t="s">
        <v>279</v>
      </c>
      <c r="D102" s="4" t="str">
        <f t="shared" si="2"/>
        <v>Michael Acosta</v>
      </c>
      <c r="E102" s="3" t="s">
        <v>27</v>
      </c>
      <c r="F102" s="3" t="s">
        <v>22</v>
      </c>
      <c r="G102" s="8">
        <v>24421</v>
      </c>
      <c r="H102" s="3">
        <f t="shared" ca="1" si="3"/>
        <v>58</v>
      </c>
      <c r="I102" s="3">
        <v>0.93</v>
      </c>
      <c r="J102" s="3" t="s">
        <v>17</v>
      </c>
      <c r="K102" s="3">
        <v>70923</v>
      </c>
      <c r="L102" s="3">
        <v>99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3" t="s">
        <v>280</v>
      </c>
      <c r="B103" s="3" t="s">
        <v>281</v>
      </c>
      <c r="C103" s="3" t="s">
        <v>282</v>
      </c>
      <c r="D103" s="4" t="str">
        <f t="shared" si="2"/>
        <v>Nicole Richardson</v>
      </c>
      <c r="E103" s="3" t="s">
        <v>27</v>
      </c>
      <c r="F103" s="3" t="s">
        <v>16</v>
      </c>
      <c r="G103" s="8">
        <v>32194</v>
      </c>
      <c r="H103" s="3">
        <f t="shared" ca="1" si="3"/>
        <v>37</v>
      </c>
      <c r="I103" s="3">
        <v>0.63</v>
      </c>
      <c r="J103" s="3" t="s">
        <v>17</v>
      </c>
      <c r="K103" s="3">
        <v>100001</v>
      </c>
      <c r="L103" s="3">
        <v>63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3" t="s">
        <v>283</v>
      </c>
      <c r="B104" s="3" t="s">
        <v>284</v>
      </c>
      <c r="C104" s="3" t="s">
        <v>285</v>
      </c>
      <c r="D104" s="4" t="str">
        <f t="shared" si="2"/>
        <v>Felicia Simon</v>
      </c>
      <c r="E104" s="3" t="s">
        <v>15</v>
      </c>
      <c r="F104" s="3" t="s">
        <v>16</v>
      </c>
      <c r="G104" s="8">
        <v>33513</v>
      </c>
      <c r="H104" s="3">
        <f t="shared" ca="1" si="3"/>
        <v>33</v>
      </c>
      <c r="I104" s="3">
        <v>0.75</v>
      </c>
      <c r="J104" s="3" t="s">
        <v>17</v>
      </c>
      <c r="K104" s="3">
        <v>113783</v>
      </c>
      <c r="L104" s="3">
        <v>96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3" t="s">
        <v>286</v>
      </c>
      <c r="B105" s="3" t="s">
        <v>287</v>
      </c>
      <c r="C105" s="3" t="s">
        <v>288</v>
      </c>
      <c r="D105" s="4" t="str">
        <f t="shared" si="2"/>
        <v>James Moses</v>
      </c>
      <c r="E105" s="3" t="s">
        <v>15</v>
      </c>
      <c r="F105" s="3" t="s">
        <v>16</v>
      </c>
      <c r="G105" s="8">
        <v>37684</v>
      </c>
      <c r="H105" s="3">
        <f t="shared" ca="1" si="3"/>
        <v>22</v>
      </c>
      <c r="I105" s="3">
        <v>0.69</v>
      </c>
      <c r="J105" s="3" t="s">
        <v>90</v>
      </c>
      <c r="K105" s="3">
        <v>34997</v>
      </c>
      <c r="L105" s="3">
        <v>50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3" t="s">
        <v>289</v>
      </c>
      <c r="B106" s="3" t="s">
        <v>290</v>
      </c>
      <c r="C106" s="3" t="s">
        <v>54</v>
      </c>
      <c r="D106" s="4" t="str">
        <f t="shared" si="2"/>
        <v>Darius Jones</v>
      </c>
      <c r="E106" s="3" t="s">
        <v>27</v>
      </c>
      <c r="F106" s="3" t="s">
        <v>22</v>
      </c>
      <c r="G106" s="8">
        <v>29363</v>
      </c>
      <c r="H106" s="3">
        <f t="shared" ca="1" si="3"/>
        <v>45</v>
      </c>
      <c r="I106" s="3">
        <v>0.99</v>
      </c>
      <c r="J106" s="3" t="s">
        <v>17</v>
      </c>
      <c r="K106" s="3">
        <v>82451</v>
      </c>
      <c r="L106" s="3">
        <v>55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3" t="s">
        <v>291</v>
      </c>
      <c r="B107" s="3" t="s">
        <v>178</v>
      </c>
      <c r="C107" s="3" t="s">
        <v>207</v>
      </c>
      <c r="D107" s="4" t="str">
        <f t="shared" si="2"/>
        <v>Thomas Fernandez</v>
      </c>
      <c r="E107" s="3" t="s">
        <v>32</v>
      </c>
      <c r="F107" s="3" t="s">
        <v>16</v>
      </c>
      <c r="G107" s="8">
        <v>32763</v>
      </c>
      <c r="H107" s="3">
        <f t="shared" ca="1" si="3"/>
        <v>36</v>
      </c>
      <c r="I107" s="3">
        <v>0.83</v>
      </c>
      <c r="J107" s="3" t="s">
        <v>28</v>
      </c>
      <c r="K107" s="3">
        <v>80439</v>
      </c>
      <c r="L107" s="3">
        <v>90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3" t="s">
        <v>292</v>
      </c>
      <c r="B108" s="3" t="s">
        <v>232</v>
      </c>
      <c r="C108" s="3" t="s">
        <v>293</v>
      </c>
      <c r="D108" s="4" t="str">
        <f t="shared" si="2"/>
        <v>Maria Ward</v>
      </c>
      <c r="E108" s="3" t="s">
        <v>48</v>
      </c>
      <c r="F108" s="3" t="s">
        <v>22</v>
      </c>
      <c r="G108" s="8">
        <v>37817</v>
      </c>
      <c r="H108" s="3">
        <f t="shared" ca="1" si="3"/>
        <v>22</v>
      </c>
      <c r="I108" s="3">
        <v>0.76</v>
      </c>
      <c r="J108" s="3" t="s">
        <v>17</v>
      </c>
      <c r="K108" s="3">
        <v>57994</v>
      </c>
      <c r="L108" s="3">
        <v>80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3" t="s">
        <v>294</v>
      </c>
      <c r="B109" s="3" t="s">
        <v>295</v>
      </c>
      <c r="C109" s="3" t="s">
        <v>246</v>
      </c>
      <c r="D109" s="4" t="str">
        <f t="shared" si="2"/>
        <v>Tiffany Johnson</v>
      </c>
      <c r="E109" s="3" t="s">
        <v>48</v>
      </c>
      <c r="F109" s="3" t="s">
        <v>22</v>
      </c>
      <c r="G109" s="8">
        <v>29361</v>
      </c>
      <c r="H109" s="3">
        <f t="shared" ca="1" si="3"/>
        <v>45</v>
      </c>
      <c r="I109" s="3">
        <v>0.71</v>
      </c>
      <c r="J109" s="3" t="s">
        <v>23</v>
      </c>
      <c r="K109" s="3">
        <v>37155</v>
      </c>
      <c r="L109" s="3">
        <v>68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3" t="s">
        <v>296</v>
      </c>
      <c r="B110" s="3" t="s">
        <v>297</v>
      </c>
      <c r="C110" s="3" t="s">
        <v>93</v>
      </c>
      <c r="D110" s="4" t="str">
        <f t="shared" si="2"/>
        <v>Molly Campbell</v>
      </c>
      <c r="E110" s="3" t="s">
        <v>21</v>
      </c>
      <c r="F110" s="3" t="s">
        <v>16</v>
      </c>
      <c r="G110" s="8">
        <v>34163</v>
      </c>
      <c r="H110" s="3">
        <f t="shared" ca="1" si="3"/>
        <v>32</v>
      </c>
      <c r="I110" s="3">
        <v>0.99</v>
      </c>
      <c r="J110" s="3" t="s">
        <v>41</v>
      </c>
      <c r="K110" s="3">
        <v>85376</v>
      </c>
      <c r="L110" s="3">
        <v>70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3" t="s">
        <v>298</v>
      </c>
      <c r="B111" s="3" t="s">
        <v>299</v>
      </c>
      <c r="C111" s="3" t="s">
        <v>300</v>
      </c>
      <c r="D111" s="4" t="str">
        <f t="shared" si="2"/>
        <v>Jared Holt</v>
      </c>
      <c r="E111" s="3" t="s">
        <v>27</v>
      </c>
      <c r="F111" s="3" t="s">
        <v>22</v>
      </c>
      <c r="G111" s="8">
        <v>23827</v>
      </c>
      <c r="H111" s="3">
        <f t="shared" ca="1" si="3"/>
        <v>60</v>
      </c>
      <c r="I111" s="3">
        <v>0.83</v>
      </c>
      <c r="J111" s="3" t="s">
        <v>23</v>
      </c>
      <c r="K111" s="3">
        <v>63156</v>
      </c>
      <c r="L111" s="3">
        <v>76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3" t="s">
        <v>301</v>
      </c>
      <c r="B112" s="3" t="s">
        <v>124</v>
      </c>
      <c r="C112" s="3" t="s">
        <v>302</v>
      </c>
      <c r="D112" s="4" t="str">
        <f t="shared" si="2"/>
        <v>Robert Ayala</v>
      </c>
      <c r="E112" s="3" t="s">
        <v>48</v>
      </c>
      <c r="F112" s="3" t="s">
        <v>22</v>
      </c>
      <c r="G112" s="8">
        <v>25402</v>
      </c>
      <c r="H112" s="3">
        <f t="shared" ca="1" si="3"/>
        <v>56</v>
      </c>
      <c r="I112" s="3">
        <v>0.67</v>
      </c>
      <c r="J112" s="3" t="s">
        <v>23</v>
      </c>
      <c r="K112" s="3">
        <v>86034</v>
      </c>
      <c r="L112" s="3">
        <v>91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3" t="s">
        <v>303</v>
      </c>
      <c r="B113" s="3" t="s">
        <v>132</v>
      </c>
      <c r="C113" s="3" t="s">
        <v>304</v>
      </c>
      <c r="D113" s="4" t="str">
        <f t="shared" si="2"/>
        <v>Crystal Rangel</v>
      </c>
      <c r="E113" s="3" t="s">
        <v>15</v>
      </c>
      <c r="F113" s="3" t="s">
        <v>22</v>
      </c>
      <c r="G113" s="8">
        <v>33011</v>
      </c>
      <c r="H113" s="3">
        <f t="shared" ca="1" si="3"/>
        <v>35</v>
      </c>
      <c r="I113" s="3">
        <v>0.95</v>
      </c>
      <c r="J113" s="3" t="s">
        <v>41</v>
      </c>
      <c r="K113" s="3">
        <v>79455</v>
      </c>
      <c r="L113" s="3">
        <v>100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3" t="s">
        <v>305</v>
      </c>
      <c r="B114" s="3" t="s">
        <v>306</v>
      </c>
      <c r="C114" s="3" t="s">
        <v>307</v>
      </c>
      <c r="D114" s="4" t="str">
        <f t="shared" si="2"/>
        <v>Benjamin Conway</v>
      </c>
      <c r="E114" s="3" t="s">
        <v>21</v>
      </c>
      <c r="F114" s="3" t="s">
        <v>16</v>
      </c>
      <c r="G114" s="8">
        <v>26072</v>
      </c>
      <c r="H114" s="3">
        <f t="shared" ca="1" si="3"/>
        <v>54</v>
      </c>
      <c r="I114" s="3">
        <v>0.84</v>
      </c>
      <c r="J114" s="3" t="s">
        <v>28</v>
      </c>
      <c r="K114" s="3">
        <v>65135</v>
      </c>
      <c r="L114" s="3">
        <v>50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3" t="s">
        <v>308</v>
      </c>
      <c r="B115" s="3" t="s">
        <v>309</v>
      </c>
      <c r="C115" s="3" t="s">
        <v>310</v>
      </c>
      <c r="D115" s="4" t="str">
        <f t="shared" si="2"/>
        <v>Kayla Thompson</v>
      </c>
      <c r="E115" s="3" t="s">
        <v>32</v>
      </c>
      <c r="F115" s="3" t="s">
        <v>16</v>
      </c>
      <c r="G115" s="8">
        <v>34105</v>
      </c>
      <c r="H115" s="3">
        <f t="shared" ca="1" si="3"/>
        <v>32</v>
      </c>
      <c r="I115" s="3">
        <v>0.97</v>
      </c>
      <c r="J115" s="3" t="s">
        <v>90</v>
      </c>
      <c r="K115" s="3">
        <v>95519</v>
      </c>
      <c r="L115" s="3">
        <v>90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3" t="s">
        <v>311</v>
      </c>
      <c r="B116" s="3" t="s">
        <v>312</v>
      </c>
      <c r="C116" s="3" t="s">
        <v>220</v>
      </c>
      <c r="D116" s="4" t="str">
        <f t="shared" si="2"/>
        <v>Alex Rodriguez</v>
      </c>
      <c r="E116" s="3" t="s">
        <v>48</v>
      </c>
      <c r="F116" s="3" t="s">
        <v>16</v>
      </c>
      <c r="G116" s="8">
        <v>31271</v>
      </c>
      <c r="H116" s="3">
        <f t="shared" ca="1" si="3"/>
        <v>40</v>
      </c>
      <c r="I116" s="3">
        <v>0.98</v>
      </c>
      <c r="J116" s="3" t="s">
        <v>41</v>
      </c>
      <c r="K116" s="3">
        <v>108512</v>
      </c>
      <c r="L116" s="3">
        <v>54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3" t="s">
        <v>313</v>
      </c>
      <c r="B117" s="3" t="s">
        <v>314</v>
      </c>
      <c r="C117" s="3" t="s">
        <v>20</v>
      </c>
      <c r="D117" s="4" t="str">
        <f t="shared" si="2"/>
        <v>Colin Rivera</v>
      </c>
      <c r="E117" s="3" t="s">
        <v>48</v>
      </c>
      <c r="F117" s="3" t="s">
        <v>22</v>
      </c>
      <c r="G117" s="8">
        <v>36837</v>
      </c>
      <c r="H117" s="3">
        <f t="shared" ca="1" si="3"/>
        <v>24</v>
      </c>
      <c r="I117" s="3">
        <v>0.61</v>
      </c>
      <c r="J117" s="3" t="s">
        <v>41</v>
      </c>
      <c r="K117" s="3">
        <v>39388</v>
      </c>
      <c r="L117" s="3">
        <v>65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3" t="s">
        <v>315</v>
      </c>
      <c r="B118" s="3" t="s">
        <v>316</v>
      </c>
      <c r="C118" s="3" t="s">
        <v>317</v>
      </c>
      <c r="D118" s="4" t="str">
        <f t="shared" si="2"/>
        <v>Richard Spencer</v>
      </c>
      <c r="E118" s="3" t="s">
        <v>48</v>
      </c>
      <c r="F118" s="3" t="s">
        <v>16</v>
      </c>
      <c r="G118" s="8">
        <v>34032</v>
      </c>
      <c r="H118" s="3">
        <f t="shared" ca="1" si="3"/>
        <v>32</v>
      </c>
      <c r="I118" s="3">
        <v>0.73</v>
      </c>
      <c r="J118" s="3" t="s">
        <v>28</v>
      </c>
      <c r="K118" s="3">
        <v>35547</v>
      </c>
      <c r="L118" s="3">
        <v>96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3" t="s">
        <v>318</v>
      </c>
      <c r="B119" s="3" t="s">
        <v>319</v>
      </c>
      <c r="C119" s="3" t="s">
        <v>320</v>
      </c>
      <c r="D119" s="4" t="str">
        <f t="shared" si="2"/>
        <v>Brandy Francis</v>
      </c>
      <c r="E119" s="3" t="s">
        <v>32</v>
      </c>
      <c r="F119" s="3" t="s">
        <v>22</v>
      </c>
      <c r="G119" s="8">
        <v>34979</v>
      </c>
      <c r="H119" s="3">
        <f t="shared" ca="1" si="3"/>
        <v>29</v>
      </c>
      <c r="I119" s="3">
        <v>0.83</v>
      </c>
      <c r="J119" s="3" t="s">
        <v>28</v>
      </c>
      <c r="K119" s="3">
        <v>30196</v>
      </c>
      <c r="L119" s="3">
        <v>98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3" t="s">
        <v>321</v>
      </c>
      <c r="B120" s="3" t="s">
        <v>322</v>
      </c>
      <c r="C120" s="3" t="s">
        <v>54</v>
      </c>
      <c r="D120" s="4" t="str">
        <f t="shared" si="2"/>
        <v>Harry Jones</v>
      </c>
      <c r="E120" s="3" t="s">
        <v>27</v>
      </c>
      <c r="F120" s="3" t="s">
        <v>16</v>
      </c>
      <c r="G120" s="8">
        <v>30185</v>
      </c>
      <c r="H120" s="3">
        <f t="shared" ca="1" si="3"/>
        <v>43</v>
      </c>
      <c r="I120" s="3">
        <v>0.66</v>
      </c>
      <c r="J120" s="3" t="s">
        <v>17</v>
      </c>
      <c r="K120" s="3">
        <v>40115</v>
      </c>
      <c r="L120" s="3">
        <v>60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3" t="s">
        <v>323</v>
      </c>
      <c r="B121" s="3" t="s">
        <v>132</v>
      </c>
      <c r="C121" s="3" t="s">
        <v>324</v>
      </c>
      <c r="D121" s="4" t="str">
        <f t="shared" si="2"/>
        <v>Crystal Hardy</v>
      </c>
      <c r="E121" s="3" t="s">
        <v>27</v>
      </c>
      <c r="F121" s="3" t="s">
        <v>22</v>
      </c>
      <c r="G121" s="8">
        <v>30506</v>
      </c>
      <c r="H121" s="3">
        <f t="shared" ca="1" si="3"/>
        <v>42</v>
      </c>
      <c r="I121" s="3">
        <v>0.68</v>
      </c>
      <c r="J121" s="3" t="s">
        <v>28</v>
      </c>
      <c r="K121" s="3">
        <v>103575</v>
      </c>
      <c r="L121" s="3">
        <v>65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3" t="s">
        <v>325</v>
      </c>
      <c r="B122" s="3" t="s">
        <v>326</v>
      </c>
      <c r="C122" s="3" t="s">
        <v>327</v>
      </c>
      <c r="D122" s="4" t="str">
        <f t="shared" si="2"/>
        <v>Meagan Hickman</v>
      </c>
      <c r="E122" s="3" t="s">
        <v>21</v>
      </c>
      <c r="F122" s="3" t="s">
        <v>22</v>
      </c>
      <c r="G122" s="8">
        <v>26996</v>
      </c>
      <c r="H122" s="3">
        <f t="shared" ca="1" si="3"/>
        <v>51</v>
      </c>
      <c r="I122" s="3">
        <v>0.73</v>
      </c>
      <c r="J122" s="3" t="s">
        <v>90</v>
      </c>
      <c r="K122" s="3">
        <v>41162</v>
      </c>
      <c r="L122" s="3">
        <v>60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3" t="s">
        <v>328</v>
      </c>
      <c r="B123" s="3" t="s">
        <v>329</v>
      </c>
      <c r="C123" s="3" t="s">
        <v>259</v>
      </c>
      <c r="D123" s="4" t="str">
        <f t="shared" si="2"/>
        <v>Tonya Taylor</v>
      </c>
      <c r="E123" s="3" t="s">
        <v>21</v>
      </c>
      <c r="F123" s="3" t="s">
        <v>16</v>
      </c>
      <c r="G123" s="8">
        <v>26948</v>
      </c>
      <c r="H123" s="3">
        <f t="shared" ca="1" si="3"/>
        <v>51</v>
      </c>
      <c r="I123" s="3">
        <v>0.87</v>
      </c>
      <c r="J123" s="3" t="s">
        <v>28</v>
      </c>
      <c r="K123" s="3">
        <v>72528</v>
      </c>
      <c r="L123" s="3">
        <v>70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3" t="s">
        <v>330</v>
      </c>
      <c r="B124" s="3" t="s">
        <v>331</v>
      </c>
      <c r="C124" s="3" t="s">
        <v>332</v>
      </c>
      <c r="D124" s="4" t="str">
        <f t="shared" si="2"/>
        <v>Antonio Clark</v>
      </c>
      <c r="E124" s="3" t="s">
        <v>32</v>
      </c>
      <c r="F124" s="3" t="s">
        <v>22</v>
      </c>
      <c r="G124" s="8">
        <v>24462</v>
      </c>
      <c r="H124" s="3">
        <f t="shared" ca="1" si="3"/>
        <v>58</v>
      </c>
      <c r="I124" s="3">
        <v>0.7</v>
      </c>
      <c r="J124" s="3" t="s">
        <v>41</v>
      </c>
      <c r="K124" s="3">
        <v>91021</v>
      </c>
      <c r="L124" s="3">
        <v>96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3" t="s">
        <v>333</v>
      </c>
      <c r="B125" s="3" t="s">
        <v>334</v>
      </c>
      <c r="C125" s="3" t="s">
        <v>244</v>
      </c>
      <c r="D125" s="4" t="str">
        <f t="shared" si="2"/>
        <v>Amber Cox</v>
      </c>
      <c r="E125" s="3" t="s">
        <v>48</v>
      </c>
      <c r="F125" s="3" t="s">
        <v>22</v>
      </c>
      <c r="G125" s="8">
        <v>36005</v>
      </c>
      <c r="H125" s="3">
        <f t="shared" ca="1" si="3"/>
        <v>27</v>
      </c>
      <c r="I125" s="3">
        <v>0.63</v>
      </c>
      <c r="J125" s="3" t="s">
        <v>41</v>
      </c>
      <c r="K125" s="3">
        <v>62921</v>
      </c>
      <c r="L125" s="3">
        <v>67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3" t="s">
        <v>335</v>
      </c>
      <c r="B126" s="3" t="s">
        <v>98</v>
      </c>
      <c r="C126" s="3" t="s">
        <v>336</v>
      </c>
      <c r="D126" s="4" t="str">
        <f t="shared" si="2"/>
        <v>Michelle Stokes</v>
      </c>
      <c r="E126" s="3" t="s">
        <v>15</v>
      </c>
      <c r="F126" s="3" t="s">
        <v>22</v>
      </c>
      <c r="G126" s="8">
        <v>25207</v>
      </c>
      <c r="H126" s="3">
        <f t="shared" ca="1" si="3"/>
        <v>56</v>
      </c>
      <c r="I126" s="3">
        <v>0.91</v>
      </c>
      <c r="J126" s="3" t="s">
        <v>23</v>
      </c>
      <c r="K126" s="3">
        <v>54489</v>
      </c>
      <c r="L126" s="3">
        <v>98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3" t="s">
        <v>337</v>
      </c>
      <c r="B127" s="3" t="s">
        <v>338</v>
      </c>
      <c r="C127" s="3" t="s">
        <v>246</v>
      </c>
      <c r="D127" s="4" t="str">
        <f t="shared" si="2"/>
        <v>Logan Johnson</v>
      </c>
      <c r="E127" s="3" t="s">
        <v>48</v>
      </c>
      <c r="F127" s="3" t="s">
        <v>22</v>
      </c>
      <c r="G127" s="8">
        <v>29143</v>
      </c>
      <c r="H127" s="3">
        <f t="shared" ca="1" si="3"/>
        <v>45</v>
      </c>
      <c r="I127" s="3">
        <v>0.64</v>
      </c>
      <c r="J127" s="3" t="s">
        <v>28</v>
      </c>
      <c r="K127" s="3">
        <v>53500</v>
      </c>
      <c r="L127" s="3">
        <v>99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3" t="s">
        <v>339</v>
      </c>
      <c r="B128" s="3" t="s">
        <v>340</v>
      </c>
      <c r="C128" s="3" t="s">
        <v>341</v>
      </c>
      <c r="D128" s="4" t="str">
        <f t="shared" si="2"/>
        <v>Kristin Crawford</v>
      </c>
      <c r="E128" s="3" t="s">
        <v>48</v>
      </c>
      <c r="F128" s="3" t="s">
        <v>16</v>
      </c>
      <c r="G128" s="8">
        <v>26367</v>
      </c>
      <c r="H128" s="3">
        <f t="shared" ca="1" si="3"/>
        <v>53</v>
      </c>
      <c r="I128" s="3">
        <v>0.79</v>
      </c>
      <c r="J128" s="3" t="s">
        <v>23</v>
      </c>
      <c r="K128" s="3">
        <v>92906</v>
      </c>
      <c r="L128" s="3">
        <v>96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3" t="s">
        <v>342</v>
      </c>
      <c r="B129" s="3" t="s">
        <v>104</v>
      </c>
      <c r="C129" s="3" t="s">
        <v>343</v>
      </c>
      <c r="D129" s="4" t="str">
        <f t="shared" si="2"/>
        <v>Kelly Miranda</v>
      </c>
      <c r="E129" s="3" t="s">
        <v>15</v>
      </c>
      <c r="F129" s="3" t="s">
        <v>22</v>
      </c>
      <c r="G129" s="8">
        <v>30164</v>
      </c>
      <c r="H129" s="3">
        <f t="shared" ca="1" si="3"/>
        <v>43</v>
      </c>
      <c r="I129" s="3">
        <v>0.95</v>
      </c>
      <c r="J129" s="3" t="s">
        <v>28</v>
      </c>
      <c r="K129" s="3">
        <v>106708</v>
      </c>
      <c r="L129" s="3">
        <v>65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3" t="s">
        <v>344</v>
      </c>
      <c r="B130" s="3" t="s">
        <v>345</v>
      </c>
      <c r="C130" s="3" t="s">
        <v>346</v>
      </c>
      <c r="D130" s="4" t="str">
        <f t="shared" si="2"/>
        <v>Tara Fleming</v>
      </c>
      <c r="E130" s="3" t="s">
        <v>27</v>
      </c>
      <c r="F130" s="3" t="s">
        <v>22</v>
      </c>
      <c r="G130" s="8">
        <v>31946</v>
      </c>
      <c r="H130" s="3">
        <f t="shared" ca="1" si="3"/>
        <v>38</v>
      </c>
      <c r="I130" s="3">
        <v>0.76</v>
      </c>
      <c r="J130" s="3" t="s">
        <v>90</v>
      </c>
      <c r="K130" s="3">
        <v>50930</v>
      </c>
      <c r="L130" s="3">
        <v>68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3" t="s">
        <v>347</v>
      </c>
      <c r="B131" s="3" t="s">
        <v>348</v>
      </c>
      <c r="C131" s="3" t="s">
        <v>110</v>
      </c>
      <c r="D131" s="4" t="str">
        <f t="shared" si="2"/>
        <v>Rebecca Garcia</v>
      </c>
      <c r="E131" s="3" t="s">
        <v>48</v>
      </c>
      <c r="F131" s="3" t="s">
        <v>16</v>
      </c>
      <c r="G131" s="8">
        <v>24823</v>
      </c>
      <c r="H131" s="3">
        <f t="shared" ca="1" si="3"/>
        <v>57</v>
      </c>
      <c r="I131" s="3">
        <v>0.85</v>
      </c>
      <c r="J131" s="3" t="s">
        <v>28</v>
      </c>
      <c r="K131" s="3">
        <v>100133</v>
      </c>
      <c r="L131" s="3">
        <v>62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3" t="s">
        <v>349</v>
      </c>
      <c r="B132" s="3" t="s">
        <v>127</v>
      </c>
      <c r="C132" s="3" t="s">
        <v>350</v>
      </c>
      <c r="D132" s="4" t="str">
        <f t="shared" si="2"/>
        <v>Michael Nunez</v>
      </c>
      <c r="E132" s="3" t="s">
        <v>21</v>
      </c>
      <c r="F132" s="3" t="s">
        <v>22</v>
      </c>
      <c r="G132" s="8">
        <v>32663</v>
      </c>
      <c r="H132" s="3">
        <f t="shared" ca="1" si="3"/>
        <v>36</v>
      </c>
      <c r="I132" s="3">
        <v>0.74</v>
      </c>
      <c r="J132" s="3" t="s">
        <v>90</v>
      </c>
      <c r="K132" s="3">
        <v>118158</v>
      </c>
      <c r="L132" s="3">
        <v>56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3" t="s">
        <v>351</v>
      </c>
      <c r="B133" s="3" t="s">
        <v>352</v>
      </c>
      <c r="C133" s="3" t="s">
        <v>353</v>
      </c>
      <c r="D133" s="4" t="str">
        <f t="shared" si="2"/>
        <v>Darren Castillo</v>
      </c>
      <c r="E133" s="3" t="s">
        <v>32</v>
      </c>
      <c r="F133" s="3" t="s">
        <v>22</v>
      </c>
      <c r="G133" s="8">
        <v>36403</v>
      </c>
      <c r="H133" s="3">
        <f t="shared" ca="1" si="3"/>
        <v>26</v>
      </c>
      <c r="I133" s="3">
        <v>0.93</v>
      </c>
      <c r="J133" s="3" t="s">
        <v>41</v>
      </c>
      <c r="K133" s="3">
        <v>48351</v>
      </c>
      <c r="L133" s="3">
        <v>81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3" t="s">
        <v>354</v>
      </c>
      <c r="B134" s="3" t="s">
        <v>190</v>
      </c>
      <c r="C134" s="3" t="s">
        <v>259</v>
      </c>
      <c r="D134" s="4" t="str">
        <f t="shared" ref="D134:D197" si="4">_xlfn.TEXTJOIN(" ",TRUE,B134,C134)</f>
        <v>Rachel Taylor</v>
      </c>
      <c r="E134" s="3" t="s">
        <v>21</v>
      </c>
      <c r="F134" s="3" t="s">
        <v>22</v>
      </c>
      <c r="G134" s="8">
        <v>35971</v>
      </c>
      <c r="H134" s="3">
        <f t="shared" ref="H134:H197" ca="1" si="5">DATEDIF(G134,TODAY(),"Y")</f>
        <v>27</v>
      </c>
      <c r="I134" s="3">
        <v>0.82</v>
      </c>
      <c r="J134" s="3" t="s">
        <v>23</v>
      </c>
      <c r="K134" s="3">
        <v>38668</v>
      </c>
      <c r="L134" s="3">
        <v>81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3" t="s">
        <v>355</v>
      </c>
      <c r="B135" s="3" t="s">
        <v>356</v>
      </c>
      <c r="C135" s="3" t="s">
        <v>357</v>
      </c>
      <c r="D135" s="4" t="str">
        <f t="shared" si="4"/>
        <v>Manuel Blanchard</v>
      </c>
      <c r="E135" s="3" t="s">
        <v>32</v>
      </c>
      <c r="F135" s="3" t="s">
        <v>22</v>
      </c>
      <c r="G135" s="8">
        <v>34057</v>
      </c>
      <c r="H135" s="3">
        <f t="shared" ca="1" si="5"/>
        <v>32</v>
      </c>
      <c r="I135" s="3">
        <v>0.71</v>
      </c>
      <c r="J135" s="3" t="s">
        <v>41</v>
      </c>
      <c r="K135" s="3">
        <v>85857</v>
      </c>
      <c r="L135" s="3">
        <v>89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3" t="s">
        <v>358</v>
      </c>
      <c r="B136" s="3" t="s">
        <v>359</v>
      </c>
      <c r="C136" s="3" t="s">
        <v>360</v>
      </c>
      <c r="D136" s="4" t="str">
        <f t="shared" si="4"/>
        <v>Melanie Ochoa</v>
      </c>
      <c r="E136" s="3" t="s">
        <v>27</v>
      </c>
      <c r="F136" s="3" t="s">
        <v>22</v>
      </c>
      <c r="G136" s="8">
        <v>30155</v>
      </c>
      <c r="H136" s="3">
        <f t="shared" ca="1" si="5"/>
        <v>43</v>
      </c>
      <c r="I136" s="3">
        <v>0.85</v>
      </c>
      <c r="J136" s="3" t="s">
        <v>28</v>
      </c>
      <c r="K136" s="3">
        <v>43921</v>
      </c>
      <c r="L136" s="3">
        <v>98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3" t="s">
        <v>361</v>
      </c>
      <c r="B137" s="3" t="s">
        <v>229</v>
      </c>
      <c r="C137" s="3" t="s">
        <v>264</v>
      </c>
      <c r="D137" s="4" t="str">
        <f t="shared" si="4"/>
        <v>Anthony Contreras</v>
      </c>
      <c r="E137" s="3" t="s">
        <v>15</v>
      </c>
      <c r="F137" s="3" t="s">
        <v>16</v>
      </c>
      <c r="G137" s="8">
        <v>35748</v>
      </c>
      <c r="H137" s="3">
        <f t="shared" ca="1" si="5"/>
        <v>27</v>
      </c>
      <c r="I137" s="3">
        <v>0.72</v>
      </c>
      <c r="J137" s="3" t="s">
        <v>90</v>
      </c>
      <c r="K137" s="3">
        <v>65210</v>
      </c>
      <c r="L137" s="3">
        <v>58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3" t="s">
        <v>362</v>
      </c>
      <c r="B138" s="3" t="s">
        <v>363</v>
      </c>
      <c r="C138" s="3" t="s">
        <v>364</v>
      </c>
      <c r="D138" s="4" t="str">
        <f t="shared" si="4"/>
        <v>Brittany Le</v>
      </c>
      <c r="E138" s="3" t="s">
        <v>48</v>
      </c>
      <c r="F138" s="3" t="s">
        <v>22</v>
      </c>
      <c r="G138" s="8">
        <v>25719</v>
      </c>
      <c r="H138" s="3">
        <f t="shared" ca="1" si="5"/>
        <v>55</v>
      </c>
      <c r="I138" s="3">
        <v>0.63</v>
      </c>
      <c r="J138" s="3" t="s">
        <v>17</v>
      </c>
      <c r="K138" s="3">
        <v>56609</v>
      </c>
      <c r="L138" s="3">
        <v>94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3" t="s">
        <v>365</v>
      </c>
      <c r="B139" s="3" t="s">
        <v>366</v>
      </c>
      <c r="C139" s="3" t="s">
        <v>367</v>
      </c>
      <c r="D139" s="4" t="str">
        <f t="shared" si="4"/>
        <v>Susan Church</v>
      </c>
      <c r="E139" s="3" t="s">
        <v>48</v>
      </c>
      <c r="F139" s="3" t="s">
        <v>16</v>
      </c>
      <c r="G139" s="8">
        <v>24463</v>
      </c>
      <c r="H139" s="3">
        <f t="shared" ca="1" si="5"/>
        <v>58</v>
      </c>
      <c r="I139" s="3">
        <v>0.64</v>
      </c>
      <c r="J139" s="3" t="s">
        <v>17</v>
      </c>
      <c r="K139" s="3">
        <v>100460</v>
      </c>
      <c r="L139" s="3">
        <v>93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3" t="s">
        <v>368</v>
      </c>
      <c r="B140" s="3" t="s">
        <v>46</v>
      </c>
      <c r="C140" s="3" t="s">
        <v>369</v>
      </c>
      <c r="D140" s="4" t="str">
        <f t="shared" si="4"/>
        <v>Kimberly Norman</v>
      </c>
      <c r="E140" s="3" t="s">
        <v>32</v>
      </c>
      <c r="F140" s="3" t="s">
        <v>16</v>
      </c>
      <c r="G140" s="8">
        <v>26918</v>
      </c>
      <c r="H140" s="3">
        <f t="shared" ca="1" si="5"/>
        <v>52</v>
      </c>
      <c r="I140" s="3">
        <v>0.65</v>
      </c>
      <c r="J140" s="3" t="s">
        <v>17</v>
      </c>
      <c r="K140" s="3">
        <v>72180</v>
      </c>
      <c r="L140" s="3">
        <v>52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3" t="s">
        <v>370</v>
      </c>
      <c r="B141" s="3" t="s">
        <v>371</v>
      </c>
      <c r="C141" s="3" t="s">
        <v>372</v>
      </c>
      <c r="D141" s="4" t="str">
        <f t="shared" si="4"/>
        <v>Marisa Wilson</v>
      </c>
      <c r="E141" s="3" t="s">
        <v>27</v>
      </c>
      <c r="F141" s="3" t="s">
        <v>22</v>
      </c>
      <c r="G141" s="8">
        <v>37762</v>
      </c>
      <c r="H141" s="3">
        <f t="shared" ca="1" si="5"/>
        <v>22</v>
      </c>
      <c r="I141" s="3">
        <v>0.61</v>
      </c>
      <c r="J141" s="3" t="s">
        <v>28</v>
      </c>
      <c r="K141" s="3">
        <v>64880</v>
      </c>
      <c r="L141" s="3">
        <v>83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3" t="s">
        <v>373</v>
      </c>
      <c r="B142" s="3" t="s">
        <v>205</v>
      </c>
      <c r="C142" s="3" t="s">
        <v>374</v>
      </c>
      <c r="D142" s="4" t="str">
        <f t="shared" si="4"/>
        <v>Mitchell Phillips</v>
      </c>
      <c r="E142" s="3" t="s">
        <v>32</v>
      </c>
      <c r="F142" s="3" t="s">
        <v>22</v>
      </c>
      <c r="G142" s="8">
        <v>31886</v>
      </c>
      <c r="H142" s="3">
        <f t="shared" ca="1" si="5"/>
        <v>38</v>
      </c>
      <c r="I142" s="3">
        <v>0.94</v>
      </c>
      <c r="J142" s="3" t="s">
        <v>17</v>
      </c>
      <c r="K142" s="3">
        <v>35052</v>
      </c>
      <c r="L142" s="3">
        <v>81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3" t="s">
        <v>375</v>
      </c>
      <c r="B143" s="3" t="s">
        <v>132</v>
      </c>
      <c r="C143" s="3" t="s">
        <v>376</v>
      </c>
      <c r="D143" s="4" t="str">
        <f t="shared" si="4"/>
        <v>Crystal Riley</v>
      </c>
      <c r="E143" s="3" t="s">
        <v>15</v>
      </c>
      <c r="F143" s="3" t="s">
        <v>16</v>
      </c>
      <c r="G143" s="8">
        <v>25234</v>
      </c>
      <c r="H143" s="3">
        <f t="shared" ca="1" si="5"/>
        <v>56</v>
      </c>
      <c r="I143" s="3">
        <v>0.84</v>
      </c>
      <c r="J143" s="3" t="s">
        <v>90</v>
      </c>
      <c r="K143" s="3">
        <v>38635</v>
      </c>
      <c r="L143" s="3">
        <v>54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3" t="s">
        <v>377</v>
      </c>
      <c r="B144" s="3" t="s">
        <v>378</v>
      </c>
      <c r="C144" s="3" t="s">
        <v>379</v>
      </c>
      <c r="D144" s="4" t="str">
        <f t="shared" si="4"/>
        <v>Shannon Kent</v>
      </c>
      <c r="E144" s="3" t="s">
        <v>48</v>
      </c>
      <c r="F144" s="3" t="s">
        <v>16</v>
      </c>
      <c r="G144" s="8">
        <v>36932</v>
      </c>
      <c r="H144" s="3">
        <f t="shared" ca="1" si="5"/>
        <v>24</v>
      </c>
      <c r="I144" s="3">
        <v>0.98</v>
      </c>
      <c r="J144" s="3" t="s">
        <v>17</v>
      </c>
      <c r="K144" s="3">
        <v>69612</v>
      </c>
      <c r="L144" s="3">
        <v>60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3" t="s">
        <v>380</v>
      </c>
      <c r="B145" s="3" t="s">
        <v>183</v>
      </c>
      <c r="C145" s="3" t="s">
        <v>54</v>
      </c>
      <c r="D145" s="4" t="str">
        <f t="shared" si="4"/>
        <v>Paul Jones</v>
      </c>
      <c r="E145" s="3" t="s">
        <v>21</v>
      </c>
      <c r="F145" s="3" t="s">
        <v>22</v>
      </c>
      <c r="G145" s="8">
        <v>36807</v>
      </c>
      <c r="H145" s="3">
        <f t="shared" ca="1" si="5"/>
        <v>24</v>
      </c>
      <c r="I145" s="3">
        <v>0.73</v>
      </c>
      <c r="J145" s="3" t="s">
        <v>28</v>
      </c>
      <c r="K145" s="3">
        <v>113973</v>
      </c>
      <c r="L145" s="3">
        <v>66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3" t="s">
        <v>381</v>
      </c>
      <c r="B146" s="3" t="s">
        <v>382</v>
      </c>
      <c r="C146" s="3" t="s">
        <v>383</v>
      </c>
      <c r="D146" s="4" t="str">
        <f t="shared" si="4"/>
        <v>Veronica Curtis</v>
      </c>
      <c r="E146" s="3" t="s">
        <v>27</v>
      </c>
      <c r="F146" s="3" t="s">
        <v>16</v>
      </c>
      <c r="G146" s="8">
        <v>34912</v>
      </c>
      <c r="H146" s="3">
        <f t="shared" ca="1" si="5"/>
        <v>30</v>
      </c>
      <c r="I146" s="3">
        <v>0.69</v>
      </c>
      <c r="J146" s="3" t="s">
        <v>17</v>
      </c>
      <c r="K146" s="3">
        <v>59594</v>
      </c>
      <c r="L146" s="3">
        <v>58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3" t="s">
        <v>384</v>
      </c>
      <c r="B147" s="3" t="s">
        <v>378</v>
      </c>
      <c r="C147" s="3" t="s">
        <v>385</v>
      </c>
      <c r="D147" s="4" t="str">
        <f t="shared" si="4"/>
        <v>Shannon Blackwell</v>
      </c>
      <c r="E147" s="3" t="s">
        <v>15</v>
      </c>
      <c r="F147" s="3" t="s">
        <v>16</v>
      </c>
      <c r="G147" s="8">
        <v>36529</v>
      </c>
      <c r="H147" s="3">
        <f t="shared" ca="1" si="5"/>
        <v>25</v>
      </c>
      <c r="I147" s="3">
        <v>0.91</v>
      </c>
      <c r="J147" s="3" t="s">
        <v>23</v>
      </c>
      <c r="K147" s="3">
        <v>110863</v>
      </c>
      <c r="L147" s="3">
        <v>64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3" t="s">
        <v>386</v>
      </c>
      <c r="B148" s="3" t="s">
        <v>387</v>
      </c>
      <c r="C148" s="3" t="s">
        <v>388</v>
      </c>
      <c r="D148" s="4" t="str">
        <f t="shared" si="4"/>
        <v>Christopher Blake</v>
      </c>
      <c r="E148" s="3" t="s">
        <v>21</v>
      </c>
      <c r="F148" s="3" t="s">
        <v>16</v>
      </c>
      <c r="G148" s="8">
        <v>30226</v>
      </c>
      <c r="H148" s="3">
        <f t="shared" ca="1" si="5"/>
        <v>42</v>
      </c>
      <c r="I148" s="3">
        <v>0.69</v>
      </c>
      <c r="J148" s="3" t="s">
        <v>90</v>
      </c>
      <c r="K148" s="3">
        <v>38544</v>
      </c>
      <c r="L148" s="3">
        <v>100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3" t="s">
        <v>389</v>
      </c>
      <c r="B149" s="3" t="s">
        <v>390</v>
      </c>
      <c r="C149" s="3" t="s">
        <v>391</v>
      </c>
      <c r="D149" s="4" t="str">
        <f t="shared" si="4"/>
        <v>Penny Klein</v>
      </c>
      <c r="E149" s="3" t="s">
        <v>48</v>
      </c>
      <c r="F149" s="3" t="s">
        <v>22</v>
      </c>
      <c r="G149" s="8">
        <v>29665</v>
      </c>
      <c r="H149" s="3">
        <f t="shared" ca="1" si="5"/>
        <v>44</v>
      </c>
      <c r="I149" s="3">
        <v>0.95</v>
      </c>
      <c r="J149" s="3" t="s">
        <v>17</v>
      </c>
      <c r="K149" s="3">
        <v>40557</v>
      </c>
      <c r="L149" s="3">
        <v>87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3" t="s">
        <v>392</v>
      </c>
      <c r="B150" s="3" t="s">
        <v>393</v>
      </c>
      <c r="C150" s="3" t="s">
        <v>394</v>
      </c>
      <c r="D150" s="4" t="str">
        <f t="shared" si="4"/>
        <v>Debra Ramirez</v>
      </c>
      <c r="E150" s="3" t="s">
        <v>27</v>
      </c>
      <c r="F150" s="3" t="s">
        <v>22</v>
      </c>
      <c r="G150" s="8">
        <v>27027</v>
      </c>
      <c r="H150" s="3">
        <f t="shared" ca="1" si="5"/>
        <v>51</v>
      </c>
      <c r="I150" s="3">
        <v>0.66</v>
      </c>
      <c r="J150" s="3" t="s">
        <v>41</v>
      </c>
      <c r="K150" s="3">
        <v>52548</v>
      </c>
      <c r="L150" s="3">
        <v>76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3" t="s">
        <v>395</v>
      </c>
      <c r="B151" s="3" t="s">
        <v>396</v>
      </c>
      <c r="C151" s="3" t="s">
        <v>397</v>
      </c>
      <c r="D151" s="4" t="str">
        <f t="shared" si="4"/>
        <v>Nathan Booker</v>
      </c>
      <c r="E151" s="3" t="s">
        <v>48</v>
      </c>
      <c r="F151" s="3" t="s">
        <v>16</v>
      </c>
      <c r="G151" s="8">
        <v>32144</v>
      </c>
      <c r="H151" s="3">
        <f t="shared" ca="1" si="5"/>
        <v>37</v>
      </c>
      <c r="I151" s="3">
        <v>1</v>
      </c>
      <c r="J151" s="3" t="s">
        <v>23</v>
      </c>
      <c r="K151" s="3">
        <v>36300</v>
      </c>
      <c r="L151" s="3">
        <v>100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3" t="s">
        <v>398</v>
      </c>
      <c r="B152" s="3" t="s">
        <v>399</v>
      </c>
      <c r="C152" s="3" t="s">
        <v>400</v>
      </c>
      <c r="D152" s="4" t="str">
        <f t="shared" si="4"/>
        <v>Caitlyn Harris</v>
      </c>
      <c r="E152" s="3" t="s">
        <v>27</v>
      </c>
      <c r="F152" s="3" t="s">
        <v>16</v>
      </c>
      <c r="G152" s="8">
        <v>36314</v>
      </c>
      <c r="H152" s="3">
        <f t="shared" ca="1" si="5"/>
        <v>26</v>
      </c>
      <c r="I152" s="3">
        <v>0.75</v>
      </c>
      <c r="J152" s="3" t="s">
        <v>23</v>
      </c>
      <c r="K152" s="3">
        <v>30061</v>
      </c>
      <c r="L152" s="3">
        <v>55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3" t="s">
        <v>401</v>
      </c>
      <c r="B153" s="3" t="s">
        <v>399</v>
      </c>
      <c r="C153" s="3" t="s">
        <v>402</v>
      </c>
      <c r="D153" s="4" t="str">
        <f t="shared" si="4"/>
        <v>Caitlyn Morales</v>
      </c>
      <c r="E153" s="3" t="s">
        <v>32</v>
      </c>
      <c r="F153" s="3" t="s">
        <v>22</v>
      </c>
      <c r="G153" s="8">
        <v>28873</v>
      </c>
      <c r="H153" s="3">
        <f t="shared" ca="1" si="5"/>
        <v>46</v>
      </c>
      <c r="I153" s="3">
        <v>0.72</v>
      </c>
      <c r="J153" s="3" t="s">
        <v>17</v>
      </c>
      <c r="K153" s="3">
        <v>43335</v>
      </c>
      <c r="L153" s="3">
        <v>84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3" t="s">
        <v>403</v>
      </c>
      <c r="B154" s="3" t="s">
        <v>309</v>
      </c>
      <c r="C154" s="3" t="s">
        <v>341</v>
      </c>
      <c r="D154" s="4" t="str">
        <f t="shared" si="4"/>
        <v>Kayla Crawford</v>
      </c>
      <c r="E154" s="3" t="s">
        <v>21</v>
      </c>
      <c r="F154" s="3" t="s">
        <v>16</v>
      </c>
      <c r="G154" s="8">
        <v>31374</v>
      </c>
      <c r="H154" s="3">
        <f t="shared" ca="1" si="5"/>
        <v>39</v>
      </c>
      <c r="I154" s="3">
        <v>0.76</v>
      </c>
      <c r="J154" s="3" t="s">
        <v>28</v>
      </c>
      <c r="K154" s="3">
        <v>97224</v>
      </c>
      <c r="L154" s="3">
        <v>63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3" t="s">
        <v>404</v>
      </c>
      <c r="B155" s="3" t="s">
        <v>387</v>
      </c>
      <c r="C155" s="3" t="s">
        <v>405</v>
      </c>
      <c r="D155" s="4" t="str">
        <f t="shared" si="4"/>
        <v>Christopher Morris</v>
      </c>
      <c r="E155" s="3" t="s">
        <v>15</v>
      </c>
      <c r="F155" s="3" t="s">
        <v>16</v>
      </c>
      <c r="G155" s="8">
        <v>32510</v>
      </c>
      <c r="H155" s="3">
        <f t="shared" ca="1" si="5"/>
        <v>36</v>
      </c>
      <c r="I155" s="3">
        <v>0.61</v>
      </c>
      <c r="J155" s="3" t="s">
        <v>90</v>
      </c>
      <c r="K155" s="3">
        <v>56473</v>
      </c>
      <c r="L155" s="3">
        <v>61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3" t="s">
        <v>406</v>
      </c>
      <c r="B156" s="3" t="s">
        <v>169</v>
      </c>
      <c r="C156" s="3" t="s">
        <v>316</v>
      </c>
      <c r="D156" s="4" t="str">
        <f t="shared" si="4"/>
        <v>Lindsey Richard</v>
      </c>
      <c r="E156" s="3" t="s">
        <v>15</v>
      </c>
      <c r="F156" s="3" t="s">
        <v>16</v>
      </c>
      <c r="G156" s="8">
        <v>27402</v>
      </c>
      <c r="H156" s="3">
        <f t="shared" ca="1" si="5"/>
        <v>50</v>
      </c>
      <c r="I156" s="3">
        <v>0.73</v>
      </c>
      <c r="J156" s="3" t="s">
        <v>90</v>
      </c>
      <c r="K156" s="3">
        <v>90984</v>
      </c>
      <c r="L156" s="3">
        <v>57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3" t="s">
        <v>407</v>
      </c>
      <c r="B157" s="3" t="s">
        <v>106</v>
      </c>
      <c r="C157" s="3" t="s">
        <v>408</v>
      </c>
      <c r="D157" s="4" t="str">
        <f t="shared" si="4"/>
        <v>Samantha Payne</v>
      </c>
      <c r="E157" s="3" t="s">
        <v>15</v>
      </c>
      <c r="F157" s="3" t="s">
        <v>22</v>
      </c>
      <c r="G157" s="8">
        <v>34295</v>
      </c>
      <c r="H157" s="3">
        <f t="shared" ca="1" si="5"/>
        <v>31</v>
      </c>
      <c r="I157" s="3">
        <v>0.76</v>
      </c>
      <c r="J157" s="3" t="s">
        <v>23</v>
      </c>
      <c r="K157" s="3">
        <v>53106</v>
      </c>
      <c r="L157" s="3">
        <v>73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3" t="s">
        <v>409</v>
      </c>
      <c r="B158" s="3" t="s">
        <v>316</v>
      </c>
      <c r="C158" s="3" t="s">
        <v>410</v>
      </c>
      <c r="D158" s="4" t="str">
        <f t="shared" si="4"/>
        <v>Richard Riggs</v>
      </c>
      <c r="E158" s="3" t="s">
        <v>15</v>
      </c>
      <c r="F158" s="3" t="s">
        <v>22</v>
      </c>
      <c r="G158" s="8">
        <v>37215</v>
      </c>
      <c r="H158" s="3">
        <f t="shared" ca="1" si="5"/>
        <v>23</v>
      </c>
      <c r="I158" s="3">
        <v>0.69</v>
      </c>
      <c r="J158" s="3" t="s">
        <v>90</v>
      </c>
      <c r="K158" s="3">
        <v>34418</v>
      </c>
      <c r="L158" s="3">
        <v>81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3" t="s">
        <v>411</v>
      </c>
      <c r="B159" s="3" t="s">
        <v>163</v>
      </c>
      <c r="C159" s="3" t="s">
        <v>412</v>
      </c>
      <c r="D159" s="4" t="str">
        <f t="shared" si="4"/>
        <v>Christina Owens</v>
      </c>
      <c r="E159" s="3" t="s">
        <v>32</v>
      </c>
      <c r="F159" s="3" t="s">
        <v>22</v>
      </c>
      <c r="G159" s="8">
        <v>24256</v>
      </c>
      <c r="H159" s="3">
        <f t="shared" ca="1" si="5"/>
        <v>59</v>
      </c>
      <c r="I159" s="3">
        <v>0.91</v>
      </c>
      <c r="J159" s="3" t="s">
        <v>17</v>
      </c>
      <c r="K159" s="3">
        <v>72607</v>
      </c>
      <c r="L159" s="3">
        <v>93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3" t="s">
        <v>413</v>
      </c>
      <c r="B160" s="3" t="s">
        <v>414</v>
      </c>
      <c r="C160" s="3" t="s">
        <v>415</v>
      </c>
      <c r="D160" s="4" t="str">
        <f t="shared" si="4"/>
        <v>Denise Baker</v>
      </c>
      <c r="E160" s="3" t="s">
        <v>21</v>
      </c>
      <c r="F160" s="3" t="s">
        <v>22</v>
      </c>
      <c r="G160" s="8">
        <v>31306</v>
      </c>
      <c r="H160" s="3">
        <f t="shared" ca="1" si="5"/>
        <v>40</v>
      </c>
      <c r="I160" s="3">
        <v>0.87</v>
      </c>
      <c r="J160" s="3" t="s">
        <v>90</v>
      </c>
      <c r="K160" s="3">
        <v>62471</v>
      </c>
      <c r="L160" s="3">
        <v>63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3" t="s">
        <v>416</v>
      </c>
      <c r="B161" s="3" t="s">
        <v>62</v>
      </c>
      <c r="C161" s="3" t="s">
        <v>47</v>
      </c>
      <c r="D161" s="4" t="str">
        <f t="shared" si="4"/>
        <v>Sarah Collins</v>
      </c>
      <c r="E161" s="3" t="s">
        <v>32</v>
      </c>
      <c r="F161" s="3" t="s">
        <v>22</v>
      </c>
      <c r="G161" s="8">
        <v>29157</v>
      </c>
      <c r="H161" s="3">
        <f t="shared" ca="1" si="5"/>
        <v>45</v>
      </c>
      <c r="I161" s="3">
        <v>0.87</v>
      </c>
      <c r="J161" s="3" t="s">
        <v>90</v>
      </c>
      <c r="K161" s="3">
        <v>106075</v>
      </c>
      <c r="L161" s="3">
        <v>81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3" t="s">
        <v>417</v>
      </c>
      <c r="B162" s="3" t="s">
        <v>418</v>
      </c>
      <c r="C162" s="3" t="s">
        <v>419</v>
      </c>
      <c r="D162" s="4" t="str">
        <f t="shared" si="4"/>
        <v>Tyler Hayes</v>
      </c>
      <c r="E162" s="3" t="s">
        <v>21</v>
      </c>
      <c r="F162" s="3" t="s">
        <v>16</v>
      </c>
      <c r="G162" s="8">
        <v>24911</v>
      </c>
      <c r="H162" s="3">
        <f t="shared" ca="1" si="5"/>
        <v>57</v>
      </c>
      <c r="I162" s="3">
        <v>0.8</v>
      </c>
      <c r="J162" s="3" t="s">
        <v>28</v>
      </c>
      <c r="K162" s="3">
        <v>119307</v>
      </c>
      <c r="L162" s="3">
        <v>96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3" t="s">
        <v>420</v>
      </c>
      <c r="B163" s="3" t="s">
        <v>421</v>
      </c>
      <c r="C163" s="3" t="s">
        <v>63</v>
      </c>
      <c r="D163" s="4" t="str">
        <f t="shared" si="4"/>
        <v>Brad Brown</v>
      </c>
      <c r="E163" s="3" t="s">
        <v>27</v>
      </c>
      <c r="F163" s="3" t="s">
        <v>16</v>
      </c>
      <c r="G163" s="8">
        <v>35497</v>
      </c>
      <c r="H163" s="3">
        <f t="shared" ca="1" si="5"/>
        <v>28</v>
      </c>
      <c r="I163" s="3">
        <v>0.94</v>
      </c>
      <c r="J163" s="3" t="s">
        <v>28</v>
      </c>
      <c r="K163" s="3">
        <v>74999</v>
      </c>
      <c r="L163" s="3">
        <v>93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3" t="s">
        <v>422</v>
      </c>
      <c r="B164" s="3" t="s">
        <v>423</v>
      </c>
      <c r="C164" s="3" t="s">
        <v>287</v>
      </c>
      <c r="D164" s="4" t="str">
        <f t="shared" si="4"/>
        <v>Adrienne James</v>
      </c>
      <c r="E164" s="3" t="s">
        <v>32</v>
      </c>
      <c r="F164" s="3" t="s">
        <v>22</v>
      </c>
      <c r="G164" s="8">
        <v>35628</v>
      </c>
      <c r="H164" s="3">
        <f t="shared" ca="1" si="5"/>
        <v>28</v>
      </c>
      <c r="I164" s="3">
        <v>0.63</v>
      </c>
      <c r="J164" s="3" t="s">
        <v>17</v>
      </c>
      <c r="K164" s="3">
        <v>64345</v>
      </c>
      <c r="L164" s="3">
        <v>79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3" t="s">
        <v>424</v>
      </c>
      <c r="B165" s="3" t="s">
        <v>425</v>
      </c>
      <c r="C165" s="3" t="s">
        <v>426</v>
      </c>
      <c r="D165" s="4" t="str">
        <f t="shared" si="4"/>
        <v>Sharon Vargas</v>
      </c>
      <c r="E165" s="3" t="s">
        <v>27</v>
      </c>
      <c r="F165" s="3" t="s">
        <v>22</v>
      </c>
      <c r="G165" s="8">
        <v>26352</v>
      </c>
      <c r="H165" s="3">
        <f t="shared" ca="1" si="5"/>
        <v>53</v>
      </c>
      <c r="I165" s="3">
        <v>0.94</v>
      </c>
      <c r="J165" s="3" t="s">
        <v>17</v>
      </c>
      <c r="K165" s="3">
        <v>72273</v>
      </c>
      <c r="L165" s="3">
        <v>66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3" t="s">
        <v>427</v>
      </c>
      <c r="B166" s="3" t="s">
        <v>428</v>
      </c>
      <c r="C166" s="3" t="s">
        <v>429</v>
      </c>
      <c r="D166" s="4" t="str">
        <f t="shared" si="4"/>
        <v>Christian Trujillo</v>
      </c>
      <c r="E166" s="3" t="s">
        <v>48</v>
      </c>
      <c r="F166" s="3" t="s">
        <v>16</v>
      </c>
      <c r="G166" s="8">
        <v>32246</v>
      </c>
      <c r="H166" s="3">
        <f t="shared" ca="1" si="5"/>
        <v>37</v>
      </c>
      <c r="I166" s="3">
        <v>0.7</v>
      </c>
      <c r="J166" s="3" t="s">
        <v>90</v>
      </c>
      <c r="K166" s="3">
        <v>40070</v>
      </c>
      <c r="L166" s="3">
        <v>83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3" t="s">
        <v>430</v>
      </c>
      <c r="B167" s="3" t="s">
        <v>39</v>
      </c>
      <c r="C167" s="3" t="s">
        <v>372</v>
      </c>
      <c r="D167" s="4" t="str">
        <f t="shared" si="4"/>
        <v>Joshua Wilson</v>
      </c>
      <c r="E167" s="3" t="s">
        <v>32</v>
      </c>
      <c r="F167" s="3" t="s">
        <v>16</v>
      </c>
      <c r="G167" s="8">
        <v>31418</v>
      </c>
      <c r="H167" s="3">
        <f t="shared" ca="1" si="5"/>
        <v>39</v>
      </c>
      <c r="I167" s="3">
        <v>0.76</v>
      </c>
      <c r="J167" s="3" t="s">
        <v>90</v>
      </c>
      <c r="K167" s="3">
        <v>65198</v>
      </c>
      <c r="L167" s="3">
        <v>62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3" t="s">
        <v>431</v>
      </c>
      <c r="B168" s="3" t="s">
        <v>432</v>
      </c>
      <c r="C168" s="3" t="s">
        <v>433</v>
      </c>
      <c r="D168" s="4" t="str">
        <f t="shared" si="4"/>
        <v>Darryl Nguyen</v>
      </c>
      <c r="E168" s="3" t="s">
        <v>32</v>
      </c>
      <c r="F168" s="3" t="s">
        <v>16</v>
      </c>
      <c r="G168" s="8">
        <v>36586</v>
      </c>
      <c r="H168" s="3">
        <f t="shared" ca="1" si="5"/>
        <v>25</v>
      </c>
      <c r="I168" s="3">
        <v>0.81</v>
      </c>
      <c r="J168" s="3" t="s">
        <v>17</v>
      </c>
      <c r="K168" s="3">
        <v>114692</v>
      </c>
      <c r="L168" s="3">
        <v>77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3" t="s">
        <v>434</v>
      </c>
      <c r="B169" s="3" t="s">
        <v>435</v>
      </c>
      <c r="C169" s="3" t="s">
        <v>436</v>
      </c>
      <c r="D169" s="4" t="str">
        <f t="shared" si="4"/>
        <v>Barry Meyer</v>
      </c>
      <c r="E169" s="3" t="s">
        <v>21</v>
      </c>
      <c r="F169" s="3" t="s">
        <v>16</v>
      </c>
      <c r="G169" s="8">
        <v>25700</v>
      </c>
      <c r="H169" s="3">
        <f t="shared" ca="1" si="5"/>
        <v>55</v>
      </c>
      <c r="I169" s="3">
        <v>0.91</v>
      </c>
      <c r="J169" s="3" t="s">
        <v>90</v>
      </c>
      <c r="K169" s="3">
        <v>71054</v>
      </c>
      <c r="L169" s="3">
        <v>54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3" t="s">
        <v>437</v>
      </c>
      <c r="B170" s="3" t="s">
        <v>112</v>
      </c>
      <c r="C170" s="3" t="s">
        <v>438</v>
      </c>
      <c r="D170" s="4" t="str">
        <f t="shared" si="4"/>
        <v>Lauren Atkinson</v>
      </c>
      <c r="E170" s="3" t="s">
        <v>15</v>
      </c>
      <c r="F170" s="3" t="s">
        <v>16</v>
      </c>
      <c r="G170" s="8">
        <v>23929</v>
      </c>
      <c r="H170" s="3">
        <f t="shared" ca="1" si="5"/>
        <v>60</v>
      </c>
      <c r="I170" s="3">
        <v>0.8</v>
      </c>
      <c r="J170" s="3" t="s">
        <v>90</v>
      </c>
      <c r="K170" s="3">
        <v>64213</v>
      </c>
      <c r="L170" s="3">
        <v>82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3" t="s">
        <v>439</v>
      </c>
      <c r="B171" s="3" t="s">
        <v>440</v>
      </c>
      <c r="C171" s="3" t="s">
        <v>441</v>
      </c>
      <c r="D171" s="4" t="str">
        <f t="shared" si="4"/>
        <v>Mark Bennett</v>
      </c>
      <c r="E171" s="3" t="s">
        <v>48</v>
      </c>
      <c r="F171" s="3" t="s">
        <v>16</v>
      </c>
      <c r="G171" s="8">
        <v>26275</v>
      </c>
      <c r="H171" s="3">
        <f t="shared" ca="1" si="5"/>
        <v>53</v>
      </c>
      <c r="I171" s="3">
        <v>0.7</v>
      </c>
      <c r="J171" s="3" t="s">
        <v>17</v>
      </c>
      <c r="K171" s="3">
        <v>112805</v>
      </c>
      <c r="L171" s="3">
        <v>87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3" t="s">
        <v>442</v>
      </c>
      <c r="B172" s="3" t="s">
        <v>258</v>
      </c>
      <c r="C172" s="3" t="s">
        <v>63</v>
      </c>
      <c r="D172" s="4" t="str">
        <f t="shared" si="4"/>
        <v>Matthew Brown</v>
      </c>
      <c r="E172" s="3" t="s">
        <v>15</v>
      </c>
      <c r="F172" s="3" t="s">
        <v>22</v>
      </c>
      <c r="G172" s="8">
        <v>29327</v>
      </c>
      <c r="H172" s="3">
        <f ca="1">DATEDIF(G172,TODAY(),"Y")</f>
        <v>45</v>
      </c>
      <c r="I172" s="3">
        <v>0.66</v>
      </c>
      <c r="J172" s="3" t="s">
        <v>28</v>
      </c>
      <c r="K172" s="3">
        <v>90747</v>
      </c>
      <c r="L172" s="3">
        <v>79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3" t="s">
        <v>443</v>
      </c>
      <c r="B173" s="3" t="s">
        <v>444</v>
      </c>
      <c r="C173" s="3" t="s">
        <v>433</v>
      </c>
      <c r="D173" s="4" t="str">
        <f t="shared" si="4"/>
        <v>Lacey Nguyen</v>
      </c>
      <c r="E173" s="3" t="s">
        <v>21</v>
      </c>
      <c r="F173" s="3" t="s">
        <v>16</v>
      </c>
      <c r="G173" s="8">
        <v>35195</v>
      </c>
      <c r="H173" s="3">
        <f t="shared" ca="1" si="5"/>
        <v>29</v>
      </c>
      <c r="I173" s="3">
        <v>0.89</v>
      </c>
      <c r="J173" s="3" t="s">
        <v>41</v>
      </c>
      <c r="K173" s="3">
        <v>107410</v>
      </c>
      <c r="L173" s="3">
        <v>50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3" t="s">
        <v>445</v>
      </c>
      <c r="B174" s="3" t="s">
        <v>35</v>
      </c>
      <c r="C174" s="3" t="s">
        <v>446</v>
      </c>
      <c r="D174" s="4" t="str">
        <f t="shared" si="4"/>
        <v>Gregory Cameron</v>
      </c>
      <c r="E174" s="3" t="s">
        <v>21</v>
      </c>
      <c r="F174" s="3" t="s">
        <v>16</v>
      </c>
      <c r="G174" s="8">
        <v>27431</v>
      </c>
      <c r="H174" s="3">
        <f t="shared" ca="1" si="5"/>
        <v>50</v>
      </c>
      <c r="I174" s="3">
        <v>0.83</v>
      </c>
      <c r="J174" s="3" t="s">
        <v>41</v>
      </c>
      <c r="K174" s="3">
        <v>52344</v>
      </c>
      <c r="L174" s="3">
        <v>62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3" t="s">
        <v>447</v>
      </c>
      <c r="B175" s="3" t="s">
        <v>448</v>
      </c>
      <c r="C175" s="3" t="s">
        <v>449</v>
      </c>
      <c r="D175" s="4" t="str">
        <f t="shared" si="4"/>
        <v>Anne Mack</v>
      </c>
      <c r="E175" s="3" t="s">
        <v>15</v>
      </c>
      <c r="F175" s="3" t="s">
        <v>16</v>
      </c>
      <c r="G175" s="8">
        <v>24061</v>
      </c>
      <c r="H175" s="3">
        <f t="shared" ca="1" si="5"/>
        <v>59</v>
      </c>
      <c r="I175" s="3">
        <v>0.71</v>
      </c>
      <c r="J175" s="3" t="s">
        <v>41</v>
      </c>
      <c r="K175" s="3">
        <v>88664</v>
      </c>
      <c r="L175" s="3">
        <v>52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3" t="s">
        <v>450</v>
      </c>
      <c r="B176" s="3" t="s">
        <v>101</v>
      </c>
      <c r="C176" s="3" t="s">
        <v>451</v>
      </c>
      <c r="D176" s="4" t="str">
        <f t="shared" si="4"/>
        <v>David Walsh</v>
      </c>
      <c r="E176" s="3" t="s">
        <v>15</v>
      </c>
      <c r="F176" s="3" t="s">
        <v>16</v>
      </c>
      <c r="G176" s="8">
        <v>34291</v>
      </c>
      <c r="H176" s="3">
        <f t="shared" ca="1" si="5"/>
        <v>31</v>
      </c>
      <c r="I176" s="3">
        <v>0.71</v>
      </c>
      <c r="J176" s="3" t="s">
        <v>17</v>
      </c>
      <c r="K176" s="3">
        <v>60684</v>
      </c>
      <c r="L176" s="3">
        <v>64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3" t="s">
        <v>452</v>
      </c>
      <c r="B177" s="3" t="s">
        <v>453</v>
      </c>
      <c r="C177" s="3" t="s">
        <v>454</v>
      </c>
      <c r="D177" s="4" t="str">
        <f t="shared" si="4"/>
        <v>Andrew Mckay</v>
      </c>
      <c r="E177" s="3" t="s">
        <v>48</v>
      </c>
      <c r="F177" s="3" t="s">
        <v>22</v>
      </c>
      <c r="G177" s="8">
        <v>33857</v>
      </c>
      <c r="H177" s="3">
        <f t="shared" ca="1" si="5"/>
        <v>33</v>
      </c>
      <c r="I177" s="3">
        <v>0.81</v>
      </c>
      <c r="J177" s="3" t="s">
        <v>17</v>
      </c>
      <c r="K177" s="3">
        <v>86638</v>
      </c>
      <c r="L177" s="3">
        <v>66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3" t="s">
        <v>455</v>
      </c>
      <c r="B178" s="3" t="s">
        <v>456</v>
      </c>
      <c r="C178" s="3" t="s">
        <v>457</v>
      </c>
      <c r="D178" s="4" t="str">
        <f t="shared" si="4"/>
        <v>Kristine Richards</v>
      </c>
      <c r="E178" s="3" t="s">
        <v>32</v>
      </c>
      <c r="F178" s="3" t="s">
        <v>22</v>
      </c>
      <c r="G178" s="8">
        <v>25813</v>
      </c>
      <c r="H178" s="3">
        <f t="shared" ca="1" si="5"/>
        <v>55</v>
      </c>
      <c r="I178" s="3">
        <v>0.7</v>
      </c>
      <c r="J178" s="3" t="s">
        <v>90</v>
      </c>
      <c r="K178" s="3">
        <v>66929</v>
      </c>
      <c r="L178" s="3">
        <v>89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3" t="s">
        <v>458</v>
      </c>
      <c r="B179" s="3" t="s">
        <v>112</v>
      </c>
      <c r="C179" s="3" t="s">
        <v>459</v>
      </c>
      <c r="D179" s="4" t="str">
        <f t="shared" si="4"/>
        <v>Lauren Caldwell</v>
      </c>
      <c r="E179" s="3" t="s">
        <v>32</v>
      </c>
      <c r="F179" s="3" t="s">
        <v>22</v>
      </c>
      <c r="G179" s="8">
        <v>25578</v>
      </c>
      <c r="H179" s="3">
        <f t="shared" ca="1" si="5"/>
        <v>55</v>
      </c>
      <c r="I179" s="3">
        <v>0.81</v>
      </c>
      <c r="J179" s="3" t="s">
        <v>28</v>
      </c>
      <c r="K179" s="3">
        <v>103629</v>
      </c>
      <c r="L179" s="3">
        <v>61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3" t="s">
        <v>460</v>
      </c>
      <c r="B180" s="3" t="s">
        <v>461</v>
      </c>
      <c r="C180" s="3" t="s">
        <v>99</v>
      </c>
      <c r="D180" s="4" t="str">
        <f t="shared" si="4"/>
        <v>Bonnie White</v>
      </c>
      <c r="E180" s="3" t="s">
        <v>21</v>
      </c>
      <c r="F180" s="3" t="s">
        <v>22</v>
      </c>
      <c r="G180" s="8">
        <v>34824</v>
      </c>
      <c r="H180" s="3">
        <f t="shared" ca="1" si="5"/>
        <v>30</v>
      </c>
      <c r="I180" s="3">
        <v>0.97</v>
      </c>
      <c r="J180" s="3" t="s">
        <v>17</v>
      </c>
      <c r="K180" s="3">
        <v>41866</v>
      </c>
      <c r="L180" s="3">
        <v>76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3" t="s">
        <v>462</v>
      </c>
      <c r="B181" s="3" t="s">
        <v>287</v>
      </c>
      <c r="C181" s="3" t="s">
        <v>383</v>
      </c>
      <c r="D181" s="4" t="str">
        <f t="shared" si="4"/>
        <v>James Curtis</v>
      </c>
      <c r="E181" s="3" t="s">
        <v>32</v>
      </c>
      <c r="F181" s="3" t="s">
        <v>16</v>
      </c>
      <c r="G181" s="8">
        <v>27198</v>
      </c>
      <c r="H181" s="3">
        <f t="shared" ca="1" si="5"/>
        <v>51</v>
      </c>
      <c r="I181" s="3">
        <v>0.64</v>
      </c>
      <c r="J181" s="3" t="s">
        <v>41</v>
      </c>
      <c r="K181" s="3">
        <v>96652</v>
      </c>
      <c r="L181" s="3">
        <v>98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3" t="s">
        <v>463</v>
      </c>
      <c r="B182" s="3" t="s">
        <v>464</v>
      </c>
      <c r="C182" s="3" t="s">
        <v>465</v>
      </c>
      <c r="D182" s="4" t="str">
        <f t="shared" si="4"/>
        <v>Karen Ellis</v>
      </c>
      <c r="E182" s="3" t="s">
        <v>32</v>
      </c>
      <c r="F182" s="3" t="s">
        <v>22</v>
      </c>
      <c r="G182" s="8">
        <v>37834</v>
      </c>
      <c r="H182" s="3">
        <f t="shared" ca="1" si="5"/>
        <v>22</v>
      </c>
      <c r="I182" s="3">
        <v>0.9</v>
      </c>
      <c r="J182" s="3" t="s">
        <v>90</v>
      </c>
      <c r="K182" s="3">
        <v>71151</v>
      </c>
      <c r="L182" s="3">
        <v>96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3" t="s">
        <v>466</v>
      </c>
      <c r="B183" s="3" t="s">
        <v>467</v>
      </c>
      <c r="C183" s="3" t="s">
        <v>259</v>
      </c>
      <c r="D183" s="4" t="str">
        <f t="shared" si="4"/>
        <v>Jill Taylor</v>
      </c>
      <c r="E183" s="3" t="s">
        <v>48</v>
      </c>
      <c r="F183" s="3" t="s">
        <v>22</v>
      </c>
      <c r="G183" s="8">
        <v>37509</v>
      </c>
      <c r="H183" s="3">
        <f t="shared" ca="1" si="5"/>
        <v>23</v>
      </c>
      <c r="I183" s="3">
        <v>0.74</v>
      </c>
      <c r="J183" s="3" t="s">
        <v>90</v>
      </c>
      <c r="K183" s="3">
        <v>63466</v>
      </c>
      <c r="L183" s="3">
        <v>96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3" t="s">
        <v>468</v>
      </c>
      <c r="B184" s="3" t="s">
        <v>469</v>
      </c>
      <c r="C184" s="3" t="s">
        <v>133</v>
      </c>
      <c r="D184" s="4" t="str">
        <f t="shared" si="4"/>
        <v>Reginald Smith</v>
      </c>
      <c r="E184" s="3" t="s">
        <v>27</v>
      </c>
      <c r="F184" s="3" t="s">
        <v>22</v>
      </c>
      <c r="G184" s="8">
        <v>24520</v>
      </c>
      <c r="H184" s="3">
        <f t="shared" ca="1" si="5"/>
        <v>58</v>
      </c>
      <c r="I184" s="3">
        <v>0.83</v>
      </c>
      <c r="J184" s="3" t="s">
        <v>23</v>
      </c>
      <c r="K184" s="3">
        <v>38326</v>
      </c>
      <c r="L184" s="3">
        <v>83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3" t="s">
        <v>470</v>
      </c>
      <c r="B185" s="3" t="s">
        <v>471</v>
      </c>
      <c r="C185" s="3" t="s">
        <v>472</v>
      </c>
      <c r="D185" s="4" t="str">
        <f t="shared" si="4"/>
        <v>Willie Coleman</v>
      </c>
      <c r="E185" s="3" t="s">
        <v>32</v>
      </c>
      <c r="F185" s="3" t="s">
        <v>16</v>
      </c>
      <c r="G185" s="8">
        <v>26665</v>
      </c>
      <c r="H185" s="3">
        <f t="shared" ca="1" si="5"/>
        <v>52</v>
      </c>
      <c r="I185" s="3">
        <v>0.99</v>
      </c>
      <c r="J185" s="3" t="s">
        <v>41</v>
      </c>
      <c r="K185" s="3">
        <v>68343</v>
      </c>
      <c r="L185" s="3">
        <v>65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3" t="s">
        <v>473</v>
      </c>
      <c r="B186" s="3" t="s">
        <v>474</v>
      </c>
      <c r="C186" s="3" t="s">
        <v>133</v>
      </c>
      <c r="D186" s="4" t="str">
        <f t="shared" si="4"/>
        <v>Joy Smith</v>
      </c>
      <c r="E186" s="3" t="s">
        <v>32</v>
      </c>
      <c r="F186" s="3" t="s">
        <v>22</v>
      </c>
      <c r="G186" s="8">
        <v>26501</v>
      </c>
      <c r="H186" s="3">
        <f t="shared" ca="1" si="5"/>
        <v>53</v>
      </c>
      <c r="I186" s="3">
        <v>0.84</v>
      </c>
      <c r="J186" s="3" t="s">
        <v>41</v>
      </c>
      <c r="K186" s="3">
        <v>97574</v>
      </c>
      <c r="L186" s="3">
        <v>64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3" t="s">
        <v>475</v>
      </c>
      <c r="B187" s="3" t="s">
        <v>476</v>
      </c>
      <c r="C187" s="3" t="s">
        <v>60</v>
      </c>
      <c r="D187" s="4" t="str">
        <f t="shared" si="4"/>
        <v>Calvin Mcdonald</v>
      </c>
      <c r="E187" s="3" t="s">
        <v>15</v>
      </c>
      <c r="F187" s="3" t="s">
        <v>22</v>
      </c>
      <c r="G187" s="8">
        <v>31669</v>
      </c>
      <c r="H187" s="3">
        <f t="shared" ca="1" si="5"/>
        <v>39</v>
      </c>
      <c r="I187" s="3">
        <v>0.69</v>
      </c>
      <c r="J187" s="3" t="s">
        <v>23</v>
      </c>
      <c r="K187" s="3">
        <v>102506</v>
      </c>
      <c r="L187" s="3">
        <v>77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3" t="s">
        <v>477</v>
      </c>
      <c r="B188" s="3" t="s">
        <v>478</v>
      </c>
      <c r="C188" s="3" t="s">
        <v>479</v>
      </c>
      <c r="D188" s="4" t="str">
        <f t="shared" si="4"/>
        <v>Hannah Vazquez</v>
      </c>
      <c r="E188" s="3" t="s">
        <v>15</v>
      </c>
      <c r="F188" s="3" t="s">
        <v>16</v>
      </c>
      <c r="G188" s="8">
        <v>34828</v>
      </c>
      <c r="H188" s="3">
        <f t="shared" ca="1" si="5"/>
        <v>30</v>
      </c>
      <c r="I188" s="3">
        <v>0.79</v>
      </c>
      <c r="J188" s="3" t="s">
        <v>28</v>
      </c>
      <c r="K188" s="3">
        <v>82927</v>
      </c>
      <c r="L188" s="3">
        <v>66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3" t="s">
        <v>480</v>
      </c>
      <c r="B189" s="3" t="s">
        <v>481</v>
      </c>
      <c r="C189" s="3" t="s">
        <v>482</v>
      </c>
      <c r="D189" s="4" t="str">
        <f t="shared" si="4"/>
        <v>Carrie Preston</v>
      </c>
      <c r="E189" s="3" t="s">
        <v>27</v>
      </c>
      <c r="F189" s="3" t="s">
        <v>16</v>
      </c>
      <c r="G189" s="8">
        <v>34242</v>
      </c>
      <c r="H189" s="3">
        <f t="shared" ca="1" si="5"/>
        <v>31</v>
      </c>
      <c r="I189" s="3">
        <v>0.83</v>
      </c>
      <c r="J189" s="3" t="s">
        <v>90</v>
      </c>
      <c r="K189" s="3">
        <v>111862</v>
      </c>
      <c r="L189" s="3">
        <v>51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3" t="s">
        <v>483</v>
      </c>
      <c r="B190" s="3" t="s">
        <v>193</v>
      </c>
      <c r="C190" s="3" t="s">
        <v>484</v>
      </c>
      <c r="D190" s="4" t="str">
        <f t="shared" si="4"/>
        <v>Jessica Combs</v>
      </c>
      <c r="E190" s="3" t="s">
        <v>15</v>
      </c>
      <c r="F190" s="3" t="s">
        <v>22</v>
      </c>
      <c r="G190" s="8">
        <v>37754</v>
      </c>
      <c r="H190" s="3">
        <f t="shared" ca="1" si="5"/>
        <v>22</v>
      </c>
      <c r="I190" s="3">
        <v>0.85</v>
      </c>
      <c r="J190" s="3" t="s">
        <v>28</v>
      </c>
      <c r="K190" s="3">
        <v>58373</v>
      </c>
      <c r="L190" s="3">
        <v>78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3" t="s">
        <v>485</v>
      </c>
      <c r="B191" s="3" t="s">
        <v>486</v>
      </c>
      <c r="C191" s="3" t="s">
        <v>487</v>
      </c>
      <c r="D191" s="4" t="str">
        <f t="shared" si="4"/>
        <v>Raymond Escobar</v>
      </c>
      <c r="E191" s="3" t="s">
        <v>48</v>
      </c>
      <c r="F191" s="3" t="s">
        <v>16</v>
      </c>
      <c r="G191" s="8">
        <v>29099</v>
      </c>
      <c r="H191" s="3">
        <f t="shared" ca="1" si="5"/>
        <v>46</v>
      </c>
      <c r="I191" s="3">
        <v>0.96</v>
      </c>
      <c r="J191" s="3" t="s">
        <v>41</v>
      </c>
      <c r="K191" s="3">
        <v>57118</v>
      </c>
      <c r="L191" s="3">
        <v>83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3" t="s">
        <v>488</v>
      </c>
      <c r="B192" s="3" t="s">
        <v>359</v>
      </c>
      <c r="C192" s="3" t="s">
        <v>489</v>
      </c>
      <c r="D192" s="4" t="str">
        <f t="shared" si="4"/>
        <v>Melanie Shaffer</v>
      </c>
      <c r="E192" s="3" t="s">
        <v>32</v>
      </c>
      <c r="F192" s="3" t="s">
        <v>22</v>
      </c>
      <c r="G192" s="8">
        <v>30255</v>
      </c>
      <c r="H192" s="3">
        <f t="shared" ca="1" si="5"/>
        <v>42</v>
      </c>
      <c r="I192" s="3">
        <v>0.99</v>
      </c>
      <c r="J192" s="3" t="s">
        <v>41</v>
      </c>
      <c r="K192" s="3">
        <v>64839</v>
      </c>
      <c r="L192" s="3">
        <v>56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3" t="s">
        <v>490</v>
      </c>
      <c r="B193" s="3" t="s">
        <v>491</v>
      </c>
      <c r="C193" s="3" t="s">
        <v>133</v>
      </c>
      <c r="D193" s="4" t="str">
        <f t="shared" si="4"/>
        <v>Courtney Smith</v>
      </c>
      <c r="E193" s="3" t="s">
        <v>21</v>
      </c>
      <c r="F193" s="3" t="s">
        <v>22</v>
      </c>
      <c r="G193" s="8">
        <v>36338</v>
      </c>
      <c r="H193" s="3">
        <f t="shared" ca="1" si="5"/>
        <v>26</v>
      </c>
      <c r="I193" s="3">
        <v>0.84</v>
      </c>
      <c r="J193" s="3" t="s">
        <v>17</v>
      </c>
      <c r="K193" s="3">
        <v>34053</v>
      </c>
      <c r="L193" s="3">
        <v>79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3" t="s">
        <v>492</v>
      </c>
      <c r="B194" s="3" t="s">
        <v>25</v>
      </c>
      <c r="C194" s="3" t="s">
        <v>493</v>
      </c>
      <c r="D194" s="4" t="str">
        <f t="shared" si="4"/>
        <v>Jacqueline Bishop</v>
      </c>
      <c r="E194" s="3" t="s">
        <v>32</v>
      </c>
      <c r="F194" s="3" t="s">
        <v>16</v>
      </c>
      <c r="G194" s="8">
        <v>29809</v>
      </c>
      <c r="H194" s="3">
        <f t="shared" ca="1" si="5"/>
        <v>44</v>
      </c>
      <c r="I194" s="3">
        <v>0.65</v>
      </c>
      <c r="J194" s="3" t="s">
        <v>28</v>
      </c>
      <c r="K194" s="3">
        <v>35431</v>
      </c>
      <c r="L194" s="3">
        <v>86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3" t="s">
        <v>494</v>
      </c>
      <c r="B195" s="3" t="s">
        <v>495</v>
      </c>
      <c r="C195" s="3" t="s">
        <v>496</v>
      </c>
      <c r="D195" s="4" t="str">
        <f t="shared" si="4"/>
        <v>Melissa Espinoza</v>
      </c>
      <c r="E195" s="3" t="s">
        <v>15</v>
      </c>
      <c r="F195" s="3" t="s">
        <v>16</v>
      </c>
      <c r="G195" s="8">
        <v>23729</v>
      </c>
      <c r="H195" s="3">
        <f t="shared" ca="1" si="5"/>
        <v>60</v>
      </c>
      <c r="I195" s="3">
        <v>0.78</v>
      </c>
      <c r="J195" s="3" t="s">
        <v>90</v>
      </c>
      <c r="K195" s="3">
        <v>92084</v>
      </c>
      <c r="L195" s="3">
        <v>65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3" t="s">
        <v>497</v>
      </c>
      <c r="B196" s="3" t="s">
        <v>83</v>
      </c>
      <c r="C196" s="3" t="s">
        <v>498</v>
      </c>
      <c r="D196" s="4" t="str">
        <f t="shared" si="4"/>
        <v>Justin Flores</v>
      </c>
      <c r="E196" s="3" t="s">
        <v>21</v>
      </c>
      <c r="F196" s="3" t="s">
        <v>22</v>
      </c>
      <c r="G196" s="8">
        <v>30425</v>
      </c>
      <c r="H196" s="3">
        <f t="shared" ca="1" si="5"/>
        <v>42</v>
      </c>
      <c r="I196" s="3">
        <v>0.83</v>
      </c>
      <c r="J196" s="3" t="s">
        <v>28</v>
      </c>
      <c r="K196" s="3">
        <v>72866</v>
      </c>
      <c r="L196" s="3">
        <v>91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3" t="s">
        <v>499</v>
      </c>
      <c r="B197" s="3" t="s">
        <v>440</v>
      </c>
      <c r="C197" s="3" t="s">
        <v>500</v>
      </c>
      <c r="D197" s="4" t="str">
        <f t="shared" si="4"/>
        <v>Mark Hall</v>
      </c>
      <c r="E197" s="3" t="s">
        <v>21</v>
      </c>
      <c r="F197" s="3" t="s">
        <v>16</v>
      </c>
      <c r="G197" s="8">
        <v>35968</v>
      </c>
      <c r="H197" s="3">
        <f t="shared" ca="1" si="5"/>
        <v>27</v>
      </c>
      <c r="I197" s="3">
        <v>0.99</v>
      </c>
      <c r="J197" s="3" t="s">
        <v>90</v>
      </c>
      <c r="K197" s="3">
        <v>35540</v>
      </c>
      <c r="L197" s="3">
        <v>79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3" t="s">
        <v>501</v>
      </c>
      <c r="B198" s="3" t="s">
        <v>83</v>
      </c>
      <c r="C198" s="3" t="s">
        <v>275</v>
      </c>
      <c r="D198" s="4" t="str">
        <f t="shared" ref="D198:D261" si="6">_xlfn.TEXTJOIN(" ",TRUE,B198,C198)</f>
        <v>Justin Ross</v>
      </c>
      <c r="E198" s="3" t="s">
        <v>15</v>
      </c>
      <c r="F198" s="3" t="s">
        <v>22</v>
      </c>
      <c r="G198" s="8">
        <v>27170</v>
      </c>
      <c r="H198" s="3">
        <f t="shared" ref="H198:H261" ca="1" si="7">DATEDIF(G198,TODAY(),"Y")</f>
        <v>51</v>
      </c>
      <c r="I198" s="3">
        <v>0.61</v>
      </c>
      <c r="J198" s="3" t="s">
        <v>41</v>
      </c>
      <c r="K198" s="3">
        <v>75515</v>
      </c>
      <c r="L198" s="3">
        <v>76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3" t="s">
        <v>502</v>
      </c>
      <c r="B199" s="3" t="s">
        <v>440</v>
      </c>
      <c r="C199" s="3" t="s">
        <v>503</v>
      </c>
      <c r="D199" s="4" t="str">
        <f t="shared" si="6"/>
        <v>Mark Velez</v>
      </c>
      <c r="E199" s="3" t="s">
        <v>21</v>
      </c>
      <c r="F199" s="3" t="s">
        <v>16</v>
      </c>
      <c r="G199" s="8">
        <v>34197</v>
      </c>
      <c r="H199" s="3">
        <f t="shared" ca="1" si="7"/>
        <v>32</v>
      </c>
      <c r="I199" s="3">
        <v>0.6</v>
      </c>
      <c r="J199" s="3" t="s">
        <v>90</v>
      </c>
      <c r="K199" s="3">
        <v>104239</v>
      </c>
      <c r="L199" s="3">
        <v>100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3" t="s">
        <v>504</v>
      </c>
      <c r="B200" s="3" t="s">
        <v>505</v>
      </c>
      <c r="C200" s="3" t="s">
        <v>26</v>
      </c>
      <c r="D200" s="4" t="str">
        <f t="shared" si="6"/>
        <v>Kenneth Hill</v>
      </c>
      <c r="E200" s="3" t="s">
        <v>15</v>
      </c>
      <c r="F200" s="3" t="s">
        <v>22</v>
      </c>
      <c r="G200" s="8">
        <v>32079</v>
      </c>
      <c r="H200" s="3">
        <f t="shared" ca="1" si="7"/>
        <v>37</v>
      </c>
      <c r="I200" s="3">
        <v>0.68</v>
      </c>
      <c r="J200" s="3" t="s">
        <v>17</v>
      </c>
      <c r="K200" s="3">
        <v>52990</v>
      </c>
      <c r="L200" s="3">
        <v>60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3" t="s">
        <v>506</v>
      </c>
      <c r="B201" s="3" t="s">
        <v>507</v>
      </c>
      <c r="C201" s="3" t="s">
        <v>125</v>
      </c>
      <c r="D201" s="4" t="str">
        <f t="shared" si="6"/>
        <v>Ashley Garner</v>
      </c>
      <c r="E201" s="3" t="s">
        <v>15</v>
      </c>
      <c r="F201" s="3" t="s">
        <v>16</v>
      </c>
      <c r="G201" s="8">
        <v>37706</v>
      </c>
      <c r="H201" s="3">
        <f t="shared" ca="1" si="7"/>
        <v>22</v>
      </c>
      <c r="I201" s="3">
        <v>0.81</v>
      </c>
      <c r="J201" s="3" t="s">
        <v>17</v>
      </c>
      <c r="K201" s="3">
        <v>78679</v>
      </c>
      <c r="L201" s="3">
        <v>76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3" t="s">
        <v>508</v>
      </c>
      <c r="B202" s="3" t="s">
        <v>509</v>
      </c>
      <c r="C202" s="3" t="s">
        <v>510</v>
      </c>
      <c r="D202" s="4" t="str">
        <f t="shared" si="6"/>
        <v>Casey Matthews</v>
      </c>
      <c r="E202" s="3" t="s">
        <v>32</v>
      </c>
      <c r="F202" s="3" t="s">
        <v>16</v>
      </c>
      <c r="G202" s="8">
        <v>28788</v>
      </c>
      <c r="H202" s="3">
        <f t="shared" ca="1" si="7"/>
        <v>46</v>
      </c>
      <c r="I202" s="3">
        <v>0.75</v>
      </c>
      <c r="J202" s="3" t="s">
        <v>41</v>
      </c>
      <c r="K202" s="3">
        <v>79117</v>
      </c>
      <c r="L202" s="3">
        <v>59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3" t="s">
        <v>511</v>
      </c>
      <c r="B203" s="3" t="s">
        <v>248</v>
      </c>
      <c r="C203" s="3" t="s">
        <v>246</v>
      </c>
      <c r="D203" s="4" t="str">
        <f t="shared" si="6"/>
        <v>Elizabeth Johnson</v>
      </c>
      <c r="E203" s="3" t="s">
        <v>48</v>
      </c>
      <c r="F203" s="3" t="s">
        <v>16</v>
      </c>
      <c r="G203" s="8">
        <v>31132</v>
      </c>
      <c r="H203" s="3">
        <f t="shared" ca="1" si="7"/>
        <v>40</v>
      </c>
      <c r="I203" s="3">
        <v>0.99</v>
      </c>
      <c r="J203" s="3" t="s">
        <v>41</v>
      </c>
      <c r="K203" s="3">
        <v>105091</v>
      </c>
      <c r="L203" s="3">
        <v>56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3" t="s">
        <v>512</v>
      </c>
      <c r="B204" s="3" t="s">
        <v>513</v>
      </c>
      <c r="C204" s="3" t="s">
        <v>63</v>
      </c>
      <c r="D204" s="4" t="str">
        <f t="shared" si="6"/>
        <v>Gordon Brown</v>
      </c>
      <c r="E204" s="3" t="s">
        <v>48</v>
      </c>
      <c r="F204" s="3" t="s">
        <v>22</v>
      </c>
      <c r="G204" s="8">
        <v>33955</v>
      </c>
      <c r="H204" s="3">
        <f t="shared" ca="1" si="7"/>
        <v>32</v>
      </c>
      <c r="I204" s="3">
        <v>0.93</v>
      </c>
      <c r="J204" s="3" t="s">
        <v>28</v>
      </c>
      <c r="K204" s="3">
        <v>108508</v>
      </c>
      <c r="L204" s="3">
        <v>80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3" t="s">
        <v>514</v>
      </c>
      <c r="B205" s="3" t="s">
        <v>515</v>
      </c>
      <c r="C205" s="3" t="s">
        <v>516</v>
      </c>
      <c r="D205" s="4" t="str">
        <f t="shared" si="6"/>
        <v>Todd Robinson</v>
      </c>
      <c r="E205" s="3" t="s">
        <v>15</v>
      </c>
      <c r="F205" s="3" t="s">
        <v>22</v>
      </c>
      <c r="G205" s="8">
        <v>23847</v>
      </c>
      <c r="H205" s="3">
        <f t="shared" ca="1" si="7"/>
        <v>60</v>
      </c>
      <c r="I205" s="3">
        <v>0.8</v>
      </c>
      <c r="J205" s="3" t="s">
        <v>90</v>
      </c>
      <c r="K205" s="3">
        <v>31169</v>
      </c>
      <c r="L205" s="3">
        <v>99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3" t="s">
        <v>517</v>
      </c>
      <c r="B206" s="3" t="s">
        <v>274</v>
      </c>
      <c r="C206" s="3" t="s">
        <v>438</v>
      </c>
      <c r="D206" s="4" t="str">
        <f t="shared" si="6"/>
        <v>Adam Atkinson</v>
      </c>
      <c r="E206" s="3" t="s">
        <v>32</v>
      </c>
      <c r="F206" s="3" t="s">
        <v>16</v>
      </c>
      <c r="G206" s="8">
        <v>29670</v>
      </c>
      <c r="H206" s="3">
        <f t="shared" ca="1" si="7"/>
        <v>44</v>
      </c>
      <c r="I206" s="3">
        <v>0.96</v>
      </c>
      <c r="J206" s="3" t="s">
        <v>41</v>
      </c>
      <c r="K206" s="3">
        <v>88746</v>
      </c>
      <c r="L206" s="3">
        <v>67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3" t="s">
        <v>518</v>
      </c>
      <c r="B207" s="3" t="s">
        <v>519</v>
      </c>
      <c r="C207" s="3" t="s">
        <v>520</v>
      </c>
      <c r="D207" s="4" t="str">
        <f t="shared" si="6"/>
        <v>Tyrone Hansen</v>
      </c>
      <c r="E207" s="3" t="s">
        <v>15</v>
      </c>
      <c r="F207" s="3" t="s">
        <v>16</v>
      </c>
      <c r="G207" s="8">
        <v>26882</v>
      </c>
      <c r="H207" s="3">
        <f t="shared" ca="1" si="7"/>
        <v>52</v>
      </c>
      <c r="I207" s="3">
        <v>0.76</v>
      </c>
      <c r="J207" s="3" t="s">
        <v>23</v>
      </c>
      <c r="K207" s="3">
        <v>78873</v>
      </c>
      <c r="L207" s="3">
        <v>55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3" t="s">
        <v>521</v>
      </c>
      <c r="B208" s="3" t="s">
        <v>522</v>
      </c>
      <c r="C208" s="3" t="s">
        <v>57</v>
      </c>
      <c r="D208" s="4" t="str">
        <f t="shared" si="6"/>
        <v>Shari King</v>
      </c>
      <c r="E208" s="3" t="s">
        <v>27</v>
      </c>
      <c r="F208" s="3" t="s">
        <v>16</v>
      </c>
      <c r="G208" s="8">
        <v>26497</v>
      </c>
      <c r="H208" s="3">
        <f t="shared" ca="1" si="7"/>
        <v>53</v>
      </c>
      <c r="I208" s="3">
        <v>0.96</v>
      </c>
      <c r="J208" s="3" t="s">
        <v>90</v>
      </c>
      <c r="K208" s="3">
        <v>102117</v>
      </c>
      <c r="L208" s="3">
        <v>89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3" t="s">
        <v>523</v>
      </c>
      <c r="B209" s="3" t="s">
        <v>524</v>
      </c>
      <c r="C209" s="3" t="s">
        <v>525</v>
      </c>
      <c r="D209" s="4" t="str">
        <f t="shared" si="6"/>
        <v>Sydney Roberts</v>
      </c>
      <c r="E209" s="3" t="s">
        <v>48</v>
      </c>
      <c r="F209" s="3" t="s">
        <v>16</v>
      </c>
      <c r="G209" s="8">
        <v>31373</v>
      </c>
      <c r="H209" s="3">
        <f t="shared" ca="1" si="7"/>
        <v>39</v>
      </c>
      <c r="I209" s="3">
        <v>0.88</v>
      </c>
      <c r="J209" s="3" t="s">
        <v>17</v>
      </c>
      <c r="K209" s="3">
        <v>56185</v>
      </c>
      <c r="L209" s="3">
        <v>94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3" t="s">
        <v>526</v>
      </c>
      <c r="B210" s="3" t="s">
        <v>418</v>
      </c>
      <c r="C210" s="3" t="s">
        <v>37</v>
      </c>
      <c r="D210" s="4" t="str">
        <f t="shared" si="6"/>
        <v>Tyler Fields</v>
      </c>
      <c r="E210" s="3" t="s">
        <v>27</v>
      </c>
      <c r="F210" s="3" t="s">
        <v>22</v>
      </c>
      <c r="G210" s="8">
        <v>34095</v>
      </c>
      <c r="H210" s="3">
        <f t="shared" ca="1" si="7"/>
        <v>32</v>
      </c>
      <c r="I210" s="3">
        <v>0.97</v>
      </c>
      <c r="J210" s="3" t="s">
        <v>17</v>
      </c>
      <c r="K210" s="3">
        <v>55408</v>
      </c>
      <c r="L210" s="3">
        <v>99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3" t="s">
        <v>527</v>
      </c>
      <c r="B211" s="3" t="s">
        <v>528</v>
      </c>
      <c r="C211" s="3" t="s">
        <v>63</v>
      </c>
      <c r="D211" s="4" t="str">
        <f t="shared" si="6"/>
        <v>Keith Brown</v>
      </c>
      <c r="E211" s="3" t="s">
        <v>15</v>
      </c>
      <c r="F211" s="3" t="s">
        <v>22</v>
      </c>
      <c r="G211" s="8">
        <v>32079</v>
      </c>
      <c r="H211" s="3">
        <f t="shared" ca="1" si="7"/>
        <v>37</v>
      </c>
      <c r="I211" s="3">
        <v>0.91</v>
      </c>
      <c r="J211" s="3" t="s">
        <v>23</v>
      </c>
      <c r="K211" s="3">
        <v>90609</v>
      </c>
      <c r="L211" s="3">
        <v>73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3" t="s">
        <v>529</v>
      </c>
      <c r="B212" s="3" t="s">
        <v>530</v>
      </c>
      <c r="C212" s="3" t="s">
        <v>531</v>
      </c>
      <c r="D212" s="4" t="str">
        <f t="shared" si="6"/>
        <v>Alexis Reed</v>
      </c>
      <c r="E212" s="3" t="s">
        <v>48</v>
      </c>
      <c r="F212" s="3" t="s">
        <v>22</v>
      </c>
      <c r="G212" s="8">
        <v>28658</v>
      </c>
      <c r="H212" s="3">
        <f t="shared" ca="1" si="7"/>
        <v>47</v>
      </c>
      <c r="I212" s="3">
        <v>0.86</v>
      </c>
      <c r="J212" s="3" t="s">
        <v>41</v>
      </c>
      <c r="K212" s="3">
        <v>31873</v>
      </c>
      <c r="L212" s="3">
        <v>53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3" t="s">
        <v>532</v>
      </c>
      <c r="B213" s="3" t="s">
        <v>101</v>
      </c>
      <c r="C213" s="3" t="s">
        <v>533</v>
      </c>
      <c r="D213" s="4" t="str">
        <f t="shared" si="6"/>
        <v>David Shah</v>
      </c>
      <c r="E213" s="3" t="s">
        <v>27</v>
      </c>
      <c r="F213" s="3" t="s">
        <v>22</v>
      </c>
      <c r="G213" s="8">
        <v>35413</v>
      </c>
      <c r="H213" s="3">
        <f t="shared" ca="1" si="7"/>
        <v>28</v>
      </c>
      <c r="I213" s="3">
        <v>0.64</v>
      </c>
      <c r="J213" s="3" t="s">
        <v>17</v>
      </c>
      <c r="K213" s="3">
        <v>40010</v>
      </c>
      <c r="L213" s="3">
        <v>90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3" t="s">
        <v>534</v>
      </c>
      <c r="B214" s="3" t="s">
        <v>535</v>
      </c>
      <c r="C214" s="3" t="s">
        <v>227</v>
      </c>
      <c r="D214" s="4" t="str">
        <f t="shared" si="6"/>
        <v>Becky Davis</v>
      </c>
      <c r="E214" s="3" t="s">
        <v>48</v>
      </c>
      <c r="F214" s="3" t="s">
        <v>16</v>
      </c>
      <c r="G214" s="8">
        <v>33831</v>
      </c>
      <c r="H214" s="3">
        <f t="shared" ca="1" si="7"/>
        <v>33</v>
      </c>
      <c r="I214" s="3">
        <v>0.86</v>
      </c>
      <c r="J214" s="3" t="s">
        <v>28</v>
      </c>
      <c r="K214" s="3">
        <v>87272</v>
      </c>
      <c r="L214" s="3">
        <v>69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3" t="s">
        <v>536</v>
      </c>
      <c r="B215" s="3" t="s">
        <v>537</v>
      </c>
      <c r="C215" s="3" t="s">
        <v>538</v>
      </c>
      <c r="D215" s="4" t="str">
        <f t="shared" si="6"/>
        <v>Meghan Ramos</v>
      </c>
      <c r="E215" s="3" t="s">
        <v>15</v>
      </c>
      <c r="F215" s="3" t="s">
        <v>16</v>
      </c>
      <c r="G215" s="8">
        <v>34333</v>
      </c>
      <c r="H215" s="3">
        <f t="shared" ca="1" si="7"/>
        <v>31</v>
      </c>
      <c r="I215" s="3">
        <v>0.68</v>
      </c>
      <c r="J215" s="3" t="s">
        <v>90</v>
      </c>
      <c r="K215" s="3">
        <v>36920</v>
      </c>
      <c r="L215" s="3">
        <v>84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3" t="s">
        <v>539</v>
      </c>
      <c r="B216" s="3" t="s">
        <v>540</v>
      </c>
      <c r="C216" s="3" t="s">
        <v>145</v>
      </c>
      <c r="D216" s="4" t="str">
        <f t="shared" si="6"/>
        <v>Bianca Martinez</v>
      </c>
      <c r="E216" s="3" t="s">
        <v>48</v>
      </c>
      <c r="F216" s="3" t="s">
        <v>16</v>
      </c>
      <c r="G216" s="8">
        <v>31175</v>
      </c>
      <c r="H216" s="3">
        <f t="shared" ca="1" si="7"/>
        <v>40</v>
      </c>
      <c r="I216" s="3">
        <v>0.66</v>
      </c>
      <c r="J216" s="3" t="s">
        <v>23</v>
      </c>
      <c r="K216" s="3">
        <v>54634</v>
      </c>
      <c r="L216" s="3">
        <v>56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3" t="s">
        <v>541</v>
      </c>
      <c r="B217" s="3" t="s">
        <v>262</v>
      </c>
      <c r="C217" s="3" t="s">
        <v>542</v>
      </c>
      <c r="D217" s="4" t="str">
        <f t="shared" si="6"/>
        <v>Victoria Patel</v>
      </c>
      <c r="E217" s="3" t="s">
        <v>48</v>
      </c>
      <c r="F217" s="3" t="s">
        <v>22</v>
      </c>
      <c r="G217" s="8">
        <v>36666</v>
      </c>
      <c r="H217" s="3">
        <f t="shared" ca="1" si="7"/>
        <v>25</v>
      </c>
      <c r="I217" s="3">
        <v>0.94</v>
      </c>
      <c r="J217" s="3" t="s">
        <v>90</v>
      </c>
      <c r="K217" s="3">
        <v>86699</v>
      </c>
      <c r="L217" s="3">
        <v>77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3" t="s">
        <v>543</v>
      </c>
      <c r="B218" s="3" t="s">
        <v>491</v>
      </c>
      <c r="C218" s="3" t="s">
        <v>145</v>
      </c>
      <c r="D218" s="4" t="str">
        <f t="shared" si="6"/>
        <v>Courtney Martinez</v>
      </c>
      <c r="E218" s="3" t="s">
        <v>15</v>
      </c>
      <c r="F218" s="3" t="s">
        <v>22</v>
      </c>
      <c r="G218" s="8">
        <v>28568</v>
      </c>
      <c r="H218" s="3">
        <f t="shared" ca="1" si="7"/>
        <v>47</v>
      </c>
      <c r="I218" s="3">
        <v>0.8</v>
      </c>
      <c r="J218" s="3" t="s">
        <v>17</v>
      </c>
      <c r="K218" s="3">
        <v>89685</v>
      </c>
      <c r="L218" s="3">
        <v>68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3" t="s">
        <v>544</v>
      </c>
      <c r="B219" s="3" t="s">
        <v>545</v>
      </c>
      <c r="C219" s="3" t="s">
        <v>546</v>
      </c>
      <c r="D219" s="4" t="str">
        <f t="shared" si="6"/>
        <v>Maureen Parsons</v>
      </c>
      <c r="E219" s="3" t="s">
        <v>15</v>
      </c>
      <c r="F219" s="3" t="s">
        <v>16</v>
      </c>
      <c r="G219" s="8">
        <v>33638</v>
      </c>
      <c r="H219" s="3">
        <f t="shared" ca="1" si="7"/>
        <v>33</v>
      </c>
      <c r="I219" s="3">
        <v>0.8</v>
      </c>
      <c r="J219" s="3" t="s">
        <v>41</v>
      </c>
      <c r="K219" s="3">
        <v>71499</v>
      </c>
      <c r="L219" s="3">
        <v>53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3" t="s">
        <v>547</v>
      </c>
      <c r="B220" s="3" t="s">
        <v>212</v>
      </c>
      <c r="C220" s="3" t="s">
        <v>548</v>
      </c>
      <c r="D220" s="4" t="str">
        <f t="shared" si="6"/>
        <v>Emily Galloway</v>
      </c>
      <c r="E220" s="3" t="s">
        <v>48</v>
      </c>
      <c r="F220" s="3" t="s">
        <v>16</v>
      </c>
      <c r="G220" s="8">
        <v>23744</v>
      </c>
      <c r="H220" s="3">
        <f t="shared" ca="1" si="7"/>
        <v>60</v>
      </c>
      <c r="I220" s="3">
        <v>0.85</v>
      </c>
      <c r="J220" s="3" t="s">
        <v>41</v>
      </c>
      <c r="K220" s="3">
        <v>62663</v>
      </c>
      <c r="L220" s="3">
        <v>82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3" t="s">
        <v>549</v>
      </c>
      <c r="B221" s="3" t="s">
        <v>147</v>
      </c>
      <c r="C221" s="3" t="s">
        <v>550</v>
      </c>
      <c r="D221" s="4" t="str">
        <f t="shared" si="6"/>
        <v>Brooke Graves</v>
      </c>
      <c r="E221" s="3" t="s">
        <v>32</v>
      </c>
      <c r="F221" s="3" t="s">
        <v>16</v>
      </c>
      <c r="G221" s="8">
        <v>35231</v>
      </c>
      <c r="H221" s="3">
        <f t="shared" ca="1" si="7"/>
        <v>29</v>
      </c>
      <c r="I221" s="3">
        <v>0.67</v>
      </c>
      <c r="J221" s="3" t="s">
        <v>28</v>
      </c>
      <c r="K221" s="3">
        <v>30479</v>
      </c>
      <c r="L221" s="3">
        <v>72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3" t="s">
        <v>551</v>
      </c>
      <c r="B222" s="3" t="s">
        <v>243</v>
      </c>
      <c r="C222" s="3" t="s">
        <v>251</v>
      </c>
      <c r="D222" s="4" t="str">
        <f t="shared" si="6"/>
        <v>Victor Williams</v>
      </c>
      <c r="E222" s="3" t="s">
        <v>32</v>
      </c>
      <c r="F222" s="3" t="s">
        <v>16</v>
      </c>
      <c r="G222" s="8">
        <v>31353</v>
      </c>
      <c r="H222" s="3">
        <f t="shared" ca="1" si="7"/>
        <v>39</v>
      </c>
      <c r="I222" s="3">
        <v>0.92</v>
      </c>
      <c r="J222" s="3" t="s">
        <v>41</v>
      </c>
      <c r="K222" s="3">
        <v>63737</v>
      </c>
      <c r="L222" s="3">
        <v>94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3" t="s">
        <v>552</v>
      </c>
      <c r="B223" s="3" t="s">
        <v>440</v>
      </c>
      <c r="C223" s="3" t="s">
        <v>553</v>
      </c>
      <c r="D223" s="4" t="str">
        <f t="shared" si="6"/>
        <v>Mark Reynolds</v>
      </c>
      <c r="E223" s="3" t="s">
        <v>32</v>
      </c>
      <c r="F223" s="3" t="s">
        <v>22</v>
      </c>
      <c r="G223" s="8">
        <v>36117</v>
      </c>
      <c r="H223" s="3">
        <f t="shared" ca="1" si="7"/>
        <v>26</v>
      </c>
      <c r="I223" s="3">
        <v>0.81</v>
      </c>
      <c r="J223" s="3" t="s">
        <v>28</v>
      </c>
      <c r="K223" s="3">
        <v>118736</v>
      </c>
      <c r="L223" s="3">
        <v>51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3" t="s">
        <v>554</v>
      </c>
      <c r="B224" s="3" t="s">
        <v>180</v>
      </c>
      <c r="C224" s="3" t="s">
        <v>110</v>
      </c>
      <c r="D224" s="4" t="str">
        <f t="shared" si="6"/>
        <v>Scott Garcia</v>
      </c>
      <c r="E224" s="3" t="s">
        <v>27</v>
      </c>
      <c r="F224" s="3" t="s">
        <v>22</v>
      </c>
      <c r="G224" s="8">
        <v>24168</v>
      </c>
      <c r="H224" s="3">
        <f t="shared" ca="1" si="7"/>
        <v>59</v>
      </c>
      <c r="I224" s="3">
        <v>0.85</v>
      </c>
      <c r="J224" s="3" t="s">
        <v>28</v>
      </c>
      <c r="K224" s="3">
        <v>97239</v>
      </c>
      <c r="L224" s="3">
        <v>57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3" t="s">
        <v>555</v>
      </c>
      <c r="B225" s="3" t="s">
        <v>495</v>
      </c>
      <c r="C225" s="3" t="s">
        <v>556</v>
      </c>
      <c r="D225" s="4" t="str">
        <f t="shared" si="6"/>
        <v>Melissa Anderson</v>
      </c>
      <c r="E225" s="3" t="s">
        <v>15</v>
      </c>
      <c r="F225" s="3" t="s">
        <v>22</v>
      </c>
      <c r="G225" s="8">
        <v>36618</v>
      </c>
      <c r="H225" s="3">
        <f t="shared" ca="1" si="7"/>
        <v>25</v>
      </c>
      <c r="I225" s="3">
        <v>0.91</v>
      </c>
      <c r="J225" s="3" t="s">
        <v>17</v>
      </c>
      <c r="K225" s="3">
        <v>104397</v>
      </c>
      <c r="L225" s="3">
        <v>99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3" t="s">
        <v>557</v>
      </c>
      <c r="B226" s="3" t="s">
        <v>558</v>
      </c>
      <c r="C226" s="3" t="s">
        <v>251</v>
      </c>
      <c r="D226" s="4" t="str">
        <f t="shared" si="6"/>
        <v>Chad Williams</v>
      </c>
      <c r="E226" s="3" t="s">
        <v>32</v>
      </c>
      <c r="F226" s="3" t="s">
        <v>16</v>
      </c>
      <c r="G226" s="8">
        <v>34237</v>
      </c>
      <c r="H226" s="3">
        <f t="shared" ca="1" si="7"/>
        <v>31</v>
      </c>
      <c r="I226" s="3">
        <v>0.86</v>
      </c>
      <c r="J226" s="3" t="s">
        <v>23</v>
      </c>
      <c r="K226" s="3">
        <v>52358</v>
      </c>
      <c r="L226" s="3">
        <v>84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3" t="s">
        <v>559</v>
      </c>
      <c r="B227" s="3" t="s">
        <v>30</v>
      </c>
      <c r="C227" s="3" t="s">
        <v>269</v>
      </c>
      <c r="D227" s="4" t="str">
        <f t="shared" si="6"/>
        <v>Jennifer Duke</v>
      </c>
      <c r="E227" s="3" t="s">
        <v>48</v>
      </c>
      <c r="F227" s="3" t="s">
        <v>16</v>
      </c>
      <c r="G227" s="8">
        <v>29820</v>
      </c>
      <c r="H227" s="3">
        <f t="shared" ca="1" si="7"/>
        <v>44</v>
      </c>
      <c r="I227" s="3">
        <v>0.97</v>
      </c>
      <c r="J227" s="3" t="s">
        <v>41</v>
      </c>
      <c r="K227" s="3">
        <v>30126</v>
      </c>
      <c r="L227" s="3">
        <v>57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3" t="s">
        <v>560</v>
      </c>
      <c r="B228" s="3" t="s">
        <v>561</v>
      </c>
      <c r="C228" s="3" t="s">
        <v>14</v>
      </c>
      <c r="D228" s="4" t="str">
        <f t="shared" si="6"/>
        <v>Julia Miller</v>
      </c>
      <c r="E228" s="3" t="s">
        <v>15</v>
      </c>
      <c r="F228" s="3" t="s">
        <v>16</v>
      </c>
      <c r="G228" s="8">
        <v>30633</v>
      </c>
      <c r="H228" s="3">
        <f t="shared" ca="1" si="7"/>
        <v>41</v>
      </c>
      <c r="I228" s="3">
        <v>0.91</v>
      </c>
      <c r="J228" s="3" t="s">
        <v>23</v>
      </c>
      <c r="K228" s="3">
        <v>53985</v>
      </c>
      <c r="L228" s="3">
        <v>50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3" t="s">
        <v>562</v>
      </c>
      <c r="B229" s="3" t="s">
        <v>530</v>
      </c>
      <c r="C229" s="3" t="s">
        <v>563</v>
      </c>
      <c r="D229" s="4" t="str">
        <f t="shared" si="6"/>
        <v>Alexis Stanley</v>
      </c>
      <c r="E229" s="3" t="s">
        <v>32</v>
      </c>
      <c r="F229" s="3" t="s">
        <v>16</v>
      </c>
      <c r="G229" s="8">
        <v>35207</v>
      </c>
      <c r="H229" s="3">
        <f t="shared" ca="1" si="7"/>
        <v>29</v>
      </c>
      <c r="I229" s="3">
        <v>0.63</v>
      </c>
      <c r="J229" s="3" t="s">
        <v>41</v>
      </c>
      <c r="K229" s="3">
        <v>113902</v>
      </c>
      <c r="L229" s="3">
        <v>100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3" t="s">
        <v>564</v>
      </c>
      <c r="B230" s="3" t="s">
        <v>309</v>
      </c>
      <c r="C230" s="3" t="s">
        <v>565</v>
      </c>
      <c r="D230" s="4" t="str">
        <f t="shared" si="6"/>
        <v>Kayla Stout</v>
      </c>
      <c r="E230" s="3" t="s">
        <v>48</v>
      </c>
      <c r="F230" s="3" t="s">
        <v>16</v>
      </c>
      <c r="G230" s="8">
        <v>36069</v>
      </c>
      <c r="H230" s="3">
        <f t="shared" ca="1" si="7"/>
        <v>26</v>
      </c>
      <c r="I230" s="3">
        <v>0.7</v>
      </c>
      <c r="J230" s="3" t="s">
        <v>17</v>
      </c>
      <c r="K230" s="3">
        <v>111269</v>
      </c>
      <c r="L230" s="3">
        <v>59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3" t="s">
        <v>566</v>
      </c>
      <c r="B231" s="3" t="s">
        <v>287</v>
      </c>
      <c r="C231" s="3" t="s">
        <v>546</v>
      </c>
      <c r="D231" s="4" t="str">
        <f t="shared" si="6"/>
        <v>James Parsons</v>
      </c>
      <c r="E231" s="3" t="s">
        <v>15</v>
      </c>
      <c r="F231" s="3" t="s">
        <v>22</v>
      </c>
      <c r="G231" s="8">
        <v>33219</v>
      </c>
      <c r="H231" s="3">
        <f t="shared" ca="1" si="7"/>
        <v>34</v>
      </c>
      <c r="I231" s="3">
        <v>0.7</v>
      </c>
      <c r="J231" s="3" t="s">
        <v>41</v>
      </c>
      <c r="K231" s="3">
        <v>41945</v>
      </c>
      <c r="L231" s="3">
        <v>85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3" t="s">
        <v>567</v>
      </c>
      <c r="B232" s="3" t="s">
        <v>568</v>
      </c>
      <c r="C232" s="3" t="s">
        <v>89</v>
      </c>
      <c r="D232" s="4" t="str">
        <f t="shared" si="6"/>
        <v>Lisa Martin</v>
      </c>
      <c r="E232" s="3" t="s">
        <v>15</v>
      </c>
      <c r="F232" s="3" t="s">
        <v>22</v>
      </c>
      <c r="G232" s="8">
        <v>31664</v>
      </c>
      <c r="H232" s="3">
        <f t="shared" ca="1" si="7"/>
        <v>39</v>
      </c>
      <c r="I232" s="3">
        <v>0.96</v>
      </c>
      <c r="J232" s="3" t="s">
        <v>28</v>
      </c>
      <c r="K232" s="3">
        <v>79169</v>
      </c>
      <c r="L232" s="3">
        <v>52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3" t="s">
        <v>569</v>
      </c>
      <c r="B233" s="3" t="s">
        <v>570</v>
      </c>
      <c r="C233" s="3" t="s">
        <v>571</v>
      </c>
      <c r="D233" s="4" t="str">
        <f t="shared" si="6"/>
        <v>Monica Juarez</v>
      </c>
      <c r="E233" s="3" t="s">
        <v>21</v>
      </c>
      <c r="F233" s="3" t="s">
        <v>16</v>
      </c>
      <c r="G233" s="8">
        <v>37150</v>
      </c>
      <c r="H233" s="3">
        <f t="shared" ca="1" si="7"/>
        <v>24</v>
      </c>
      <c r="I233" s="3">
        <v>0.68</v>
      </c>
      <c r="J233" s="3" t="s">
        <v>41</v>
      </c>
      <c r="K233" s="3">
        <v>82955</v>
      </c>
      <c r="L233" s="3">
        <v>77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3" t="s">
        <v>572</v>
      </c>
      <c r="B234" s="3" t="s">
        <v>573</v>
      </c>
      <c r="C234" s="3" t="s">
        <v>574</v>
      </c>
      <c r="D234" s="4" t="str">
        <f t="shared" si="6"/>
        <v>Chris Schmidt</v>
      </c>
      <c r="E234" s="3" t="s">
        <v>15</v>
      </c>
      <c r="F234" s="3" t="s">
        <v>16</v>
      </c>
      <c r="G234" s="8">
        <v>24869</v>
      </c>
      <c r="H234" s="3">
        <f t="shared" ca="1" si="7"/>
        <v>57</v>
      </c>
      <c r="I234" s="3">
        <v>0.93</v>
      </c>
      <c r="J234" s="3" t="s">
        <v>17</v>
      </c>
      <c r="K234" s="3">
        <v>42051</v>
      </c>
      <c r="L234" s="3">
        <v>74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3" t="s">
        <v>575</v>
      </c>
      <c r="B235" s="3" t="s">
        <v>576</v>
      </c>
      <c r="C235" s="3" t="s">
        <v>577</v>
      </c>
      <c r="D235" s="4" t="str">
        <f t="shared" si="6"/>
        <v>Kim Reyes</v>
      </c>
      <c r="E235" s="3" t="s">
        <v>15</v>
      </c>
      <c r="F235" s="3" t="s">
        <v>22</v>
      </c>
      <c r="G235" s="8">
        <v>33178</v>
      </c>
      <c r="H235" s="3">
        <f t="shared" ca="1" si="7"/>
        <v>34</v>
      </c>
      <c r="I235" s="3">
        <v>0.65</v>
      </c>
      <c r="J235" s="3" t="s">
        <v>23</v>
      </c>
      <c r="K235" s="3">
        <v>62595</v>
      </c>
      <c r="L235" s="3">
        <v>57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3" t="s">
        <v>578</v>
      </c>
      <c r="B236" s="3" t="s">
        <v>505</v>
      </c>
      <c r="C236" s="3" t="s">
        <v>579</v>
      </c>
      <c r="D236" s="4" t="str">
        <f t="shared" si="6"/>
        <v>Kenneth Blackburn</v>
      </c>
      <c r="E236" s="3" t="s">
        <v>27</v>
      </c>
      <c r="F236" s="3" t="s">
        <v>22</v>
      </c>
      <c r="G236" s="8">
        <v>37319</v>
      </c>
      <c r="H236" s="3">
        <f t="shared" ca="1" si="7"/>
        <v>23</v>
      </c>
      <c r="I236" s="3">
        <v>0.68</v>
      </c>
      <c r="J236" s="3" t="s">
        <v>90</v>
      </c>
      <c r="K236" s="3">
        <v>33570</v>
      </c>
      <c r="L236" s="3">
        <v>55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3" t="s">
        <v>580</v>
      </c>
      <c r="B237" s="3" t="s">
        <v>581</v>
      </c>
      <c r="C237" s="3" t="s">
        <v>14</v>
      </c>
      <c r="D237" s="4" t="str">
        <f t="shared" si="6"/>
        <v>Carl Miller</v>
      </c>
      <c r="E237" s="3" t="s">
        <v>21</v>
      </c>
      <c r="F237" s="3" t="s">
        <v>22</v>
      </c>
      <c r="G237" s="8">
        <v>31545</v>
      </c>
      <c r="H237" s="3">
        <f t="shared" ca="1" si="7"/>
        <v>39</v>
      </c>
      <c r="I237" s="3">
        <v>0.99</v>
      </c>
      <c r="J237" s="3" t="s">
        <v>17</v>
      </c>
      <c r="K237" s="3">
        <v>77272</v>
      </c>
      <c r="L237" s="3">
        <v>52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3" t="s">
        <v>582</v>
      </c>
      <c r="B238" s="3" t="s">
        <v>396</v>
      </c>
      <c r="C238" s="3" t="s">
        <v>583</v>
      </c>
      <c r="D238" s="4" t="str">
        <f t="shared" si="6"/>
        <v>Nathan Castro</v>
      </c>
      <c r="E238" s="3" t="s">
        <v>32</v>
      </c>
      <c r="F238" s="3" t="s">
        <v>16</v>
      </c>
      <c r="G238" s="8">
        <v>25552</v>
      </c>
      <c r="H238" s="3">
        <f t="shared" ca="1" si="7"/>
        <v>55</v>
      </c>
      <c r="I238" s="3">
        <v>0.66</v>
      </c>
      <c r="J238" s="3" t="s">
        <v>90</v>
      </c>
      <c r="K238" s="3">
        <v>110019</v>
      </c>
      <c r="L238" s="3">
        <v>50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3" t="s">
        <v>584</v>
      </c>
      <c r="B239" s="3" t="s">
        <v>106</v>
      </c>
      <c r="C239" s="3" t="s">
        <v>54</v>
      </c>
      <c r="D239" s="4" t="str">
        <f t="shared" si="6"/>
        <v>Samantha Jones</v>
      </c>
      <c r="E239" s="3" t="s">
        <v>21</v>
      </c>
      <c r="F239" s="3" t="s">
        <v>22</v>
      </c>
      <c r="G239" s="8">
        <v>32027</v>
      </c>
      <c r="H239" s="3">
        <f t="shared" ca="1" si="7"/>
        <v>38</v>
      </c>
      <c r="I239" s="3">
        <v>0.7</v>
      </c>
      <c r="J239" s="3" t="s">
        <v>23</v>
      </c>
      <c r="K239" s="3">
        <v>64445</v>
      </c>
      <c r="L239" s="3">
        <v>100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3" t="s">
        <v>585</v>
      </c>
      <c r="B240" s="3" t="s">
        <v>568</v>
      </c>
      <c r="C240" s="3" t="s">
        <v>586</v>
      </c>
      <c r="D240" s="4" t="str">
        <f t="shared" si="6"/>
        <v>Lisa Simmons</v>
      </c>
      <c r="E240" s="3" t="s">
        <v>15</v>
      </c>
      <c r="F240" s="3" t="s">
        <v>22</v>
      </c>
      <c r="G240" s="8">
        <v>26594</v>
      </c>
      <c r="H240" s="3">
        <f t="shared" ca="1" si="7"/>
        <v>52</v>
      </c>
      <c r="I240" s="3">
        <v>0.7</v>
      </c>
      <c r="J240" s="3" t="s">
        <v>28</v>
      </c>
      <c r="K240" s="3">
        <v>83048</v>
      </c>
      <c r="L240" s="3">
        <v>96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3" t="s">
        <v>587</v>
      </c>
      <c r="B241" s="3" t="s">
        <v>588</v>
      </c>
      <c r="C241" s="3" t="s">
        <v>589</v>
      </c>
      <c r="D241" s="4" t="str">
        <f t="shared" si="6"/>
        <v>Jeanette Butler</v>
      </c>
      <c r="E241" s="3" t="s">
        <v>32</v>
      </c>
      <c r="F241" s="3" t="s">
        <v>22</v>
      </c>
      <c r="G241" s="8">
        <v>31766</v>
      </c>
      <c r="H241" s="3">
        <f t="shared" ca="1" si="7"/>
        <v>38</v>
      </c>
      <c r="I241" s="3">
        <v>0.79</v>
      </c>
      <c r="J241" s="3" t="s">
        <v>17</v>
      </c>
      <c r="K241" s="3">
        <v>48870</v>
      </c>
      <c r="L241" s="3">
        <v>96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3" t="s">
        <v>590</v>
      </c>
      <c r="B242" s="3" t="s">
        <v>77</v>
      </c>
      <c r="C242" s="3" t="s">
        <v>47</v>
      </c>
      <c r="D242" s="4" t="str">
        <f t="shared" si="6"/>
        <v>Stephanie Collins</v>
      </c>
      <c r="E242" s="3" t="s">
        <v>32</v>
      </c>
      <c r="F242" s="3" t="s">
        <v>16</v>
      </c>
      <c r="G242" s="8">
        <v>24560</v>
      </c>
      <c r="H242" s="3">
        <f t="shared" ca="1" si="7"/>
        <v>58</v>
      </c>
      <c r="I242" s="3">
        <v>0.81</v>
      </c>
      <c r="J242" s="3" t="s">
        <v>17</v>
      </c>
      <c r="K242" s="3">
        <v>87769</v>
      </c>
      <c r="L242" s="3">
        <v>73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3" t="s">
        <v>591</v>
      </c>
      <c r="B243" s="3" t="s">
        <v>592</v>
      </c>
      <c r="C243" s="3" t="s">
        <v>593</v>
      </c>
      <c r="D243" s="4" t="str">
        <f t="shared" si="6"/>
        <v>Dana Melton</v>
      </c>
      <c r="E243" s="3" t="s">
        <v>48</v>
      </c>
      <c r="F243" s="3" t="s">
        <v>22</v>
      </c>
      <c r="G243" s="8">
        <v>34243</v>
      </c>
      <c r="H243" s="3">
        <f t="shared" ca="1" si="7"/>
        <v>31</v>
      </c>
      <c r="I243" s="3">
        <v>1</v>
      </c>
      <c r="J243" s="3" t="s">
        <v>28</v>
      </c>
      <c r="K243" s="3">
        <v>65265</v>
      </c>
      <c r="L243" s="3">
        <v>57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3" t="s">
        <v>594</v>
      </c>
      <c r="B244" s="3" t="s">
        <v>495</v>
      </c>
      <c r="C244" s="3" t="s">
        <v>244</v>
      </c>
      <c r="D244" s="4" t="str">
        <f t="shared" si="6"/>
        <v>Melissa Cox</v>
      </c>
      <c r="E244" s="3" t="s">
        <v>15</v>
      </c>
      <c r="F244" s="3" t="s">
        <v>16</v>
      </c>
      <c r="G244" s="8">
        <v>28956</v>
      </c>
      <c r="H244" s="3">
        <f t="shared" ca="1" si="7"/>
        <v>46</v>
      </c>
      <c r="I244" s="3">
        <v>0.83</v>
      </c>
      <c r="J244" s="3" t="s">
        <v>23</v>
      </c>
      <c r="K244" s="3">
        <v>67112</v>
      </c>
      <c r="L244" s="3">
        <v>69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3" t="s">
        <v>595</v>
      </c>
      <c r="B245" s="3" t="s">
        <v>183</v>
      </c>
      <c r="C245" s="3" t="s">
        <v>596</v>
      </c>
      <c r="D245" s="4" t="str">
        <f t="shared" si="6"/>
        <v>Paul Hughes</v>
      </c>
      <c r="E245" s="3" t="s">
        <v>21</v>
      </c>
      <c r="F245" s="3" t="s">
        <v>16</v>
      </c>
      <c r="G245" s="8">
        <v>36646</v>
      </c>
      <c r="H245" s="3">
        <f t="shared" ca="1" si="7"/>
        <v>25</v>
      </c>
      <c r="I245" s="3">
        <v>0.76</v>
      </c>
      <c r="J245" s="3" t="s">
        <v>90</v>
      </c>
      <c r="K245" s="3">
        <v>103096</v>
      </c>
      <c r="L245" s="3">
        <v>61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3" t="s">
        <v>597</v>
      </c>
      <c r="B246" s="3" t="s">
        <v>287</v>
      </c>
      <c r="C246" s="3" t="s">
        <v>598</v>
      </c>
      <c r="D246" s="4" t="str">
        <f t="shared" si="6"/>
        <v>James Rose</v>
      </c>
      <c r="E246" s="3" t="s">
        <v>48</v>
      </c>
      <c r="F246" s="3" t="s">
        <v>16</v>
      </c>
      <c r="G246" s="8">
        <v>29404</v>
      </c>
      <c r="H246" s="3">
        <f t="shared" ca="1" si="7"/>
        <v>45</v>
      </c>
      <c r="I246" s="3">
        <v>0.98</v>
      </c>
      <c r="J246" s="3" t="s">
        <v>23</v>
      </c>
      <c r="K246" s="3">
        <v>68116</v>
      </c>
      <c r="L246" s="3">
        <v>61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3" t="s">
        <v>599</v>
      </c>
      <c r="B247" s="3" t="s">
        <v>366</v>
      </c>
      <c r="C247" s="3" t="s">
        <v>600</v>
      </c>
      <c r="D247" s="4" t="str">
        <f t="shared" si="6"/>
        <v>Susan Walker</v>
      </c>
      <c r="E247" s="3" t="s">
        <v>27</v>
      </c>
      <c r="F247" s="3" t="s">
        <v>16</v>
      </c>
      <c r="G247" s="8">
        <v>29890</v>
      </c>
      <c r="H247" s="3">
        <f t="shared" ca="1" si="7"/>
        <v>43</v>
      </c>
      <c r="I247" s="3">
        <v>0.81</v>
      </c>
      <c r="J247" s="3" t="s">
        <v>17</v>
      </c>
      <c r="K247" s="3">
        <v>102695</v>
      </c>
      <c r="L247" s="3">
        <v>63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3" t="s">
        <v>601</v>
      </c>
      <c r="B248" s="3" t="s">
        <v>602</v>
      </c>
      <c r="C248" s="3" t="s">
        <v>603</v>
      </c>
      <c r="D248" s="4" t="str">
        <f t="shared" si="6"/>
        <v>Jonathan Griffin</v>
      </c>
      <c r="E248" s="3" t="s">
        <v>15</v>
      </c>
      <c r="F248" s="3" t="s">
        <v>16</v>
      </c>
      <c r="G248" s="8">
        <v>33177</v>
      </c>
      <c r="H248" s="3">
        <f t="shared" ca="1" si="7"/>
        <v>34</v>
      </c>
      <c r="I248" s="3">
        <v>0.66</v>
      </c>
      <c r="J248" s="3" t="s">
        <v>41</v>
      </c>
      <c r="K248" s="3">
        <v>106918</v>
      </c>
      <c r="L248" s="3">
        <v>93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3" t="s">
        <v>604</v>
      </c>
      <c r="B249" s="3" t="s">
        <v>453</v>
      </c>
      <c r="C249" s="3" t="s">
        <v>415</v>
      </c>
      <c r="D249" s="4" t="str">
        <f t="shared" si="6"/>
        <v>Andrew Baker</v>
      </c>
      <c r="E249" s="3" t="s">
        <v>32</v>
      </c>
      <c r="F249" s="3" t="s">
        <v>16</v>
      </c>
      <c r="G249" s="8">
        <v>32062</v>
      </c>
      <c r="H249" s="3">
        <f t="shared" ca="1" si="7"/>
        <v>37</v>
      </c>
      <c r="I249" s="3">
        <v>0.73</v>
      </c>
      <c r="J249" s="3" t="s">
        <v>23</v>
      </c>
      <c r="K249" s="3">
        <v>109164</v>
      </c>
      <c r="L249" s="3">
        <v>71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3" t="s">
        <v>605</v>
      </c>
      <c r="B250" s="3" t="s">
        <v>606</v>
      </c>
      <c r="C250" s="3" t="s">
        <v>607</v>
      </c>
      <c r="D250" s="4" t="str">
        <f t="shared" si="6"/>
        <v>Amy Dennis</v>
      </c>
      <c r="E250" s="3" t="s">
        <v>21</v>
      </c>
      <c r="F250" s="3" t="s">
        <v>16</v>
      </c>
      <c r="G250" s="8">
        <v>35552</v>
      </c>
      <c r="H250" s="3">
        <f t="shared" ca="1" si="7"/>
        <v>28</v>
      </c>
      <c r="I250" s="3">
        <v>0.9</v>
      </c>
      <c r="J250" s="3" t="s">
        <v>90</v>
      </c>
      <c r="K250" s="3">
        <v>54268</v>
      </c>
      <c r="L250" s="3">
        <v>86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3" t="s">
        <v>608</v>
      </c>
      <c r="B251" s="3" t="s">
        <v>609</v>
      </c>
      <c r="C251" s="3" t="s">
        <v>556</v>
      </c>
      <c r="D251" s="4" t="str">
        <f t="shared" si="6"/>
        <v>Julian Anderson</v>
      </c>
      <c r="E251" s="3" t="s">
        <v>32</v>
      </c>
      <c r="F251" s="3" t="s">
        <v>16</v>
      </c>
      <c r="G251" s="8">
        <v>31336</v>
      </c>
      <c r="H251" s="3">
        <f t="shared" ca="1" si="7"/>
        <v>39</v>
      </c>
      <c r="I251" s="3">
        <v>0.97</v>
      </c>
      <c r="J251" s="3" t="s">
        <v>41</v>
      </c>
      <c r="K251" s="3">
        <v>117741</v>
      </c>
      <c r="L251" s="3">
        <v>50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3" t="s">
        <v>610</v>
      </c>
      <c r="B252" s="3" t="s">
        <v>65</v>
      </c>
      <c r="C252" s="3" t="s">
        <v>611</v>
      </c>
      <c r="D252" s="4" t="str">
        <f t="shared" si="6"/>
        <v>Timothy Herrera</v>
      </c>
      <c r="E252" s="3" t="s">
        <v>27</v>
      </c>
      <c r="F252" s="3" t="s">
        <v>22</v>
      </c>
      <c r="G252" s="8">
        <v>35044</v>
      </c>
      <c r="H252" s="3">
        <f t="shared" ca="1" si="7"/>
        <v>29</v>
      </c>
      <c r="I252" s="3">
        <v>0.95</v>
      </c>
      <c r="J252" s="3" t="s">
        <v>17</v>
      </c>
      <c r="K252" s="3">
        <v>94404</v>
      </c>
      <c r="L252" s="3">
        <v>84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3" t="s">
        <v>612</v>
      </c>
      <c r="B253" s="3" t="s">
        <v>393</v>
      </c>
      <c r="C253" s="3" t="s">
        <v>69</v>
      </c>
      <c r="D253" s="4" t="str">
        <f t="shared" si="6"/>
        <v>Debra Myers</v>
      </c>
      <c r="E253" s="3" t="s">
        <v>32</v>
      </c>
      <c r="F253" s="3" t="s">
        <v>22</v>
      </c>
      <c r="G253" s="8">
        <v>36907</v>
      </c>
      <c r="H253" s="3">
        <f t="shared" ca="1" si="7"/>
        <v>24</v>
      </c>
      <c r="I253" s="3">
        <v>0.85</v>
      </c>
      <c r="J253" s="3" t="s">
        <v>28</v>
      </c>
      <c r="K253" s="3">
        <v>67372</v>
      </c>
      <c r="L253" s="3">
        <v>97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3" t="s">
        <v>613</v>
      </c>
      <c r="B254" s="3" t="s">
        <v>101</v>
      </c>
      <c r="C254" s="3" t="s">
        <v>614</v>
      </c>
      <c r="D254" s="4" t="str">
        <f t="shared" si="6"/>
        <v>David Burke</v>
      </c>
      <c r="E254" s="3" t="s">
        <v>15</v>
      </c>
      <c r="F254" s="3" t="s">
        <v>16</v>
      </c>
      <c r="G254" s="8">
        <v>27527</v>
      </c>
      <c r="H254" s="3">
        <f t="shared" ca="1" si="7"/>
        <v>50</v>
      </c>
      <c r="I254" s="3">
        <v>0.92</v>
      </c>
      <c r="J254" s="3" t="s">
        <v>17</v>
      </c>
      <c r="K254" s="3">
        <v>109847</v>
      </c>
      <c r="L254" s="3">
        <v>77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3" t="s">
        <v>615</v>
      </c>
      <c r="B255" s="3" t="s">
        <v>163</v>
      </c>
      <c r="C255" s="3" t="s">
        <v>616</v>
      </c>
      <c r="D255" s="4" t="str">
        <f t="shared" si="6"/>
        <v>Christina Rogers</v>
      </c>
      <c r="E255" s="3" t="s">
        <v>15</v>
      </c>
      <c r="F255" s="3" t="s">
        <v>22</v>
      </c>
      <c r="G255" s="8">
        <v>25748</v>
      </c>
      <c r="H255" s="3">
        <f t="shared" ca="1" si="7"/>
        <v>55</v>
      </c>
      <c r="I255" s="3">
        <v>0.61</v>
      </c>
      <c r="J255" s="3" t="s">
        <v>23</v>
      </c>
      <c r="K255" s="3">
        <v>108733</v>
      </c>
      <c r="L255" s="3">
        <v>97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3" t="s">
        <v>617</v>
      </c>
      <c r="B256" s="3" t="s">
        <v>618</v>
      </c>
      <c r="C256" s="3" t="s">
        <v>194</v>
      </c>
      <c r="D256" s="4" t="str">
        <f t="shared" si="6"/>
        <v>Clayton Fisher</v>
      </c>
      <c r="E256" s="3" t="s">
        <v>48</v>
      </c>
      <c r="F256" s="3" t="s">
        <v>22</v>
      </c>
      <c r="G256" s="8">
        <v>31152</v>
      </c>
      <c r="H256" s="3">
        <f t="shared" ca="1" si="7"/>
        <v>40</v>
      </c>
      <c r="I256" s="3">
        <v>0.76</v>
      </c>
      <c r="J256" s="3" t="s">
        <v>17</v>
      </c>
      <c r="K256" s="3">
        <v>93957</v>
      </c>
      <c r="L256" s="3">
        <v>98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3" t="s">
        <v>619</v>
      </c>
      <c r="B257" s="3" t="s">
        <v>216</v>
      </c>
      <c r="C257" s="3" t="s">
        <v>620</v>
      </c>
      <c r="D257" s="4" t="str">
        <f t="shared" si="6"/>
        <v>Allison Lozano</v>
      </c>
      <c r="E257" s="3" t="s">
        <v>48</v>
      </c>
      <c r="F257" s="3" t="s">
        <v>16</v>
      </c>
      <c r="G257" s="8">
        <v>25096</v>
      </c>
      <c r="H257" s="3">
        <f t="shared" ca="1" si="7"/>
        <v>57</v>
      </c>
      <c r="I257" s="3">
        <v>0.63</v>
      </c>
      <c r="J257" s="3" t="s">
        <v>41</v>
      </c>
      <c r="K257" s="3">
        <v>70349</v>
      </c>
      <c r="L257" s="3">
        <v>56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3" t="s">
        <v>621</v>
      </c>
      <c r="B258" s="3" t="s">
        <v>101</v>
      </c>
      <c r="C258" s="3" t="s">
        <v>133</v>
      </c>
      <c r="D258" s="4" t="str">
        <f t="shared" si="6"/>
        <v>David Smith</v>
      </c>
      <c r="E258" s="3" t="s">
        <v>15</v>
      </c>
      <c r="F258" s="3" t="s">
        <v>22</v>
      </c>
      <c r="G258" s="8">
        <v>33326</v>
      </c>
      <c r="H258" s="3">
        <f t="shared" ca="1" si="7"/>
        <v>34</v>
      </c>
      <c r="I258" s="3">
        <v>0.92</v>
      </c>
      <c r="J258" s="3" t="s">
        <v>41</v>
      </c>
      <c r="K258" s="3">
        <v>48124</v>
      </c>
      <c r="L258" s="3">
        <v>79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3" t="s">
        <v>622</v>
      </c>
      <c r="B259" s="3" t="s">
        <v>253</v>
      </c>
      <c r="C259" s="3" t="s">
        <v>275</v>
      </c>
      <c r="D259" s="4" t="str">
        <f t="shared" si="6"/>
        <v>Andrea Ross</v>
      </c>
      <c r="E259" s="3" t="s">
        <v>15</v>
      </c>
      <c r="F259" s="3" t="s">
        <v>22</v>
      </c>
      <c r="G259" s="8">
        <v>24001</v>
      </c>
      <c r="H259" s="3">
        <f t="shared" ca="1" si="7"/>
        <v>60</v>
      </c>
      <c r="I259" s="3">
        <v>0.89</v>
      </c>
      <c r="J259" s="3" t="s">
        <v>41</v>
      </c>
      <c r="K259" s="3">
        <v>80127</v>
      </c>
      <c r="L259" s="3">
        <v>77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3" t="s">
        <v>623</v>
      </c>
      <c r="B260" s="3" t="s">
        <v>56</v>
      </c>
      <c r="C260" s="3" t="s">
        <v>624</v>
      </c>
      <c r="D260" s="4" t="str">
        <f t="shared" si="6"/>
        <v>Frank Bradford</v>
      </c>
      <c r="E260" s="3" t="s">
        <v>21</v>
      </c>
      <c r="F260" s="3" t="s">
        <v>16</v>
      </c>
      <c r="G260" s="8">
        <v>31304</v>
      </c>
      <c r="H260" s="3">
        <f t="shared" ca="1" si="7"/>
        <v>40</v>
      </c>
      <c r="I260" s="3">
        <v>0.75</v>
      </c>
      <c r="J260" s="3" t="s">
        <v>23</v>
      </c>
      <c r="K260" s="3">
        <v>65327</v>
      </c>
      <c r="L260" s="3">
        <v>79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3" t="s">
        <v>625</v>
      </c>
      <c r="B261" s="3" t="s">
        <v>287</v>
      </c>
      <c r="C261" s="3" t="s">
        <v>626</v>
      </c>
      <c r="D261" s="4" t="str">
        <f t="shared" si="6"/>
        <v>James Young</v>
      </c>
      <c r="E261" s="3" t="s">
        <v>21</v>
      </c>
      <c r="F261" s="3" t="s">
        <v>22</v>
      </c>
      <c r="G261" s="8">
        <v>36894</v>
      </c>
      <c r="H261" s="3">
        <f t="shared" ca="1" si="7"/>
        <v>24</v>
      </c>
      <c r="I261" s="3">
        <v>0.63</v>
      </c>
      <c r="J261" s="3" t="s">
        <v>28</v>
      </c>
      <c r="K261" s="3">
        <v>55950</v>
      </c>
      <c r="L261" s="3">
        <v>73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3" t="s">
        <v>627</v>
      </c>
      <c r="B262" s="3" t="s">
        <v>602</v>
      </c>
      <c r="C262" s="3" t="s">
        <v>542</v>
      </c>
      <c r="D262" s="4" t="str">
        <f t="shared" ref="D262:D304" si="8">_xlfn.TEXTJOIN(" ",TRUE,B262,C262)</f>
        <v>Jonathan Patel</v>
      </c>
      <c r="E262" s="3" t="s">
        <v>48</v>
      </c>
      <c r="F262" s="3" t="s">
        <v>16</v>
      </c>
      <c r="G262" s="8">
        <v>37868</v>
      </c>
      <c r="H262" s="3">
        <f t="shared" ref="H262:H304" ca="1" si="9">DATEDIF(G262,TODAY(),"Y")</f>
        <v>22</v>
      </c>
      <c r="I262" s="3">
        <v>0.64</v>
      </c>
      <c r="J262" s="3" t="s">
        <v>17</v>
      </c>
      <c r="K262" s="3">
        <v>107214</v>
      </c>
      <c r="L262" s="3">
        <v>81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3" t="s">
        <v>628</v>
      </c>
      <c r="B263" s="3" t="s">
        <v>166</v>
      </c>
      <c r="C263" s="3" t="s">
        <v>110</v>
      </c>
      <c r="D263" s="4" t="str">
        <f t="shared" si="8"/>
        <v>William Garcia</v>
      </c>
      <c r="E263" s="3" t="s">
        <v>15</v>
      </c>
      <c r="F263" s="3" t="s">
        <v>22</v>
      </c>
      <c r="G263" s="8">
        <v>35163</v>
      </c>
      <c r="H263" s="3">
        <f t="shared" ca="1" si="9"/>
        <v>29</v>
      </c>
      <c r="I263" s="3">
        <v>0.66</v>
      </c>
      <c r="J263" s="3" t="s">
        <v>17</v>
      </c>
      <c r="K263" s="3">
        <v>94105</v>
      </c>
      <c r="L263" s="3">
        <v>75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3" t="s">
        <v>629</v>
      </c>
      <c r="B264" s="3" t="s">
        <v>630</v>
      </c>
      <c r="C264" s="3" t="s">
        <v>631</v>
      </c>
      <c r="D264" s="4" t="str">
        <f t="shared" si="8"/>
        <v>Megan Navarro</v>
      </c>
      <c r="E264" s="3" t="s">
        <v>27</v>
      </c>
      <c r="F264" s="3" t="s">
        <v>16</v>
      </c>
      <c r="G264" s="8">
        <v>37253</v>
      </c>
      <c r="H264" s="3">
        <f t="shared" ca="1" si="9"/>
        <v>23</v>
      </c>
      <c r="I264" s="3">
        <v>0.7</v>
      </c>
      <c r="J264" s="3" t="s">
        <v>17</v>
      </c>
      <c r="K264" s="3">
        <v>102332</v>
      </c>
      <c r="L264" s="3">
        <v>69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3" t="s">
        <v>632</v>
      </c>
      <c r="B265" s="3" t="s">
        <v>633</v>
      </c>
      <c r="C265" s="3" t="s">
        <v>634</v>
      </c>
      <c r="D265" s="4" t="str">
        <f t="shared" si="8"/>
        <v>Nicholas Mcmahon</v>
      </c>
      <c r="E265" s="3" t="s">
        <v>15</v>
      </c>
      <c r="F265" s="3" t="s">
        <v>22</v>
      </c>
      <c r="G265" s="8">
        <v>36838</v>
      </c>
      <c r="H265" s="3">
        <f t="shared" ca="1" si="9"/>
        <v>24</v>
      </c>
      <c r="I265" s="3">
        <v>0.98</v>
      </c>
      <c r="J265" s="3" t="s">
        <v>41</v>
      </c>
      <c r="K265" s="3">
        <v>68894</v>
      </c>
      <c r="L265" s="3">
        <v>72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3" t="s">
        <v>635</v>
      </c>
      <c r="B266" s="3" t="s">
        <v>101</v>
      </c>
      <c r="C266" s="3" t="s">
        <v>636</v>
      </c>
      <c r="D266" s="4" t="str">
        <f t="shared" si="8"/>
        <v>David Pratt</v>
      </c>
      <c r="E266" s="3" t="s">
        <v>27</v>
      </c>
      <c r="F266" s="3" t="s">
        <v>22</v>
      </c>
      <c r="G266" s="8">
        <v>37650</v>
      </c>
      <c r="H266" s="3">
        <f t="shared" ca="1" si="9"/>
        <v>22</v>
      </c>
      <c r="I266" s="3">
        <v>0.69</v>
      </c>
      <c r="J266" s="3" t="s">
        <v>28</v>
      </c>
      <c r="K266" s="3">
        <v>37354</v>
      </c>
      <c r="L266" s="3">
        <v>71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3" t="s">
        <v>637</v>
      </c>
      <c r="B267" s="3" t="s">
        <v>507</v>
      </c>
      <c r="C267" s="3" t="s">
        <v>638</v>
      </c>
      <c r="D267" s="4" t="str">
        <f t="shared" si="8"/>
        <v>Ashley Levine</v>
      </c>
      <c r="E267" s="3" t="s">
        <v>27</v>
      </c>
      <c r="F267" s="3" t="s">
        <v>16</v>
      </c>
      <c r="G267" s="8">
        <v>27817</v>
      </c>
      <c r="H267" s="3">
        <f t="shared" ca="1" si="9"/>
        <v>49</v>
      </c>
      <c r="I267" s="3">
        <v>0.79</v>
      </c>
      <c r="J267" s="3" t="s">
        <v>41</v>
      </c>
      <c r="K267" s="3">
        <v>39537</v>
      </c>
      <c r="L267" s="3">
        <v>86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3" t="s">
        <v>639</v>
      </c>
      <c r="B268" s="3" t="s">
        <v>150</v>
      </c>
      <c r="C268" s="3" t="s">
        <v>640</v>
      </c>
      <c r="D268" s="4" t="str">
        <f t="shared" si="8"/>
        <v>Phyllis Blevins</v>
      </c>
      <c r="E268" s="3" t="s">
        <v>27</v>
      </c>
      <c r="F268" s="3" t="s">
        <v>16</v>
      </c>
      <c r="G268" s="8">
        <v>33891</v>
      </c>
      <c r="H268" s="3">
        <f t="shared" ca="1" si="9"/>
        <v>32</v>
      </c>
      <c r="I268" s="3">
        <v>0.78</v>
      </c>
      <c r="J268" s="3" t="s">
        <v>90</v>
      </c>
      <c r="K268" s="3">
        <v>119407</v>
      </c>
      <c r="L268" s="3">
        <v>68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3" t="s">
        <v>641</v>
      </c>
      <c r="B269" s="3" t="s">
        <v>495</v>
      </c>
      <c r="C269" s="3" t="s">
        <v>642</v>
      </c>
      <c r="D269" s="4" t="str">
        <f t="shared" si="8"/>
        <v>Melissa Nichols</v>
      </c>
      <c r="E269" s="3" t="s">
        <v>27</v>
      </c>
      <c r="F269" s="3" t="s">
        <v>16</v>
      </c>
      <c r="G269" s="8">
        <v>35550</v>
      </c>
      <c r="H269" s="3">
        <f t="shared" ca="1" si="9"/>
        <v>28</v>
      </c>
      <c r="I269" s="3">
        <v>0.9</v>
      </c>
      <c r="J269" s="3" t="s">
        <v>23</v>
      </c>
      <c r="K269" s="3">
        <v>62359</v>
      </c>
      <c r="L269" s="3">
        <v>69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3" t="s">
        <v>643</v>
      </c>
      <c r="B270" s="3" t="s">
        <v>193</v>
      </c>
      <c r="C270" s="3" t="s">
        <v>644</v>
      </c>
      <c r="D270" s="4" t="str">
        <f t="shared" si="8"/>
        <v>Jessica Long</v>
      </c>
      <c r="E270" s="3" t="s">
        <v>21</v>
      </c>
      <c r="F270" s="3" t="s">
        <v>22</v>
      </c>
      <c r="G270" s="8">
        <v>28705</v>
      </c>
      <c r="H270" s="3">
        <f t="shared" ca="1" si="9"/>
        <v>47</v>
      </c>
      <c r="I270" s="3">
        <v>0.8</v>
      </c>
      <c r="J270" s="3" t="s">
        <v>17</v>
      </c>
      <c r="K270" s="3">
        <v>118209</v>
      </c>
      <c r="L270" s="3">
        <v>89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3" t="s">
        <v>645</v>
      </c>
      <c r="B271" s="3" t="s">
        <v>646</v>
      </c>
      <c r="C271" s="3" t="s">
        <v>259</v>
      </c>
      <c r="D271" s="4" t="str">
        <f t="shared" si="8"/>
        <v>Kathleen Taylor</v>
      </c>
      <c r="E271" s="3" t="s">
        <v>15</v>
      </c>
      <c r="F271" s="3" t="s">
        <v>22</v>
      </c>
      <c r="G271" s="8">
        <v>27170</v>
      </c>
      <c r="H271" s="3">
        <f t="shared" ca="1" si="9"/>
        <v>51</v>
      </c>
      <c r="I271" s="3">
        <v>0.7</v>
      </c>
      <c r="J271" s="3" t="s">
        <v>41</v>
      </c>
      <c r="K271" s="3">
        <v>41540</v>
      </c>
      <c r="L271" s="3">
        <v>57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3" t="s">
        <v>647</v>
      </c>
      <c r="B272" s="3" t="s">
        <v>648</v>
      </c>
      <c r="C272" s="3" t="s">
        <v>649</v>
      </c>
      <c r="D272" s="4" t="str">
        <f t="shared" si="8"/>
        <v>Diane Day</v>
      </c>
      <c r="E272" s="3" t="s">
        <v>27</v>
      </c>
      <c r="F272" s="3" t="s">
        <v>16</v>
      </c>
      <c r="G272" s="8">
        <v>37025</v>
      </c>
      <c r="H272" s="3">
        <f t="shared" ca="1" si="9"/>
        <v>24</v>
      </c>
      <c r="I272" s="3">
        <v>0.93</v>
      </c>
      <c r="J272" s="3" t="s">
        <v>41</v>
      </c>
      <c r="K272" s="3">
        <v>93295</v>
      </c>
      <c r="L272" s="3">
        <v>72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3" t="s">
        <v>650</v>
      </c>
      <c r="B273" s="3" t="s">
        <v>651</v>
      </c>
      <c r="C273" s="3" t="s">
        <v>54</v>
      </c>
      <c r="D273" s="4" t="str">
        <f t="shared" si="8"/>
        <v>Natalie Jones</v>
      </c>
      <c r="E273" s="3" t="s">
        <v>32</v>
      </c>
      <c r="F273" s="3" t="s">
        <v>22</v>
      </c>
      <c r="G273" s="8">
        <v>27094</v>
      </c>
      <c r="H273" s="3">
        <f t="shared" ca="1" si="9"/>
        <v>51</v>
      </c>
      <c r="I273" s="3">
        <v>0.71</v>
      </c>
      <c r="J273" s="3" t="s">
        <v>90</v>
      </c>
      <c r="K273" s="3">
        <v>110461</v>
      </c>
      <c r="L273" s="3">
        <v>91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3" t="s">
        <v>652</v>
      </c>
      <c r="B274" s="3" t="s">
        <v>653</v>
      </c>
      <c r="C274" s="3" t="s">
        <v>654</v>
      </c>
      <c r="D274" s="4" t="str">
        <f t="shared" si="8"/>
        <v>Larry Stewart</v>
      </c>
      <c r="E274" s="3" t="s">
        <v>48</v>
      </c>
      <c r="F274" s="3" t="s">
        <v>22</v>
      </c>
      <c r="G274" s="8">
        <v>28946</v>
      </c>
      <c r="H274" s="3">
        <f t="shared" ca="1" si="9"/>
        <v>46</v>
      </c>
      <c r="I274" s="3">
        <v>0.73</v>
      </c>
      <c r="J274" s="3" t="s">
        <v>28</v>
      </c>
      <c r="K274" s="3">
        <v>34203</v>
      </c>
      <c r="L274" s="3">
        <v>73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3" t="s">
        <v>655</v>
      </c>
      <c r="B275" s="3" t="s">
        <v>143</v>
      </c>
      <c r="C275" s="3" t="s">
        <v>656</v>
      </c>
      <c r="D275" s="4" t="str">
        <f t="shared" si="8"/>
        <v>Kristen Bowman</v>
      </c>
      <c r="E275" s="3" t="s">
        <v>48</v>
      </c>
      <c r="F275" s="3" t="s">
        <v>16</v>
      </c>
      <c r="G275" s="8">
        <v>24683</v>
      </c>
      <c r="H275" s="3">
        <f t="shared" ca="1" si="9"/>
        <v>58</v>
      </c>
      <c r="I275" s="3">
        <v>0.88</v>
      </c>
      <c r="J275" s="3" t="s">
        <v>41</v>
      </c>
      <c r="K275" s="3">
        <v>92792</v>
      </c>
      <c r="L275" s="3">
        <v>80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3" t="s">
        <v>657</v>
      </c>
      <c r="B276" s="3" t="s">
        <v>56</v>
      </c>
      <c r="C276" s="3" t="s">
        <v>227</v>
      </c>
      <c r="D276" s="4" t="str">
        <f t="shared" si="8"/>
        <v>Frank Davis</v>
      </c>
      <c r="E276" s="3" t="s">
        <v>21</v>
      </c>
      <c r="F276" s="3" t="s">
        <v>22</v>
      </c>
      <c r="G276" s="8">
        <v>36762</v>
      </c>
      <c r="H276" s="3">
        <f t="shared" ca="1" si="9"/>
        <v>25</v>
      </c>
      <c r="I276" s="3">
        <v>0.63</v>
      </c>
      <c r="J276" s="3" t="s">
        <v>28</v>
      </c>
      <c r="K276" s="3">
        <v>75586</v>
      </c>
      <c r="L276" s="3">
        <v>91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3" t="s">
        <v>658</v>
      </c>
      <c r="B277" s="3" t="s">
        <v>653</v>
      </c>
      <c r="C277" s="3" t="s">
        <v>659</v>
      </c>
      <c r="D277" s="4" t="str">
        <f t="shared" si="8"/>
        <v>Larry Mcintyre</v>
      </c>
      <c r="E277" s="3" t="s">
        <v>32</v>
      </c>
      <c r="F277" s="3" t="s">
        <v>16</v>
      </c>
      <c r="G277" s="8">
        <v>31969</v>
      </c>
      <c r="H277" s="3">
        <f t="shared" ca="1" si="9"/>
        <v>38</v>
      </c>
      <c r="I277" s="3">
        <v>0.94</v>
      </c>
      <c r="J277" s="3" t="s">
        <v>17</v>
      </c>
      <c r="K277" s="3">
        <v>79844</v>
      </c>
      <c r="L277" s="3">
        <v>89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3" t="s">
        <v>660</v>
      </c>
      <c r="B278" s="3" t="s">
        <v>661</v>
      </c>
      <c r="C278" s="3" t="s">
        <v>133</v>
      </c>
      <c r="D278" s="4" t="str">
        <f t="shared" si="8"/>
        <v>Zachary Smith</v>
      </c>
      <c r="E278" s="3" t="s">
        <v>15</v>
      </c>
      <c r="F278" s="3" t="s">
        <v>16</v>
      </c>
      <c r="G278" s="8">
        <v>35084</v>
      </c>
      <c r="H278" s="3">
        <f t="shared" ca="1" si="9"/>
        <v>29</v>
      </c>
      <c r="I278" s="3">
        <v>0.63</v>
      </c>
      <c r="J278" s="3" t="s">
        <v>28</v>
      </c>
      <c r="K278" s="3">
        <v>73732</v>
      </c>
      <c r="L278" s="3">
        <v>51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3" t="s">
        <v>662</v>
      </c>
      <c r="B279" s="3" t="s">
        <v>663</v>
      </c>
      <c r="C279" s="3" t="s">
        <v>664</v>
      </c>
      <c r="D279" s="4" t="str">
        <f t="shared" si="8"/>
        <v>Joseph Oconnor</v>
      </c>
      <c r="E279" s="3" t="s">
        <v>21</v>
      </c>
      <c r="F279" s="3" t="s">
        <v>16</v>
      </c>
      <c r="G279" s="8">
        <v>35891</v>
      </c>
      <c r="H279" s="3">
        <f t="shared" ca="1" si="9"/>
        <v>27</v>
      </c>
      <c r="I279" s="3">
        <v>0.65</v>
      </c>
      <c r="J279" s="3" t="s">
        <v>41</v>
      </c>
      <c r="K279" s="3">
        <v>69503</v>
      </c>
      <c r="L279" s="3">
        <v>50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3" t="s">
        <v>665</v>
      </c>
      <c r="B280" s="3" t="s">
        <v>127</v>
      </c>
      <c r="C280" s="3" t="s">
        <v>666</v>
      </c>
      <c r="D280" s="4" t="str">
        <f t="shared" si="8"/>
        <v>Michael Gallagher</v>
      </c>
      <c r="E280" s="3" t="s">
        <v>32</v>
      </c>
      <c r="F280" s="3" t="s">
        <v>22</v>
      </c>
      <c r="G280" s="8">
        <v>33157</v>
      </c>
      <c r="H280" s="3">
        <f t="shared" ca="1" si="9"/>
        <v>34</v>
      </c>
      <c r="I280" s="3">
        <v>0.76</v>
      </c>
      <c r="J280" s="3" t="s">
        <v>23</v>
      </c>
      <c r="K280" s="3">
        <v>75145</v>
      </c>
      <c r="L280" s="3">
        <v>81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3" t="s">
        <v>667</v>
      </c>
      <c r="B281" s="3" t="s">
        <v>668</v>
      </c>
      <c r="C281" s="3" t="s">
        <v>205</v>
      </c>
      <c r="D281" s="4" t="str">
        <f t="shared" si="8"/>
        <v>Edward Mitchell</v>
      </c>
      <c r="E281" s="3" t="s">
        <v>48</v>
      </c>
      <c r="F281" s="3" t="s">
        <v>22</v>
      </c>
      <c r="G281" s="8">
        <v>26822</v>
      </c>
      <c r="H281" s="3">
        <f t="shared" ca="1" si="9"/>
        <v>52</v>
      </c>
      <c r="I281" s="3">
        <v>0.7</v>
      </c>
      <c r="J281" s="3" t="s">
        <v>17</v>
      </c>
      <c r="K281" s="3">
        <v>39758</v>
      </c>
      <c r="L281" s="3">
        <v>99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3" t="s">
        <v>669</v>
      </c>
      <c r="B282" s="3" t="s">
        <v>109</v>
      </c>
      <c r="C282" s="3" t="s">
        <v>670</v>
      </c>
      <c r="D282" s="4" t="str">
        <f t="shared" si="8"/>
        <v>Danielle Hernandez</v>
      </c>
      <c r="E282" s="3" t="s">
        <v>21</v>
      </c>
      <c r="F282" s="3" t="s">
        <v>16</v>
      </c>
      <c r="G282" s="8">
        <v>32418</v>
      </c>
      <c r="H282" s="3">
        <f t="shared" ca="1" si="9"/>
        <v>36</v>
      </c>
      <c r="I282" s="3">
        <v>0.71</v>
      </c>
      <c r="J282" s="3" t="s">
        <v>90</v>
      </c>
      <c r="K282" s="3">
        <v>48419</v>
      </c>
      <c r="L282" s="3">
        <v>99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3" t="s">
        <v>671</v>
      </c>
      <c r="B283" s="3" t="s">
        <v>387</v>
      </c>
      <c r="C283" s="3" t="s">
        <v>672</v>
      </c>
      <c r="D283" s="4" t="str">
        <f t="shared" si="8"/>
        <v>Christopher Liu</v>
      </c>
      <c r="E283" s="3" t="s">
        <v>15</v>
      </c>
      <c r="F283" s="3" t="s">
        <v>16</v>
      </c>
      <c r="G283" s="8">
        <v>28095</v>
      </c>
      <c r="H283" s="3">
        <f t="shared" ca="1" si="9"/>
        <v>48</v>
      </c>
      <c r="I283" s="3">
        <v>0.91</v>
      </c>
      <c r="J283" s="3" t="s">
        <v>90</v>
      </c>
      <c r="K283" s="3">
        <v>91458</v>
      </c>
      <c r="L283" s="3">
        <v>50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3" t="s">
        <v>673</v>
      </c>
      <c r="B284" s="3" t="s">
        <v>215</v>
      </c>
      <c r="C284" s="3" t="s">
        <v>674</v>
      </c>
      <c r="D284" s="4" t="str">
        <f t="shared" si="8"/>
        <v>Aaron Morrow</v>
      </c>
      <c r="E284" s="3" t="s">
        <v>21</v>
      </c>
      <c r="F284" s="3" t="s">
        <v>22</v>
      </c>
      <c r="G284" s="8">
        <v>36251</v>
      </c>
      <c r="H284" s="3">
        <f t="shared" ca="1" si="9"/>
        <v>26</v>
      </c>
      <c r="I284" s="3">
        <v>0.75</v>
      </c>
      <c r="J284" s="3" t="s">
        <v>23</v>
      </c>
      <c r="K284" s="3">
        <v>56285</v>
      </c>
      <c r="L284" s="3">
        <v>58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3" t="s">
        <v>675</v>
      </c>
      <c r="B285" s="3" t="s">
        <v>676</v>
      </c>
      <c r="C285" s="3" t="s">
        <v>677</v>
      </c>
      <c r="D285" s="4" t="str">
        <f t="shared" si="8"/>
        <v>Donald Benson</v>
      </c>
      <c r="E285" s="3" t="s">
        <v>48</v>
      </c>
      <c r="F285" s="3" t="s">
        <v>16</v>
      </c>
      <c r="G285" s="8">
        <v>27002</v>
      </c>
      <c r="H285" s="3">
        <f t="shared" ca="1" si="9"/>
        <v>51</v>
      </c>
      <c r="I285" s="3">
        <v>0.9</v>
      </c>
      <c r="J285" s="3" t="s">
        <v>23</v>
      </c>
      <c r="K285" s="3">
        <v>60831</v>
      </c>
      <c r="L285" s="3">
        <v>76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3" t="s">
        <v>678</v>
      </c>
      <c r="B286" s="3" t="s">
        <v>124</v>
      </c>
      <c r="C286" s="3" t="s">
        <v>679</v>
      </c>
      <c r="D286" s="4" t="str">
        <f t="shared" si="8"/>
        <v>Robert Torres</v>
      </c>
      <c r="E286" s="3" t="s">
        <v>21</v>
      </c>
      <c r="F286" s="3" t="s">
        <v>16</v>
      </c>
      <c r="G286" s="8">
        <v>30298</v>
      </c>
      <c r="H286" s="3">
        <f t="shared" ca="1" si="9"/>
        <v>42</v>
      </c>
      <c r="I286" s="3">
        <v>0.99</v>
      </c>
      <c r="J286" s="3" t="s">
        <v>28</v>
      </c>
      <c r="K286" s="3">
        <v>100070</v>
      </c>
      <c r="L286" s="3">
        <v>72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3" t="s">
        <v>680</v>
      </c>
      <c r="B287" s="3" t="s">
        <v>124</v>
      </c>
      <c r="C287" s="3" t="s">
        <v>681</v>
      </c>
      <c r="D287" s="4" t="str">
        <f t="shared" si="8"/>
        <v>Robert Baldwin</v>
      </c>
      <c r="E287" s="3" t="s">
        <v>27</v>
      </c>
      <c r="F287" s="3" t="s">
        <v>16</v>
      </c>
      <c r="G287" s="8">
        <v>35884</v>
      </c>
      <c r="H287" s="3">
        <f t="shared" ca="1" si="9"/>
        <v>27</v>
      </c>
      <c r="I287" s="3">
        <v>0.93</v>
      </c>
      <c r="J287" s="3" t="s">
        <v>28</v>
      </c>
      <c r="K287" s="3">
        <v>46940</v>
      </c>
      <c r="L287" s="3">
        <v>72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3" t="s">
        <v>682</v>
      </c>
      <c r="B288" s="3" t="s">
        <v>683</v>
      </c>
      <c r="C288" s="3" t="s">
        <v>110</v>
      </c>
      <c r="D288" s="4" t="str">
        <f t="shared" si="8"/>
        <v>Jody Garcia</v>
      </c>
      <c r="E288" s="3" t="s">
        <v>21</v>
      </c>
      <c r="F288" s="3" t="s">
        <v>16</v>
      </c>
      <c r="G288" s="8">
        <v>30186</v>
      </c>
      <c r="H288" s="3">
        <f t="shared" ca="1" si="9"/>
        <v>43</v>
      </c>
      <c r="I288" s="3">
        <v>0.67</v>
      </c>
      <c r="J288" s="3" t="s">
        <v>90</v>
      </c>
      <c r="K288" s="3">
        <v>98760</v>
      </c>
      <c r="L288" s="3">
        <v>62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3" t="s">
        <v>684</v>
      </c>
      <c r="B289" s="3" t="s">
        <v>35</v>
      </c>
      <c r="C289" s="3" t="s">
        <v>685</v>
      </c>
      <c r="D289" s="4" t="str">
        <f t="shared" si="8"/>
        <v>Gregory Greer</v>
      </c>
      <c r="E289" s="3" t="s">
        <v>27</v>
      </c>
      <c r="F289" s="3" t="s">
        <v>22</v>
      </c>
      <c r="G289" s="8">
        <v>29404</v>
      </c>
      <c r="H289" s="3">
        <f t="shared" ca="1" si="9"/>
        <v>45</v>
      </c>
      <c r="I289" s="3">
        <v>0.62</v>
      </c>
      <c r="J289" s="3" t="s">
        <v>17</v>
      </c>
      <c r="K289" s="3">
        <v>80906</v>
      </c>
      <c r="L289" s="3">
        <v>67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3" t="s">
        <v>686</v>
      </c>
      <c r="B290" s="3" t="s">
        <v>687</v>
      </c>
      <c r="C290" s="3" t="s">
        <v>227</v>
      </c>
      <c r="D290" s="4" t="str">
        <f t="shared" si="8"/>
        <v>Brett Davis</v>
      </c>
      <c r="E290" s="3" t="s">
        <v>21</v>
      </c>
      <c r="F290" s="3" t="s">
        <v>22</v>
      </c>
      <c r="G290" s="8">
        <v>24206</v>
      </c>
      <c r="H290" s="3">
        <f t="shared" ca="1" si="9"/>
        <v>59</v>
      </c>
      <c r="I290" s="3">
        <v>0.66</v>
      </c>
      <c r="J290" s="3" t="s">
        <v>41</v>
      </c>
      <c r="K290" s="3">
        <v>45535</v>
      </c>
      <c r="L290" s="3">
        <v>69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3" t="s">
        <v>688</v>
      </c>
      <c r="B291" s="3" t="s">
        <v>202</v>
      </c>
      <c r="C291" s="3" t="s">
        <v>689</v>
      </c>
      <c r="D291" s="4" t="str">
        <f t="shared" si="8"/>
        <v>Cheryl Mills</v>
      </c>
      <c r="E291" s="3" t="s">
        <v>32</v>
      </c>
      <c r="F291" s="3" t="s">
        <v>22</v>
      </c>
      <c r="G291" s="8">
        <v>30017</v>
      </c>
      <c r="H291" s="3">
        <f t="shared" ca="1" si="9"/>
        <v>43</v>
      </c>
      <c r="I291" s="3">
        <v>0.87</v>
      </c>
      <c r="J291" s="3" t="s">
        <v>17</v>
      </c>
      <c r="K291" s="3">
        <v>44699</v>
      </c>
      <c r="L291" s="3">
        <v>67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3" t="s">
        <v>690</v>
      </c>
      <c r="B292" s="3" t="s">
        <v>691</v>
      </c>
      <c r="C292" s="3" t="s">
        <v>563</v>
      </c>
      <c r="D292" s="4" t="str">
        <f t="shared" si="8"/>
        <v>Jeremy Stanley</v>
      </c>
      <c r="E292" s="3" t="s">
        <v>27</v>
      </c>
      <c r="F292" s="3" t="s">
        <v>22</v>
      </c>
      <c r="G292" s="8">
        <v>30039</v>
      </c>
      <c r="H292" s="3">
        <f t="shared" ca="1" si="9"/>
        <v>43</v>
      </c>
      <c r="I292" s="3">
        <v>0.97</v>
      </c>
      <c r="J292" s="3" t="s">
        <v>90</v>
      </c>
      <c r="K292" s="3">
        <v>105290</v>
      </c>
      <c r="L292" s="3">
        <v>80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3" t="s">
        <v>692</v>
      </c>
      <c r="B293" s="3" t="s">
        <v>693</v>
      </c>
      <c r="C293" s="3" t="s">
        <v>394</v>
      </c>
      <c r="D293" s="4" t="str">
        <f t="shared" si="8"/>
        <v>Lynn Ramirez</v>
      </c>
      <c r="E293" s="3" t="s">
        <v>48</v>
      </c>
      <c r="F293" s="3" t="s">
        <v>22</v>
      </c>
      <c r="G293" s="8">
        <v>27241</v>
      </c>
      <c r="H293" s="3">
        <f t="shared" ca="1" si="9"/>
        <v>51</v>
      </c>
      <c r="I293" s="3">
        <v>0.7</v>
      </c>
      <c r="J293" s="3" t="s">
        <v>28</v>
      </c>
      <c r="K293" s="3">
        <v>109112</v>
      </c>
      <c r="L293" s="3">
        <v>82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3" t="s">
        <v>694</v>
      </c>
      <c r="B294" s="3" t="s">
        <v>74</v>
      </c>
      <c r="C294" s="3" t="s">
        <v>695</v>
      </c>
      <c r="D294" s="4" t="str">
        <f t="shared" si="8"/>
        <v>Heather Fox</v>
      </c>
      <c r="E294" s="3" t="s">
        <v>27</v>
      </c>
      <c r="F294" s="3" t="s">
        <v>22</v>
      </c>
      <c r="G294" s="8">
        <v>36169</v>
      </c>
      <c r="H294" s="3">
        <f t="shared" ca="1" si="9"/>
        <v>26</v>
      </c>
      <c r="I294" s="3">
        <v>0.87</v>
      </c>
      <c r="J294" s="3" t="s">
        <v>17</v>
      </c>
      <c r="K294" s="3">
        <v>37242</v>
      </c>
      <c r="L294" s="3">
        <v>54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3" t="s">
        <v>696</v>
      </c>
      <c r="B295" s="3" t="s">
        <v>190</v>
      </c>
      <c r="C295" s="3" t="s">
        <v>180</v>
      </c>
      <c r="D295" s="4" t="str">
        <f t="shared" si="8"/>
        <v>Rachel Scott</v>
      </c>
      <c r="E295" s="3" t="s">
        <v>27</v>
      </c>
      <c r="F295" s="3" t="s">
        <v>22</v>
      </c>
      <c r="G295" s="8">
        <v>25126</v>
      </c>
      <c r="H295" s="3">
        <f t="shared" ca="1" si="9"/>
        <v>56</v>
      </c>
      <c r="I295" s="3">
        <v>0.66</v>
      </c>
      <c r="J295" s="3" t="s">
        <v>41</v>
      </c>
      <c r="K295" s="3">
        <v>75637</v>
      </c>
      <c r="L295" s="3">
        <v>81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3" t="s">
        <v>697</v>
      </c>
      <c r="B296" s="3" t="s">
        <v>698</v>
      </c>
      <c r="C296" s="3" t="s">
        <v>699</v>
      </c>
      <c r="D296" s="4" t="str">
        <f t="shared" si="8"/>
        <v>Bradley Middleton</v>
      </c>
      <c r="E296" s="3" t="s">
        <v>27</v>
      </c>
      <c r="F296" s="3" t="s">
        <v>16</v>
      </c>
      <c r="G296" s="8">
        <v>25232</v>
      </c>
      <c r="H296" s="3">
        <f t="shared" ca="1" si="9"/>
        <v>56</v>
      </c>
      <c r="I296" s="3">
        <v>0.75</v>
      </c>
      <c r="J296" s="3" t="s">
        <v>23</v>
      </c>
      <c r="K296" s="3">
        <v>108296</v>
      </c>
      <c r="L296" s="3">
        <v>96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3" t="s">
        <v>700</v>
      </c>
      <c r="B297" s="3" t="s">
        <v>701</v>
      </c>
      <c r="C297" s="3" t="s">
        <v>702</v>
      </c>
      <c r="D297" s="4" t="str">
        <f t="shared" si="8"/>
        <v>Billy Shelton</v>
      </c>
      <c r="E297" s="3" t="s">
        <v>27</v>
      </c>
      <c r="F297" s="3" t="s">
        <v>16</v>
      </c>
      <c r="G297" s="8">
        <v>36679</v>
      </c>
      <c r="H297" s="3">
        <f t="shared" ca="1" si="9"/>
        <v>25</v>
      </c>
      <c r="I297" s="3">
        <v>0.75</v>
      </c>
      <c r="J297" s="3" t="s">
        <v>28</v>
      </c>
      <c r="K297" s="3">
        <v>43484</v>
      </c>
      <c r="L297" s="3">
        <v>83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3" t="s">
        <v>703</v>
      </c>
      <c r="B298" s="3" t="s">
        <v>704</v>
      </c>
      <c r="C298" s="3" t="s">
        <v>705</v>
      </c>
      <c r="D298" s="4" t="str">
        <f t="shared" si="8"/>
        <v>Danny Swanson</v>
      </c>
      <c r="E298" s="3" t="s">
        <v>32</v>
      </c>
      <c r="F298" s="3" t="s">
        <v>16</v>
      </c>
      <c r="G298" s="8">
        <v>31001</v>
      </c>
      <c r="H298" s="3">
        <f t="shared" ca="1" si="9"/>
        <v>40</v>
      </c>
      <c r="I298" s="3">
        <v>0.96</v>
      </c>
      <c r="J298" s="3" t="s">
        <v>90</v>
      </c>
      <c r="K298" s="3">
        <v>64452</v>
      </c>
      <c r="L298" s="3">
        <v>84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3" t="s">
        <v>706</v>
      </c>
      <c r="B299" s="3" t="s">
        <v>115</v>
      </c>
      <c r="C299" s="3" t="s">
        <v>707</v>
      </c>
      <c r="D299" s="4" t="str">
        <f t="shared" si="8"/>
        <v>Tina Good</v>
      </c>
      <c r="E299" s="3" t="s">
        <v>32</v>
      </c>
      <c r="F299" s="3" t="s">
        <v>22</v>
      </c>
      <c r="G299" s="8">
        <v>37352</v>
      </c>
      <c r="H299" s="3">
        <f t="shared" ca="1" si="9"/>
        <v>23</v>
      </c>
      <c r="I299" s="3">
        <v>0.77</v>
      </c>
      <c r="J299" s="3" t="s">
        <v>17</v>
      </c>
      <c r="K299" s="3">
        <v>112121</v>
      </c>
      <c r="L299" s="3">
        <v>89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3" t="s">
        <v>708</v>
      </c>
      <c r="B300" s="3" t="s">
        <v>709</v>
      </c>
      <c r="C300" s="3" t="s">
        <v>710</v>
      </c>
      <c r="D300" s="4" t="str">
        <f t="shared" si="8"/>
        <v>Edwin Hodges</v>
      </c>
      <c r="E300" s="3" t="s">
        <v>15</v>
      </c>
      <c r="F300" s="3" t="s">
        <v>16</v>
      </c>
      <c r="G300" s="8">
        <v>23776</v>
      </c>
      <c r="H300" s="3">
        <f t="shared" ca="1" si="9"/>
        <v>60</v>
      </c>
      <c r="I300" s="3">
        <v>0.85</v>
      </c>
      <c r="J300" s="3" t="s">
        <v>41</v>
      </c>
      <c r="K300" s="3">
        <v>70846</v>
      </c>
      <c r="L300" s="3">
        <v>52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3" t="s">
        <v>711</v>
      </c>
      <c r="B301" s="3" t="s">
        <v>712</v>
      </c>
      <c r="C301" s="3" t="s">
        <v>383</v>
      </c>
      <c r="D301" s="4" t="str">
        <f t="shared" si="8"/>
        <v>Mariah Curtis</v>
      </c>
      <c r="E301" s="3" t="s">
        <v>32</v>
      </c>
      <c r="F301" s="3" t="s">
        <v>22</v>
      </c>
      <c r="G301" s="8">
        <v>32076</v>
      </c>
      <c r="H301" s="3">
        <f t="shared" ca="1" si="9"/>
        <v>37</v>
      </c>
      <c r="I301" s="3">
        <v>0.93</v>
      </c>
      <c r="J301" s="3" t="s">
        <v>41</v>
      </c>
      <c r="K301" s="3">
        <v>84074</v>
      </c>
      <c r="L301" s="3">
        <v>62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3" t="s">
        <v>713</v>
      </c>
      <c r="B302" s="3" t="s">
        <v>714</v>
      </c>
      <c r="C302" s="3" t="s">
        <v>715</v>
      </c>
      <c r="D302" s="4" t="str">
        <f t="shared" si="8"/>
        <v>Catherine Wallace</v>
      </c>
      <c r="E302" s="3" t="s">
        <v>48</v>
      </c>
      <c r="F302" s="3" t="s">
        <v>22</v>
      </c>
      <c r="G302" s="8">
        <v>28041</v>
      </c>
      <c r="H302" s="3">
        <f t="shared" ca="1" si="9"/>
        <v>48</v>
      </c>
      <c r="I302" s="3">
        <v>0.72</v>
      </c>
      <c r="J302" s="3" t="s">
        <v>17</v>
      </c>
      <c r="K302" s="3">
        <v>75261</v>
      </c>
      <c r="L302" s="3">
        <v>51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3" t="s">
        <v>716</v>
      </c>
      <c r="B303" s="3" t="s">
        <v>163</v>
      </c>
      <c r="C303" s="3" t="s">
        <v>634</v>
      </c>
      <c r="D303" s="4" t="str">
        <f t="shared" si="8"/>
        <v>Christina Mcmahon</v>
      </c>
      <c r="E303" s="3" t="s">
        <v>48</v>
      </c>
      <c r="F303" s="3" t="s">
        <v>16</v>
      </c>
      <c r="G303" s="8">
        <v>23682</v>
      </c>
      <c r="H303" s="3">
        <f t="shared" ca="1" si="9"/>
        <v>60</v>
      </c>
      <c r="I303" s="3">
        <v>0.76</v>
      </c>
      <c r="J303" s="3" t="s">
        <v>90</v>
      </c>
      <c r="K303" s="3">
        <v>79839</v>
      </c>
      <c r="L303" s="3">
        <v>97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3" t="s">
        <v>717</v>
      </c>
      <c r="B304" s="3" t="s">
        <v>46</v>
      </c>
      <c r="C304" s="3" t="s">
        <v>405</v>
      </c>
      <c r="D304" s="4" t="str">
        <f t="shared" si="8"/>
        <v>Kimberly Morris</v>
      </c>
      <c r="E304" s="3" t="s">
        <v>21</v>
      </c>
      <c r="F304" s="3" t="s">
        <v>22</v>
      </c>
      <c r="G304" s="8">
        <v>34429</v>
      </c>
      <c r="H304" s="3">
        <f t="shared" ca="1" si="9"/>
        <v>31</v>
      </c>
      <c r="I304" s="3">
        <v>0.71</v>
      </c>
      <c r="J304" s="3" t="s">
        <v>17</v>
      </c>
      <c r="K304" s="3">
        <v>109202</v>
      </c>
      <c r="L304" s="3">
        <v>92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BE9-1927-4EBD-B650-D11220D0AE27}">
  <dimension ref="A1:W301"/>
  <sheetViews>
    <sheetView workbookViewId="0">
      <selection activeCell="W4" sqref="W4"/>
    </sheetView>
  </sheetViews>
  <sheetFormatPr defaultRowHeight="15" x14ac:dyDescent="0.25"/>
  <cols>
    <col min="23" max="23" width="13.42578125" bestFit="1" customWidth="1"/>
  </cols>
  <sheetData>
    <row r="1" spans="1:23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W1" s="10" t="s">
        <v>718</v>
      </c>
    </row>
    <row r="2" spans="1:23" ht="15.75" x14ac:dyDescent="0.25">
      <c r="A2" s="3" t="s">
        <v>12</v>
      </c>
      <c r="B2" s="3" t="s">
        <v>13</v>
      </c>
      <c r="C2" s="3" t="s">
        <v>14</v>
      </c>
      <c r="D2" s="4" t="str">
        <f>_xlfn.TEXTJOIN(" ",TRUE,B2,C2)</f>
        <v>Alec Miller</v>
      </c>
      <c r="E2" s="3" t="s">
        <v>15</v>
      </c>
      <c r="F2" s="3" t="s">
        <v>16</v>
      </c>
      <c r="G2" s="8">
        <v>35087</v>
      </c>
      <c r="H2" s="3">
        <f ca="1">DATEDIF(G2,TODAY(),"Y")</f>
        <v>29</v>
      </c>
      <c r="I2" s="3">
        <v>0.63</v>
      </c>
      <c r="J2" s="3" t="s">
        <v>17</v>
      </c>
      <c r="K2" s="3">
        <v>39376</v>
      </c>
      <c r="L2" s="3">
        <v>54</v>
      </c>
      <c r="W2" s="11" t="s">
        <v>22</v>
      </c>
    </row>
    <row r="3" spans="1:23" ht="15.75" x14ac:dyDescent="0.25">
      <c r="A3" s="3" t="s">
        <v>18</v>
      </c>
      <c r="B3" s="3" t="s">
        <v>19</v>
      </c>
      <c r="C3" s="3" t="s">
        <v>20</v>
      </c>
      <c r="D3" s="4" t="str">
        <f t="shared" ref="D3:D66" si="0">_xlfn.TEXTJOIN(" ",TRUE,B3,C3)</f>
        <v>Beth Rivera</v>
      </c>
      <c r="E3" s="3" t="s">
        <v>21</v>
      </c>
      <c r="F3" s="3" t="s">
        <v>22</v>
      </c>
      <c r="G3" s="8">
        <v>29322</v>
      </c>
      <c r="H3" s="3">
        <f t="shared" ref="H3:H66" ca="1" si="1">DATEDIF(G3,TODAY(),"Y")</f>
        <v>45</v>
      </c>
      <c r="I3" s="3">
        <v>0.97</v>
      </c>
      <c r="J3" s="3" t="s">
        <v>23</v>
      </c>
      <c r="K3" s="3">
        <v>55280</v>
      </c>
      <c r="L3" s="3">
        <v>97</v>
      </c>
      <c r="W3" s="11" t="s">
        <v>719</v>
      </c>
    </row>
    <row r="4" spans="1:23" ht="15.75" x14ac:dyDescent="0.25">
      <c r="A4" s="3" t="s">
        <v>24</v>
      </c>
      <c r="B4" s="3" t="s">
        <v>25</v>
      </c>
      <c r="C4" s="3" t="s">
        <v>26</v>
      </c>
      <c r="D4" s="4" t="str">
        <f t="shared" si="0"/>
        <v>Jacqueline Hill</v>
      </c>
      <c r="E4" s="3" t="s">
        <v>27</v>
      </c>
      <c r="F4" s="3" t="s">
        <v>22</v>
      </c>
      <c r="G4" s="8">
        <v>27881</v>
      </c>
      <c r="H4" s="3">
        <f t="shared" ca="1" si="1"/>
        <v>49</v>
      </c>
      <c r="I4" s="3">
        <v>0.71</v>
      </c>
      <c r="J4" s="3" t="s">
        <v>28</v>
      </c>
      <c r="K4" s="3">
        <v>60956</v>
      </c>
      <c r="L4" s="3">
        <v>97</v>
      </c>
    </row>
    <row r="5" spans="1:23" ht="15.75" x14ac:dyDescent="0.25">
      <c r="A5" s="3" t="s">
        <v>29</v>
      </c>
      <c r="B5" s="3" t="s">
        <v>30</v>
      </c>
      <c r="C5" s="3" t="s">
        <v>31</v>
      </c>
      <c r="D5" s="4" t="str">
        <f t="shared" si="0"/>
        <v>Jennifer Porter</v>
      </c>
      <c r="E5" s="3" t="s">
        <v>32</v>
      </c>
      <c r="F5" s="3" t="s">
        <v>22</v>
      </c>
      <c r="G5" s="8">
        <v>27160</v>
      </c>
      <c r="H5" s="3">
        <f t="shared" ca="1" si="1"/>
        <v>51</v>
      </c>
      <c r="I5" s="3">
        <v>0.91</v>
      </c>
      <c r="J5" s="3" t="s">
        <v>28</v>
      </c>
      <c r="K5" s="3">
        <v>43192</v>
      </c>
      <c r="L5" s="3">
        <v>92</v>
      </c>
    </row>
    <row r="6" spans="1:23" ht="15.75" x14ac:dyDescent="0.25">
      <c r="A6" s="3" t="s">
        <v>33</v>
      </c>
      <c r="B6" s="3" t="s">
        <v>34</v>
      </c>
      <c r="C6" s="3" t="s">
        <v>35</v>
      </c>
      <c r="D6" s="4" t="str">
        <f t="shared" si="0"/>
        <v>Krystal Gregory</v>
      </c>
      <c r="E6" s="3" t="s">
        <v>15</v>
      </c>
      <c r="F6" s="3" t="s">
        <v>16</v>
      </c>
      <c r="G6" s="8">
        <v>25016</v>
      </c>
      <c r="H6" s="3">
        <f t="shared" ca="1" si="1"/>
        <v>57</v>
      </c>
      <c r="I6" s="3">
        <v>0.97</v>
      </c>
      <c r="J6" s="3" t="s">
        <v>28</v>
      </c>
      <c r="K6" s="3">
        <v>88239</v>
      </c>
      <c r="L6" s="3">
        <v>54</v>
      </c>
    </row>
    <row r="7" spans="1:23" ht="15.75" x14ac:dyDescent="0.25">
      <c r="A7" s="3" t="s">
        <v>36</v>
      </c>
      <c r="B7" s="3" t="s">
        <v>30</v>
      </c>
      <c r="C7" s="3" t="s">
        <v>37</v>
      </c>
      <c r="D7" s="4" t="str">
        <f t="shared" si="0"/>
        <v>Jennifer Fields</v>
      </c>
      <c r="E7" s="3" t="s">
        <v>27</v>
      </c>
      <c r="F7" s="3" t="s">
        <v>22</v>
      </c>
      <c r="G7" s="8">
        <v>34667</v>
      </c>
      <c r="H7" s="3">
        <f t="shared" ca="1" si="1"/>
        <v>30</v>
      </c>
      <c r="I7" s="3">
        <v>0.72</v>
      </c>
      <c r="J7" s="3" t="s">
        <v>23</v>
      </c>
      <c r="K7" s="3">
        <v>62443</v>
      </c>
      <c r="L7" s="3">
        <v>83</v>
      </c>
    </row>
    <row r="8" spans="1:23" ht="15.75" x14ac:dyDescent="0.25">
      <c r="A8" s="3" t="s">
        <v>38</v>
      </c>
      <c r="B8" s="3" t="s">
        <v>39</v>
      </c>
      <c r="C8" s="3" t="s">
        <v>40</v>
      </c>
      <c r="D8" s="4" t="str">
        <f t="shared" si="0"/>
        <v>Joshua Lang</v>
      </c>
      <c r="E8" s="3" t="s">
        <v>27</v>
      </c>
      <c r="F8" s="3" t="s">
        <v>22</v>
      </c>
      <c r="G8" s="8">
        <v>28754</v>
      </c>
      <c r="H8" s="3">
        <f t="shared" ca="1" si="1"/>
        <v>46</v>
      </c>
      <c r="I8" s="3">
        <v>0.84</v>
      </c>
      <c r="J8" s="3" t="s">
        <v>41</v>
      </c>
      <c r="K8" s="3">
        <v>68141</v>
      </c>
      <c r="L8" s="3">
        <v>72</v>
      </c>
    </row>
    <row r="9" spans="1:23" ht="15.75" x14ac:dyDescent="0.25">
      <c r="A9" s="3" t="s">
        <v>42</v>
      </c>
      <c r="B9" s="3" t="s">
        <v>43</v>
      </c>
      <c r="C9" s="3" t="s">
        <v>44</v>
      </c>
      <c r="D9" s="4" t="str">
        <f t="shared" si="0"/>
        <v>Diana Bush</v>
      </c>
      <c r="E9" s="3" t="s">
        <v>27</v>
      </c>
      <c r="F9" s="3" t="s">
        <v>16</v>
      </c>
      <c r="G9" s="8">
        <v>26581</v>
      </c>
      <c r="H9" s="3">
        <f t="shared" ca="1" si="1"/>
        <v>52</v>
      </c>
      <c r="I9" s="3">
        <v>0.71</v>
      </c>
      <c r="J9" s="3" t="s">
        <v>23</v>
      </c>
      <c r="K9" s="3">
        <v>94746</v>
      </c>
      <c r="L9" s="3">
        <v>54</v>
      </c>
    </row>
    <row r="10" spans="1:23" ht="15.75" x14ac:dyDescent="0.25">
      <c r="A10" s="3" t="s">
        <v>45</v>
      </c>
      <c r="B10" s="3" t="s">
        <v>46</v>
      </c>
      <c r="C10" s="3" t="s">
        <v>47</v>
      </c>
      <c r="D10" s="4" t="str">
        <f t="shared" si="0"/>
        <v>Kimberly Collins</v>
      </c>
      <c r="E10" s="3" t="s">
        <v>48</v>
      </c>
      <c r="F10" s="3" t="s">
        <v>22</v>
      </c>
      <c r="G10" s="8">
        <v>25261</v>
      </c>
      <c r="H10" s="3">
        <f t="shared" ca="1" si="1"/>
        <v>56</v>
      </c>
      <c r="I10" s="3">
        <v>0.93</v>
      </c>
      <c r="J10" s="3" t="s">
        <v>23</v>
      </c>
      <c r="K10" s="3">
        <v>96144</v>
      </c>
      <c r="L10" s="3">
        <v>91</v>
      </c>
    </row>
    <row r="11" spans="1:23" ht="15.75" x14ac:dyDescent="0.25">
      <c r="A11" s="3" t="s">
        <v>49</v>
      </c>
      <c r="B11" s="3" t="s">
        <v>50</v>
      </c>
      <c r="C11" s="3" t="s">
        <v>51</v>
      </c>
      <c r="D11" s="4" t="str">
        <f t="shared" si="0"/>
        <v>Traci Shepherd</v>
      </c>
      <c r="E11" s="3" t="s">
        <v>27</v>
      </c>
      <c r="F11" s="3" t="s">
        <v>16</v>
      </c>
      <c r="G11" s="8">
        <v>28444</v>
      </c>
      <c r="H11" s="3">
        <f t="shared" ca="1" si="1"/>
        <v>47</v>
      </c>
      <c r="I11" s="3">
        <v>0.98</v>
      </c>
      <c r="J11" s="3" t="s">
        <v>41</v>
      </c>
      <c r="K11" s="3">
        <v>79158</v>
      </c>
      <c r="L11" s="3">
        <v>98</v>
      </c>
    </row>
    <row r="12" spans="1:23" ht="15.75" x14ac:dyDescent="0.25">
      <c r="A12" s="3" t="s">
        <v>52</v>
      </c>
      <c r="B12" s="3" t="s">
        <v>53</v>
      </c>
      <c r="C12" s="3" t="s">
        <v>54</v>
      </c>
      <c r="D12" s="4" t="str">
        <f t="shared" si="0"/>
        <v>Rickey Jones</v>
      </c>
      <c r="E12" s="3" t="s">
        <v>21</v>
      </c>
      <c r="F12" s="3" t="s">
        <v>22</v>
      </c>
      <c r="G12" s="8">
        <v>28370</v>
      </c>
      <c r="H12" s="3">
        <f t="shared" ca="1" si="1"/>
        <v>48</v>
      </c>
      <c r="I12" s="3">
        <v>0.77</v>
      </c>
      <c r="J12" s="3" t="s">
        <v>23</v>
      </c>
      <c r="K12" s="3">
        <v>34076</v>
      </c>
      <c r="L12" s="3">
        <v>96</v>
      </c>
    </row>
    <row r="13" spans="1:23" ht="15.75" x14ac:dyDescent="0.25">
      <c r="A13" s="3" t="s">
        <v>55</v>
      </c>
      <c r="B13" s="3" t="s">
        <v>56</v>
      </c>
      <c r="C13" s="3" t="s">
        <v>57</v>
      </c>
      <c r="D13" s="4" t="str">
        <f t="shared" si="0"/>
        <v>Frank King</v>
      </c>
      <c r="E13" s="3" t="s">
        <v>32</v>
      </c>
      <c r="F13" s="3" t="s">
        <v>22</v>
      </c>
      <c r="G13" s="8">
        <v>33875</v>
      </c>
      <c r="H13" s="3">
        <f t="shared" ca="1" si="1"/>
        <v>32</v>
      </c>
      <c r="I13" s="3">
        <v>0.62</v>
      </c>
      <c r="J13" s="3" t="s">
        <v>17</v>
      </c>
      <c r="K13" s="3">
        <v>93315</v>
      </c>
      <c r="L13" s="3">
        <v>76</v>
      </c>
    </row>
    <row r="14" spans="1:23" ht="15.75" x14ac:dyDescent="0.25">
      <c r="A14" s="3" t="s">
        <v>58</v>
      </c>
      <c r="B14" s="3" t="s">
        <v>59</v>
      </c>
      <c r="C14" s="3" t="s">
        <v>60</v>
      </c>
      <c r="D14" s="4" t="str">
        <f t="shared" si="0"/>
        <v>Cindy Mcdonald</v>
      </c>
      <c r="E14" s="3" t="s">
        <v>32</v>
      </c>
      <c r="F14" s="3" t="s">
        <v>16</v>
      </c>
      <c r="G14" s="8">
        <v>25555</v>
      </c>
      <c r="H14" s="3">
        <f t="shared" ca="1" si="1"/>
        <v>55</v>
      </c>
      <c r="I14" s="3">
        <v>0.77</v>
      </c>
      <c r="J14" s="3" t="s">
        <v>41</v>
      </c>
      <c r="K14" s="3">
        <v>94523</v>
      </c>
      <c r="L14" s="3">
        <v>94</v>
      </c>
    </row>
    <row r="15" spans="1:23" ht="15.75" x14ac:dyDescent="0.25">
      <c r="A15" s="3" t="s">
        <v>61</v>
      </c>
      <c r="B15" s="3" t="s">
        <v>62</v>
      </c>
      <c r="C15" s="3" t="s">
        <v>63</v>
      </c>
      <c r="D15" s="4" t="str">
        <f t="shared" si="0"/>
        <v>Sarah Brown</v>
      </c>
      <c r="E15" s="3" t="s">
        <v>27</v>
      </c>
      <c r="F15" s="3" t="s">
        <v>22</v>
      </c>
      <c r="G15" s="8">
        <v>31571</v>
      </c>
      <c r="H15" s="3">
        <f t="shared" ca="1" si="1"/>
        <v>39</v>
      </c>
      <c r="I15" s="3">
        <v>0.82</v>
      </c>
      <c r="J15" s="3" t="s">
        <v>41</v>
      </c>
      <c r="K15" s="3">
        <v>104209</v>
      </c>
      <c r="L15" s="3">
        <v>68</v>
      </c>
    </row>
    <row r="16" spans="1:23" ht="15.75" x14ac:dyDescent="0.25">
      <c r="A16" s="3" t="s">
        <v>64</v>
      </c>
      <c r="B16" s="3" t="s">
        <v>65</v>
      </c>
      <c r="C16" s="3" t="s">
        <v>66</v>
      </c>
      <c r="D16" s="4" t="str">
        <f t="shared" si="0"/>
        <v>Timothy Mayer</v>
      </c>
      <c r="E16" s="3" t="s">
        <v>21</v>
      </c>
      <c r="F16" s="3" t="s">
        <v>16</v>
      </c>
      <c r="G16" s="8">
        <v>36020</v>
      </c>
      <c r="H16" s="3">
        <f t="shared" ca="1" si="1"/>
        <v>27</v>
      </c>
      <c r="I16" s="3">
        <v>1</v>
      </c>
      <c r="J16" s="3" t="s">
        <v>23</v>
      </c>
      <c r="K16" s="3">
        <v>79275</v>
      </c>
      <c r="L16" s="3">
        <v>73</v>
      </c>
    </row>
    <row r="17" spans="1:12" ht="15.75" x14ac:dyDescent="0.25">
      <c r="A17" s="3" t="s">
        <v>67</v>
      </c>
      <c r="B17" s="3" t="s">
        <v>68</v>
      </c>
      <c r="C17" s="3" t="s">
        <v>69</v>
      </c>
      <c r="D17" s="4" t="str">
        <f t="shared" si="0"/>
        <v>Nathaniel Myers</v>
      </c>
      <c r="E17" s="3" t="s">
        <v>15</v>
      </c>
      <c r="F17" s="3" t="s">
        <v>22</v>
      </c>
      <c r="G17" s="8">
        <v>37039</v>
      </c>
      <c r="H17" s="3">
        <f t="shared" ca="1" si="1"/>
        <v>24</v>
      </c>
      <c r="I17" s="3">
        <v>0.61</v>
      </c>
      <c r="J17" s="3" t="s">
        <v>17</v>
      </c>
      <c r="K17" s="3">
        <v>35987</v>
      </c>
      <c r="L17" s="3">
        <v>73</v>
      </c>
    </row>
    <row r="18" spans="1:12" ht="15.75" x14ac:dyDescent="0.25">
      <c r="A18" s="3" t="s">
        <v>70</v>
      </c>
      <c r="B18" s="3" t="s">
        <v>71</v>
      </c>
      <c r="C18" s="3" t="s">
        <v>72</v>
      </c>
      <c r="D18" s="4" t="str">
        <f t="shared" si="0"/>
        <v>Sylvia Olson</v>
      </c>
      <c r="E18" s="3" t="s">
        <v>21</v>
      </c>
      <c r="F18" s="3" t="s">
        <v>22</v>
      </c>
      <c r="G18" s="8">
        <v>30424</v>
      </c>
      <c r="H18" s="3">
        <f t="shared" ca="1" si="1"/>
        <v>42</v>
      </c>
      <c r="I18" s="3">
        <v>0.96</v>
      </c>
      <c r="J18" s="3" t="s">
        <v>41</v>
      </c>
      <c r="K18" s="3">
        <v>102267</v>
      </c>
      <c r="L18" s="3">
        <v>98</v>
      </c>
    </row>
    <row r="19" spans="1:12" ht="15.75" x14ac:dyDescent="0.25">
      <c r="A19" s="3" t="s">
        <v>73</v>
      </c>
      <c r="B19" s="3" t="s">
        <v>74</v>
      </c>
      <c r="C19" s="3" t="s">
        <v>75</v>
      </c>
      <c r="D19" s="4" t="str">
        <f t="shared" si="0"/>
        <v>Heather Carlson</v>
      </c>
      <c r="E19" s="3" t="s">
        <v>21</v>
      </c>
      <c r="F19" s="3" t="s">
        <v>16</v>
      </c>
      <c r="G19" s="8">
        <v>32862</v>
      </c>
      <c r="H19" s="3">
        <f t="shared" ca="1" si="1"/>
        <v>35</v>
      </c>
      <c r="I19" s="3">
        <v>0.97</v>
      </c>
      <c r="J19" s="3" t="s">
        <v>41</v>
      </c>
      <c r="K19" s="3">
        <v>64822</v>
      </c>
      <c r="L19" s="3">
        <v>57</v>
      </c>
    </row>
    <row r="20" spans="1:12" ht="15.75" x14ac:dyDescent="0.25">
      <c r="A20" s="3" t="s">
        <v>76</v>
      </c>
      <c r="B20" s="3" t="s">
        <v>77</v>
      </c>
      <c r="C20" s="3" t="s">
        <v>78</v>
      </c>
      <c r="D20" s="4" t="str">
        <f t="shared" si="0"/>
        <v>Stephanie Mayo</v>
      </c>
      <c r="E20" s="3" t="s">
        <v>15</v>
      </c>
      <c r="F20" s="3" t="s">
        <v>16</v>
      </c>
      <c r="G20" s="8">
        <v>29625</v>
      </c>
      <c r="H20" s="3">
        <f t="shared" ca="1" si="1"/>
        <v>44</v>
      </c>
      <c r="I20" s="3">
        <v>0.63</v>
      </c>
      <c r="J20" s="3" t="s">
        <v>41</v>
      </c>
      <c r="K20" s="3">
        <v>58541</v>
      </c>
      <c r="L20" s="3">
        <v>53</v>
      </c>
    </row>
    <row r="21" spans="1:12" ht="15.75" x14ac:dyDescent="0.25">
      <c r="A21" s="3" t="s">
        <v>79</v>
      </c>
      <c r="B21" s="3" t="s">
        <v>80</v>
      </c>
      <c r="C21" s="3" t="s">
        <v>81</v>
      </c>
      <c r="D21" s="4" t="str">
        <f t="shared" si="0"/>
        <v>Stefanie Lopez</v>
      </c>
      <c r="E21" s="3" t="s">
        <v>15</v>
      </c>
      <c r="F21" s="3" t="s">
        <v>22</v>
      </c>
      <c r="G21" s="8">
        <v>36164</v>
      </c>
      <c r="H21" s="3">
        <f t="shared" ca="1" si="1"/>
        <v>26</v>
      </c>
      <c r="I21" s="3">
        <v>0.99</v>
      </c>
      <c r="J21" s="3" t="s">
        <v>41</v>
      </c>
      <c r="K21" s="3">
        <v>68036</v>
      </c>
      <c r="L21" s="3">
        <v>65</v>
      </c>
    </row>
    <row r="22" spans="1:12" ht="15.75" x14ac:dyDescent="0.25">
      <c r="A22" s="3" t="s">
        <v>82</v>
      </c>
      <c r="B22" s="3" t="s">
        <v>83</v>
      </c>
      <c r="C22" s="3" t="s">
        <v>84</v>
      </c>
      <c r="D22" s="4" t="str">
        <f t="shared" si="0"/>
        <v>Justin Mendez</v>
      </c>
      <c r="E22" s="3" t="s">
        <v>21</v>
      </c>
      <c r="F22" s="3" t="s">
        <v>22</v>
      </c>
      <c r="G22" s="8">
        <v>31949</v>
      </c>
      <c r="H22" s="3">
        <f t="shared" ca="1" si="1"/>
        <v>38</v>
      </c>
      <c r="I22" s="3">
        <v>0.66</v>
      </c>
      <c r="J22" s="3" t="s">
        <v>28</v>
      </c>
      <c r="K22" s="3">
        <v>80425</v>
      </c>
      <c r="L22" s="3">
        <v>54</v>
      </c>
    </row>
    <row r="23" spans="1:12" ht="15.75" x14ac:dyDescent="0.25">
      <c r="A23" s="3" t="s">
        <v>85</v>
      </c>
      <c r="B23" s="3" t="s">
        <v>86</v>
      </c>
      <c r="C23" s="3" t="s">
        <v>63</v>
      </c>
      <c r="D23" s="4" t="str">
        <f t="shared" si="0"/>
        <v>George Brown</v>
      </c>
      <c r="E23" s="3" t="s">
        <v>15</v>
      </c>
      <c r="F23" s="3" t="s">
        <v>16</v>
      </c>
      <c r="G23" s="8">
        <v>26781</v>
      </c>
      <c r="H23" s="3">
        <f t="shared" ca="1" si="1"/>
        <v>52</v>
      </c>
      <c r="I23" s="3">
        <v>0.81</v>
      </c>
      <c r="J23" s="3" t="s">
        <v>28</v>
      </c>
      <c r="K23" s="3">
        <v>117851</v>
      </c>
      <c r="L23" s="3">
        <v>72</v>
      </c>
    </row>
    <row r="24" spans="1:12" ht="15.75" x14ac:dyDescent="0.25">
      <c r="A24" s="3" t="s">
        <v>87</v>
      </c>
      <c r="B24" s="3" t="s">
        <v>88</v>
      </c>
      <c r="C24" s="3" t="s">
        <v>89</v>
      </c>
      <c r="D24" s="4" t="str">
        <f t="shared" si="0"/>
        <v>Jesus Martin</v>
      </c>
      <c r="E24" s="3" t="s">
        <v>21</v>
      </c>
      <c r="F24" s="3" t="s">
        <v>16</v>
      </c>
      <c r="G24" s="8">
        <v>37723</v>
      </c>
      <c r="H24" s="3">
        <f t="shared" ca="1" si="1"/>
        <v>22</v>
      </c>
      <c r="I24" s="3">
        <v>0.72</v>
      </c>
      <c r="J24" s="3" t="s">
        <v>90</v>
      </c>
      <c r="K24" s="3">
        <v>38540</v>
      </c>
      <c r="L24" s="3">
        <v>59</v>
      </c>
    </row>
    <row r="25" spans="1:12" ht="15.75" x14ac:dyDescent="0.25">
      <c r="A25" s="3" t="s">
        <v>91</v>
      </c>
      <c r="B25" s="3" t="s">
        <v>92</v>
      </c>
      <c r="C25" s="3" t="s">
        <v>93</v>
      </c>
      <c r="D25" s="4" t="str">
        <f t="shared" si="0"/>
        <v>Tristan Campbell</v>
      </c>
      <c r="E25" s="3" t="s">
        <v>15</v>
      </c>
      <c r="F25" s="3" t="s">
        <v>16</v>
      </c>
      <c r="G25" s="8">
        <v>31219</v>
      </c>
      <c r="H25" s="3">
        <f t="shared" ca="1" si="1"/>
        <v>40</v>
      </c>
      <c r="I25" s="3">
        <v>0.98</v>
      </c>
      <c r="J25" s="3" t="s">
        <v>23</v>
      </c>
      <c r="K25" s="3">
        <v>93445</v>
      </c>
      <c r="L25" s="3">
        <v>96</v>
      </c>
    </row>
    <row r="26" spans="1:12" ht="15.75" x14ac:dyDescent="0.25">
      <c r="A26" s="3" t="s">
        <v>94</v>
      </c>
      <c r="B26" s="3" t="s">
        <v>95</v>
      </c>
      <c r="C26" s="3" t="s">
        <v>96</v>
      </c>
      <c r="D26" s="4" t="str">
        <f t="shared" si="0"/>
        <v>Krista Farmer</v>
      </c>
      <c r="E26" s="3" t="s">
        <v>27</v>
      </c>
      <c r="F26" s="3" t="s">
        <v>22</v>
      </c>
      <c r="G26" s="8">
        <v>25207</v>
      </c>
      <c r="H26" s="3">
        <f t="shared" ca="1" si="1"/>
        <v>56</v>
      </c>
      <c r="I26" s="3">
        <v>0.7</v>
      </c>
      <c r="J26" s="3" t="s">
        <v>17</v>
      </c>
      <c r="K26" s="3">
        <v>60854</v>
      </c>
      <c r="L26" s="3">
        <v>57</v>
      </c>
    </row>
    <row r="27" spans="1:12" ht="15.75" x14ac:dyDescent="0.25">
      <c r="A27" s="3" t="s">
        <v>97</v>
      </c>
      <c r="B27" s="3" t="s">
        <v>98</v>
      </c>
      <c r="C27" s="3" t="s">
        <v>99</v>
      </c>
      <c r="D27" s="4" t="str">
        <f t="shared" si="0"/>
        <v>Michelle White</v>
      </c>
      <c r="E27" s="3" t="s">
        <v>27</v>
      </c>
      <c r="F27" s="3" t="s">
        <v>16</v>
      </c>
      <c r="G27" s="8">
        <v>31189</v>
      </c>
      <c r="H27" s="3">
        <f t="shared" ca="1" si="1"/>
        <v>40</v>
      </c>
      <c r="I27" s="3">
        <v>0.94</v>
      </c>
      <c r="J27" s="3" t="s">
        <v>90</v>
      </c>
      <c r="K27" s="3">
        <v>116363</v>
      </c>
      <c r="L27" s="3">
        <v>52</v>
      </c>
    </row>
    <row r="28" spans="1:12" ht="15.75" x14ac:dyDescent="0.25">
      <c r="A28" s="3" t="s">
        <v>100</v>
      </c>
      <c r="B28" s="3" t="s">
        <v>101</v>
      </c>
      <c r="C28" s="3" t="s">
        <v>102</v>
      </c>
      <c r="D28" s="4" t="str">
        <f t="shared" si="0"/>
        <v>David Perry</v>
      </c>
      <c r="E28" s="3" t="s">
        <v>27</v>
      </c>
      <c r="F28" s="3" t="s">
        <v>22</v>
      </c>
      <c r="G28" s="8">
        <v>27183</v>
      </c>
      <c r="H28" s="3">
        <f t="shared" ca="1" si="1"/>
        <v>51</v>
      </c>
      <c r="I28" s="3">
        <v>0.73</v>
      </c>
      <c r="J28" s="3" t="s">
        <v>28</v>
      </c>
      <c r="K28" s="3">
        <v>71066</v>
      </c>
      <c r="L28" s="3">
        <v>76</v>
      </c>
    </row>
    <row r="29" spans="1:12" ht="15.75" x14ac:dyDescent="0.25">
      <c r="A29" s="3" t="s">
        <v>103</v>
      </c>
      <c r="B29" s="3" t="s">
        <v>104</v>
      </c>
      <c r="C29" s="3" t="s">
        <v>63</v>
      </c>
      <c r="D29" s="4" t="str">
        <f t="shared" si="0"/>
        <v>Kelly Brown</v>
      </c>
      <c r="E29" s="3" t="s">
        <v>48</v>
      </c>
      <c r="F29" s="3" t="s">
        <v>16</v>
      </c>
      <c r="G29" s="8">
        <v>32355</v>
      </c>
      <c r="H29" s="3">
        <f t="shared" ca="1" si="1"/>
        <v>37</v>
      </c>
      <c r="I29" s="3">
        <v>0.73</v>
      </c>
      <c r="J29" s="3" t="s">
        <v>90</v>
      </c>
      <c r="K29" s="3">
        <v>91155</v>
      </c>
      <c r="L29" s="3">
        <v>50</v>
      </c>
    </row>
    <row r="30" spans="1:12" ht="15.75" x14ac:dyDescent="0.25">
      <c r="A30" s="3" t="s">
        <v>105</v>
      </c>
      <c r="B30" s="3" t="s">
        <v>106</v>
      </c>
      <c r="C30" s="3" t="s">
        <v>107</v>
      </c>
      <c r="D30" s="4" t="str">
        <f t="shared" si="0"/>
        <v>Samantha Watkins</v>
      </c>
      <c r="E30" s="3" t="s">
        <v>15</v>
      </c>
      <c r="F30" s="3" t="s">
        <v>16</v>
      </c>
      <c r="G30" s="8">
        <v>27167</v>
      </c>
      <c r="H30" s="3">
        <f t="shared" ca="1" si="1"/>
        <v>51</v>
      </c>
      <c r="I30" s="3">
        <v>0.78</v>
      </c>
      <c r="J30" s="3" t="s">
        <v>17</v>
      </c>
      <c r="K30" s="3">
        <v>107446</v>
      </c>
      <c r="L30" s="3">
        <v>97</v>
      </c>
    </row>
    <row r="31" spans="1:12" ht="15.75" x14ac:dyDescent="0.25">
      <c r="A31" s="3" t="s">
        <v>108</v>
      </c>
      <c r="B31" s="3" t="s">
        <v>109</v>
      </c>
      <c r="C31" s="3" t="s">
        <v>110</v>
      </c>
      <c r="D31" s="4" t="str">
        <f t="shared" si="0"/>
        <v>Danielle Garcia</v>
      </c>
      <c r="E31" s="3" t="s">
        <v>27</v>
      </c>
      <c r="F31" s="3" t="s">
        <v>22</v>
      </c>
      <c r="G31" s="8">
        <v>34227</v>
      </c>
      <c r="H31" s="3">
        <f t="shared" ca="1" si="1"/>
        <v>32</v>
      </c>
      <c r="I31" s="3">
        <v>0.86</v>
      </c>
      <c r="J31" s="3" t="s">
        <v>17</v>
      </c>
      <c r="K31" s="3">
        <v>40070</v>
      </c>
      <c r="L31" s="3">
        <v>76</v>
      </c>
    </row>
    <row r="32" spans="1:12" ht="15.75" x14ac:dyDescent="0.25">
      <c r="A32" s="3" t="s">
        <v>111</v>
      </c>
      <c r="B32" s="3" t="s">
        <v>112</v>
      </c>
      <c r="C32" s="3" t="s">
        <v>113</v>
      </c>
      <c r="D32" s="4" t="str">
        <f t="shared" si="0"/>
        <v>Lauren Watson</v>
      </c>
      <c r="E32" s="3" t="s">
        <v>48</v>
      </c>
      <c r="F32" s="3" t="s">
        <v>16</v>
      </c>
      <c r="G32" s="8">
        <v>35133</v>
      </c>
      <c r="H32" s="3">
        <f t="shared" ca="1" si="1"/>
        <v>29</v>
      </c>
      <c r="I32" s="3">
        <v>0.93</v>
      </c>
      <c r="J32" s="3" t="s">
        <v>28</v>
      </c>
      <c r="K32" s="3">
        <v>76308</v>
      </c>
      <c r="L32" s="3">
        <v>74</v>
      </c>
    </row>
    <row r="33" spans="1:12" ht="15.75" x14ac:dyDescent="0.25">
      <c r="A33" s="3" t="s">
        <v>114</v>
      </c>
      <c r="B33" s="3" t="s">
        <v>115</v>
      </c>
      <c r="C33" s="3" t="s">
        <v>116</v>
      </c>
      <c r="D33" s="4" t="str">
        <f t="shared" si="0"/>
        <v>Tina Parker</v>
      </c>
      <c r="E33" s="3" t="s">
        <v>27</v>
      </c>
      <c r="F33" s="3" t="s">
        <v>22</v>
      </c>
      <c r="G33" s="8">
        <v>27603</v>
      </c>
      <c r="H33" s="3">
        <f t="shared" ca="1" si="1"/>
        <v>50</v>
      </c>
      <c r="I33" s="3">
        <v>0.73</v>
      </c>
      <c r="J33" s="3" t="s">
        <v>41</v>
      </c>
      <c r="K33" s="3">
        <v>73671</v>
      </c>
      <c r="L33" s="3">
        <v>79</v>
      </c>
    </row>
    <row r="34" spans="1:12" ht="15.75" x14ac:dyDescent="0.25">
      <c r="A34" s="3" t="s">
        <v>117</v>
      </c>
      <c r="B34" s="3" t="s">
        <v>118</v>
      </c>
      <c r="C34" s="3" t="s">
        <v>119</v>
      </c>
      <c r="D34" s="4" t="str">
        <f t="shared" si="0"/>
        <v>Tammy Webb</v>
      </c>
      <c r="E34" s="3" t="s">
        <v>48</v>
      </c>
      <c r="F34" s="3" t="s">
        <v>22</v>
      </c>
      <c r="G34" s="8">
        <v>31640</v>
      </c>
      <c r="H34" s="3">
        <f t="shared" ca="1" si="1"/>
        <v>39</v>
      </c>
      <c r="I34" s="3">
        <v>0.76</v>
      </c>
      <c r="J34" s="3" t="s">
        <v>90</v>
      </c>
      <c r="K34" s="3">
        <v>84368</v>
      </c>
      <c r="L34" s="3">
        <v>77</v>
      </c>
    </row>
    <row r="35" spans="1:12" ht="15.75" x14ac:dyDescent="0.25">
      <c r="A35" s="3" t="s">
        <v>120</v>
      </c>
      <c r="B35" s="3" t="s">
        <v>121</v>
      </c>
      <c r="C35" s="3" t="s">
        <v>122</v>
      </c>
      <c r="D35" s="4" t="str">
        <f t="shared" si="0"/>
        <v>Jason Callahan</v>
      </c>
      <c r="E35" s="3" t="s">
        <v>27</v>
      </c>
      <c r="F35" s="3" t="s">
        <v>22</v>
      </c>
      <c r="G35" s="8">
        <v>34680</v>
      </c>
      <c r="H35" s="3">
        <f t="shared" ca="1" si="1"/>
        <v>30</v>
      </c>
      <c r="I35" s="3">
        <v>0.82</v>
      </c>
      <c r="J35" s="3" t="s">
        <v>28</v>
      </c>
      <c r="K35" s="3">
        <v>65506</v>
      </c>
      <c r="L35" s="3">
        <v>73</v>
      </c>
    </row>
    <row r="36" spans="1:12" ht="15.75" x14ac:dyDescent="0.25">
      <c r="A36" s="3" t="s">
        <v>123</v>
      </c>
      <c r="B36" s="3" t="s">
        <v>124</v>
      </c>
      <c r="C36" s="3" t="s">
        <v>125</v>
      </c>
      <c r="D36" s="4" t="str">
        <f t="shared" si="0"/>
        <v>Robert Garner</v>
      </c>
      <c r="E36" s="3" t="s">
        <v>27</v>
      </c>
      <c r="F36" s="3" t="s">
        <v>22</v>
      </c>
      <c r="G36" s="8">
        <v>25669</v>
      </c>
      <c r="H36" s="3">
        <f t="shared" ca="1" si="1"/>
        <v>55</v>
      </c>
      <c r="I36" s="3">
        <v>0.92</v>
      </c>
      <c r="J36" s="3" t="s">
        <v>28</v>
      </c>
      <c r="K36" s="3">
        <v>47154</v>
      </c>
      <c r="L36" s="3">
        <v>100</v>
      </c>
    </row>
    <row r="37" spans="1:12" ht="15.75" x14ac:dyDescent="0.25">
      <c r="A37" s="3" t="s">
        <v>126</v>
      </c>
      <c r="B37" s="3" t="s">
        <v>127</v>
      </c>
      <c r="C37" s="3" t="s">
        <v>128</v>
      </c>
      <c r="D37" s="4" t="str">
        <f t="shared" si="0"/>
        <v>Michael Gibson</v>
      </c>
      <c r="E37" s="3" t="s">
        <v>21</v>
      </c>
      <c r="F37" s="3" t="s">
        <v>16</v>
      </c>
      <c r="G37" s="8">
        <v>33142</v>
      </c>
      <c r="H37" s="3">
        <f t="shared" ca="1" si="1"/>
        <v>34</v>
      </c>
      <c r="I37" s="3">
        <v>0.98</v>
      </c>
      <c r="J37" s="3" t="s">
        <v>23</v>
      </c>
      <c r="K37" s="3">
        <v>38770</v>
      </c>
      <c r="L37" s="3">
        <v>98</v>
      </c>
    </row>
    <row r="38" spans="1:12" ht="15.75" x14ac:dyDescent="0.25">
      <c r="A38" s="3" t="s">
        <v>129</v>
      </c>
      <c r="B38" s="3" t="s">
        <v>30</v>
      </c>
      <c r="C38" s="3" t="s">
        <v>130</v>
      </c>
      <c r="D38" s="4" t="str">
        <f t="shared" si="0"/>
        <v>Jennifer Jackson</v>
      </c>
      <c r="E38" s="3" t="s">
        <v>27</v>
      </c>
      <c r="F38" s="3" t="s">
        <v>16</v>
      </c>
      <c r="G38" s="8">
        <v>28840</v>
      </c>
      <c r="H38" s="3">
        <f t="shared" ca="1" si="1"/>
        <v>46</v>
      </c>
      <c r="I38" s="3">
        <v>0.6</v>
      </c>
      <c r="J38" s="3" t="s">
        <v>90</v>
      </c>
      <c r="K38" s="3">
        <v>94877</v>
      </c>
      <c r="L38" s="3">
        <v>92</v>
      </c>
    </row>
    <row r="39" spans="1:12" ht="15.75" x14ac:dyDescent="0.25">
      <c r="A39" s="3" t="s">
        <v>131</v>
      </c>
      <c r="B39" s="3" t="s">
        <v>132</v>
      </c>
      <c r="C39" s="3" t="s">
        <v>133</v>
      </c>
      <c r="D39" s="4" t="str">
        <f t="shared" si="0"/>
        <v>Crystal Smith</v>
      </c>
      <c r="E39" s="3" t="s">
        <v>21</v>
      </c>
      <c r="F39" s="3" t="s">
        <v>16</v>
      </c>
      <c r="G39" s="8">
        <v>30645</v>
      </c>
      <c r="H39" s="3">
        <f t="shared" ca="1" si="1"/>
        <v>41</v>
      </c>
      <c r="I39" s="3">
        <v>0.78</v>
      </c>
      <c r="J39" s="3" t="s">
        <v>23</v>
      </c>
      <c r="K39" s="3">
        <v>52412</v>
      </c>
      <c r="L39" s="3">
        <v>76</v>
      </c>
    </row>
    <row r="40" spans="1:12" ht="15.75" x14ac:dyDescent="0.25">
      <c r="A40" s="3" t="s">
        <v>134</v>
      </c>
      <c r="B40" s="3" t="s">
        <v>135</v>
      </c>
      <c r="C40" s="3" t="s">
        <v>136</v>
      </c>
      <c r="D40" s="4" t="str">
        <f t="shared" si="0"/>
        <v>Brianna Merritt</v>
      </c>
      <c r="E40" s="3" t="s">
        <v>15</v>
      </c>
      <c r="F40" s="3" t="s">
        <v>22</v>
      </c>
      <c r="G40" s="8">
        <v>32196</v>
      </c>
      <c r="H40" s="3">
        <f t="shared" ca="1" si="1"/>
        <v>37</v>
      </c>
      <c r="I40" s="3">
        <v>0.92</v>
      </c>
      <c r="J40" s="3" t="s">
        <v>23</v>
      </c>
      <c r="K40" s="3">
        <v>38472</v>
      </c>
      <c r="L40" s="3">
        <v>56</v>
      </c>
    </row>
    <row r="41" spans="1:12" ht="15.75" x14ac:dyDescent="0.25">
      <c r="A41" s="3" t="s">
        <v>137</v>
      </c>
      <c r="B41" s="3" t="s">
        <v>138</v>
      </c>
      <c r="C41" s="3" t="s">
        <v>139</v>
      </c>
      <c r="D41" s="4" t="str">
        <f t="shared" si="0"/>
        <v>Samuel Pace</v>
      </c>
      <c r="E41" s="3" t="s">
        <v>21</v>
      </c>
      <c r="F41" s="3" t="s">
        <v>16</v>
      </c>
      <c r="G41" s="8">
        <v>24184</v>
      </c>
      <c r="H41" s="3">
        <f t="shared" ca="1" si="1"/>
        <v>59</v>
      </c>
      <c r="I41" s="3">
        <v>0.91</v>
      </c>
      <c r="J41" s="3" t="s">
        <v>90</v>
      </c>
      <c r="K41" s="3">
        <v>51859</v>
      </c>
      <c r="L41" s="3">
        <v>59</v>
      </c>
    </row>
    <row r="42" spans="1:12" ht="15.75" x14ac:dyDescent="0.25">
      <c r="A42" s="3" t="s">
        <v>140</v>
      </c>
      <c r="B42" s="3" t="s">
        <v>124</v>
      </c>
      <c r="C42" s="3" t="s">
        <v>141</v>
      </c>
      <c r="D42" s="4" t="str">
        <f t="shared" si="0"/>
        <v>Robert Chang</v>
      </c>
      <c r="E42" s="3" t="s">
        <v>32</v>
      </c>
      <c r="F42" s="3" t="s">
        <v>22</v>
      </c>
      <c r="G42" s="8">
        <v>34121</v>
      </c>
      <c r="H42" s="3">
        <f t="shared" ca="1" si="1"/>
        <v>32</v>
      </c>
      <c r="I42" s="3">
        <v>0.62</v>
      </c>
      <c r="J42" s="3" t="s">
        <v>17</v>
      </c>
      <c r="K42" s="3">
        <v>116444</v>
      </c>
      <c r="L42" s="3">
        <v>58</v>
      </c>
    </row>
    <row r="43" spans="1:12" ht="15.75" x14ac:dyDescent="0.25">
      <c r="A43" s="3" t="s">
        <v>142</v>
      </c>
      <c r="B43" s="3" t="s">
        <v>143</v>
      </c>
      <c r="C43" s="3" t="s">
        <v>63</v>
      </c>
      <c r="D43" s="4" t="str">
        <f t="shared" si="0"/>
        <v>Kristen Brown</v>
      </c>
      <c r="E43" s="3" t="s">
        <v>27</v>
      </c>
      <c r="F43" s="3" t="s">
        <v>22</v>
      </c>
      <c r="G43" s="8">
        <v>31315</v>
      </c>
      <c r="H43" s="3">
        <f t="shared" ca="1" si="1"/>
        <v>39</v>
      </c>
      <c r="I43" s="3">
        <v>0.91</v>
      </c>
      <c r="J43" s="3" t="s">
        <v>90</v>
      </c>
      <c r="K43" s="3">
        <v>66880</v>
      </c>
      <c r="L43" s="3">
        <v>81</v>
      </c>
    </row>
    <row r="44" spans="1:12" ht="15.75" x14ac:dyDescent="0.25">
      <c r="A44" s="3" t="s">
        <v>144</v>
      </c>
      <c r="B44" s="3" t="s">
        <v>101</v>
      </c>
      <c r="C44" s="3" t="s">
        <v>145</v>
      </c>
      <c r="D44" s="4" t="str">
        <f t="shared" si="0"/>
        <v>David Martinez</v>
      </c>
      <c r="E44" s="3" t="s">
        <v>15</v>
      </c>
      <c r="F44" s="3" t="s">
        <v>22</v>
      </c>
      <c r="G44" s="8">
        <v>37212</v>
      </c>
      <c r="H44" s="3">
        <f t="shared" ca="1" si="1"/>
        <v>23</v>
      </c>
      <c r="I44" s="3">
        <v>0.82</v>
      </c>
      <c r="J44" s="3" t="s">
        <v>23</v>
      </c>
      <c r="K44" s="3">
        <v>114989</v>
      </c>
      <c r="L44" s="3">
        <v>66</v>
      </c>
    </row>
    <row r="45" spans="1:12" ht="15.75" x14ac:dyDescent="0.25">
      <c r="A45" s="3" t="s">
        <v>146</v>
      </c>
      <c r="B45" s="3" t="s">
        <v>147</v>
      </c>
      <c r="C45" s="3" t="s">
        <v>148</v>
      </c>
      <c r="D45" s="4" t="str">
        <f t="shared" si="0"/>
        <v>Brooke Kline</v>
      </c>
      <c r="E45" s="3" t="s">
        <v>27</v>
      </c>
      <c r="F45" s="3" t="s">
        <v>22</v>
      </c>
      <c r="G45" s="8">
        <v>36742</v>
      </c>
      <c r="H45" s="3">
        <f t="shared" ca="1" si="1"/>
        <v>25</v>
      </c>
      <c r="I45" s="3">
        <v>0.93</v>
      </c>
      <c r="J45" s="3" t="s">
        <v>17</v>
      </c>
      <c r="K45" s="3">
        <v>54517</v>
      </c>
      <c r="L45" s="3">
        <v>86</v>
      </c>
    </row>
    <row r="46" spans="1:12" ht="15.75" x14ac:dyDescent="0.25">
      <c r="A46" s="3" t="s">
        <v>149</v>
      </c>
      <c r="B46" s="3" t="s">
        <v>150</v>
      </c>
      <c r="C46" s="3" t="s">
        <v>151</v>
      </c>
      <c r="D46" s="4" t="str">
        <f t="shared" si="0"/>
        <v>Phyllis Burns</v>
      </c>
      <c r="E46" s="3" t="s">
        <v>27</v>
      </c>
      <c r="F46" s="3" t="s">
        <v>22</v>
      </c>
      <c r="G46" s="8">
        <v>34312</v>
      </c>
      <c r="H46" s="3">
        <f t="shared" ca="1" si="1"/>
        <v>31</v>
      </c>
      <c r="I46" s="3">
        <v>0.7</v>
      </c>
      <c r="J46" s="3" t="s">
        <v>90</v>
      </c>
      <c r="K46" s="3">
        <v>100173</v>
      </c>
      <c r="L46" s="3">
        <v>97</v>
      </c>
    </row>
    <row r="47" spans="1:12" ht="15.75" x14ac:dyDescent="0.25">
      <c r="A47" s="3" t="s">
        <v>152</v>
      </c>
      <c r="B47" s="3" t="s">
        <v>153</v>
      </c>
      <c r="C47" s="3" t="s">
        <v>154</v>
      </c>
      <c r="D47" s="4" t="str">
        <f t="shared" si="0"/>
        <v>Marc Clarke</v>
      </c>
      <c r="E47" s="3" t="s">
        <v>32</v>
      </c>
      <c r="F47" s="3" t="s">
        <v>16</v>
      </c>
      <c r="G47" s="8">
        <v>23712</v>
      </c>
      <c r="H47" s="3">
        <f t="shared" ca="1" si="1"/>
        <v>60</v>
      </c>
      <c r="I47" s="3">
        <v>0.79</v>
      </c>
      <c r="J47" s="3" t="s">
        <v>28</v>
      </c>
      <c r="K47" s="3">
        <v>44039</v>
      </c>
      <c r="L47" s="3">
        <v>75</v>
      </c>
    </row>
    <row r="48" spans="1:12" ht="15.75" x14ac:dyDescent="0.25">
      <c r="A48" s="3" t="s">
        <v>155</v>
      </c>
      <c r="B48" s="3" t="s">
        <v>132</v>
      </c>
      <c r="C48" s="3" t="s">
        <v>156</v>
      </c>
      <c r="D48" s="4" t="str">
        <f t="shared" si="0"/>
        <v>Crystal Doyle</v>
      </c>
      <c r="E48" s="3" t="s">
        <v>15</v>
      </c>
      <c r="F48" s="3" t="s">
        <v>16</v>
      </c>
      <c r="G48" s="8">
        <v>25499</v>
      </c>
      <c r="H48" s="3">
        <f t="shared" ca="1" si="1"/>
        <v>55</v>
      </c>
      <c r="I48" s="3">
        <v>0.73</v>
      </c>
      <c r="J48" s="3" t="s">
        <v>28</v>
      </c>
      <c r="K48" s="3">
        <v>77938</v>
      </c>
      <c r="L48" s="3">
        <v>65</v>
      </c>
    </row>
    <row r="49" spans="1:12" ht="15.75" x14ac:dyDescent="0.25">
      <c r="A49" s="3" t="s">
        <v>157</v>
      </c>
      <c r="B49" s="3" t="s">
        <v>158</v>
      </c>
      <c r="C49" s="3" t="s">
        <v>159</v>
      </c>
      <c r="D49" s="4" t="str">
        <f t="shared" si="0"/>
        <v>Joann Allen</v>
      </c>
      <c r="E49" s="3" t="s">
        <v>48</v>
      </c>
      <c r="F49" s="3" t="s">
        <v>16</v>
      </c>
      <c r="G49" s="8">
        <v>34412</v>
      </c>
      <c r="H49" s="3">
        <f t="shared" ca="1" si="1"/>
        <v>31</v>
      </c>
      <c r="I49" s="3">
        <v>0.88</v>
      </c>
      <c r="J49" s="3" t="s">
        <v>17</v>
      </c>
      <c r="K49" s="3">
        <v>105603</v>
      </c>
      <c r="L49" s="3">
        <v>67</v>
      </c>
    </row>
    <row r="50" spans="1:12" ht="15.75" x14ac:dyDescent="0.25">
      <c r="A50" s="3" t="s">
        <v>160</v>
      </c>
      <c r="B50" s="3" t="s">
        <v>124</v>
      </c>
      <c r="C50" s="3" t="s">
        <v>161</v>
      </c>
      <c r="D50" s="4" t="str">
        <f t="shared" si="0"/>
        <v>Robert Mullins</v>
      </c>
      <c r="E50" s="3" t="s">
        <v>21</v>
      </c>
      <c r="F50" s="3" t="s">
        <v>22</v>
      </c>
      <c r="G50" s="8">
        <v>35639</v>
      </c>
      <c r="H50" s="3">
        <f t="shared" ca="1" si="1"/>
        <v>28</v>
      </c>
      <c r="I50" s="3">
        <v>0.71</v>
      </c>
      <c r="J50" s="3" t="s">
        <v>17</v>
      </c>
      <c r="K50" s="3">
        <v>91700</v>
      </c>
      <c r="L50" s="3">
        <v>52</v>
      </c>
    </row>
    <row r="51" spans="1:12" ht="15.75" x14ac:dyDescent="0.25">
      <c r="A51" s="3" t="s">
        <v>162</v>
      </c>
      <c r="B51" s="3" t="s">
        <v>163</v>
      </c>
      <c r="C51" s="3" t="s">
        <v>164</v>
      </c>
      <c r="D51" s="4" t="str">
        <f t="shared" si="0"/>
        <v>Christina Peters</v>
      </c>
      <c r="E51" s="3" t="s">
        <v>27</v>
      </c>
      <c r="F51" s="3" t="s">
        <v>16</v>
      </c>
      <c r="G51" s="8">
        <v>30601</v>
      </c>
      <c r="H51" s="3">
        <f t="shared" ca="1" si="1"/>
        <v>41</v>
      </c>
      <c r="I51" s="3">
        <v>0.77</v>
      </c>
      <c r="J51" s="3" t="s">
        <v>28</v>
      </c>
      <c r="K51" s="3">
        <v>67188</v>
      </c>
      <c r="L51" s="3">
        <v>81</v>
      </c>
    </row>
    <row r="52" spans="1:12" ht="15.75" x14ac:dyDescent="0.25">
      <c r="A52" s="3" t="s">
        <v>165</v>
      </c>
      <c r="B52" s="3" t="s">
        <v>166</v>
      </c>
      <c r="C52" s="3" t="s">
        <v>167</v>
      </c>
      <c r="D52" s="4" t="str">
        <f t="shared" si="0"/>
        <v>William Boyd</v>
      </c>
      <c r="E52" s="3" t="s">
        <v>21</v>
      </c>
      <c r="F52" s="3" t="s">
        <v>22</v>
      </c>
      <c r="G52" s="8">
        <v>31611</v>
      </c>
      <c r="H52" s="3">
        <f t="shared" ca="1" si="1"/>
        <v>39</v>
      </c>
      <c r="I52" s="3">
        <v>0.74</v>
      </c>
      <c r="J52" s="3" t="s">
        <v>17</v>
      </c>
      <c r="K52" s="3">
        <v>46062</v>
      </c>
      <c r="L52" s="3">
        <v>98</v>
      </c>
    </row>
    <row r="53" spans="1:12" ht="15.75" x14ac:dyDescent="0.25">
      <c r="A53" s="3" t="s">
        <v>168</v>
      </c>
      <c r="B53" s="3" t="s">
        <v>169</v>
      </c>
      <c r="C53" s="3" t="s">
        <v>170</v>
      </c>
      <c r="D53" s="4" t="str">
        <f t="shared" si="0"/>
        <v>Lindsey Bowen</v>
      </c>
      <c r="E53" s="3" t="s">
        <v>32</v>
      </c>
      <c r="F53" s="3" t="s">
        <v>22</v>
      </c>
      <c r="G53" s="8">
        <v>31603</v>
      </c>
      <c r="H53" s="3">
        <f t="shared" ca="1" si="1"/>
        <v>39</v>
      </c>
      <c r="I53" s="3">
        <v>0.79</v>
      </c>
      <c r="J53" s="3" t="s">
        <v>23</v>
      </c>
      <c r="K53" s="3">
        <v>85640</v>
      </c>
      <c r="L53" s="3">
        <v>51</v>
      </c>
    </row>
    <row r="54" spans="1:12" ht="15.75" x14ac:dyDescent="0.25">
      <c r="A54" s="3" t="s">
        <v>171</v>
      </c>
      <c r="B54" s="3" t="s">
        <v>77</v>
      </c>
      <c r="C54" s="3" t="s">
        <v>172</v>
      </c>
      <c r="D54" s="4" t="str">
        <f t="shared" si="0"/>
        <v>Stephanie Douglas</v>
      </c>
      <c r="E54" s="3" t="s">
        <v>32</v>
      </c>
      <c r="F54" s="3" t="s">
        <v>22</v>
      </c>
      <c r="G54" s="8">
        <v>30102</v>
      </c>
      <c r="H54" s="3">
        <f t="shared" ca="1" si="1"/>
        <v>43</v>
      </c>
      <c r="I54" s="3">
        <v>0.73</v>
      </c>
      <c r="J54" s="3" t="s">
        <v>23</v>
      </c>
      <c r="K54" s="3">
        <v>97878</v>
      </c>
      <c r="L54" s="3">
        <v>91</v>
      </c>
    </row>
    <row r="55" spans="1:12" ht="15.75" x14ac:dyDescent="0.25">
      <c r="A55" s="3" t="s">
        <v>173</v>
      </c>
      <c r="B55" s="3" t="s">
        <v>174</v>
      </c>
      <c r="C55" s="3" t="s">
        <v>175</v>
      </c>
      <c r="D55" s="4" t="str">
        <f t="shared" si="0"/>
        <v>Sara Montgomery</v>
      </c>
      <c r="E55" s="3" t="s">
        <v>27</v>
      </c>
      <c r="F55" s="3" t="s">
        <v>22</v>
      </c>
      <c r="G55" s="8">
        <v>29472</v>
      </c>
      <c r="H55" s="3">
        <f t="shared" ca="1" si="1"/>
        <v>45</v>
      </c>
      <c r="I55" s="3">
        <v>0.7</v>
      </c>
      <c r="J55" s="3" t="s">
        <v>28</v>
      </c>
      <c r="K55" s="3">
        <v>69549</v>
      </c>
      <c r="L55" s="3">
        <v>68</v>
      </c>
    </row>
    <row r="56" spans="1:12" ht="15.75" x14ac:dyDescent="0.25">
      <c r="A56" s="3" t="s">
        <v>176</v>
      </c>
      <c r="B56" s="3" t="s">
        <v>177</v>
      </c>
      <c r="C56" s="3" t="s">
        <v>178</v>
      </c>
      <c r="D56" s="4" t="str">
        <f t="shared" si="0"/>
        <v>Daniel Thomas</v>
      </c>
      <c r="E56" s="3" t="s">
        <v>48</v>
      </c>
      <c r="F56" s="3" t="s">
        <v>16</v>
      </c>
      <c r="G56" s="8">
        <v>35126</v>
      </c>
      <c r="H56" s="3">
        <f t="shared" ca="1" si="1"/>
        <v>29</v>
      </c>
      <c r="I56" s="3">
        <v>0.69</v>
      </c>
      <c r="J56" s="3" t="s">
        <v>41</v>
      </c>
      <c r="K56" s="3">
        <v>84805</v>
      </c>
      <c r="L56" s="3">
        <v>67</v>
      </c>
    </row>
    <row r="57" spans="1:12" ht="15.75" x14ac:dyDescent="0.25">
      <c r="A57" s="3" t="s">
        <v>179</v>
      </c>
      <c r="B57" s="3" t="s">
        <v>180</v>
      </c>
      <c r="C57" s="3" t="s">
        <v>181</v>
      </c>
      <c r="D57" s="4" t="str">
        <f t="shared" si="0"/>
        <v>Scott Rice</v>
      </c>
      <c r="E57" s="3" t="s">
        <v>48</v>
      </c>
      <c r="F57" s="3" t="s">
        <v>16</v>
      </c>
      <c r="G57" s="8">
        <v>35936</v>
      </c>
      <c r="H57" s="3">
        <f t="shared" ca="1" si="1"/>
        <v>27</v>
      </c>
      <c r="I57" s="3">
        <v>0.83</v>
      </c>
      <c r="J57" s="3" t="s">
        <v>17</v>
      </c>
      <c r="K57" s="3">
        <v>101430</v>
      </c>
      <c r="L57" s="3">
        <v>95</v>
      </c>
    </row>
    <row r="58" spans="1:12" ht="15.75" x14ac:dyDescent="0.25">
      <c r="A58" s="3" t="s">
        <v>182</v>
      </c>
      <c r="B58" s="3" t="s">
        <v>183</v>
      </c>
      <c r="C58" s="3" t="s">
        <v>178</v>
      </c>
      <c r="D58" s="4" t="str">
        <f t="shared" si="0"/>
        <v>Paul Thomas</v>
      </c>
      <c r="E58" s="3" t="s">
        <v>15</v>
      </c>
      <c r="F58" s="3" t="s">
        <v>16</v>
      </c>
      <c r="G58" s="8">
        <v>29288</v>
      </c>
      <c r="H58" s="3">
        <f t="shared" ca="1" si="1"/>
        <v>45</v>
      </c>
      <c r="I58" s="3">
        <v>0.82</v>
      </c>
      <c r="J58" s="3" t="s">
        <v>28</v>
      </c>
      <c r="K58" s="3">
        <v>60957</v>
      </c>
      <c r="L58" s="3">
        <v>76</v>
      </c>
    </row>
    <row r="59" spans="1:12" ht="15.75" x14ac:dyDescent="0.25">
      <c r="A59" s="3" t="s">
        <v>184</v>
      </c>
      <c r="B59" s="3" t="s">
        <v>185</v>
      </c>
      <c r="C59" s="3" t="s">
        <v>133</v>
      </c>
      <c r="D59" s="4" t="str">
        <f t="shared" si="0"/>
        <v>Ryan Smith</v>
      </c>
      <c r="E59" s="3" t="s">
        <v>21</v>
      </c>
      <c r="F59" s="3" t="s">
        <v>16</v>
      </c>
      <c r="G59" s="8">
        <v>26430</v>
      </c>
      <c r="H59" s="3">
        <f t="shared" ca="1" si="1"/>
        <v>53</v>
      </c>
      <c r="I59" s="3">
        <v>0.61</v>
      </c>
      <c r="J59" s="3" t="s">
        <v>41</v>
      </c>
      <c r="K59" s="3">
        <v>110282</v>
      </c>
      <c r="L59" s="3">
        <v>64</v>
      </c>
    </row>
    <row r="60" spans="1:12" ht="15.75" x14ac:dyDescent="0.25">
      <c r="A60" s="3" t="s">
        <v>186</v>
      </c>
      <c r="B60" s="3" t="s">
        <v>104</v>
      </c>
      <c r="C60" s="3" t="s">
        <v>187</v>
      </c>
      <c r="D60" s="4" t="str">
        <f t="shared" si="0"/>
        <v>Kelly Mckinney</v>
      </c>
      <c r="E60" s="3" t="s">
        <v>32</v>
      </c>
      <c r="F60" s="3" t="s">
        <v>16</v>
      </c>
      <c r="G60" s="8">
        <v>37074</v>
      </c>
      <c r="H60" s="3">
        <f t="shared" ca="1" si="1"/>
        <v>24</v>
      </c>
      <c r="I60" s="3">
        <v>0.65</v>
      </c>
      <c r="J60" s="3" t="s">
        <v>17</v>
      </c>
      <c r="K60" s="3">
        <v>60935</v>
      </c>
      <c r="L60" s="3">
        <v>98</v>
      </c>
    </row>
    <row r="61" spans="1:12" ht="15.75" x14ac:dyDescent="0.25">
      <c r="A61" s="3" t="s">
        <v>188</v>
      </c>
      <c r="B61" s="3" t="s">
        <v>56</v>
      </c>
      <c r="C61" s="3" t="s">
        <v>107</v>
      </c>
      <c r="D61" s="4" t="str">
        <f t="shared" si="0"/>
        <v>Frank Watkins</v>
      </c>
      <c r="E61" s="3" t="s">
        <v>48</v>
      </c>
      <c r="F61" s="3" t="s">
        <v>22</v>
      </c>
      <c r="G61" s="8">
        <v>23875</v>
      </c>
      <c r="H61" s="3">
        <f t="shared" ca="1" si="1"/>
        <v>60</v>
      </c>
      <c r="I61" s="3">
        <v>0.94</v>
      </c>
      <c r="J61" s="3" t="s">
        <v>17</v>
      </c>
      <c r="K61" s="3">
        <v>98434</v>
      </c>
      <c r="L61" s="3">
        <v>50</v>
      </c>
    </row>
    <row r="62" spans="1:12" ht="15.75" x14ac:dyDescent="0.25">
      <c r="A62" s="3" t="s">
        <v>189</v>
      </c>
      <c r="B62" s="3" t="s">
        <v>190</v>
      </c>
      <c r="C62" s="3" t="s">
        <v>191</v>
      </c>
      <c r="D62" s="4" t="str">
        <f t="shared" si="0"/>
        <v>Rachel Pruitt</v>
      </c>
      <c r="E62" s="3" t="s">
        <v>15</v>
      </c>
      <c r="F62" s="3" t="s">
        <v>22</v>
      </c>
      <c r="G62" s="8">
        <v>32035</v>
      </c>
      <c r="H62" s="3">
        <f t="shared" ca="1" si="1"/>
        <v>38</v>
      </c>
      <c r="I62" s="3">
        <v>0.62</v>
      </c>
      <c r="J62" s="3" t="s">
        <v>90</v>
      </c>
      <c r="K62" s="3">
        <v>116969</v>
      </c>
      <c r="L62" s="3">
        <v>88</v>
      </c>
    </row>
    <row r="63" spans="1:12" ht="15.75" x14ac:dyDescent="0.25">
      <c r="A63" s="3" t="s">
        <v>192</v>
      </c>
      <c r="B63" s="3" t="s">
        <v>193</v>
      </c>
      <c r="C63" s="3" t="s">
        <v>194</v>
      </c>
      <c r="D63" s="4" t="str">
        <f t="shared" si="0"/>
        <v>Jessica Fisher</v>
      </c>
      <c r="E63" s="3" t="s">
        <v>48</v>
      </c>
      <c r="F63" s="3" t="s">
        <v>16</v>
      </c>
      <c r="G63" s="8">
        <v>31207</v>
      </c>
      <c r="H63" s="3">
        <f t="shared" ca="1" si="1"/>
        <v>40</v>
      </c>
      <c r="I63" s="3">
        <v>0.63</v>
      </c>
      <c r="J63" s="3" t="s">
        <v>41</v>
      </c>
      <c r="K63" s="3">
        <v>96666</v>
      </c>
      <c r="L63" s="3">
        <v>72</v>
      </c>
    </row>
    <row r="64" spans="1:12" ht="15.75" x14ac:dyDescent="0.25">
      <c r="A64" s="3" t="s">
        <v>195</v>
      </c>
      <c r="B64" s="3" t="s">
        <v>196</v>
      </c>
      <c r="C64" s="3" t="s">
        <v>197</v>
      </c>
      <c r="D64" s="4" t="str">
        <f t="shared" si="0"/>
        <v>Chelsea Cook</v>
      </c>
      <c r="E64" s="3" t="s">
        <v>15</v>
      </c>
      <c r="F64" s="3" t="s">
        <v>16</v>
      </c>
      <c r="G64" s="8">
        <v>24201</v>
      </c>
      <c r="H64" s="3">
        <f t="shared" ca="1" si="1"/>
        <v>59</v>
      </c>
      <c r="I64" s="3">
        <v>0.67</v>
      </c>
      <c r="J64" s="3" t="s">
        <v>41</v>
      </c>
      <c r="K64" s="3">
        <v>108992</v>
      </c>
      <c r="L64" s="3">
        <v>79</v>
      </c>
    </row>
    <row r="65" spans="1:12" ht="15.75" x14ac:dyDescent="0.25">
      <c r="A65" s="3" t="s">
        <v>198</v>
      </c>
      <c r="B65" s="3" t="s">
        <v>199</v>
      </c>
      <c r="C65" s="3" t="s">
        <v>200</v>
      </c>
      <c r="D65" s="4" t="str">
        <f t="shared" si="0"/>
        <v>Jasmine Peterson</v>
      </c>
      <c r="E65" s="3" t="s">
        <v>21</v>
      </c>
      <c r="F65" s="3" t="s">
        <v>16</v>
      </c>
      <c r="G65" s="8">
        <v>36271</v>
      </c>
      <c r="H65" s="3">
        <f t="shared" ca="1" si="1"/>
        <v>26</v>
      </c>
      <c r="I65" s="3">
        <v>0.98</v>
      </c>
      <c r="J65" s="3" t="s">
        <v>41</v>
      </c>
      <c r="K65" s="3">
        <v>34248</v>
      </c>
      <c r="L65" s="3">
        <v>56</v>
      </c>
    </row>
    <row r="66" spans="1:12" ht="15.75" x14ac:dyDescent="0.25">
      <c r="A66" s="3" t="s">
        <v>201</v>
      </c>
      <c r="B66" s="3" t="s">
        <v>202</v>
      </c>
      <c r="C66" s="3" t="s">
        <v>203</v>
      </c>
      <c r="D66" s="4" t="str">
        <f t="shared" si="0"/>
        <v>Cheryl Schultz</v>
      </c>
      <c r="E66" s="3" t="s">
        <v>15</v>
      </c>
      <c r="F66" s="3" t="s">
        <v>22</v>
      </c>
      <c r="G66" s="8">
        <v>30009</v>
      </c>
      <c r="H66" s="3">
        <f t="shared" ca="1" si="1"/>
        <v>43</v>
      </c>
      <c r="I66" s="3">
        <v>0.73</v>
      </c>
      <c r="J66" s="3" t="s">
        <v>41</v>
      </c>
      <c r="K66" s="3">
        <v>63077</v>
      </c>
      <c r="L66" s="3">
        <v>50</v>
      </c>
    </row>
    <row r="67" spans="1:12" ht="15.75" x14ac:dyDescent="0.25">
      <c r="A67" s="3" t="s">
        <v>204</v>
      </c>
      <c r="B67" s="3" t="s">
        <v>124</v>
      </c>
      <c r="C67" s="3" t="s">
        <v>205</v>
      </c>
      <c r="D67" s="4" t="str">
        <f t="shared" ref="D67:D130" si="2">_xlfn.TEXTJOIN(" ",TRUE,B67,C67)</f>
        <v>Robert Mitchell</v>
      </c>
      <c r="E67" s="3" t="s">
        <v>32</v>
      </c>
      <c r="F67" s="3" t="s">
        <v>16</v>
      </c>
      <c r="G67" s="8">
        <v>30776</v>
      </c>
      <c r="H67" s="3">
        <f t="shared" ref="H67:H130" ca="1" si="3">DATEDIF(G67,TODAY(),"Y")</f>
        <v>41</v>
      </c>
      <c r="I67" s="3">
        <v>0.81</v>
      </c>
      <c r="J67" s="3" t="s">
        <v>41</v>
      </c>
      <c r="K67" s="3">
        <v>38334</v>
      </c>
      <c r="L67" s="3">
        <v>65</v>
      </c>
    </row>
    <row r="68" spans="1:12" ht="15.75" x14ac:dyDescent="0.25">
      <c r="A68" s="3" t="s">
        <v>206</v>
      </c>
      <c r="B68" s="3" t="s">
        <v>74</v>
      </c>
      <c r="C68" s="3" t="s">
        <v>207</v>
      </c>
      <c r="D68" s="4" t="str">
        <f t="shared" si="2"/>
        <v>Heather Fernandez</v>
      </c>
      <c r="E68" s="3" t="s">
        <v>32</v>
      </c>
      <c r="F68" s="3" t="s">
        <v>16</v>
      </c>
      <c r="G68" s="8">
        <v>36490</v>
      </c>
      <c r="H68" s="3">
        <f t="shared" ca="1" si="3"/>
        <v>25</v>
      </c>
      <c r="I68" s="3">
        <v>0.89</v>
      </c>
      <c r="J68" s="3" t="s">
        <v>28</v>
      </c>
      <c r="K68" s="3">
        <v>48499</v>
      </c>
      <c r="L68" s="3">
        <v>57</v>
      </c>
    </row>
    <row r="69" spans="1:12" ht="15.75" x14ac:dyDescent="0.25">
      <c r="A69" s="3" t="s">
        <v>208</v>
      </c>
      <c r="B69" s="3" t="s">
        <v>209</v>
      </c>
      <c r="C69" s="3" t="s">
        <v>210</v>
      </c>
      <c r="D69" s="4" t="str">
        <f t="shared" si="2"/>
        <v>Teresa Harmon</v>
      </c>
      <c r="E69" s="3" t="s">
        <v>32</v>
      </c>
      <c r="F69" s="3" t="s">
        <v>22</v>
      </c>
      <c r="G69" s="8">
        <v>32162</v>
      </c>
      <c r="H69" s="3">
        <f t="shared" ca="1" si="3"/>
        <v>37</v>
      </c>
      <c r="I69" s="3">
        <v>0.85</v>
      </c>
      <c r="J69" s="3" t="s">
        <v>28</v>
      </c>
      <c r="K69" s="3">
        <v>52166</v>
      </c>
      <c r="L69" s="3">
        <v>93</v>
      </c>
    </row>
    <row r="70" spans="1:12" ht="15.75" x14ac:dyDescent="0.25">
      <c r="A70" s="3" t="s">
        <v>211</v>
      </c>
      <c r="B70" s="3" t="s">
        <v>212</v>
      </c>
      <c r="C70" s="3" t="s">
        <v>213</v>
      </c>
      <c r="D70" s="4" t="str">
        <f t="shared" si="2"/>
        <v>Emily Cunningham</v>
      </c>
      <c r="E70" s="3" t="s">
        <v>48</v>
      </c>
      <c r="F70" s="3" t="s">
        <v>22</v>
      </c>
      <c r="G70" s="8">
        <v>27090</v>
      </c>
      <c r="H70" s="3">
        <f t="shared" ca="1" si="3"/>
        <v>51</v>
      </c>
      <c r="I70" s="3">
        <v>0.89</v>
      </c>
      <c r="J70" s="3" t="s">
        <v>90</v>
      </c>
      <c r="K70" s="3">
        <v>34355</v>
      </c>
      <c r="L70" s="3">
        <v>78</v>
      </c>
    </row>
    <row r="71" spans="1:12" ht="15.75" x14ac:dyDescent="0.25">
      <c r="A71" s="3" t="s">
        <v>214</v>
      </c>
      <c r="B71" s="3" t="s">
        <v>215</v>
      </c>
      <c r="C71" s="3" t="s">
        <v>216</v>
      </c>
      <c r="D71" s="4" t="str">
        <f t="shared" si="2"/>
        <v>Aaron Allison</v>
      </c>
      <c r="E71" s="3" t="s">
        <v>32</v>
      </c>
      <c r="F71" s="3" t="s">
        <v>16</v>
      </c>
      <c r="G71" s="8">
        <v>34459</v>
      </c>
      <c r="H71" s="3">
        <f t="shared" ca="1" si="3"/>
        <v>31</v>
      </c>
      <c r="I71" s="3">
        <v>0.62</v>
      </c>
      <c r="J71" s="3" t="s">
        <v>23</v>
      </c>
      <c r="K71" s="3">
        <v>88260</v>
      </c>
      <c r="L71" s="3">
        <v>81</v>
      </c>
    </row>
    <row r="72" spans="1:12" ht="15.75" x14ac:dyDescent="0.25">
      <c r="A72" s="3" t="s">
        <v>217</v>
      </c>
      <c r="B72" s="3" t="s">
        <v>218</v>
      </c>
      <c r="C72" s="3" t="s">
        <v>110</v>
      </c>
      <c r="D72" s="4" t="str">
        <f t="shared" si="2"/>
        <v>Patrick Garcia</v>
      </c>
      <c r="E72" s="3" t="s">
        <v>21</v>
      </c>
      <c r="F72" s="3" t="s">
        <v>16</v>
      </c>
      <c r="G72" s="8">
        <v>30503</v>
      </c>
      <c r="H72" s="3">
        <f t="shared" ca="1" si="3"/>
        <v>42</v>
      </c>
      <c r="I72" s="3">
        <v>0.67</v>
      </c>
      <c r="J72" s="3" t="s">
        <v>28</v>
      </c>
      <c r="K72" s="3">
        <v>83753</v>
      </c>
      <c r="L72" s="3">
        <v>91</v>
      </c>
    </row>
    <row r="73" spans="1:12" ht="15.75" x14ac:dyDescent="0.25">
      <c r="A73" s="3" t="s">
        <v>219</v>
      </c>
      <c r="B73" s="3" t="s">
        <v>178</v>
      </c>
      <c r="C73" s="3" t="s">
        <v>220</v>
      </c>
      <c r="D73" s="4" t="str">
        <f t="shared" si="2"/>
        <v>Thomas Rodriguez</v>
      </c>
      <c r="E73" s="3" t="s">
        <v>48</v>
      </c>
      <c r="F73" s="3" t="s">
        <v>16</v>
      </c>
      <c r="G73" s="8">
        <v>26240</v>
      </c>
      <c r="H73" s="3">
        <f t="shared" ca="1" si="3"/>
        <v>53</v>
      </c>
      <c r="I73" s="3">
        <v>0.97</v>
      </c>
      <c r="J73" s="3" t="s">
        <v>17</v>
      </c>
      <c r="K73" s="3">
        <v>107718</v>
      </c>
      <c r="L73" s="3">
        <v>78</v>
      </c>
    </row>
    <row r="74" spans="1:12" ht="15.75" x14ac:dyDescent="0.25">
      <c r="A74" s="3" t="s">
        <v>221</v>
      </c>
      <c r="B74" s="3" t="s">
        <v>222</v>
      </c>
      <c r="C74" s="3" t="s">
        <v>223</v>
      </c>
      <c r="D74" s="4" t="str">
        <f t="shared" si="2"/>
        <v>Henry Edwards</v>
      </c>
      <c r="E74" s="3" t="s">
        <v>27</v>
      </c>
      <c r="F74" s="3" t="s">
        <v>16</v>
      </c>
      <c r="G74" s="8">
        <v>33189</v>
      </c>
      <c r="H74" s="3">
        <f t="shared" ca="1" si="3"/>
        <v>34</v>
      </c>
      <c r="I74" s="3">
        <v>0.76</v>
      </c>
      <c r="J74" s="3" t="s">
        <v>90</v>
      </c>
      <c r="K74" s="3">
        <v>101140</v>
      </c>
      <c r="L74" s="3">
        <v>62</v>
      </c>
    </row>
    <row r="75" spans="1:12" ht="15.75" x14ac:dyDescent="0.25">
      <c r="A75" s="3" t="s">
        <v>224</v>
      </c>
      <c r="B75" s="3" t="s">
        <v>193</v>
      </c>
      <c r="C75" s="3" t="s">
        <v>225</v>
      </c>
      <c r="D75" s="4" t="str">
        <f t="shared" si="2"/>
        <v>Jessica Henderson</v>
      </c>
      <c r="E75" s="3" t="s">
        <v>27</v>
      </c>
      <c r="F75" s="3" t="s">
        <v>22</v>
      </c>
      <c r="G75" s="8">
        <v>26572</v>
      </c>
      <c r="H75" s="3">
        <f t="shared" ca="1" si="3"/>
        <v>52</v>
      </c>
      <c r="I75" s="3">
        <v>0.64</v>
      </c>
      <c r="J75" s="3" t="s">
        <v>17</v>
      </c>
      <c r="K75" s="3">
        <v>33164</v>
      </c>
      <c r="L75" s="3">
        <v>73</v>
      </c>
    </row>
    <row r="76" spans="1:12" ht="15.75" x14ac:dyDescent="0.25">
      <c r="A76" s="3" t="s">
        <v>226</v>
      </c>
      <c r="B76" s="3" t="s">
        <v>30</v>
      </c>
      <c r="C76" s="3" t="s">
        <v>227</v>
      </c>
      <c r="D76" s="4" t="str">
        <f t="shared" si="2"/>
        <v>Jennifer Davis</v>
      </c>
      <c r="E76" s="3" t="s">
        <v>48</v>
      </c>
      <c r="F76" s="3" t="s">
        <v>22</v>
      </c>
      <c r="G76" s="8">
        <v>24581</v>
      </c>
      <c r="H76" s="3">
        <f t="shared" ca="1" si="3"/>
        <v>58</v>
      </c>
      <c r="I76" s="3">
        <v>0.63</v>
      </c>
      <c r="J76" s="3" t="s">
        <v>23</v>
      </c>
      <c r="K76" s="3">
        <v>41356</v>
      </c>
      <c r="L76" s="3">
        <v>63</v>
      </c>
    </row>
    <row r="77" spans="1:12" ht="15.75" x14ac:dyDescent="0.25">
      <c r="A77" s="3" t="s">
        <v>228</v>
      </c>
      <c r="B77" s="3" t="s">
        <v>229</v>
      </c>
      <c r="C77" s="3" t="s">
        <v>230</v>
      </c>
      <c r="D77" s="4" t="str">
        <f t="shared" si="2"/>
        <v>Anthony Nelson</v>
      </c>
      <c r="E77" s="3" t="s">
        <v>48</v>
      </c>
      <c r="F77" s="3" t="s">
        <v>16</v>
      </c>
      <c r="G77" s="8">
        <v>28683</v>
      </c>
      <c r="H77" s="3">
        <f t="shared" ca="1" si="3"/>
        <v>47</v>
      </c>
      <c r="I77" s="3">
        <v>0.96</v>
      </c>
      <c r="J77" s="3" t="s">
        <v>90</v>
      </c>
      <c r="K77" s="3">
        <v>43582</v>
      </c>
      <c r="L77" s="3">
        <v>99</v>
      </c>
    </row>
    <row r="78" spans="1:12" ht="15.75" x14ac:dyDescent="0.25">
      <c r="A78" s="3" t="s">
        <v>231</v>
      </c>
      <c r="B78" s="3" t="s">
        <v>232</v>
      </c>
      <c r="C78" s="3" t="s">
        <v>213</v>
      </c>
      <c r="D78" s="4" t="str">
        <f t="shared" si="2"/>
        <v>Maria Cunningham</v>
      </c>
      <c r="E78" s="3" t="s">
        <v>48</v>
      </c>
      <c r="F78" s="3" t="s">
        <v>22</v>
      </c>
      <c r="G78" s="8">
        <v>29754</v>
      </c>
      <c r="H78" s="3">
        <f t="shared" ca="1" si="3"/>
        <v>44</v>
      </c>
      <c r="I78" s="3">
        <v>0.61</v>
      </c>
      <c r="J78" s="3" t="s">
        <v>23</v>
      </c>
      <c r="K78" s="3">
        <v>100561</v>
      </c>
      <c r="L78" s="3">
        <v>50</v>
      </c>
    </row>
    <row r="79" spans="1:12" ht="15.75" x14ac:dyDescent="0.25">
      <c r="A79" s="3" t="s">
        <v>233</v>
      </c>
      <c r="B79" s="3" t="s">
        <v>39</v>
      </c>
      <c r="C79" s="3" t="s">
        <v>145</v>
      </c>
      <c r="D79" s="4" t="str">
        <f t="shared" si="2"/>
        <v>Joshua Martinez</v>
      </c>
      <c r="E79" s="3" t="s">
        <v>15</v>
      </c>
      <c r="F79" s="3" t="s">
        <v>22</v>
      </c>
      <c r="G79" s="8">
        <v>35164</v>
      </c>
      <c r="H79" s="3">
        <f t="shared" ca="1" si="3"/>
        <v>29</v>
      </c>
      <c r="I79" s="3">
        <v>0.73</v>
      </c>
      <c r="J79" s="3" t="s">
        <v>23</v>
      </c>
      <c r="K79" s="3">
        <v>107376</v>
      </c>
      <c r="L79" s="3">
        <v>87</v>
      </c>
    </row>
    <row r="80" spans="1:12" ht="15.75" x14ac:dyDescent="0.25">
      <c r="A80" s="3" t="s">
        <v>234</v>
      </c>
      <c r="B80" s="3" t="s">
        <v>235</v>
      </c>
      <c r="C80" s="3" t="s">
        <v>40</v>
      </c>
      <c r="D80" s="4" t="str">
        <f t="shared" si="2"/>
        <v>Ivan Lang</v>
      </c>
      <c r="E80" s="3" t="s">
        <v>32</v>
      </c>
      <c r="F80" s="3" t="s">
        <v>16</v>
      </c>
      <c r="G80" s="8">
        <v>35496</v>
      </c>
      <c r="H80" s="3">
        <f t="shared" ca="1" si="3"/>
        <v>28</v>
      </c>
      <c r="I80" s="3">
        <v>0.79</v>
      </c>
      <c r="J80" s="3" t="s">
        <v>23</v>
      </c>
      <c r="K80" s="3">
        <v>51638</v>
      </c>
      <c r="L80" s="3">
        <v>95</v>
      </c>
    </row>
    <row r="81" spans="1:12" ht="15.75" x14ac:dyDescent="0.25">
      <c r="A81" s="3" t="s">
        <v>236</v>
      </c>
      <c r="B81" s="3" t="s">
        <v>215</v>
      </c>
      <c r="C81" s="3" t="s">
        <v>220</v>
      </c>
      <c r="D81" s="4" t="str">
        <f t="shared" si="2"/>
        <v>Aaron Rodriguez</v>
      </c>
      <c r="E81" s="3" t="s">
        <v>27</v>
      </c>
      <c r="F81" s="3" t="s">
        <v>22</v>
      </c>
      <c r="G81" s="8">
        <v>28932</v>
      </c>
      <c r="H81" s="3">
        <f t="shared" ca="1" si="3"/>
        <v>46</v>
      </c>
      <c r="I81" s="3">
        <v>0.98</v>
      </c>
      <c r="J81" s="3" t="s">
        <v>17</v>
      </c>
      <c r="K81" s="3">
        <v>53317</v>
      </c>
      <c r="L81" s="3">
        <v>58</v>
      </c>
    </row>
    <row r="82" spans="1:12" ht="15.75" x14ac:dyDescent="0.25">
      <c r="A82" s="3" t="s">
        <v>237</v>
      </c>
      <c r="B82" s="3" t="s">
        <v>238</v>
      </c>
      <c r="C82" s="3" t="s">
        <v>239</v>
      </c>
      <c r="D82" s="4" t="str">
        <f t="shared" si="2"/>
        <v>Mary Underwood</v>
      </c>
      <c r="E82" s="3" t="s">
        <v>32</v>
      </c>
      <c r="F82" s="3" t="s">
        <v>16</v>
      </c>
      <c r="G82" s="8">
        <v>26196</v>
      </c>
      <c r="H82" s="3">
        <f t="shared" ca="1" si="3"/>
        <v>53</v>
      </c>
      <c r="I82" s="3">
        <v>0.99</v>
      </c>
      <c r="J82" s="3" t="s">
        <v>41</v>
      </c>
      <c r="K82" s="3">
        <v>71712</v>
      </c>
      <c r="L82" s="3">
        <v>85</v>
      </c>
    </row>
    <row r="83" spans="1:12" ht="15.75" x14ac:dyDescent="0.25">
      <c r="A83" s="3" t="s">
        <v>240</v>
      </c>
      <c r="B83" s="3" t="s">
        <v>124</v>
      </c>
      <c r="C83" s="3" t="s">
        <v>241</v>
      </c>
      <c r="D83" s="4" t="str">
        <f t="shared" si="2"/>
        <v>Robert Perez</v>
      </c>
      <c r="E83" s="3" t="s">
        <v>48</v>
      </c>
      <c r="F83" s="3" t="s">
        <v>16</v>
      </c>
      <c r="G83" s="8">
        <v>32203</v>
      </c>
      <c r="H83" s="3">
        <f t="shared" ca="1" si="3"/>
        <v>37</v>
      </c>
      <c r="I83" s="3">
        <v>0.84</v>
      </c>
      <c r="J83" s="3" t="s">
        <v>90</v>
      </c>
      <c r="K83" s="3">
        <v>110825</v>
      </c>
      <c r="L83" s="3">
        <v>82</v>
      </c>
    </row>
    <row r="84" spans="1:12" ht="15.75" x14ac:dyDescent="0.25">
      <c r="A84" s="3" t="s">
        <v>242</v>
      </c>
      <c r="B84" s="3" t="s">
        <v>243</v>
      </c>
      <c r="C84" s="3" t="s">
        <v>244</v>
      </c>
      <c r="D84" s="4" t="str">
        <f t="shared" si="2"/>
        <v>Victor Cox</v>
      </c>
      <c r="E84" s="3" t="s">
        <v>27</v>
      </c>
      <c r="F84" s="3" t="s">
        <v>22</v>
      </c>
      <c r="G84" s="8">
        <v>34210</v>
      </c>
      <c r="H84" s="3">
        <f t="shared" ca="1" si="3"/>
        <v>32</v>
      </c>
      <c r="I84" s="3">
        <v>0.74</v>
      </c>
      <c r="J84" s="3" t="s">
        <v>23</v>
      </c>
      <c r="K84" s="3">
        <v>77382</v>
      </c>
      <c r="L84" s="3">
        <v>51</v>
      </c>
    </row>
    <row r="85" spans="1:12" ht="15.75" x14ac:dyDescent="0.25">
      <c r="A85" s="3" t="s">
        <v>245</v>
      </c>
      <c r="B85" s="3" t="s">
        <v>65</v>
      </c>
      <c r="C85" s="3" t="s">
        <v>246</v>
      </c>
      <c r="D85" s="4" t="str">
        <f t="shared" si="2"/>
        <v>Timothy Johnson</v>
      </c>
      <c r="E85" s="3" t="s">
        <v>27</v>
      </c>
      <c r="F85" s="3" t="s">
        <v>16</v>
      </c>
      <c r="G85" s="8">
        <v>27072</v>
      </c>
      <c r="H85" s="3">
        <f t="shared" ca="1" si="3"/>
        <v>51</v>
      </c>
      <c r="I85" s="3">
        <v>0.71</v>
      </c>
      <c r="J85" s="3" t="s">
        <v>17</v>
      </c>
      <c r="K85" s="3">
        <v>55600</v>
      </c>
      <c r="L85" s="3">
        <v>84</v>
      </c>
    </row>
    <row r="86" spans="1:12" ht="15.75" x14ac:dyDescent="0.25">
      <c r="A86" s="3" t="s">
        <v>247</v>
      </c>
      <c r="B86" s="3" t="s">
        <v>248</v>
      </c>
      <c r="C86" s="3" t="s">
        <v>249</v>
      </c>
      <c r="D86" s="4" t="str">
        <f t="shared" si="2"/>
        <v>Elizabeth Walls</v>
      </c>
      <c r="E86" s="3" t="s">
        <v>27</v>
      </c>
      <c r="F86" s="3" t="s">
        <v>22</v>
      </c>
      <c r="G86" s="8">
        <v>34429</v>
      </c>
      <c r="H86" s="3">
        <f t="shared" ca="1" si="3"/>
        <v>31</v>
      </c>
      <c r="I86" s="3">
        <v>0.81</v>
      </c>
      <c r="J86" s="3" t="s">
        <v>23</v>
      </c>
      <c r="K86" s="3">
        <v>42893</v>
      </c>
      <c r="L86" s="3">
        <v>97</v>
      </c>
    </row>
    <row r="87" spans="1:12" ht="15.75" x14ac:dyDescent="0.25">
      <c r="A87" s="3" t="s">
        <v>250</v>
      </c>
      <c r="B87" s="3" t="s">
        <v>190</v>
      </c>
      <c r="C87" s="3" t="s">
        <v>251</v>
      </c>
      <c r="D87" s="4" t="str">
        <f t="shared" si="2"/>
        <v>Rachel Williams</v>
      </c>
      <c r="E87" s="3" t="s">
        <v>32</v>
      </c>
      <c r="F87" s="3" t="s">
        <v>22</v>
      </c>
      <c r="G87" s="8">
        <v>26024</v>
      </c>
      <c r="H87" s="3">
        <f t="shared" ca="1" si="3"/>
        <v>54</v>
      </c>
      <c r="I87" s="3">
        <v>0.79</v>
      </c>
      <c r="J87" s="3" t="s">
        <v>41</v>
      </c>
      <c r="K87" s="3">
        <v>64554</v>
      </c>
      <c r="L87" s="3">
        <v>100</v>
      </c>
    </row>
    <row r="88" spans="1:12" ht="15.75" x14ac:dyDescent="0.25">
      <c r="A88" s="3" t="s">
        <v>252</v>
      </c>
      <c r="B88" s="3" t="s">
        <v>253</v>
      </c>
      <c r="C88" s="3" t="s">
        <v>254</v>
      </c>
      <c r="D88" s="4" t="str">
        <f t="shared" si="2"/>
        <v>Andrea Adams</v>
      </c>
      <c r="E88" s="3" t="s">
        <v>27</v>
      </c>
      <c r="F88" s="3" t="s">
        <v>22</v>
      </c>
      <c r="G88" s="8">
        <v>23718</v>
      </c>
      <c r="H88" s="3">
        <f t="shared" ca="1" si="3"/>
        <v>60</v>
      </c>
      <c r="I88" s="3">
        <v>0.93</v>
      </c>
      <c r="J88" s="3" t="s">
        <v>17</v>
      </c>
      <c r="K88" s="3">
        <v>115867</v>
      </c>
      <c r="L88" s="3">
        <v>75</v>
      </c>
    </row>
    <row r="89" spans="1:12" ht="15.75" x14ac:dyDescent="0.25">
      <c r="A89" s="3" t="s">
        <v>255</v>
      </c>
      <c r="B89" s="3" t="s">
        <v>256</v>
      </c>
      <c r="C89" s="3" t="s">
        <v>133</v>
      </c>
      <c r="D89" s="4" t="str">
        <f t="shared" si="2"/>
        <v>Angela Smith</v>
      </c>
      <c r="E89" s="3" t="s">
        <v>27</v>
      </c>
      <c r="F89" s="3" t="s">
        <v>16</v>
      </c>
      <c r="G89" s="8">
        <v>24808</v>
      </c>
      <c r="H89" s="3">
        <f t="shared" ca="1" si="3"/>
        <v>57</v>
      </c>
      <c r="I89" s="3">
        <v>0.82</v>
      </c>
      <c r="J89" s="3" t="s">
        <v>23</v>
      </c>
      <c r="K89" s="3">
        <v>43551</v>
      </c>
      <c r="L89" s="3">
        <v>87</v>
      </c>
    </row>
    <row r="90" spans="1:12" ht="15.75" x14ac:dyDescent="0.25">
      <c r="A90" s="3" t="s">
        <v>257</v>
      </c>
      <c r="B90" s="3" t="s">
        <v>258</v>
      </c>
      <c r="C90" s="3" t="s">
        <v>259</v>
      </c>
      <c r="D90" s="4" t="str">
        <f t="shared" si="2"/>
        <v>Matthew Taylor</v>
      </c>
      <c r="E90" s="3" t="s">
        <v>48</v>
      </c>
      <c r="F90" s="3" t="s">
        <v>16</v>
      </c>
      <c r="G90" s="8">
        <v>34353</v>
      </c>
      <c r="H90" s="3">
        <f t="shared" ca="1" si="3"/>
        <v>31</v>
      </c>
      <c r="I90" s="3">
        <v>0.73</v>
      </c>
      <c r="J90" s="3" t="s">
        <v>17</v>
      </c>
      <c r="K90" s="3">
        <v>72768</v>
      </c>
      <c r="L90" s="3">
        <v>59</v>
      </c>
    </row>
    <row r="91" spans="1:12" ht="15.75" x14ac:dyDescent="0.25">
      <c r="A91" s="3" t="s">
        <v>260</v>
      </c>
      <c r="B91" s="3" t="s">
        <v>215</v>
      </c>
      <c r="C91" s="3" t="s">
        <v>230</v>
      </c>
      <c r="D91" s="4" t="str">
        <f t="shared" si="2"/>
        <v>Aaron Nelson</v>
      </c>
      <c r="E91" s="3" t="s">
        <v>32</v>
      </c>
      <c r="F91" s="3" t="s">
        <v>22</v>
      </c>
      <c r="G91" s="8">
        <v>34362</v>
      </c>
      <c r="H91" s="3">
        <f t="shared" ca="1" si="3"/>
        <v>31</v>
      </c>
      <c r="I91" s="3">
        <v>0.95</v>
      </c>
      <c r="J91" s="3" t="s">
        <v>41</v>
      </c>
      <c r="K91" s="3">
        <v>33967</v>
      </c>
      <c r="L91" s="3">
        <v>61</v>
      </c>
    </row>
    <row r="92" spans="1:12" ht="15.75" x14ac:dyDescent="0.25">
      <c r="A92" s="3" t="s">
        <v>261</v>
      </c>
      <c r="B92" s="3" t="s">
        <v>262</v>
      </c>
      <c r="C92" s="3" t="s">
        <v>220</v>
      </c>
      <c r="D92" s="4" t="str">
        <f t="shared" si="2"/>
        <v>Victoria Rodriguez</v>
      </c>
      <c r="E92" s="3" t="s">
        <v>32</v>
      </c>
      <c r="F92" s="3" t="s">
        <v>22</v>
      </c>
      <c r="G92" s="8">
        <v>27237</v>
      </c>
      <c r="H92" s="3">
        <f t="shared" ca="1" si="3"/>
        <v>51</v>
      </c>
      <c r="I92" s="3">
        <v>0.76</v>
      </c>
      <c r="J92" s="3" t="s">
        <v>90</v>
      </c>
      <c r="K92" s="3">
        <v>109473</v>
      </c>
      <c r="L92" s="3">
        <v>82</v>
      </c>
    </row>
    <row r="93" spans="1:12" ht="15.75" x14ac:dyDescent="0.25">
      <c r="A93" s="3" t="s">
        <v>263</v>
      </c>
      <c r="B93" s="3" t="s">
        <v>115</v>
      </c>
      <c r="C93" s="3" t="s">
        <v>264</v>
      </c>
      <c r="D93" s="4" t="str">
        <f t="shared" si="2"/>
        <v>Tina Contreras</v>
      </c>
      <c r="E93" s="3" t="s">
        <v>32</v>
      </c>
      <c r="F93" s="3" t="s">
        <v>22</v>
      </c>
      <c r="G93" s="8">
        <v>27399</v>
      </c>
      <c r="H93" s="3">
        <f t="shared" ca="1" si="3"/>
        <v>50</v>
      </c>
      <c r="I93" s="3">
        <v>0.82</v>
      </c>
      <c r="J93" s="3" t="s">
        <v>23</v>
      </c>
      <c r="K93" s="3">
        <v>72387</v>
      </c>
      <c r="L93" s="3">
        <v>64</v>
      </c>
    </row>
    <row r="94" spans="1:12" ht="15.75" x14ac:dyDescent="0.25">
      <c r="A94" s="3" t="s">
        <v>265</v>
      </c>
      <c r="B94" s="3" t="s">
        <v>178</v>
      </c>
      <c r="C94" s="3" t="s">
        <v>266</v>
      </c>
      <c r="D94" s="4" t="str">
        <f t="shared" si="2"/>
        <v>Thomas Dixon</v>
      </c>
      <c r="E94" s="3" t="s">
        <v>15</v>
      </c>
      <c r="F94" s="3" t="s">
        <v>16</v>
      </c>
      <c r="G94" s="8">
        <v>30983</v>
      </c>
      <c r="H94" s="3">
        <f t="shared" ca="1" si="3"/>
        <v>40</v>
      </c>
      <c r="I94" s="3">
        <v>0.7</v>
      </c>
      <c r="J94" s="3" t="s">
        <v>28</v>
      </c>
      <c r="K94" s="3">
        <v>64945</v>
      </c>
      <c r="L94" s="3">
        <v>86</v>
      </c>
    </row>
    <row r="95" spans="1:12" ht="15.75" x14ac:dyDescent="0.25">
      <c r="A95" s="3" t="s">
        <v>267</v>
      </c>
      <c r="B95" s="3" t="s">
        <v>268</v>
      </c>
      <c r="C95" s="3" t="s">
        <v>269</v>
      </c>
      <c r="D95" s="4" t="str">
        <f t="shared" si="2"/>
        <v>Erik Duke</v>
      </c>
      <c r="E95" s="3" t="s">
        <v>27</v>
      </c>
      <c r="F95" s="3" t="s">
        <v>16</v>
      </c>
      <c r="G95" s="8">
        <v>35433</v>
      </c>
      <c r="H95" s="3">
        <f t="shared" ca="1" si="3"/>
        <v>28</v>
      </c>
      <c r="I95" s="3">
        <v>0.79</v>
      </c>
      <c r="J95" s="3" t="s">
        <v>41</v>
      </c>
      <c r="K95" s="3">
        <v>36495</v>
      </c>
      <c r="L95" s="3">
        <v>90</v>
      </c>
    </row>
    <row r="96" spans="1:12" ht="15.75" x14ac:dyDescent="0.25">
      <c r="A96" s="3" t="s">
        <v>270</v>
      </c>
      <c r="B96" s="3" t="s">
        <v>271</v>
      </c>
      <c r="C96" s="3" t="s">
        <v>272</v>
      </c>
      <c r="D96" s="4" t="str">
        <f t="shared" si="2"/>
        <v>Marvin Gardner</v>
      </c>
      <c r="E96" s="3" t="s">
        <v>48</v>
      </c>
      <c r="F96" s="3" t="s">
        <v>16</v>
      </c>
      <c r="G96" s="8">
        <v>32397</v>
      </c>
      <c r="H96" s="3">
        <f t="shared" ca="1" si="3"/>
        <v>37</v>
      </c>
      <c r="I96" s="3">
        <v>0.91</v>
      </c>
      <c r="J96" s="3" t="s">
        <v>23</v>
      </c>
      <c r="K96" s="3">
        <v>96789</v>
      </c>
      <c r="L96" s="3">
        <v>63</v>
      </c>
    </row>
    <row r="97" spans="1:12" ht="15.75" x14ac:dyDescent="0.25">
      <c r="A97" s="3" t="s">
        <v>273</v>
      </c>
      <c r="B97" s="3" t="s">
        <v>274</v>
      </c>
      <c r="C97" s="3" t="s">
        <v>275</v>
      </c>
      <c r="D97" s="4" t="str">
        <f t="shared" si="2"/>
        <v>Adam Ross</v>
      </c>
      <c r="E97" s="3" t="s">
        <v>32</v>
      </c>
      <c r="F97" s="3" t="s">
        <v>22</v>
      </c>
      <c r="G97" s="8">
        <v>27091</v>
      </c>
      <c r="H97" s="3">
        <f t="shared" ca="1" si="3"/>
        <v>51</v>
      </c>
      <c r="I97" s="3">
        <v>0.86</v>
      </c>
      <c r="J97" s="3" t="s">
        <v>28</v>
      </c>
      <c r="K97" s="3">
        <v>58814</v>
      </c>
      <c r="L97" s="3">
        <v>94</v>
      </c>
    </row>
    <row r="98" spans="1:12" ht="15.75" x14ac:dyDescent="0.25">
      <c r="A98" s="3" t="s">
        <v>276</v>
      </c>
      <c r="B98" s="3" t="s">
        <v>106</v>
      </c>
      <c r="C98" s="3" t="s">
        <v>277</v>
      </c>
      <c r="D98" s="4" t="str">
        <f t="shared" si="2"/>
        <v>Samantha Norton</v>
      </c>
      <c r="E98" s="3" t="s">
        <v>15</v>
      </c>
      <c r="F98" s="3" t="s">
        <v>22</v>
      </c>
      <c r="G98" s="8">
        <v>31956</v>
      </c>
      <c r="H98" s="3">
        <f t="shared" ca="1" si="3"/>
        <v>38</v>
      </c>
      <c r="I98" s="3">
        <v>0.73</v>
      </c>
      <c r="J98" s="3" t="s">
        <v>90</v>
      </c>
      <c r="K98" s="3">
        <v>93675</v>
      </c>
      <c r="L98" s="3">
        <v>50</v>
      </c>
    </row>
    <row r="99" spans="1:12" ht="15.75" x14ac:dyDescent="0.25">
      <c r="A99" s="3" t="s">
        <v>278</v>
      </c>
      <c r="B99" s="3" t="s">
        <v>127</v>
      </c>
      <c r="C99" s="3" t="s">
        <v>279</v>
      </c>
      <c r="D99" s="4" t="str">
        <f t="shared" si="2"/>
        <v>Michael Acosta</v>
      </c>
      <c r="E99" s="3" t="s">
        <v>27</v>
      </c>
      <c r="F99" s="3" t="s">
        <v>22</v>
      </c>
      <c r="G99" s="8">
        <v>24421</v>
      </c>
      <c r="H99" s="3">
        <f t="shared" ca="1" si="3"/>
        <v>58</v>
      </c>
      <c r="I99" s="3">
        <v>0.93</v>
      </c>
      <c r="J99" s="3" t="s">
        <v>17</v>
      </c>
      <c r="K99" s="3">
        <v>70923</v>
      </c>
      <c r="L99" s="3">
        <v>99</v>
      </c>
    </row>
    <row r="100" spans="1:12" ht="15.75" x14ac:dyDescent="0.25">
      <c r="A100" s="3" t="s">
        <v>280</v>
      </c>
      <c r="B100" s="3" t="s">
        <v>281</v>
      </c>
      <c r="C100" s="3" t="s">
        <v>282</v>
      </c>
      <c r="D100" s="4" t="str">
        <f t="shared" si="2"/>
        <v>Nicole Richardson</v>
      </c>
      <c r="E100" s="3" t="s">
        <v>27</v>
      </c>
      <c r="F100" s="3" t="s">
        <v>16</v>
      </c>
      <c r="G100" s="8">
        <v>32194</v>
      </c>
      <c r="H100" s="3">
        <f t="shared" ca="1" si="3"/>
        <v>37</v>
      </c>
      <c r="I100" s="3">
        <v>0.63</v>
      </c>
      <c r="J100" s="3" t="s">
        <v>17</v>
      </c>
      <c r="K100" s="3">
        <v>100001</v>
      </c>
      <c r="L100" s="3">
        <v>63</v>
      </c>
    </row>
    <row r="101" spans="1:12" ht="15.75" x14ac:dyDescent="0.25">
      <c r="A101" s="3" t="s">
        <v>283</v>
      </c>
      <c r="B101" s="3" t="s">
        <v>284</v>
      </c>
      <c r="C101" s="3" t="s">
        <v>285</v>
      </c>
      <c r="D101" s="4" t="str">
        <f t="shared" si="2"/>
        <v>Felicia Simon</v>
      </c>
      <c r="E101" s="3" t="s">
        <v>15</v>
      </c>
      <c r="F101" s="3" t="s">
        <v>16</v>
      </c>
      <c r="G101" s="8">
        <v>33513</v>
      </c>
      <c r="H101" s="3">
        <f t="shared" ca="1" si="3"/>
        <v>33</v>
      </c>
      <c r="I101" s="3">
        <v>0.75</v>
      </c>
      <c r="J101" s="3" t="s">
        <v>17</v>
      </c>
      <c r="K101" s="3">
        <v>113783</v>
      </c>
      <c r="L101" s="3">
        <v>96</v>
      </c>
    </row>
    <row r="102" spans="1:12" ht="15.75" x14ac:dyDescent="0.25">
      <c r="A102" s="3" t="s">
        <v>286</v>
      </c>
      <c r="B102" s="3" t="s">
        <v>287</v>
      </c>
      <c r="C102" s="3" t="s">
        <v>288</v>
      </c>
      <c r="D102" s="4" t="str">
        <f t="shared" si="2"/>
        <v>James Moses</v>
      </c>
      <c r="E102" s="3" t="s">
        <v>15</v>
      </c>
      <c r="F102" s="3" t="s">
        <v>16</v>
      </c>
      <c r="G102" s="8">
        <v>37684</v>
      </c>
      <c r="H102" s="3">
        <f t="shared" ca="1" si="3"/>
        <v>22</v>
      </c>
      <c r="I102" s="3">
        <v>0.69</v>
      </c>
      <c r="J102" s="3" t="s">
        <v>90</v>
      </c>
      <c r="K102" s="3">
        <v>34997</v>
      </c>
      <c r="L102" s="3">
        <v>50</v>
      </c>
    </row>
    <row r="103" spans="1:12" ht="15.75" x14ac:dyDescent="0.25">
      <c r="A103" s="3" t="s">
        <v>289</v>
      </c>
      <c r="B103" s="3" t="s">
        <v>290</v>
      </c>
      <c r="C103" s="3" t="s">
        <v>54</v>
      </c>
      <c r="D103" s="4" t="str">
        <f t="shared" si="2"/>
        <v>Darius Jones</v>
      </c>
      <c r="E103" s="3" t="s">
        <v>27</v>
      </c>
      <c r="F103" s="3" t="s">
        <v>22</v>
      </c>
      <c r="G103" s="8">
        <v>29363</v>
      </c>
      <c r="H103" s="3">
        <f t="shared" ca="1" si="3"/>
        <v>45</v>
      </c>
      <c r="I103" s="3">
        <v>0.99</v>
      </c>
      <c r="J103" s="3" t="s">
        <v>17</v>
      </c>
      <c r="K103" s="3">
        <v>82451</v>
      </c>
      <c r="L103" s="3">
        <v>55</v>
      </c>
    </row>
    <row r="104" spans="1:12" ht="15.75" x14ac:dyDescent="0.25">
      <c r="A104" s="3" t="s">
        <v>291</v>
      </c>
      <c r="B104" s="3" t="s">
        <v>178</v>
      </c>
      <c r="C104" s="3" t="s">
        <v>207</v>
      </c>
      <c r="D104" s="4" t="str">
        <f t="shared" si="2"/>
        <v>Thomas Fernandez</v>
      </c>
      <c r="E104" s="3" t="s">
        <v>32</v>
      </c>
      <c r="F104" s="3" t="s">
        <v>16</v>
      </c>
      <c r="G104" s="8">
        <v>32763</v>
      </c>
      <c r="H104" s="3">
        <f t="shared" ca="1" si="3"/>
        <v>36</v>
      </c>
      <c r="I104" s="3">
        <v>0.83</v>
      </c>
      <c r="J104" s="3" t="s">
        <v>28</v>
      </c>
      <c r="K104" s="3">
        <v>80439</v>
      </c>
      <c r="L104" s="3">
        <v>90</v>
      </c>
    </row>
    <row r="105" spans="1:12" ht="15.75" x14ac:dyDescent="0.25">
      <c r="A105" s="3" t="s">
        <v>292</v>
      </c>
      <c r="B105" s="3" t="s">
        <v>232</v>
      </c>
      <c r="C105" s="3" t="s">
        <v>293</v>
      </c>
      <c r="D105" s="4" t="str">
        <f t="shared" si="2"/>
        <v>Maria Ward</v>
      </c>
      <c r="E105" s="3" t="s">
        <v>48</v>
      </c>
      <c r="F105" s="3" t="s">
        <v>22</v>
      </c>
      <c r="G105" s="8">
        <v>37817</v>
      </c>
      <c r="H105" s="3">
        <f t="shared" ca="1" si="3"/>
        <v>22</v>
      </c>
      <c r="I105" s="3">
        <v>0.76</v>
      </c>
      <c r="J105" s="3" t="s">
        <v>17</v>
      </c>
      <c r="K105" s="3">
        <v>57994</v>
      </c>
      <c r="L105" s="3">
        <v>80</v>
      </c>
    </row>
    <row r="106" spans="1:12" ht="15.75" x14ac:dyDescent="0.25">
      <c r="A106" s="3" t="s">
        <v>294</v>
      </c>
      <c r="B106" s="3" t="s">
        <v>295</v>
      </c>
      <c r="C106" s="3" t="s">
        <v>246</v>
      </c>
      <c r="D106" s="4" t="str">
        <f t="shared" si="2"/>
        <v>Tiffany Johnson</v>
      </c>
      <c r="E106" s="3" t="s">
        <v>48</v>
      </c>
      <c r="F106" s="3" t="s">
        <v>22</v>
      </c>
      <c r="G106" s="8">
        <v>29361</v>
      </c>
      <c r="H106" s="3">
        <f t="shared" ca="1" si="3"/>
        <v>45</v>
      </c>
      <c r="I106" s="3">
        <v>0.71</v>
      </c>
      <c r="J106" s="3" t="s">
        <v>23</v>
      </c>
      <c r="K106" s="3">
        <v>37155</v>
      </c>
      <c r="L106" s="3">
        <v>68</v>
      </c>
    </row>
    <row r="107" spans="1:12" ht="15.75" x14ac:dyDescent="0.25">
      <c r="A107" s="3" t="s">
        <v>296</v>
      </c>
      <c r="B107" s="3" t="s">
        <v>297</v>
      </c>
      <c r="C107" s="3" t="s">
        <v>93</v>
      </c>
      <c r="D107" s="4" t="str">
        <f t="shared" si="2"/>
        <v>Molly Campbell</v>
      </c>
      <c r="E107" s="3" t="s">
        <v>21</v>
      </c>
      <c r="F107" s="3" t="s">
        <v>16</v>
      </c>
      <c r="G107" s="8">
        <v>34163</v>
      </c>
      <c r="H107" s="3">
        <f t="shared" ca="1" si="3"/>
        <v>32</v>
      </c>
      <c r="I107" s="3">
        <v>0.99</v>
      </c>
      <c r="J107" s="3" t="s">
        <v>41</v>
      </c>
      <c r="K107" s="3">
        <v>85376</v>
      </c>
      <c r="L107" s="3">
        <v>70</v>
      </c>
    </row>
    <row r="108" spans="1:12" ht="15.75" x14ac:dyDescent="0.25">
      <c r="A108" s="3" t="s">
        <v>298</v>
      </c>
      <c r="B108" s="3" t="s">
        <v>299</v>
      </c>
      <c r="C108" s="3" t="s">
        <v>300</v>
      </c>
      <c r="D108" s="4" t="str">
        <f t="shared" si="2"/>
        <v>Jared Holt</v>
      </c>
      <c r="E108" s="3" t="s">
        <v>27</v>
      </c>
      <c r="F108" s="3" t="s">
        <v>22</v>
      </c>
      <c r="G108" s="8">
        <v>23827</v>
      </c>
      <c r="H108" s="3">
        <f t="shared" ca="1" si="3"/>
        <v>60</v>
      </c>
      <c r="I108" s="3">
        <v>0.83</v>
      </c>
      <c r="J108" s="3" t="s">
        <v>23</v>
      </c>
      <c r="K108" s="3">
        <v>63156</v>
      </c>
      <c r="L108" s="3">
        <v>76</v>
      </c>
    </row>
    <row r="109" spans="1:12" ht="15.75" x14ac:dyDescent="0.25">
      <c r="A109" s="3" t="s">
        <v>301</v>
      </c>
      <c r="B109" s="3" t="s">
        <v>124</v>
      </c>
      <c r="C109" s="3" t="s">
        <v>302</v>
      </c>
      <c r="D109" s="4" t="str">
        <f t="shared" si="2"/>
        <v>Robert Ayala</v>
      </c>
      <c r="E109" s="3" t="s">
        <v>48</v>
      </c>
      <c r="F109" s="3" t="s">
        <v>22</v>
      </c>
      <c r="G109" s="8">
        <v>25402</v>
      </c>
      <c r="H109" s="3">
        <f t="shared" ca="1" si="3"/>
        <v>56</v>
      </c>
      <c r="I109" s="3">
        <v>0.67</v>
      </c>
      <c r="J109" s="3" t="s">
        <v>23</v>
      </c>
      <c r="K109" s="3">
        <v>86034</v>
      </c>
      <c r="L109" s="3">
        <v>91</v>
      </c>
    </row>
    <row r="110" spans="1:12" ht="15.75" x14ac:dyDescent="0.25">
      <c r="A110" s="3" t="s">
        <v>303</v>
      </c>
      <c r="B110" s="3" t="s">
        <v>132</v>
      </c>
      <c r="C110" s="3" t="s">
        <v>304</v>
      </c>
      <c r="D110" s="4" t="str">
        <f t="shared" si="2"/>
        <v>Crystal Rangel</v>
      </c>
      <c r="E110" s="3" t="s">
        <v>15</v>
      </c>
      <c r="F110" s="3" t="s">
        <v>22</v>
      </c>
      <c r="G110" s="8">
        <v>33011</v>
      </c>
      <c r="H110" s="3">
        <f t="shared" ca="1" si="3"/>
        <v>35</v>
      </c>
      <c r="I110" s="3">
        <v>0.95</v>
      </c>
      <c r="J110" s="3" t="s">
        <v>41</v>
      </c>
      <c r="K110" s="3">
        <v>79455</v>
      </c>
      <c r="L110" s="3">
        <v>100</v>
      </c>
    </row>
    <row r="111" spans="1:12" ht="15.75" x14ac:dyDescent="0.25">
      <c r="A111" s="3" t="s">
        <v>305</v>
      </c>
      <c r="B111" s="3" t="s">
        <v>306</v>
      </c>
      <c r="C111" s="3" t="s">
        <v>307</v>
      </c>
      <c r="D111" s="4" t="str">
        <f t="shared" si="2"/>
        <v>Benjamin Conway</v>
      </c>
      <c r="E111" s="3" t="s">
        <v>21</v>
      </c>
      <c r="F111" s="3" t="s">
        <v>16</v>
      </c>
      <c r="G111" s="8">
        <v>26072</v>
      </c>
      <c r="H111" s="3">
        <f t="shared" ca="1" si="3"/>
        <v>54</v>
      </c>
      <c r="I111" s="3">
        <v>0.84</v>
      </c>
      <c r="J111" s="3" t="s">
        <v>28</v>
      </c>
      <c r="K111" s="3">
        <v>65135</v>
      </c>
      <c r="L111" s="3">
        <v>50</v>
      </c>
    </row>
    <row r="112" spans="1:12" ht="15.75" x14ac:dyDescent="0.25">
      <c r="A112" s="3" t="s">
        <v>308</v>
      </c>
      <c r="B112" s="3" t="s">
        <v>309</v>
      </c>
      <c r="C112" s="3" t="s">
        <v>310</v>
      </c>
      <c r="D112" s="4" t="str">
        <f t="shared" si="2"/>
        <v>Kayla Thompson</v>
      </c>
      <c r="E112" s="3" t="s">
        <v>32</v>
      </c>
      <c r="F112" s="3" t="s">
        <v>16</v>
      </c>
      <c r="G112" s="8">
        <v>34105</v>
      </c>
      <c r="H112" s="3">
        <f t="shared" ca="1" si="3"/>
        <v>32</v>
      </c>
      <c r="I112" s="3">
        <v>0.97</v>
      </c>
      <c r="J112" s="3" t="s">
        <v>90</v>
      </c>
      <c r="K112" s="3">
        <v>95519</v>
      </c>
      <c r="L112" s="3">
        <v>90</v>
      </c>
    </row>
    <row r="113" spans="1:12" ht="15.75" x14ac:dyDescent="0.25">
      <c r="A113" s="3" t="s">
        <v>311</v>
      </c>
      <c r="B113" s="3" t="s">
        <v>312</v>
      </c>
      <c r="C113" s="3" t="s">
        <v>220</v>
      </c>
      <c r="D113" s="4" t="str">
        <f t="shared" si="2"/>
        <v>Alex Rodriguez</v>
      </c>
      <c r="E113" s="3" t="s">
        <v>48</v>
      </c>
      <c r="F113" s="3" t="s">
        <v>16</v>
      </c>
      <c r="G113" s="8">
        <v>31271</v>
      </c>
      <c r="H113" s="3">
        <f t="shared" ca="1" si="3"/>
        <v>40</v>
      </c>
      <c r="I113" s="3">
        <v>0.98</v>
      </c>
      <c r="J113" s="3" t="s">
        <v>41</v>
      </c>
      <c r="K113" s="3">
        <v>108512</v>
      </c>
      <c r="L113" s="3">
        <v>54</v>
      </c>
    </row>
    <row r="114" spans="1:12" ht="15.75" x14ac:dyDescent="0.25">
      <c r="A114" s="3" t="s">
        <v>313</v>
      </c>
      <c r="B114" s="3" t="s">
        <v>314</v>
      </c>
      <c r="C114" s="3" t="s">
        <v>20</v>
      </c>
      <c r="D114" s="4" t="str">
        <f t="shared" si="2"/>
        <v>Colin Rivera</v>
      </c>
      <c r="E114" s="3" t="s">
        <v>48</v>
      </c>
      <c r="F114" s="3" t="s">
        <v>22</v>
      </c>
      <c r="G114" s="8">
        <v>36837</v>
      </c>
      <c r="H114" s="3">
        <f t="shared" ca="1" si="3"/>
        <v>24</v>
      </c>
      <c r="I114" s="3">
        <v>0.61</v>
      </c>
      <c r="J114" s="3" t="s">
        <v>41</v>
      </c>
      <c r="K114" s="3">
        <v>39388</v>
      </c>
      <c r="L114" s="3">
        <v>65</v>
      </c>
    </row>
    <row r="115" spans="1:12" ht="15.75" x14ac:dyDescent="0.25">
      <c r="A115" s="3" t="s">
        <v>315</v>
      </c>
      <c r="B115" s="3" t="s">
        <v>316</v>
      </c>
      <c r="C115" s="3" t="s">
        <v>317</v>
      </c>
      <c r="D115" s="4" t="str">
        <f t="shared" si="2"/>
        <v>Richard Spencer</v>
      </c>
      <c r="E115" s="3" t="s">
        <v>48</v>
      </c>
      <c r="F115" s="3" t="s">
        <v>16</v>
      </c>
      <c r="G115" s="8">
        <v>34032</v>
      </c>
      <c r="H115" s="3">
        <f t="shared" ca="1" si="3"/>
        <v>32</v>
      </c>
      <c r="I115" s="3">
        <v>0.73</v>
      </c>
      <c r="J115" s="3" t="s">
        <v>28</v>
      </c>
      <c r="K115" s="3">
        <v>35547</v>
      </c>
      <c r="L115" s="3">
        <v>96</v>
      </c>
    </row>
    <row r="116" spans="1:12" ht="15.75" x14ac:dyDescent="0.25">
      <c r="A116" s="3" t="s">
        <v>318</v>
      </c>
      <c r="B116" s="3" t="s">
        <v>319</v>
      </c>
      <c r="C116" s="3" t="s">
        <v>320</v>
      </c>
      <c r="D116" s="4" t="str">
        <f t="shared" si="2"/>
        <v>Brandy Francis</v>
      </c>
      <c r="E116" s="3" t="s">
        <v>32</v>
      </c>
      <c r="F116" s="3" t="s">
        <v>22</v>
      </c>
      <c r="G116" s="8">
        <v>34979</v>
      </c>
      <c r="H116" s="3">
        <f t="shared" ca="1" si="3"/>
        <v>29</v>
      </c>
      <c r="I116" s="3">
        <v>0.83</v>
      </c>
      <c r="J116" s="3" t="s">
        <v>28</v>
      </c>
      <c r="K116" s="3">
        <v>30196</v>
      </c>
      <c r="L116" s="3">
        <v>98</v>
      </c>
    </row>
    <row r="117" spans="1:12" ht="15.75" x14ac:dyDescent="0.25">
      <c r="A117" s="3" t="s">
        <v>321</v>
      </c>
      <c r="B117" s="3" t="s">
        <v>322</v>
      </c>
      <c r="C117" s="3" t="s">
        <v>54</v>
      </c>
      <c r="D117" s="4" t="str">
        <f t="shared" si="2"/>
        <v>Harry Jones</v>
      </c>
      <c r="E117" s="3" t="s">
        <v>27</v>
      </c>
      <c r="F117" s="3" t="s">
        <v>16</v>
      </c>
      <c r="G117" s="8">
        <v>30185</v>
      </c>
      <c r="H117" s="3">
        <f t="shared" ca="1" si="3"/>
        <v>43</v>
      </c>
      <c r="I117" s="3">
        <v>0.66</v>
      </c>
      <c r="J117" s="3" t="s">
        <v>17</v>
      </c>
      <c r="K117" s="3">
        <v>40115</v>
      </c>
      <c r="L117" s="3">
        <v>60</v>
      </c>
    </row>
    <row r="118" spans="1:12" ht="15.75" x14ac:dyDescent="0.25">
      <c r="A118" s="3" t="s">
        <v>323</v>
      </c>
      <c r="B118" s="3" t="s">
        <v>132</v>
      </c>
      <c r="C118" s="3" t="s">
        <v>324</v>
      </c>
      <c r="D118" s="4" t="str">
        <f t="shared" si="2"/>
        <v>Crystal Hardy</v>
      </c>
      <c r="E118" s="3" t="s">
        <v>27</v>
      </c>
      <c r="F118" s="3" t="s">
        <v>22</v>
      </c>
      <c r="G118" s="8">
        <v>30506</v>
      </c>
      <c r="H118" s="3">
        <f t="shared" ca="1" si="3"/>
        <v>42</v>
      </c>
      <c r="I118" s="3">
        <v>0.68</v>
      </c>
      <c r="J118" s="3" t="s">
        <v>28</v>
      </c>
      <c r="K118" s="3">
        <v>103575</v>
      </c>
      <c r="L118" s="3">
        <v>65</v>
      </c>
    </row>
    <row r="119" spans="1:12" ht="15.75" x14ac:dyDescent="0.25">
      <c r="A119" s="3" t="s">
        <v>325</v>
      </c>
      <c r="B119" s="3" t="s">
        <v>326</v>
      </c>
      <c r="C119" s="3" t="s">
        <v>327</v>
      </c>
      <c r="D119" s="4" t="str">
        <f t="shared" si="2"/>
        <v>Meagan Hickman</v>
      </c>
      <c r="E119" s="3" t="s">
        <v>21</v>
      </c>
      <c r="F119" s="3" t="s">
        <v>22</v>
      </c>
      <c r="G119" s="8">
        <v>26996</v>
      </c>
      <c r="H119" s="3">
        <f t="shared" ca="1" si="3"/>
        <v>51</v>
      </c>
      <c r="I119" s="3">
        <v>0.73</v>
      </c>
      <c r="J119" s="3" t="s">
        <v>90</v>
      </c>
      <c r="K119" s="3">
        <v>41162</v>
      </c>
      <c r="L119" s="3">
        <v>60</v>
      </c>
    </row>
    <row r="120" spans="1:12" ht="15.75" x14ac:dyDescent="0.25">
      <c r="A120" s="3" t="s">
        <v>328</v>
      </c>
      <c r="B120" s="3" t="s">
        <v>329</v>
      </c>
      <c r="C120" s="3" t="s">
        <v>259</v>
      </c>
      <c r="D120" s="4" t="str">
        <f t="shared" si="2"/>
        <v>Tonya Taylor</v>
      </c>
      <c r="E120" s="3" t="s">
        <v>21</v>
      </c>
      <c r="F120" s="3" t="s">
        <v>16</v>
      </c>
      <c r="G120" s="8">
        <v>26948</v>
      </c>
      <c r="H120" s="3">
        <f t="shared" ca="1" si="3"/>
        <v>51</v>
      </c>
      <c r="I120" s="3">
        <v>0.87</v>
      </c>
      <c r="J120" s="3" t="s">
        <v>28</v>
      </c>
      <c r="K120" s="3">
        <v>72528</v>
      </c>
      <c r="L120" s="3">
        <v>70</v>
      </c>
    </row>
    <row r="121" spans="1:12" ht="15.75" x14ac:dyDescent="0.25">
      <c r="A121" s="3" t="s">
        <v>330</v>
      </c>
      <c r="B121" s="3" t="s">
        <v>331</v>
      </c>
      <c r="C121" s="3" t="s">
        <v>332</v>
      </c>
      <c r="D121" s="4" t="str">
        <f t="shared" si="2"/>
        <v>Antonio Clark</v>
      </c>
      <c r="E121" s="3" t="s">
        <v>32</v>
      </c>
      <c r="F121" s="3" t="s">
        <v>22</v>
      </c>
      <c r="G121" s="8">
        <v>24462</v>
      </c>
      <c r="H121" s="3">
        <f t="shared" ca="1" si="3"/>
        <v>58</v>
      </c>
      <c r="I121" s="3">
        <v>0.7</v>
      </c>
      <c r="J121" s="3" t="s">
        <v>41</v>
      </c>
      <c r="K121" s="3">
        <v>91021</v>
      </c>
      <c r="L121" s="3">
        <v>96</v>
      </c>
    </row>
    <row r="122" spans="1:12" ht="15.75" x14ac:dyDescent="0.25">
      <c r="A122" s="3" t="s">
        <v>333</v>
      </c>
      <c r="B122" s="3" t="s">
        <v>334</v>
      </c>
      <c r="C122" s="3" t="s">
        <v>244</v>
      </c>
      <c r="D122" s="4" t="str">
        <f t="shared" si="2"/>
        <v>Amber Cox</v>
      </c>
      <c r="E122" s="3" t="s">
        <v>48</v>
      </c>
      <c r="F122" s="3" t="s">
        <v>22</v>
      </c>
      <c r="G122" s="8">
        <v>36005</v>
      </c>
      <c r="H122" s="3">
        <f t="shared" ca="1" si="3"/>
        <v>27</v>
      </c>
      <c r="I122" s="3">
        <v>0.63</v>
      </c>
      <c r="J122" s="3" t="s">
        <v>41</v>
      </c>
      <c r="K122" s="3">
        <v>62921</v>
      </c>
      <c r="L122" s="3">
        <v>67</v>
      </c>
    </row>
    <row r="123" spans="1:12" ht="15.75" x14ac:dyDescent="0.25">
      <c r="A123" s="3" t="s">
        <v>335</v>
      </c>
      <c r="B123" s="3" t="s">
        <v>98</v>
      </c>
      <c r="C123" s="3" t="s">
        <v>336</v>
      </c>
      <c r="D123" s="4" t="str">
        <f t="shared" si="2"/>
        <v>Michelle Stokes</v>
      </c>
      <c r="E123" s="3" t="s">
        <v>15</v>
      </c>
      <c r="F123" s="3" t="s">
        <v>22</v>
      </c>
      <c r="G123" s="8">
        <v>25207</v>
      </c>
      <c r="H123" s="3">
        <f t="shared" ca="1" si="3"/>
        <v>56</v>
      </c>
      <c r="I123" s="3">
        <v>0.91</v>
      </c>
      <c r="J123" s="3" t="s">
        <v>23</v>
      </c>
      <c r="K123" s="3">
        <v>54489</v>
      </c>
      <c r="L123" s="3">
        <v>98</v>
      </c>
    </row>
    <row r="124" spans="1:12" ht="15.75" x14ac:dyDescent="0.25">
      <c r="A124" s="3" t="s">
        <v>337</v>
      </c>
      <c r="B124" s="3" t="s">
        <v>338</v>
      </c>
      <c r="C124" s="3" t="s">
        <v>246</v>
      </c>
      <c r="D124" s="4" t="str">
        <f t="shared" si="2"/>
        <v>Logan Johnson</v>
      </c>
      <c r="E124" s="3" t="s">
        <v>48</v>
      </c>
      <c r="F124" s="3" t="s">
        <v>22</v>
      </c>
      <c r="G124" s="8">
        <v>29143</v>
      </c>
      <c r="H124" s="3">
        <f t="shared" ca="1" si="3"/>
        <v>45</v>
      </c>
      <c r="I124" s="3">
        <v>0.64</v>
      </c>
      <c r="J124" s="3" t="s">
        <v>28</v>
      </c>
      <c r="K124" s="3">
        <v>53500</v>
      </c>
      <c r="L124" s="3">
        <v>99</v>
      </c>
    </row>
    <row r="125" spans="1:12" ht="15.75" x14ac:dyDescent="0.25">
      <c r="A125" s="3" t="s">
        <v>339</v>
      </c>
      <c r="B125" s="3" t="s">
        <v>340</v>
      </c>
      <c r="C125" s="3" t="s">
        <v>341</v>
      </c>
      <c r="D125" s="4" t="str">
        <f t="shared" si="2"/>
        <v>Kristin Crawford</v>
      </c>
      <c r="E125" s="3" t="s">
        <v>48</v>
      </c>
      <c r="F125" s="3" t="s">
        <v>16</v>
      </c>
      <c r="G125" s="8">
        <v>26367</v>
      </c>
      <c r="H125" s="3">
        <f t="shared" ca="1" si="3"/>
        <v>53</v>
      </c>
      <c r="I125" s="3">
        <v>0.79</v>
      </c>
      <c r="J125" s="3" t="s">
        <v>23</v>
      </c>
      <c r="K125" s="3">
        <v>92906</v>
      </c>
      <c r="L125" s="3">
        <v>96</v>
      </c>
    </row>
    <row r="126" spans="1:12" ht="15.75" x14ac:dyDescent="0.25">
      <c r="A126" s="3" t="s">
        <v>342</v>
      </c>
      <c r="B126" s="3" t="s">
        <v>104</v>
      </c>
      <c r="C126" s="3" t="s">
        <v>343</v>
      </c>
      <c r="D126" s="4" t="str">
        <f t="shared" si="2"/>
        <v>Kelly Miranda</v>
      </c>
      <c r="E126" s="3" t="s">
        <v>15</v>
      </c>
      <c r="F126" s="3" t="s">
        <v>22</v>
      </c>
      <c r="G126" s="8">
        <v>30164</v>
      </c>
      <c r="H126" s="3">
        <f t="shared" ca="1" si="3"/>
        <v>43</v>
      </c>
      <c r="I126" s="3">
        <v>0.95</v>
      </c>
      <c r="J126" s="3" t="s">
        <v>28</v>
      </c>
      <c r="K126" s="3">
        <v>106708</v>
      </c>
      <c r="L126" s="3">
        <v>65</v>
      </c>
    </row>
    <row r="127" spans="1:12" ht="15.75" x14ac:dyDescent="0.25">
      <c r="A127" s="3" t="s">
        <v>344</v>
      </c>
      <c r="B127" s="3" t="s">
        <v>345</v>
      </c>
      <c r="C127" s="3" t="s">
        <v>346</v>
      </c>
      <c r="D127" s="4" t="str">
        <f t="shared" si="2"/>
        <v>Tara Fleming</v>
      </c>
      <c r="E127" s="3" t="s">
        <v>27</v>
      </c>
      <c r="F127" s="3" t="s">
        <v>22</v>
      </c>
      <c r="G127" s="8">
        <v>31946</v>
      </c>
      <c r="H127" s="3">
        <f t="shared" ca="1" si="3"/>
        <v>38</v>
      </c>
      <c r="I127" s="3">
        <v>0.76</v>
      </c>
      <c r="J127" s="3" t="s">
        <v>90</v>
      </c>
      <c r="K127" s="3">
        <v>50930</v>
      </c>
      <c r="L127" s="3">
        <v>68</v>
      </c>
    </row>
    <row r="128" spans="1:12" ht="15.75" x14ac:dyDescent="0.25">
      <c r="A128" s="3" t="s">
        <v>347</v>
      </c>
      <c r="B128" s="3" t="s">
        <v>348</v>
      </c>
      <c r="C128" s="3" t="s">
        <v>110</v>
      </c>
      <c r="D128" s="4" t="str">
        <f t="shared" si="2"/>
        <v>Rebecca Garcia</v>
      </c>
      <c r="E128" s="3" t="s">
        <v>48</v>
      </c>
      <c r="F128" s="3" t="s">
        <v>16</v>
      </c>
      <c r="G128" s="8">
        <v>24823</v>
      </c>
      <c r="H128" s="3">
        <f t="shared" ca="1" si="3"/>
        <v>57</v>
      </c>
      <c r="I128" s="3">
        <v>0.85</v>
      </c>
      <c r="J128" s="3" t="s">
        <v>28</v>
      </c>
      <c r="K128" s="3">
        <v>100133</v>
      </c>
      <c r="L128" s="3">
        <v>62</v>
      </c>
    </row>
    <row r="129" spans="1:12" ht="15.75" x14ac:dyDescent="0.25">
      <c r="A129" s="3" t="s">
        <v>349</v>
      </c>
      <c r="B129" s="3" t="s">
        <v>127</v>
      </c>
      <c r="C129" s="3" t="s">
        <v>350</v>
      </c>
      <c r="D129" s="4" t="str">
        <f t="shared" si="2"/>
        <v>Michael Nunez</v>
      </c>
      <c r="E129" s="3" t="s">
        <v>21</v>
      </c>
      <c r="F129" s="3" t="s">
        <v>22</v>
      </c>
      <c r="G129" s="8">
        <v>32663</v>
      </c>
      <c r="H129" s="3">
        <f t="shared" ca="1" si="3"/>
        <v>36</v>
      </c>
      <c r="I129" s="3">
        <v>0.74</v>
      </c>
      <c r="J129" s="3" t="s">
        <v>90</v>
      </c>
      <c r="K129" s="3">
        <v>118158</v>
      </c>
      <c r="L129" s="3">
        <v>56</v>
      </c>
    </row>
    <row r="130" spans="1:12" ht="15.75" x14ac:dyDescent="0.25">
      <c r="A130" s="3" t="s">
        <v>351</v>
      </c>
      <c r="B130" s="3" t="s">
        <v>352</v>
      </c>
      <c r="C130" s="3" t="s">
        <v>353</v>
      </c>
      <c r="D130" s="4" t="str">
        <f t="shared" si="2"/>
        <v>Darren Castillo</v>
      </c>
      <c r="E130" s="3" t="s">
        <v>32</v>
      </c>
      <c r="F130" s="3" t="s">
        <v>22</v>
      </c>
      <c r="G130" s="8">
        <v>36403</v>
      </c>
      <c r="H130" s="3">
        <f t="shared" ca="1" si="3"/>
        <v>26</v>
      </c>
      <c r="I130" s="3">
        <v>0.93</v>
      </c>
      <c r="J130" s="3" t="s">
        <v>41</v>
      </c>
      <c r="K130" s="3">
        <v>48351</v>
      </c>
      <c r="L130" s="3">
        <v>81</v>
      </c>
    </row>
    <row r="131" spans="1:12" ht="15.75" x14ac:dyDescent="0.25">
      <c r="A131" s="3" t="s">
        <v>354</v>
      </c>
      <c r="B131" s="3" t="s">
        <v>190</v>
      </c>
      <c r="C131" s="3" t="s">
        <v>259</v>
      </c>
      <c r="D131" s="4" t="str">
        <f t="shared" ref="D131:D194" si="4">_xlfn.TEXTJOIN(" ",TRUE,B131,C131)</f>
        <v>Rachel Taylor</v>
      </c>
      <c r="E131" s="3" t="s">
        <v>21</v>
      </c>
      <c r="F131" s="3" t="s">
        <v>22</v>
      </c>
      <c r="G131" s="8">
        <v>35971</v>
      </c>
      <c r="H131" s="3">
        <f t="shared" ref="H131:H194" ca="1" si="5">DATEDIF(G131,TODAY(),"Y")</f>
        <v>27</v>
      </c>
      <c r="I131" s="3">
        <v>0.82</v>
      </c>
      <c r="J131" s="3" t="s">
        <v>23</v>
      </c>
      <c r="K131" s="3">
        <v>38668</v>
      </c>
      <c r="L131" s="3">
        <v>81</v>
      </c>
    </row>
    <row r="132" spans="1:12" ht="15.75" x14ac:dyDescent="0.25">
      <c r="A132" s="3" t="s">
        <v>355</v>
      </c>
      <c r="B132" s="3" t="s">
        <v>356</v>
      </c>
      <c r="C132" s="3" t="s">
        <v>357</v>
      </c>
      <c r="D132" s="4" t="str">
        <f t="shared" si="4"/>
        <v>Manuel Blanchard</v>
      </c>
      <c r="E132" s="3" t="s">
        <v>32</v>
      </c>
      <c r="F132" s="3" t="s">
        <v>22</v>
      </c>
      <c r="G132" s="8">
        <v>34057</v>
      </c>
      <c r="H132" s="3">
        <f t="shared" ca="1" si="5"/>
        <v>32</v>
      </c>
      <c r="I132" s="3">
        <v>0.71</v>
      </c>
      <c r="J132" s="3" t="s">
        <v>41</v>
      </c>
      <c r="K132" s="3">
        <v>85857</v>
      </c>
      <c r="L132" s="3">
        <v>89</v>
      </c>
    </row>
    <row r="133" spans="1:12" ht="15.75" x14ac:dyDescent="0.25">
      <c r="A133" s="3" t="s">
        <v>358</v>
      </c>
      <c r="B133" s="3" t="s">
        <v>359</v>
      </c>
      <c r="C133" s="3" t="s">
        <v>360</v>
      </c>
      <c r="D133" s="4" t="str">
        <f t="shared" si="4"/>
        <v>Melanie Ochoa</v>
      </c>
      <c r="E133" s="3" t="s">
        <v>27</v>
      </c>
      <c r="F133" s="3" t="s">
        <v>22</v>
      </c>
      <c r="G133" s="8">
        <v>30155</v>
      </c>
      <c r="H133" s="3">
        <f t="shared" ca="1" si="5"/>
        <v>43</v>
      </c>
      <c r="I133" s="3">
        <v>0.85</v>
      </c>
      <c r="J133" s="3" t="s">
        <v>28</v>
      </c>
      <c r="K133" s="3">
        <v>43921</v>
      </c>
      <c r="L133" s="3">
        <v>98</v>
      </c>
    </row>
    <row r="134" spans="1:12" ht="15.75" x14ac:dyDescent="0.25">
      <c r="A134" s="3" t="s">
        <v>361</v>
      </c>
      <c r="B134" s="3" t="s">
        <v>229</v>
      </c>
      <c r="C134" s="3" t="s">
        <v>264</v>
      </c>
      <c r="D134" s="4" t="str">
        <f t="shared" si="4"/>
        <v>Anthony Contreras</v>
      </c>
      <c r="E134" s="3" t="s">
        <v>15</v>
      </c>
      <c r="F134" s="3" t="s">
        <v>16</v>
      </c>
      <c r="G134" s="8">
        <v>35748</v>
      </c>
      <c r="H134" s="3">
        <f t="shared" ca="1" si="5"/>
        <v>27</v>
      </c>
      <c r="I134" s="3">
        <v>0.72</v>
      </c>
      <c r="J134" s="3" t="s">
        <v>90</v>
      </c>
      <c r="K134" s="3">
        <v>65210</v>
      </c>
      <c r="L134" s="3">
        <v>58</v>
      </c>
    </row>
    <row r="135" spans="1:12" ht="15.75" x14ac:dyDescent="0.25">
      <c r="A135" s="3" t="s">
        <v>362</v>
      </c>
      <c r="B135" s="3" t="s">
        <v>363</v>
      </c>
      <c r="C135" s="3" t="s">
        <v>364</v>
      </c>
      <c r="D135" s="4" t="str">
        <f t="shared" si="4"/>
        <v>Brittany Le</v>
      </c>
      <c r="E135" s="3" t="s">
        <v>48</v>
      </c>
      <c r="F135" s="3" t="s">
        <v>22</v>
      </c>
      <c r="G135" s="8">
        <v>25719</v>
      </c>
      <c r="H135" s="3">
        <f t="shared" ca="1" si="5"/>
        <v>55</v>
      </c>
      <c r="I135" s="3">
        <v>0.63</v>
      </c>
      <c r="J135" s="3" t="s">
        <v>17</v>
      </c>
      <c r="K135" s="3">
        <v>56609</v>
      </c>
      <c r="L135" s="3">
        <v>94</v>
      </c>
    </row>
    <row r="136" spans="1:12" ht="15.75" x14ac:dyDescent="0.25">
      <c r="A136" s="3" t="s">
        <v>365</v>
      </c>
      <c r="B136" s="3" t="s">
        <v>366</v>
      </c>
      <c r="C136" s="3" t="s">
        <v>367</v>
      </c>
      <c r="D136" s="4" t="str">
        <f t="shared" si="4"/>
        <v>Susan Church</v>
      </c>
      <c r="E136" s="3" t="s">
        <v>48</v>
      </c>
      <c r="F136" s="3" t="s">
        <v>16</v>
      </c>
      <c r="G136" s="8">
        <v>24463</v>
      </c>
      <c r="H136" s="3">
        <f t="shared" ca="1" si="5"/>
        <v>58</v>
      </c>
      <c r="I136" s="3">
        <v>0.64</v>
      </c>
      <c r="J136" s="3" t="s">
        <v>17</v>
      </c>
      <c r="K136" s="3">
        <v>100460</v>
      </c>
      <c r="L136" s="3">
        <v>93</v>
      </c>
    </row>
    <row r="137" spans="1:12" ht="15.75" x14ac:dyDescent="0.25">
      <c r="A137" s="3" t="s">
        <v>368</v>
      </c>
      <c r="B137" s="3" t="s">
        <v>46</v>
      </c>
      <c r="C137" s="3" t="s">
        <v>369</v>
      </c>
      <c r="D137" s="4" t="str">
        <f t="shared" si="4"/>
        <v>Kimberly Norman</v>
      </c>
      <c r="E137" s="3" t="s">
        <v>32</v>
      </c>
      <c r="F137" s="3" t="s">
        <v>16</v>
      </c>
      <c r="G137" s="8">
        <v>26918</v>
      </c>
      <c r="H137" s="3">
        <f t="shared" ca="1" si="5"/>
        <v>52</v>
      </c>
      <c r="I137" s="3">
        <v>0.65</v>
      </c>
      <c r="J137" s="3" t="s">
        <v>17</v>
      </c>
      <c r="K137" s="3">
        <v>72180</v>
      </c>
      <c r="L137" s="3">
        <v>52</v>
      </c>
    </row>
    <row r="138" spans="1:12" ht="15.75" x14ac:dyDescent="0.25">
      <c r="A138" s="3" t="s">
        <v>370</v>
      </c>
      <c r="B138" s="3" t="s">
        <v>371</v>
      </c>
      <c r="C138" s="3" t="s">
        <v>372</v>
      </c>
      <c r="D138" s="4" t="str">
        <f t="shared" si="4"/>
        <v>Marisa Wilson</v>
      </c>
      <c r="E138" s="3" t="s">
        <v>27</v>
      </c>
      <c r="F138" s="3" t="s">
        <v>22</v>
      </c>
      <c r="G138" s="8">
        <v>37762</v>
      </c>
      <c r="H138" s="3">
        <f t="shared" ca="1" si="5"/>
        <v>22</v>
      </c>
      <c r="I138" s="3">
        <v>0.61</v>
      </c>
      <c r="J138" s="3" t="s">
        <v>28</v>
      </c>
      <c r="K138" s="3">
        <v>64880</v>
      </c>
      <c r="L138" s="3">
        <v>83</v>
      </c>
    </row>
    <row r="139" spans="1:12" ht="15.75" x14ac:dyDescent="0.25">
      <c r="A139" s="3" t="s">
        <v>373</v>
      </c>
      <c r="B139" s="3" t="s">
        <v>205</v>
      </c>
      <c r="C139" s="3" t="s">
        <v>374</v>
      </c>
      <c r="D139" s="4" t="str">
        <f t="shared" si="4"/>
        <v>Mitchell Phillips</v>
      </c>
      <c r="E139" s="3" t="s">
        <v>32</v>
      </c>
      <c r="F139" s="3" t="s">
        <v>22</v>
      </c>
      <c r="G139" s="8">
        <v>31886</v>
      </c>
      <c r="H139" s="3">
        <f t="shared" ca="1" si="5"/>
        <v>38</v>
      </c>
      <c r="I139" s="3">
        <v>0.94</v>
      </c>
      <c r="J139" s="3" t="s">
        <v>17</v>
      </c>
      <c r="K139" s="3">
        <v>35052</v>
      </c>
      <c r="L139" s="3">
        <v>81</v>
      </c>
    </row>
    <row r="140" spans="1:12" ht="15.75" x14ac:dyDescent="0.25">
      <c r="A140" s="3" t="s">
        <v>375</v>
      </c>
      <c r="B140" s="3" t="s">
        <v>132</v>
      </c>
      <c r="C140" s="3" t="s">
        <v>376</v>
      </c>
      <c r="D140" s="4" t="str">
        <f t="shared" si="4"/>
        <v>Crystal Riley</v>
      </c>
      <c r="E140" s="3" t="s">
        <v>15</v>
      </c>
      <c r="F140" s="3" t="s">
        <v>16</v>
      </c>
      <c r="G140" s="8">
        <v>25234</v>
      </c>
      <c r="H140" s="3">
        <f t="shared" ca="1" si="5"/>
        <v>56</v>
      </c>
      <c r="I140" s="3">
        <v>0.84</v>
      </c>
      <c r="J140" s="3" t="s">
        <v>90</v>
      </c>
      <c r="K140" s="3">
        <v>38635</v>
      </c>
      <c r="L140" s="3">
        <v>54</v>
      </c>
    </row>
    <row r="141" spans="1:12" ht="15.75" x14ac:dyDescent="0.25">
      <c r="A141" s="3" t="s">
        <v>377</v>
      </c>
      <c r="B141" s="3" t="s">
        <v>378</v>
      </c>
      <c r="C141" s="3" t="s">
        <v>379</v>
      </c>
      <c r="D141" s="4" t="str">
        <f t="shared" si="4"/>
        <v>Shannon Kent</v>
      </c>
      <c r="E141" s="3" t="s">
        <v>48</v>
      </c>
      <c r="F141" s="3" t="s">
        <v>16</v>
      </c>
      <c r="G141" s="8">
        <v>36932</v>
      </c>
      <c r="H141" s="3">
        <f t="shared" ca="1" si="5"/>
        <v>24</v>
      </c>
      <c r="I141" s="3">
        <v>0.98</v>
      </c>
      <c r="J141" s="3" t="s">
        <v>17</v>
      </c>
      <c r="K141" s="3">
        <v>69612</v>
      </c>
      <c r="L141" s="3">
        <v>60</v>
      </c>
    </row>
    <row r="142" spans="1:12" ht="15.75" x14ac:dyDescent="0.25">
      <c r="A142" s="3" t="s">
        <v>380</v>
      </c>
      <c r="B142" s="3" t="s">
        <v>183</v>
      </c>
      <c r="C142" s="3" t="s">
        <v>54</v>
      </c>
      <c r="D142" s="4" t="str">
        <f t="shared" si="4"/>
        <v>Paul Jones</v>
      </c>
      <c r="E142" s="3" t="s">
        <v>21</v>
      </c>
      <c r="F142" s="3" t="s">
        <v>22</v>
      </c>
      <c r="G142" s="8">
        <v>36807</v>
      </c>
      <c r="H142" s="3">
        <f t="shared" ca="1" si="5"/>
        <v>24</v>
      </c>
      <c r="I142" s="3">
        <v>0.73</v>
      </c>
      <c r="J142" s="3" t="s">
        <v>28</v>
      </c>
      <c r="K142" s="3">
        <v>113973</v>
      </c>
      <c r="L142" s="3">
        <v>66</v>
      </c>
    </row>
    <row r="143" spans="1:12" ht="15.75" x14ac:dyDescent="0.25">
      <c r="A143" s="3" t="s">
        <v>381</v>
      </c>
      <c r="B143" s="3" t="s">
        <v>382</v>
      </c>
      <c r="C143" s="3" t="s">
        <v>383</v>
      </c>
      <c r="D143" s="4" t="str">
        <f t="shared" si="4"/>
        <v>Veronica Curtis</v>
      </c>
      <c r="E143" s="3" t="s">
        <v>27</v>
      </c>
      <c r="F143" s="3" t="s">
        <v>16</v>
      </c>
      <c r="G143" s="8">
        <v>34912</v>
      </c>
      <c r="H143" s="3">
        <f t="shared" ca="1" si="5"/>
        <v>30</v>
      </c>
      <c r="I143" s="3">
        <v>0.69</v>
      </c>
      <c r="J143" s="3" t="s">
        <v>17</v>
      </c>
      <c r="K143" s="3">
        <v>59594</v>
      </c>
      <c r="L143" s="3">
        <v>58</v>
      </c>
    </row>
    <row r="144" spans="1:12" ht="15.75" x14ac:dyDescent="0.25">
      <c r="A144" s="3" t="s">
        <v>384</v>
      </c>
      <c r="B144" s="3" t="s">
        <v>378</v>
      </c>
      <c r="C144" s="3" t="s">
        <v>385</v>
      </c>
      <c r="D144" s="4" t="str">
        <f t="shared" si="4"/>
        <v>Shannon Blackwell</v>
      </c>
      <c r="E144" s="3" t="s">
        <v>15</v>
      </c>
      <c r="F144" s="3" t="s">
        <v>16</v>
      </c>
      <c r="G144" s="8">
        <v>36529</v>
      </c>
      <c r="H144" s="3">
        <f t="shared" ca="1" si="5"/>
        <v>25</v>
      </c>
      <c r="I144" s="3">
        <v>0.91</v>
      </c>
      <c r="J144" s="3" t="s">
        <v>23</v>
      </c>
      <c r="K144" s="3">
        <v>110863</v>
      </c>
      <c r="L144" s="3">
        <v>64</v>
      </c>
    </row>
    <row r="145" spans="1:12" ht="15.75" x14ac:dyDescent="0.25">
      <c r="A145" s="3" t="s">
        <v>386</v>
      </c>
      <c r="B145" s="3" t="s">
        <v>387</v>
      </c>
      <c r="C145" s="3" t="s">
        <v>388</v>
      </c>
      <c r="D145" s="4" t="str">
        <f t="shared" si="4"/>
        <v>Christopher Blake</v>
      </c>
      <c r="E145" s="3" t="s">
        <v>21</v>
      </c>
      <c r="F145" s="3" t="s">
        <v>16</v>
      </c>
      <c r="G145" s="8">
        <v>30226</v>
      </c>
      <c r="H145" s="3">
        <f t="shared" ca="1" si="5"/>
        <v>42</v>
      </c>
      <c r="I145" s="3">
        <v>0.69</v>
      </c>
      <c r="J145" s="3" t="s">
        <v>90</v>
      </c>
      <c r="K145" s="3">
        <v>38544</v>
      </c>
      <c r="L145" s="3">
        <v>100</v>
      </c>
    </row>
    <row r="146" spans="1:12" ht="15.75" x14ac:dyDescent="0.25">
      <c r="A146" s="3" t="s">
        <v>389</v>
      </c>
      <c r="B146" s="3" t="s">
        <v>390</v>
      </c>
      <c r="C146" s="3" t="s">
        <v>391</v>
      </c>
      <c r="D146" s="4" t="str">
        <f t="shared" si="4"/>
        <v>Penny Klein</v>
      </c>
      <c r="E146" s="3" t="s">
        <v>48</v>
      </c>
      <c r="F146" s="3" t="s">
        <v>22</v>
      </c>
      <c r="G146" s="8">
        <v>29665</v>
      </c>
      <c r="H146" s="3">
        <f t="shared" ca="1" si="5"/>
        <v>44</v>
      </c>
      <c r="I146" s="3">
        <v>0.95</v>
      </c>
      <c r="J146" s="3" t="s">
        <v>17</v>
      </c>
      <c r="K146" s="3">
        <v>40557</v>
      </c>
      <c r="L146" s="3">
        <v>87</v>
      </c>
    </row>
    <row r="147" spans="1:12" ht="15.75" x14ac:dyDescent="0.25">
      <c r="A147" s="3" t="s">
        <v>392</v>
      </c>
      <c r="B147" s="3" t="s">
        <v>393</v>
      </c>
      <c r="C147" s="3" t="s">
        <v>394</v>
      </c>
      <c r="D147" s="4" t="str">
        <f t="shared" si="4"/>
        <v>Debra Ramirez</v>
      </c>
      <c r="E147" s="3" t="s">
        <v>27</v>
      </c>
      <c r="F147" s="3" t="s">
        <v>22</v>
      </c>
      <c r="G147" s="8">
        <v>27027</v>
      </c>
      <c r="H147" s="3">
        <f t="shared" ca="1" si="5"/>
        <v>51</v>
      </c>
      <c r="I147" s="3">
        <v>0.66</v>
      </c>
      <c r="J147" s="3" t="s">
        <v>41</v>
      </c>
      <c r="K147" s="3">
        <v>52548</v>
      </c>
      <c r="L147" s="3">
        <v>76</v>
      </c>
    </row>
    <row r="148" spans="1:12" ht="15.75" x14ac:dyDescent="0.25">
      <c r="A148" s="3" t="s">
        <v>395</v>
      </c>
      <c r="B148" s="3" t="s">
        <v>396</v>
      </c>
      <c r="C148" s="3" t="s">
        <v>397</v>
      </c>
      <c r="D148" s="4" t="str">
        <f t="shared" si="4"/>
        <v>Nathan Booker</v>
      </c>
      <c r="E148" s="3" t="s">
        <v>48</v>
      </c>
      <c r="F148" s="3" t="s">
        <v>16</v>
      </c>
      <c r="G148" s="8">
        <v>32144</v>
      </c>
      <c r="H148" s="3">
        <f t="shared" ca="1" si="5"/>
        <v>37</v>
      </c>
      <c r="I148" s="3">
        <v>1</v>
      </c>
      <c r="J148" s="3" t="s">
        <v>23</v>
      </c>
      <c r="K148" s="3">
        <v>36300</v>
      </c>
      <c r="L148" s="3">
        <v>100</v>
      </c>
    </row>
    <row r="149" spans="1:12" ht="15.75" x14ac:dyDescent="0.25">
      <c r="A149" s="3" t="s">
        <v>398</v>
      </c>
      <c r="B149" s="3" t="s">
        <v>399</v>
      </c>
      <c r="C149" s="3" t="s">
        <v>400</v>
      </c>
      <c r="D149" s="4" t="str">
        <f t="shared" si="4"/>
        <v>Caitlyn Harris</v>
      </c>
      <c r="E149" s="3" t="s">
        <v>27</v>
      </c>
      <c r="F149" s="3" t="s">
        <v>16</v>
      </c>
      <c r="G149" s="8">
        <v>36314</v>
      </c>
      <c r="H149" s="3">
        <f t="shared" ca="1" si="5"/>
        <v>26</v>
      </c>
      <c r="I149" s="3">
        <v>0.75</v>
      </c>
      <c r="J149" s="3" t="s">
        <v>23</v>
      </c>
      <c r="K149" s="3">
        <v>30061</v>
      </c>
      <c r="L149" s="3">
        <v>55</v>
      </c>
    </row>
    <row r="150" spans="1:12" ht="15.75" x14ac:dyDescent="0.25">
      <c r="A150" s="3" t="s">
        <v>401</v>
      </c>
      <c r="B150" s="3" t="s">
        <v>399</v>
      </c>
      <c r="C150" s="3" t="s">
        <v>402</v>
      </c>
      <c r="D150" s="4" t="str">
        <f t="shared" si="4"/>
        <v>Caitlyn Morales</v>
      </c>
      <c r="E150" s="3" t="s">
        <v>32</v>
      </c>
      <c r="F150" s="3" t="s">
        <v>22</v>
      </c>
      <c r="G150" s="8">
        <v>28873</v>
      </c>
      <c r="H150" s="3">
        <f t="shared" ca="1" si="5"/>
        <v>46</v>
      </c>
      <c r="I150" s="3">
        <v>0.72</v>
      </c>
      <c r="J150" s="3" t="s">
        <v>17</v>
      </c>
      <c r="K150" s="3">
        <v>43335</v>
      </c>
      <c r="L150" s="3">
        <v>84</v>
      </c>
    </row>
    <row r="151" spans="1:12" ht="15.75" x14ac:dyDescent="0.25">
      <c r="A151" s="3" t="s">
        <v>403</v>
      </c>
      <c r="B151" s="3" t="s">
        <v>309</v>
      </c>
      <c r="C151" s="3" t="s">
        <v>341</v>
      </c>
      <c r="D151" s="4" t="str">
        <f t="shared" si="4"/>
        <v>Kayla Crawford</v>
      </c>
      <c r="E151" s="3" t="s">
        <v>21</v>
      </c>
      <c r="F151" s="3" t="s">
        <v>16</v>
      </c>
      <c r="G151" s="8">
        <v>31374</v>
      </c>
      <c r="H151" s="3">
        <f t="shared" ca="1" si="5"/>
        <v>39</v>
      </c>
      <c r="I151" s="3">
        <v>0.76</v>
      </c>
      <c r="J151" s="3" t="s">
        <v>28</v>
      </c>
      <c r="K151" s="3">
        <v>97224</v>
      </c>
      <c r="L151" s="3">
        <v>63</v>
      </c>
    </row>
    <row r="152" spans="1:12" ht="15.75" x14ac:dyDescent="0.25">
      <c r="A152" s="3" t="s">
        <v>404</v>
      </c>
      <c r="B152" s="3" t="s">
        <v>387</v>
      </c>
      <c r="C152" s="3" t="s">
        <v>405</v>
      </c>
      <c r="D152" s="4" t="str">
        <f t="shared" si="4"/>
        <v>Christopher Morris</v>
      </c>
      <c r="E152" s="3" t="s">
        <v>15</v>
      </c>
      <c r="F152" s="3" t="s">
        <v>16</v>
      </c>
      <c r="G152" s="8">
        <v>32510</v>
      </c>
      <c r="H152" s="3">
        <f t="shared" ca="1" si="5"/>
        <v>36</v>
      </c>
      <c r="I152" s="3">
        <v>0.61</v>
      </c>
      <c r="J152" s="3" t="s">
        <v>90</v>
      </c>
      <c r="K152" s="3">
        <v>56473</v>
      </c>
      <c r="L152" s="3">
        <v>61</v>
      </c>
    </row>
    <row r="153" spans="1:12" ht="15.75" x14ac:dyDescent="0.25">
      <c r="A153" s="3" t="s">
        <v>406</v>
      </c>
      <c r="B153" s="3" t="s">
        <v>169</v>
      </c>
      <c r="C153" s="3" t="s">
        <v>316</v>
      </c>
      <c r="D153" s="4" t="str">
        <f t="shared" si="4"/>
        <v>Lindsey Richard</v>
      </c>
      <c r="E153" s="3" t="s">
        <v>15</v>
      </c>
      <c r="F153" s="3" t="s">
        <v>16</v>
      </c>
      <c r="G153" s="8">
        <v>27402</v>
      </c>
      <c r="H153" s="3">
        <f t="shared" ca="1" si="5"/>
        <v>50</v>
      </c>
      <c r="I153" s="3">
        <v>0.73</v>
      </c>
      <c r="J153" s="3" t="s">
        <v>90</v>
      </c>
      <c r="K153" s="3">
        <v>90984</v>
      </c>
      <c r="L153" s="3">
        <v>57</v>
      </c>
    </row>
    <row r="154" spans="1:12" ht="15.75" x14ac:dyDescent="0.25">
      <c r="A154" s="3" t="s">
        <v>407</v>
      </c>
      <c r="B154" s="3" t="s">
        <v>106</v>
      </c>
      <c r="C154" s="3" t="s">
        <v>408</v>
      </c>
      <c r="D154" s="4" t="str">
        <f t="shared" si="4"/>
        <v>Samantha Payne</v>
      </c>
      <c r="E154" s="3" t="s">
        <v>15</v>
      </c>
      <c r="F154" s="3" t="s">
        <v>22</v>
      </c>
      <c r="G154" s="8">
        <v>34295</v>
      </c>
      <c r="H154" s="3">
        <f t="shared" ca="1" si="5"/>
        <v>31</v>
      </c>
      <c r="I154" s="3">
        <v>0.76</v>
      </c>
      <c r="J154" s="3" t="s">
        <v>23</v>
      </c>
      <c r="K154" s="3">
        <v>53106</v>
      </c>
      <c r="L154" s="3">
        <v>73</v>
      </c>
    </row>
    <row r="155" spans="1:12" ht="15.75" x14ac:dyDescent="0.25">
      <c r="A155" s="3" t="s">
        <v>409</v>
      </c>
      <c r="B155" s="3" t="s">
        <v>316</v>
      </c>
      <c r="C155" s="3" t="s">
        <v>410</v>
      </c>
      <c r="D155" s="4" t="str">
        <f t="shared" si="4"/>
        <v>Richard Riggs</v>
      </c>
      <c r="E155" s="3" t="s">
        <v>15</v>
      </c>
      <c r="F155" s="3" t="s">
        <v>22</v>
      </c>
      <c r="G155" s="8">
        <v>37215</v>
      </c>
      <c r="H155" s="3">
        <f t="shared" ca="1" si="5"/>
        <v>23</v>
      </c>
      <c r="I155" s="3">
        <v>0.69</v>
      </c>
      <c r="J155" s="3" t="s">
        <v>90</v>
      </c>
      <c r="K155" s="3">
        <v>34418</v>
      </c>
      <c r="L155" s="3">
        <v>81</v>
      </c>
    </row>
    <row r="156" spans="1:12" ht="15.75" x14ac:dyDescent="0.25">
      <c r="A156" s="3" t="s">
        <v>411</v>
      </c>
      <c r="B156" s="3" t="s">
        <v>163</v>
      </c>
      <c r="C156" s="3" t="s">
        <v>412</v>
      </c>
      <c r="D156" s="4" t="str">
        <f t="shared" si="4"/>
        <v>Christina Owens</v>
      </c>
      <c r="E156" s="3" t="s">
        <v>32</v>
      </c>
      <c r="F156" s="3" t="s">
        <v>22</v>
      </c>
      <c r="G156" s="8">
        <v>24256</v>
      </c>
      <c r="H156" s="3">
        <f t="shared" ca="1" si="5"/>
        <v>59</v>
      </c>
      <c r="I156" s="3">
        <v>0.91</v>
      </c>
      <c r="J156" s="3" t="s">
        <v>17</v>
      </c>
      <c r="K156" s="3">
        <v>72607</v>
      </c>
      <c r="L156" s="3">
        <v>93</v>
      </c>
    </row>
    <row r="157" spans="1:12" ht="15.75" x14ac:dyDescent="0.25">
      <c r="A157" s="3" t="s">
        <v>413</v>
      </c>
      <c r="B157" s="3" t="s">
        <v>414</v>
      </c>
      <c r="C157" s="3" t="s">
        <v>415</v>
      </c>
      <c r="D157" s="4" t="str">
        <f t="shared" si="4"/>
        <v>Denise Baker</v>
      </c>
      <c r="E157" s="3" t="s">
        <v>21</v>
      </c>
      <c r="F157" s="3" t="s">
        <v>22</v>
      </c>
      <c r="G157" s="8">
        <v>31306</v>
      </c>
      <c r="H157" s="3">
        <f t="shared" ca="1" si="5"/>
        <v>40</v>
      </c>
      <c r="I157" s="3">
        <v>0.87</v>
      </c>
      <c r="J157" s="3" t="s">
        <v>90</v>
      </c>
      <c r="K157" s="3">
        <v>62471</v>
      </c>
      <c r="L157" s="3">
        <v>63</v>
      </c>
    </row>
    <row r="158" spans="1:12" ht="15.75" x14ac:dyDescent="0.25">
      <c r="A158" s="3" t="s">
        <v>416</v>
      </c>
      <c r="B158" s="3" t="s">
        <v>62</v>
      </c>
      <c r="C158" s="3" t="s">
        <v>47</v>
      </c>
      <c r="D158" s="4" t="str">
        <f t="shared" si="4"/>
        <v>Sarah Collins</v>
      </c>
      <c r="E158" s="3" t="s">
        <v>32</v>
      </c>
      <c r="F158" s="3" t="s">
        <v>22</v>
      </c>
      <c r="G158" s="8">
        <v>29157</v>
      </c>
      <c r="H158" s="3">
        <f t="shared" ca="1" si="5"/>
        <v>45</v>
      </c>
      <c r="I158" s="3">
        <v>0.87</v>
      </c>
      <c r="J158" s="3" t="s">
        <v>90</v>
      </c>
      <c r="K158" s="3">
        <v>106075</v>
      </c>
      <c r="L158" s="3">
        <v>81</v>
      </c>
    </row>
    <row r="159" spans="1:12" ht="15.75" x14ac:dyDescent="0.25">
      <c r="A159" s="3" t="s">
        <v>417</v>
      </c>
      <c r="B159" s="3" t="s">
        <v>418</v>
      </c>
      <c r="C159" s="3" t="s">
        <v>419</v>
      </c>
      <c r="D159" s="4" t="str">
        <f t="shared" si="4"/>
        <v>Tyler Hayes</v>
      </c>
      <c r="E159" s="3" t="s">
        <v>21</v>
      </c>
      <c r="F159" s="3" t="s">
        <v>16</v>
      </c>
      <c r="G159" s="8">
        <v>24911</v>
      </c>
      <c r="H159" s="3">
        <f t="shared" ca="1" si="5"/>
        <v>57</v>
      </c>
      <c r="I159" s="3">
        <v>0.8</v>
      </c>
      <c r="J159" s="3" t="s">
        <v>28</v>
      </c>
      <c r="K159" s="3">
        <v>119307</v>
      </c>
      <c r="L159" s="3">
        <v>96</v>
      </c>
    </row>
    <row r="160" spans="1:12" ht="15.75" x14ac:dyDescent="0.25">
      <c r="A160" s="3" t="s">
        <v>420</v>
      </c>
      <c r="B160" s="3" t="s">
        <v>421</v>
      </c>
      <c r="C160" s="3" t="s">
        <v>63</v>
      </c>
      <c r="D160" s="4" t="str">
        <f t="shared" si="4"/>
        <v>Brad Brown</v>
      </c>
      <c r="E160" s="3" t="s">
        <v>27</v>
      </c>
      <c r="F160" s="3" t="s">
        <v>16</v>
      </c>
      <c r="G160" s="8">
        <v>35497</v>
      </c>
      <c r="H160" s="3">
        <f t="shared" ca="1" si="5"/>
        <v>28</v>
      </c>
      <c r="I160" s="3">
        <v>0.94</v>
      </c>
      <c r="J160" s="3" t="s">
        <v>28</v>
      </c>
      <c r="K160" s="3">
        <v>74999</v>
      </c>
      <c r="L160" s="3">
        <v>93</v>
      </c>
    </row>
    <row r="161" spans="1:12" ht="15.75" x14ac:dyDescent="0.25">
      <c r="A161" s="3" t="s">
        <v>422</v>
      </c>
      <c r="B161" s="3" t="s">
        <v>423</v>
      </c>
      <c r="C161" s="3" t="s">
        <v>287</v>
      </c>
      <c r="D161" s="4" t="str">
        <f t="shared" si="4"/>
        <v>Adrienne James</v>
      </c>
      <c r="E161" s="3" t="s">
        <v>32</v>
      </c>
      <c r="F161" s="3" t="s">
        <v>22</v>
      </c>
      <c r="G161" s="8">
        <v>35628</v>
      </c>
      <c r="H161" s="3">
        <f t="shared" ca="1" si="5"/>
        <v>28</v>
      </c>
      <c r="I161" s="3">
        <v>0.63</v>
      </c>
      <c r="J161" s="3" t="s">
        <v>17</v>
      </c>
      <c r="K161" s="3">
        <v>64345</v>
      </c>
      <c r="L161" s="3">
        <v>79</v>
      </c>
    </row>
    <row r="162" spans="1:12" ht="15.75" x14ac:dyDescent="0.25">
      <c r="A162" s="3" t="s">
        <v>424</v>
      </c>
      <c r="B162" s="3" t="s">
        <v>425</v>
      </c>
      <c r="C162" s="3" t="s">
        <v>426</v>
      </c>
      <c r="D162" s="4" t="str">
        <f t="shared" si="4"/>
        <v>Sharon Vargas</v>
      </c>
      <c r="E162" s="3" t="s">
        <v>27</v>
      </c>
      <c r="F162" s="3" t="s">
        <v>22</v>
      </c>
      <c r="G162" s="8">
        <v>26352</v>
      </c>
      <c r="H162" s="3">
        <f t="shared" ca="1" si="5"/>
        <v>53</v>
      </c>
      <c r="I162" s="3">
        <v>0.94</v>
      </c>
      <c r="J162" s="3" t="s">
        <v>17</v>
      </c>
      <c r="K162" s="3">
        <v>72273</v>
      </c>
      <c r="L162" s="3">
        <v>66</v>
      </c>
    </row>
    <row r="163" spans="1:12" ht="15.75" x14ac:dyDescent="0.25">
      <c r="A163" s="3" t="s">
        <v>427</v>
      </c>
      <c r="B163" s="3" t="s">
        <v>428</v>
      </c>
      <c r="C163" s="3" t="s">
        <v>429</v>
      </c>
      <c r="D163" s="4" t="str">
        <f t="shared" si="4"/>
        <v>Christian Trujillo</v>
      </c>
      <c r="E163" s="3" t="s">
        <v>48</v>
      </c>
      <c r="F163" s="3" t="s">
        <v>16</v>
      </c>
      <c r="G163" s="8">
        <v>32246</v>
      </c>
      <c r="H163" s="3">
        <f t="shared" ca="1" si="5"/>
        <v>37</v>
      </c>
      <c r="I163" s="3">
        <v>0.7</v>
      </c>
      <c r="J163" s="3" t="s">
        <v>90</v>
      </c>
      <c r="K163" s="3">
        <v>40070</v>
      </c>
      <c r="L163" s="3">
        <v>83</v>
      </c>
    </row>
    <row r="164" spans="1:12" ht="15.75" x14ac:dyDescent="0.25">
      <c r="A164" s="3" t="s">
        <v>430</v>
      </c>
      <c r="B164" s="3" t="s">
        <v>39</v>
      </c>
      <c r="C164" s="3" t="s">
        <v>372</v>
      </c>
      <c r="D164" s="4" t="str">
        <f t="shared" si="4"/>
        <v>Joshua Wilson</v>
      </c>
      <c r="E164" s="3" t="s">
        <v>32</v>
      </c>
      <c r="F164" s="3" t="s">
        <v>16</v>
      </c>
      <c r="G164" s="8">
        <v>31418</v>
      </c>
      <c r="H164" s="3">
        <f t="shared" ca="1" si="5"/>
        <v>39</v>
      </c>
      <c r="I164" s="3">
        <v>0.76</v>
      </c>
      <c r="J164" s="3" t="s">
        <v>90</v>
      </c>
      <c r="K164" s="3">
        <v>65198</v>
      </c>
      <c r="L164" s="3">
        <v>62</v>
      </c>
    </row>
    <row r="165" spans="1:12" ht="15.75" x14ac:dyDescent="0.25">
      <c r="A165" s="3" t="s">
        <v>431</v>
      </c>
      <c r="B165" s="3" t="s">
        <v>432</v>
      </c>
      <c r="C165" s="3" t="s">
        <v>433</v>
      </c>
      <c r="D165" s="4" t="str">
        <f t="shared" si="4"/>
        <v>Darryl Nguyen</v>
      </c>
      <c r="E165" s="3" t="s">
        <v>32</v>
      </c>
      <c r="F165" s="3" t="s">
        <v>16</v>
      </c>
      <c r="G165" s="8">
        <v>36586</v>
      </c>
      <c r="H165" s="3">
        <f t="shared" ca="1" si="5"/>
        <v>25</v>
      </c>
      <c r="I165" s="3">
        <v>0.81</v>
      </c>
      <c r="J165" s="3" t="s">
        <v>17</v>
      </c>
      <c r="K165" s="3">
        <v>114692</v>
      </c>
      <c r="L165" s="3">
        <v>77</v>
      </c>
    </row>
    <row r="166" spans="1:12" ht="15.75" x14ac:dyDescent="0.25">
      <c r="A166" s="3" t="s">
        <v>434</v>
      </c>
      <c r="B166" s="3" t="s">
        <v>435</v>
      </c>
      <c r="C166" s="3" t="s">
        <v>436</v>
      </c>
      <c r="D166" s="4" t="str">
        <f t="shared" si="4"/>
        <v>Barry Meyer</v>
      </c>
      <c r="E166" s="3" t="s">
        <v>21</v>
      </c>
      <c r="F166" s="3" t="s">
        <v>16</v>
      </c>
      <c r="G166" s="8">
        <v>25700</v>
      </c>
      <c r="H166" s="3">
        <f t="shared" ca="1" si="5"/>
        <v>55</v>
      </c>
      <c r="I166" s="3">
        <v>0.91</v>
      </c>
      <c r="J166" s="3" t="s">
        <v>90</v>
      </c>
      <c r="K166" s="3">
        <v>71054</v>
      </c>
      <c r="L166" s="3">
        <v>54</v>
      </c>
    </row>
    <row r="167" spans="1:12" ht="15.75" x14ac:dyDescent="0.25">
      <c r="A167" s="3" t="s">
        <v>437</v>
      </c>
      <c r="B167" s="3" t="s">
        <v>112</v>
      </c>
      <c r="C167" s="3" t="s">
        <v>438</v>
      </c>
      <c r="D167" s="4" t="str">
        <f t="shared" si="4"/>
        <v>Lauren Atkinson</v>
      </c>
      <c r="E167" s="3" t="s">
        <v>15</v>
      </c>
      <c r="F167" s="3" t="s">
        <v>16</v>
      </c>
      <c r="G167" s="8">
        <v>23929</v>
      </c>
      <c r="H167" s="3">
        <f t="shared" ca="1" si="5"/>
        <v>60</v>
      </c>
      <c r="I167" s="3">
        <v>0.8</v>
      </c>
      <c r="J167" s="3" t="s">
        <v>90</v>
      </c>
      <c r="K167" s="3">
        <v>64213</v>
      </c>
      <c r="L167" s="3">
        <v>82</v>
      </c>
    </row>
    <row r="168" spans="1:12" ht="15.75" x14ac:dyDescent="0.25">
      <c r="A168" s="3" t="s">
        <v>439</v>
      </c>
      <c r="B168" s="3" t="s">
        <v>440</v>
      </c>
      <c r="C168" s="3" t="s">
        <v>441</v>
      </c>
      <c r="D168" s="4" t="str">
        <f t="shared" si="4"/>
        <v>Mark Bennett</v>
      </c>
      <c r="E168" s="3" t="s">
        <v>48</v>
      </c>
      <c r="F168" s="3" t="s">
        <v>16</v>
      </c>
      <c r="G168" s="8">
        <v>26275</v>
      </c>
      <c r="H168" s="3">
        <f t="shared" ca="1" si="5"/>
        <v>53</v>
      </c>
      <c r="I168" s="3">
        <v>0.7</v>
      </c>
      <c r="J168" s="3" t="s">
        <v>17</v>
      </c>
      <c r="K168" s="3">
        <v>112805</v>
      </c>
      <c r="L168" s="3">
        <v>87</v>
      </c>
    </row>
    <row r="169" spans="1:12" ht="15.75" x14ac:dyDescent="0.25">
      <c r="A169" s="3" t="s">
        <v>442</v>
      </c>
      <c r="B169" s="3" t="s">
        <v>258</v>
      </c>
      <c r="C169" s="3" t="s">
        <v>63</v>
      </c>
      <c r="D169" s="4" t="str">
        <f t="shared" si="4"/>
        <v>Matthew Brown</v>
      </c>
      <c r="E169" s="3" t="s">
        <v>15</v>
      </c>
      <c r="F169" s="3" t="s">
        <v>22</v>
      </c>
      <c r="G169" s="8">
        <v>29327</v>
      </c>
      <c r="H169" s="3">
        <f ca="1">DATEDIF(G169,TODAY(),"Y")</f>
        <v>45</v>
      </c>
      <c r="I169" s="3">
        <v>0.66</v>
      </c>
      <c r="J169" s="3" t="s">
        <v>28</v>
      </c>
      <c r="K169" s="3">
        <v>90747</v>
      </c>
      <c r="L169" s="3">
        <v>79</v>
      </c>
    </row>
    <row r="170" spans="1:12" ht="15.75" x14ac:dyDescent="0.25">
      <c r="A170" s="3" t="s">
        <v>443</v>
      </c>
      <c r="B170" s="3" t="s">
        <v>444</v>
      </c>
      <c r="C170" s="3" t="s">
        <v>433</v>
      </c>
      <c r="D170" s="4" t="str">
        <f t="shared" si="4"/>
        <v>Lacey Nguyen</v>
      </c>
      <c r="E170" s="3" t="s">
        <v>21</v>
      </c>
      <c r="F170" s="3" t="s">
        <v>16</v>
      </c>
      <c r="G170" s="8">
        <v>35195</v>
      </c>
      <c r="H170" s="3">
        <f t="shared" ca="1" si="5"/>
        <v>29</v>
      </c>
      <c r="I170" s="3">
        <v>0.89</v>
      </c>
      <c r="J170" s="3" t="s">
        <v>41</v>
      </c>
      <c r="K170" s="3">
        <v>107410</v>
      </c>
      <c r="L170" s="3">
        <v>50</v>
      </c>
    </row>
    <row r="171" spans="1:12" ht="15.75" x14ac:dyDescent="0.25">
      <c r="A171" s="3" t="s">
        <v>445</v>
      </c>
      <c r="B171" s="3" t="s">
        <v>35</v>
      </c>
      <c r="C171" s="3" t="s">
        <v>446</v>
      </c>
      <c r="D171" s="4" t="str">
        <f t="shared" si="4"/>
        <v>Gregory Cameron</v>
      </c>
      <c r="E171" s="3" t="s">
        <v>21</v>
      </c>
      <c r="F171" s="3" t="s">
        <v>16</v>
      </c>
      <c r="G171" s="8">
        <v>27431</v>
      </c>
      <c r="H171" s="3">
        <f t="shared" ca="1" si="5"/>
        <v>50</v>
      </c>
      <c r="I171" s="3">
        <v>0.83</v>
      </c>
      <c r="J171" s="3" t="s">
        <v>41</v>
      </c>
      <c r="K171" s="3">
        <v>52344</v>
      </c>
      <c r="L171" s="3">
        <v>62</v>
      </c>
    </row>
    <row r="172" spans="1:12" ht="15.75" x14ac:dyDescent="0.25">
      <c r="A172" s="3" t="s">
        <v>447</v>
      </c>
      <c r="B172" s="3" t="s">
        <v>448</v>
      </c>
      <c r="C172" s="3" t="s">
        <v>449</v>
      </c>
      <c r="D172" s="4" t="str">
        <f t="shared" si="4"/>
        <v>Anne Mack</v>
      </c>
      <c r="E172" s="3" t="s">
        <v>15</v>
      </c>
      <c r="F172" s="3" t="s">
        <v>16</v>
      </c>
      <c r="G172" s="8">
        <v>24061</v>
      </c>
      <c r="H172" s="3">
        <f t="shared" ca="1" si="5"/>
        <v>59</v>
      </c>
      <c r="I172" s="3">
        <v>0.71</v>
      </c>
      <c r="J172" s="3" t="s">
        <v>41</v>
      </c>
      <c r="K172" s="3">
        <v>88664</v>
      </c>
      <c r="L172" s="3">
        <v>52</v>
      </c>
    </row>
    <row r="173" spans="1:12" ht="15.75" x14ac:dyDescent="0.25">
      <c r="A173" s="3" t="s">
        <v>450</v>
      </c>
      <c r="B173" s="3" t="s">
        <v>101</v>
      </c>
      <c r="C173" s="3" t="s">
        <v>451</v>
      </c>
      <c r="D173" s="4" t="str">
        <f t="shared" si="4"/>
        <v>David Walsh</v>
      </c>
      <c r="E173" s="3" t="s">
        <v>15</v>
      </c>
      <c r="F173" s="3" t="s">
        <v>16</v>
      </c>
      <c r="G173" s="8">
        <v>34291</v>
      </c>
      <c r="H173" s="3">
        <f t="shared" ca="1" si="5"/>
        <v>31</v>
      </c>
      <c r="I173" s="3">
        <v>0.71</v>
      </c>
      <c r="J173" s="3" t="s">
        <v>17</v>
      </c>
      <c r="K173" s="3">
        <v>60684</v>
      </c>
      <c r="L173" s="3">
        <v>64</v>
      </c>
    </row>
    <row r="174" spans="1:12" ht="15.75" x14ac:dyDescent="0.25">
      <c r="A174" s="3" t="s">
        <v>452</v>
      </c>
      <c r="B174" s="3" t="s">
        <v>453</v>
      </c>
      <c r="C174" s="3" t="s">
        <v>454</v>
      </c>
      <c r="D174" s="4" t="str">
        <f t="shared" si="4"/>
        <v>Andrew Mckay</v>
      </c>
      <c r="E174" s="3" t="s">
        <v>48</v>
      </c>
      <c r="F174" s="3" t="s">
        <v>22</v>
      </c>
      <c r="G174" s="8">
        <v>33857</v>
      </c>
      <c r="H174" s="3">
        <f t="shared" ca="1" si="5"/>
        <v>33</v>
      </c>
      <c r="I174" s="3">
        <v>0.81</v>
      </c>
      <c r="J174" s="3" t="s">
        <v>17</v>
      </c>
      <c r="K174" s="3">
        <v>86638</v>
      </c>
      <c r="L174" s="3">
        <v>66</v>
      </c>
    </row>
    <row r="175" spans="1:12" ht="15.75" x14ac:dyDescent="0.25">
      <c r="A175" s="3" t="s">
        <v>455</v>
      </c>
      <c r="B175" s="3" t="s">
        <v>456</v>
      </c>
      <c r="C175" s="3" t="s">
        <v>457</v>
      </c>
      <c r="D175" s="4" t="str">
        <f t="shared" si="4"/>
        <v>Kristine Richards</v>
      </c>
      <c r="E175" s="3" t="s">
        <v>32</v>
      </c>
      <c r="F175" s="3" t="s">
        <v>22</v>
      </c>
      <c r="G175" s="8">
        <v>25813</v>
      </c>
      <c r="H175" s="3">
        <f t="shared" ca="1" si="5"/>
        <v>55</v>
      </c>
      <c r="I175" s="3">
        <v>0.7</v>
      </c>
      <c r="J175" s="3" t="s">
        <v>90</v>
      </c>
      <c r="K175" s="3">
        <v>66929</v>
      </c>
      <c r="L175" s="3">
        <v>89</v>
      </c>
    </row>
    <row r="176" spans="1:12" ht="15.75" x14ac:dyDescent="0.25">
      <c r="A176" s="3" t="s">
        <v>458</v>
      </c>
      <c r="B176" s="3" t="s">
        <v>112</v>
      </c>
      <c r="C176" s="3" t="s">
        <v>459</v>
      </c>
      <c r="D176" s="4" t="str">
        <f t="shared" si="4"/>
        <v>Lauren Caldwell</v>
      </c>
      <c r="E176" s="3" t="s">
        <v>32</v>
      </c>
      <c r="F176" s="3" t="s">
        <v>22</v>
      </c>
      <c r="G176" s="8">
        <v>25578</v>
      </c>
      <c r="H176" s="3">
        <f t="shared" ca="1" si="5"/>
        <v>55</v>
      </c>
      <c r="I176" s="3">
        <v>0.81</v>
      </c>
      <c r="J176" s="3" t="s">
        <v>28</v>
      </c>
      <c r="K176" s="3">
        <v>103629</v>
      </c>
      <c r="L176" s="3">
        <v>61</v>
      </c>
    </row>
    <row r="177" spans="1:12" ht="15.75" x14ac:dyDescent="0.25">
      <c r="A177" s="3" t="s">
        <v>460</v>
      </c>
      <c r="B177" s="3" t="s">
        <v>461</v>
      </c>
      <c r="C177" s="3" t="s">
        <v>99</v>
      </c>
      <c r="D177" s="4" t="str">
        <f t="shared" si="4"/>
        <v>Bonnie White</v>
      </c>
      <c r="E177" s="3" t="s">
        <v>21</v>
      </c>
      <c r="F177" s="3" t="s">
        <v>22</v>
      </c>
      <c r="G177" s="8">
        <v>34824</v>
      </c>
      <c r="H177" s="3">
        <f t="shared" ca="1" si="5"/>
        <v>30</v>
      </c>
      <c r="I177" s="3">
        <v>0.97</v>
      </c>
      <c r="J177" s="3" t="s">
        <v>17</v>
      </c>
      <c r="K177" s="3">
        <v>41866</v>
      </c>
      <c r="L177" s="3">
        <v>76</v>
      </c>
    </row>
    <row r="178" spans="1:12" ht="15.75" x14ac:dyDescent="0.25">
      <c r="A178" s="3" t="s">
        <v>462</v>
      </c>
      <c r="B178" s="3" t="s">
        <v>287</v>
      </c>
      <c r="C178" s="3" t="s">
        <v>383</v>
      </c>
      <c r="D178" s="4" t="str">
        <f t="shared" si="4"/>
        <v>James Curtis</v>
      </c>
      <c r="E178" s="3" t="s">
        <v>32</v>
      </c>
      <c r="F178" s="3" t="s">
        <v>16</v>
      </c>
      <c r="G178" s="8">
        <v>27198</v>
      </c>
      <c r="H178" s="3">
        <f t="shared" ca="1" si="5"/>
        <v>51</v>
      </c>
      <c r="I178" s="3">
        <v>0.64</v>
      </c>
      <c r="J178" s="3" t="s">
        <v>41</v>
      </c>
      <c r="K178" s="3">
        <v>96652</v>
      </c>
      <c r="L178" s="3">
        <v>98</v>
      </c>
    </row>
    <row r="179" spans="1:12" ht="15.75" x14ac:dyDescent="0.25">
      <c r="A179" s="3" t="s">
        <v>463</v>
      </c>
      <c r="B179" s="3" t="s">
        <v>464</v>
      </c>
      <c r="C179" s="3" t="s">
        <v>465</v>
      </c>
      <c r="D179" s="4" t="str">
        <f t="shared" si="4"/>
        <v>Karen Ellis</v>
      </c>
      <c r="E179" s="3" t="s">
        <v>32</v>
      </c>
      <c r="F179" s="3" t="s">
        <v>22</v>
      </c>
      <c r="G179" s="8">
        <v>37834</v>
      </c>
      <c r="H179" s="3">
        <f t="shared" ca="1" si="5"/>
        <v>22</v>
      </c>
      <c r="I179" s="3">
        <v>0.9</v>
      </c>
      <c r="J179" s="3" t="s">
        <v>90</v>
      </c>
      <c r="K179" s="3">
        <v>71151</v>
      </c>
      <c r="L179" s="3">
        <v>96</v>
      </c>
    </row>
    <row r="180" spans="1:12" ht="15.75" x14ac:dyDescent="0.25">
      <c r="A180" s="3" t="s">
        <v>466</v>
      </c>
      <c r="B180" s="3" t="s">
        <v>467</v>
      </c>
      <c r="C180" s="3" t="s">
        <v>259</v>
      </c>
      <c r="D180" s="4" t="str">
        <f t="shared" si="4"/>
        <v>Jill Taylor</v>
      </c>
      <c r="E180" s="3" t="s">
        <v>48</v>
      </c>
      <c r="F180" s="3" t="s">
        <v>22</v>
      </c>
      <c r="G180" s="8">
        <v>37509</v>
      </c>
      <c r="H180" s="3">
        <f t="shared" ca="1" si="5"/>
        <v>23</v>
      </c>
      <c r="I180" s="3">
        <v>0.74</v>
      </c>
      <c r="J180" s="3" t="s">
        <v>90</v>
      </c>
      <c r="K180" s="3">
        <v>63466</v>
      </c>
      <c r="L180" s="3">
        <v>96</v>
      </c>
    </row>
    <row r="181" spans="1:12" ht="15.75" x14ac:dyDescent="0.25">
      <c r="A181" s="3" t="s">
        <v>468</v>
      </c>
      <c r="B181" s="3" t="s">
        <v>469</v>
      </c>
      <c r="C181" s="3" t="s">
        <v>133</v>
      </c>
      <c r="D181" s="4" t="str">
        <f t="shared" si="4"/>
        <v>Reginald Smith</v>
      </c>
      <c r="E181" s="3" t="s">
        <v>27</v>
      </c>
      <c r="F181" s="3" t="s">
        <v>22</v>
      </c>
      <c r="G181" s="8">
        <v>24520</v>
      </c>
      <c r="H181" s="3">
        <f t="shared" ca="1" si="5"/>
        <v>58</v>
      </c>
      <c r="I181" s="3">
        <v>0.83</v>
      </c>
      <c r="J181" s="3" t="s">
        <v>23</v>
      </c>
      <c r="K181" s="3">
        <v>38326</v>
      </c>
      <c r="L181" s="3">
        <v>83</v>
      </c>
    </row>
    <row r="182" spans="1:12" ht="15.75" x14ac:dyDescent="0.25">
      <c r="A182" s="3" t="s">
        <v>470</v>
      </c>
      <c r="B182" s="3" t="s">
        <v>471</v>
      </c>
      <c r="C182" s="3" t="s">
        <v>472</v>
      </c>
      <c r="D182" s="4" t="str">
        <f t="shared" si="4"/>
        <v>Willie Coleman</v>
      </c>
      <c r="E182" s="3" t="s">
        <v>32</v>
      </c>
      <c r="F182" s="3" t="s">
        <v>16</v>
      </c>
      <c r="G182" s="8">
        <v>26665</v>
      </c>
      <c r="H182" s="3">
        <f t="shared" ca="1" si="5"/>
        <v>52</v>
      </c>
      <c r="I182" s="3">
        <v>0.99</v>
      </c>
      <c r="J182" s="3" t="s">
        <v>41</v>
      </c>
      <c r="K182" s="3">
        <v>68343</v>
      </c>
      <c r="L182" s="3">
        <v>65</v>
      </c>
    </row>
    <row r="183" spans="1:12" ht="15.75" x14ac:dyDescent="0.25">
      <c r="A183" s="3" t="s">
        <v>473</v>
      </c>
      <c r="B183" s="3" t="s">
        <v>474</v>
      </c>
      <c r="C183" s="3" t="s">
        <v>133</v>
      </c>
      <c r="D183" s="4" t="str">
        <f t="shared" si="4"/>
        <v>Joy Smith</v>
      </c>
      <c r="E183" s="3" t="s">
        <v>32</v>
      </c>
      <c r="F183" s="3" t="s">
        <v>22</v>
      </c>
      <c r="G183" s="8">
        <v>26501</v>
      </c>
      <c r="H183" s="3">
        <f t="shared" ca="1" si="5"/>
        <v>53</v>
      </c>
      <c r="I183" s="3">
        <v>0.84</v>
      </c>
      <c r="J183" s="3" t="s">
        <v>41</v>
      </c>
      <c r="K183" s="3">
        <v>97574</v>
      </c>
      <c r="L183" s="3">
        <v>64</v>
      </c>
    </row>
    <row r="184" spans="1:12" ht="15.75" x14ac:dyDescent="0.25">
      <c r="A184" s="3" t="s">
        <v>475</v>
      </c>
      <c r="B184" s="3" t="s">
        <v>476</v>
      </c>
      <c r="C184" s="3" t="s">
        <v>60</v>
      </c>
      <c r="D184" s="4" t="str">
        <f t="shared" si="4"/>
        <v>Calvin Mcdonald</v>
      </c>
      <c r="E184" s="3" t="s">
        <v>15</v>
      </c>
      <c r="F184" s="3" t="s">
        <v>22</v>
      </c>
      <c r="G184" s="8">
        <v>31669</v>
      </c>
      <c r="H184" s="3">
        <f t="shared" ca="1" si="5"/>
        <v>39</v>
      </c>
      <c r="I184" s="3">
        <v>0.69</v>
      </c>
      <c r="J184" s="3" t="s">
        <v>23</v>
      </c>
      <c r="K184" s="3">
        <v>102506</v>
      </c>
      <c r="L184" s="3">
        <v>77</v>
      </c>
    </row>
    <row r="185" spans="1:12" ht="15.75" x14ac:dyDescent="0.25">
      <c r="A185" s="3" t="s">
        <v>477</v>
      </c>
      <c r="B185" s="3" t="s">
        <v>478</v>
      </c>
      <c r="C185" s="3" t="s">
        <v>479</v>
      </c>
      <c r="D185" s="4" t="str">
        <f t="shared" si="4"/>
        <v>Hannah Vazquez</v>
      </c>
      <c r="E185" s="3" t="s">
        <v>15</v>
      </c>
      <c r="F185" s="3" t="s">
        <v>16</v>
      </c>
      <c r="G185" s="8">
        <v>34828</v>
      </c>
      <c r="H185" s="3">
        <f t="shared" ca="1" si="5"/>
        <v>30</v>
      </c>
      <c r="I185" s="3">
        <v>0.79</v>
      </c>
      <c r="J185" s="3" t="s">
        <v>28</v>
      </c>
      <c r="K185" s="3">
        <v>82927</v>
      </c>
      <c r="L185" s="3">
        <v>66</v>
      </c>
    </row>
    <row r="186" spans="1:12" ht="15.75" x14ac:dyDescent="0.25">
      <c r="A186" s="3" t="s">
        <v>480</v>
      </c>
      <c r="B186" s="3" t="s">
        <v>481</v>
      </c>
      <c r="C186" s="3" t="s">
        <v>482</v>
      </c>
      <c r="D186" s="4" t="str">
        <f t="shared" si="4"/>
        <v>Carrie Preston</v>
      </c>
      <c r="E186" s="3" t="s">
        <v>27</v>
      </c>
      <c r="F186" s="3" t="s">
        <v>16</v>
      </c>
      <c r="G186" s="8">
        <v>34242</v>
      </c>
      <c r="H186" s="3">
        <f t="shared" ca="1" si="5"/>
        <v>31</v>
      </c>
      <c r="I186" s="3">
        <v>0.83</v>
      </c>
      <c r="J186" s="3" t="s">
        <v>90</v>
      </c>
      <c r="K186" s="3">
        <v>111862</v>
      </c>
      <c r="L186" s="3">
        <v>51</v>
      </c>
    </row>
    <row r="187" spans="1:12" ht="15.75" x14ac:dyDescent="0.25">
      <c r="A187" s="3" t="s">
        <v>483</v>
      </c>
      <c r="B187" s="3" t="s">
        <v>193</v>
      </c>
      <c r="C187" s="3" t="s">
        <v>484</v>
      </c>
      <c r="D187" s="4" t="str">
        <f t="shared" si="4"/>
        <v>Jessica Combs</v>
      </c>
      <c r="E187" s="3" t="s">
        <v>15</v>
      </c>
      <c r="F187" s="3" t="s">
        <v>22</v>
      </c>
      <c r="G187" s="8">
        <v>37754</v>
      </c>
      <c r="H187" s="3">
        <f t="shared" ca="1" si="5"/>
        <v>22</v>
      </c>
      <c r="I187" s="3">
        <v>0.85</v>
      </c>
      <c r="J187" s="3" t="s">
        <v>28</v>
      </c>
      <c r="K187" s="3">
        <v>58373</v>
      </c>
      <c r="L187" s="3">
        <v>78</v>
      </c>
    </row>
    <row r="188" spans="1:12" ht="15.75" x14ac:dyDescent="0.25">
      <c r="A188" s="3" t="s">
        <v>485</v>
      </c>
      <c r="B188" s="3" t="s">
        <v>486</v>
      </c>
      <c r="C188" s="3" t="s">
        <v>487</v>
      </c>
      <c r="D188" s="4" t="str">
        <f t="shared" si="4"/>
        <v>Raymond Escobar</v>
      </c>
      <c r="E188" s="3" t="s">
        <v>48</v>
      </c>
      <c r="F188" s="3" t="s">
        <v>16</v>
      </c>
      <c r="G188" s="8">
        <v>29099</v>
      </c>
      <c r="H188" s="3">
        <f t="shared" ca="1" si="5"/>
        <v>46</v>
      </c>
      <c r="I188" s="3">
        <v>0.96</v>
      </c>
      <c r="J188" s="3" t="s">
        <v>41</v>
      </c>
      <c r="K188" s="3">
        <v>57118</v>
      </c>
      <c r="L188" s="3">
        <v>83</v>
      </c>
    </row>
    <row r="189" spans="1:12" ht="15.75" x14ac:dyDescent="0.25">
      <c r="A189" s="3" t="s">
        <v>488</v>
      </c>
      <c r="B189" s="3" t="s">
        <v>359</v>
      </c>
      <c r="C189" s="3" t="s">
        <v>489</v>
      </c>
      <c r="D189" s="4" t="str">
        <f t="shared" si="4"/>
        <v>Melanie Shaffer</v>
      </c>
      <c r="E189" s="3" t="s">
        <v>32</v>
      </c>
      <c r="F189" s="3" t="s">
        <v>22</v>
      </c>
      <c r="G189" s="8">
        <v>30255</v>
      </c>
      <c r="H189" s="3">
        <f t="shared" ca="1" si="5"/>
        <v>42</v>
      </c>
      <c r="I189" s="3">
        <v>0.99</v>
      </c>
      <c r="J189" s="3" t="s">
        <v>41</v>
      </c>
      <c r="K189" s="3">
        <v>64839</v>
      </c>
      <c r="L189" s="3">
        <v>56</v>
      </c>
    </row>
    <row r="190" spans="1:12" ht="15.75" x14ac:dyDescent="0.25">
      <c r="A190" s="3" t="s">
        <v>490</v>
      </c>
      <c r="B190" s="3" t="s">
        <v>491</v>
      </c>
      <c r="C190" s="3" t="s">
        <v>133</v>
      </c>
      <c r="D190" s="4" t="str">
        <f t="shared" si="4"/>
        <v>Courtney Smith</v>
      </c>
      <c r="E190" s="3" t="s">
        <v>21</v>
      </c>
      <c r="F190" s="3" t="s">
        <v>22</v>
      </c>
      <c r="G190" s="8">
        <v>36338</v>
      </c>
      <c r="H190" s="3">
        <f t="shared" ca="1" si="5"/>
        <v>26</v>
      </c>
      <c r="I190" s="3">
        <v>0.84</v>
      </c>
      <c r="J190" s="3" t="s">
        <v>17</v>
      </c>
      <c r="K190" s="3">
        <v>34053</v>
      </c>
      <c r="L190" s="3">
        <v>79</v>
      </c>
    </row>
    <row r="191" spans="1:12" ht="15.75" x14ac:dyDescent="0.25">
      <c r="A191" s="3" t="s">
        <v>492</v>
      </c>
      <c r="B191" s="3" t="s">
        <v>25</v>
      </c>
      <c r="C191" s="3" t="s">
        <v>493</v>
      </c>
      <c r="D191" s="4" t="str">
        <f t="shared" si="4"/>
        <v>Jacqueline Bishop</v>
      </c>
      <c r="E191" s="3" t="s">
        <v>32</v>
      </c>
      <c r="F191" s="3" t="s">
        <v>16</v>
      </c>
      <c r="G191" s="8">
        <v>29809</v>
      </c>
      <c r="H191" s="3">
        <f t="shared" ca="1" si="5"/>
        <v>44</v>
      </c>
      <c r="I191" s="3">
        <v>0.65</v>
      </c>
      <c r="J191" s="3" t="s">
        <v>28</v>
      </c>
      <c r="K191" s="3">
        <v>35431</v>
      </c>
      <c r="L191" s="3">
        <v>86</v>
      </c>
    </row>
    <row r="192" spans="1:12" ht="15.75" x14ac:dyDescent="0.25">
      <c r="A192" s="3" t="s">
        <v>494</v>
      </c>
      <c r="B192" s="3" t="s">
        <v>495</v>
      </c>
      <c r="C192" s="3" t="s">
        <v>496</v>
      </c>
      <c r="D192" s="4" t="str">
        <f t="shared" si="4"/>
        <v>Melissa Espinoza</v>
      </c>
      <c r="E192" s="3" t="s">
        <v>15</v>
      </c>
      <c r="F192" s="3" t="s">
        <v>16</v>
      </c>
      <c r="G192" s="8">
        <v>23729</v>
      </c>
      <c r="H192" s="3">
        <f t="shared" ca="1" si="5"/>
        <v>60</v>
      </c>
      <c r="I192" s="3">
        <v>0.78</v>
      </c>
      <c r="J192" s="3" t="s">
        <v>90</v>
      </c>
      <c r="K192" s="3">
        <v>92084</v>
      </c>
      <c r="L192" s="3">
        <v>65</v>
      </c>
    </row>
    <row r="193" spans="1:12" ht="15.75" x14ac:dyDescent="0.25">
      <c r="A193" s="3" t="s">
        <v>497</v>
      </c>
      <c r="B193" s="3" t="s">
        <v>83</v>
      </c>
      <c r="C193" s="3" t="s">
        <v>498</v>
      </c>
      <c r="D193" s="4" t="str">
        <f t="shared" si="4"/>
        <v>Justin Flores</v>
      </c>
      <c r="E193" s="3" t="s">
        <v>21</v>
      </c>
      <c r="F193" s="3" t="s">
        <v>22</v>
      </c>
      <c r="G193" s="8">
        <v>30425</v>
      </c>
      <c r="H193" s="3">
        <f t="shared" ca="1" si="5"/>
        <v>42</v>
      </c>
      <c r="I193" s="3">
        <v>0.83</v>
      </c>
      <c r="J193" s="3" t="s">
        <v>28</v>
      </c>
      <c r="K193" s="3">
        <v>72866</v>
      </c>
      <c r="L193" s="3">
        <v>91</v>
      </c>
    </row>
    <row r="194" spans="1:12" ht="15.75" x14ac:dyDescent="0.25">
      <c r="A194" s="3" t="s">
        <v>499</v>
      </c>
      <c r="B194" s="3" t="s">
        <v>440</v>
      </c>
      <c r="C194" s="3" t="s">
        <v>500</v>
      </c>
      <c r="D194" s="4" t="str">
        <f t="shared" si="4"/>
        <v>Mark Hall</v>
      </c>
      <c r="E194" s="3" t="s">
        <v>21</v>
      </c>
      <c r="F194" s="3" t="s">
        <v>16</v>
      </c>
      <c r="G194" s="8">
        <v>35968</v>
      </c>
      <c r="H194" s="3">
        <f t="shared" ca="1" si="5"/>
        <v>27</v>
      </c>
      <c r="I194" s="3">
        <v>0.99</v>
      </c>
      <c r="J194" s="3" t="s">
        <v>90</v>
      </c>
      <c r="K194" s="3">
        <v>35540</v>
      </c>
      <c r="L194" s="3">
        <v>79</v>
      </c>
    </row>
    <row r="195" spans="1:12" ht="15.75" x14ac:dyDescent="0.25">
      <c r="A195" s="3" t="s">
        <v>501</v>
      </c>
      <c r="B195" s="3" t="s">
        <v>83</v>
      </c>
      <c r="C195" s="3" t="s">
        <v>275</v>
      </c>
      <c r="D195" s="4" t="str">
        <f t="shared" ref="D195:D258" si="6">_xlfn.TEXTJOIN(" ",TRUE,B195,C195)</f>
        <v>Justin Ross</v>
      </c>
      <c r="E195" s="3" t="s">
        <v>15</v>
      </c>
      <c r="F195" s="3" t="s">
        <v>22</v>
      </c>
      <c r="G195" s="8">
        <v>27170</v>
      </c>
      <c r="H195" s="3">
        <f t="shared" ref="H195:H258" ca="1" si="7">DATEDIF(G195,TODAY(),"Y")</f>
        <v>51</v>
      </c>
      <c r="I195" s="3">
        <v>0.61</v>
      </c>
      <c r="J195" s="3" t="s">
        <v>41</v>
      </c>
      <c r="K195" s="3">
        <v>75515</v>
      </c>
      <c r="L195" s="3">
        <v>76</v>
      </c>
    </row>
    <row r="196" spans="1:12" ht="15.75" x14ac:dyDescent="0.25">
      <c r="A196" s="3" t="s">
        <v>502</v>
      </c>
      <c r="B196" s="3" t="s">
        <v>440</v>
      </c>
      <c r="C196" s="3" t="s">
        <v>503</v>
      </c>
      <c r="D196" s="4" t="str">
        <f t="shared" si="6"/>
        <v>Mark Velez</v>
      </c>
      <c r="E196" s="3" t="s">
        <v>21</v>
      </c>
      <c r="F196" s="3" t="s">
        <v>16</v>
      </c>
      <c r="G196" s="8">
        <v>34197</v>
      </c>
      <c r="H196" s="3">
        <f t="shared" ca="1" si="7"/>
        <v>32</v>
      </c>
      <c r="I196" s="3">
        <v>0.6</v>
      </c>
      <c r="J196" s="3" t="s">
        <v>90</v>
      </c>
      <c r="K196" s="3">
        <v>104239</v>
      </c>
      <c r="L196" s="3">
        <v>100</v>
      </c>
    </row>
    <row r="197" spans="1:12" ht="15.75" x14ac:dyDescent="0.25">
      <c r="A197" s="3" t="s">
        <v>504</v>
      </c>
      <c r="B197" s="3" t="s">
        <v>505</v>
      </c>
      <c r="C197" s="3" t="s">
        <v>26</v>
      </c>
      <c r="D197" s="4" t="str">
        <f t="shared" si="6"/>
        <v>Kenneth Hill</v>
      </c>
      <c r="E197" s="3" t="s">
        <v>15</v>
      </c>
      <c r="F197" s="3" t="s">
        <v>22</v>
      </c>
      <c r="G197" s="8">
        <v>32079</v>
      </c>
      <c r="H197" s="3">
        <f t="shared" ca="1" si="7"/>
        <v>37</v>
      </c>
      <c r="I197" s="3">
        <v>0.68</v>
      </c>
      <c r="J197" s="3" t="s">
        <v>17</v>
      </c>
      <c r="K197" s="3">
        <v>52990</v>
      </c>
      <c r="L197" s="3">
        <v>60</v>
      </c>
    </row>
    <row r="198" spans="1:12" ht="15.75" x14ac:dyDescent="0.25">
      <c r="A198" s="3" t="s">
        <v>506</v>
      </c>
      <c r="B198" s="3" t="s">
        <v>507</v>
      </c>
      <c r="C198" s="3" t="s">
        <v>125</v>
      </c>
      <c r="D198" s="4" t="str">
        <f t="shared" si="6"/>
        <v>Ashley Garner</v>
      </c>
      <c r="E198" s="3" t="s">
        <v>15</v>
      </c>
      <c r="F198" s="3" t="s">
        <v>16</v>
      </c>
      <c r="G198" s="8">
        <v>37706</v>
      </c>
      <c r="H198" s="3">
        <f t="shared" ca="1" si="7"/>
        <v>22</v>
      </c>
      <c r="I198" s="3">
        <v>0.81</v>
      </c>
      <c r="J198" s="3" t="s">
        <v>17</v>
      </c>
      <c r="K198" s="3">
        <v>78679</v>
      </c>
      <c r="L198" s="3">
        <v>76</v>
      </c>
    </row>
    <row r="199" spans="1:12" ht="15.75" x14ac:dyDescent="0.25">
      <c r="A199" s="3" t="s">
        <v>508</v>
      </c>
      <c r="B199" s="3" t="s">
        <v>509</v>
      </c>
      <c r="C199" s="3" t="s">
        <v>510</v>
      </c>
      <c r="D199" s="4" t="str">
        <f t="shared" si="6"/>
        <v>Casey Matthews</v>
      </c>
      <c r="E199" s="3" t="s">
        <v>32</v>
      </c>
      <c r="F199" s="3" t="s">
        <v>16</v>
      </c>
      <c r="G199" s="8">
        <v>28788</v>
      </c>
      <c r="H199" s="3">
        <f t="shared" ca="1" si="7"/>
        <v>46</v>
      </c>
      <c r="I199" s="3">
        <v>0.75</v>
      </c>
      <c r="J199" s="3" t="s">
        <v>41</v>
      </c>
      <c r="K199" s="3">
        <v>79117</v>
      </c>
      <c r="L199" s="3">
        <v>59</v>
      </c>
    </row>
    <row r="200" spans="1:12" ht="15.75" x14ac:dyDescent="0.25">
      <c r="A200" s="3" t="s">
        <v>511</v>
      </c>
      <c r="B200" s="3" t="s">
        <v>248</v>
      </c>
      <c r="C200" s="3" t="s">
        <v>246</v>
      </c>
      <c r="D200" s="4" t="str">
        <f t="shared" si="6"/>
        <v>Elizabeth Johnson</v>
      </c>
      <c r="E200" s="3" t="s">
        <v>48</v>
      </c>
      <c r="F200" s="3" t="s">
        <v>16</v>
      </c>
      <c r="G200" s="8">
        <v>31132</v>
      </c>
      <c r="H200" s="3">
        <f t="shared" ca="1" si="7"/>
        <v>40</v>
      </c>
      <c r="I200" s="3">
        <v>0.99</v>
      </c>
      <c r="J200" s="3" t="s">
        <v>41</v>
      </c>
      <c r="K200" s="3">
        <v>105091</v>
      </c>
      <c r="L200" s="3">
        <v>56</v>
      </c>
    </row>
    <row r="201" spans="1:12" ht="15.75" x14ac:dyDescent="0.25">
      <c r="A201" s="3" t="s">
        <v>512</v>
      </c>
      <c r="B201" s="3" t="s">
        <v>513</v>
      </c>
      <c r="C201" s="3" t="s">
        <v>63</v>
      </c>
      <c r="D201" s="4" t="str">
        <f t="shared" si="6"/>
        <v>Gordon Brown</v>
      </c>
      <c r="E201" s="3" t="s">
        <v>48</v>
      </c>
      <c r="F201" s="3" t="s">
        <v>22</v>
      </c>
      <c r="G201" s="8">
        <v>33955</v>
      </c>
      <c r="H201" s="3">
        <f t="shared" ca="1" si="7"/>
        <v>32</v>
      </c>
      <c r="I201" s="3">
        <v>0.93</v>
      </c>
      <c r="J201" s="3" t="s">
        <v>28</v>
      </c>
      <c r="K201" s="3">
        <v>108508</v>
      </c>
      <c r="L201" s="3">
        <v>80</v>
      </c>
    </row>
    <row r="202" spans="1:12" ht="15.75" x14ac:dyDescent="0.25">
      <c r="A202" s="3" t="s">
        <v>514</v>
      </c>
      <c r="B202" s="3" t="s">
        <v>515</v>
      </c>
      <c r="C202" s="3" t="s">
        <v>516</v>
      </c>
      <c r="D202" s="4" t="str">
        <f t="shared" si="6"/>
        <v>Todd Robinson</v>
      </c>
      <c r="E202" s="3" t="s">
        <v>15</v>
      </c>
      <c r="F202" s="3" t="s">
        <v>22</v>
      </c>
      <c r="G202" s="8">
        <v>23847</v>
      </c>
      <c r="H202" s="3">
        <f t="shared" ca="1" si="7"/>
        <v>60</v>
      </c>
      <c r="I202" s="3">
        <v>0.8</v>
      </c>
      <c r="J202" s="3" t="s">
        <v>90</v>
      </c>
      <c r="K202" s="3">
        <v>31169</v>
      </c>
      <c r="L202" s="3">
        <v>99</v>
      </c>
    </row>
    <row r="203" spans="1:12" ht="15.75" x14ac:dyDescent="0.25">
      <c r="A203" s="3" t="s">
        <v>517</v>
      </c>
      <c r="B203" s="3" t="s">
        <v>274</v>
      </c>
      <c r="C203" s="3" t="s">
        <v>438</v>
      </c>
      <c r="D203" s="4" t="str">
        <f t="shared" si="6"/>
        <v>Adam Atkinson</v>
      </c>
      <c r="E203" s="3" t="s">
        <v>32</v>
      </c>
      <c r="F203" s="3" t="s">
        <v>16</v>
      </c>
      <c r="G203" s="8">
        <v>29670</v>
      </c>
      <c r="H203" s="3">
        <f t="shared" ca="1" si="7"/>
        <v>44</v>
      </c>
      <c r="I203" s="3">
        <v>0.96</v>
      </c>
      <c r="J203" s="3" t="s">
        <v>41</v>
      </c>
      <c r="K203" s="3">
        <v>88746</v>
      </c>
      <c r="L203" s="3">
        <v>67</v>
      </c>
    </row>
    <row r="204" spans="1:12" ht="15.75" x14ac:dyDescent="0.25">
      <c r="A204" s="3" t="s">
        <v>518</v>
      </c>
      <c r="B204" s="3" t="s">
        <v>519</v>
      </c>
      <c r="C204" s="3" t="s">
        <v>520</v>
      </c>
      <c r="D204" s="4" t="str">
        <f t="shared" si="6"/>
        <v>Tyrone Hansen</v>
      </c>
      <c r="E204" s="3" t="s">
        <v>15</v>
      </c>
      <c r="F204" s="3" t="s">
        <v>16</v>
      </c>
      <c r="G204" s="8">
        <v>26882</v>
      </c>
      <c r="H204" s="3">
        <f t="shared" ca="1" si="7"/>
        <v>52</v>
      </c>
      <c r="I204" s="3">
        <v>0.76</v>
      </c>
      <c r="J204" s="3" t="s">
        <v>23</v>
      </c>
      <c r="K204" s="3">
        <v>78873</v>
      </c>
      <c r="L204" s="3">
        <v>55</v>
      </c>
    </row>
    <row r="205" spans="1:12" ht="15.75" x14ac:dyDescent="0.25">
      <c r="A205" s="3" t="s">
        <v>521</v>
      </c>
      <c r="B205" s="3" t="s">
        <v>522</v>
      </c>
      <c r="C205" s="3" t="s">
        <v>57</v>
      </c>
      <c r="D205" s="4" t="str">
        <f t="shared" si="6"/>
        <v>Shari King</v>
      </c>
      <c r="E205" s="3" t="s">
        <v>27</v>
      </c>
      <c r="F205" s="3" t="s">
        <v>16</v>
      </c>
      <c r="G205" s="8">
        <v>26497</v>
      </c>
      <c r="H205" s="3">
        <f t="shared" ca="1" si="7"/>
        <v>53</v>
      </c>
      <c r="I205" s="3">
        <v>0.96</v>
      </c>
      <c r="J205" s="3" t="s">
        <v>90</v>
      </c>
      <c r="K205" s="3">
        <v>102117</v>
      </c>
      <c r="L205" s="3">
        <v>89</v>
      </c>
    </row>
    <row r="206" spans="1:12" ht="15.75" x14ac:dyDescent="0.25">
      <c r="A206" s="3" t="s">
        <v>523</v>
      </c>
      <c r="B206" s="3" t="s">
        <v>524</v>
      </c>
      <c r="C206" s="3" t="s">
        <v>525</v>
      </c>
      <c r="D206" s="4" t="str">
        <f t="shared" si="6"/>
        <v>Sydney Roberts</v>
      </c>
      <c r="E206" s="3" t="s">
        <v>48</v>
      </c>
      <c r="F206" s="3" t="s">
        <v>16</v>
      </c>
      <c r="G206" s="8">
        <v>31373</v>
      </c>
      <c r="H206" s="3">
        <f t="shared" ca="1" si="7"/>
        <v>39</v>
      </c>
      <c r="I206" s="3">
        <v>0.88</v>
      </c>
      <c r="J206" s="3" t="s">
        <v>17</v>
      </c>
      <c r="K206" s="3">
        <v>56185</v>
      </c>
      <c r="L206" s="3">
        <v>94</v>
      </c>
    </row>
    <row r="207" spans="1:12" ht="15.75" x14ac:dyDescent="0.25">
      <c r="A207" s="3" t="s">
        <v>526</v>
      </c>
      <c r="B207" s="3" t="s">
        <v>418</v>
      </c>
      <c r="C207" s="3" t="s">
        <v>37</v>
      </c>
      <c r="D207" s="4" t="str">
        <f t="shared" si="6"/>
        <v>Tyler Fields</v>
      </c>
      <c r="E207" s="3" t="s">
        <v>27</v>
      </c>
      <c r="F207" s="3" t="s">
        <v>22</v>
      </c>
      <c r="G207" s="8">
        <v>34095</v>
      </c>
      <c r="H207" s="3">
        <f t="shared" ca="1" si="7"/>
        <v>32</v>
      </c>
      <c r="I207" s="3">
        <v>0.97</v>
      </c>
      <c r="J207" s="3" t="s">
        <v>17</v>
      </c>
      <c r="K207" s="3">
        <v>55408</v>
      </c>
      <c r="L207" s="3">
        <v>99</v>
      </c>
    </row>
    <row r="208" spans="1:12" ht="15.75" x14ac:dyDescent="0.25">
      <c r="A208" s="3" t="s">
        <v>527</v>
      </c>
      <c r="B208" s="3" t="s">
        <v>528</v>
      </c>
      <c r="C208" s="3" t="s">
        <v>63</v>
      </c>
      <c r="D208" s="4" t="str">
        <f t="shared" si="6"/>
        <v>Keith Brown</v>
      </c>
      <c r="E208" s="3" t="s">
        <v>15</v>
      </c>
      <c r="F208" s="3" t="s">
        <v>22</v>
      </c>
      <c r="G208" s="8">
        <v>32079</v>
      </c>
      <c r="H208" s="3">
        <f t="shared" ca="1" si="7"/>
        <v>37</v>
      </c>
      <c r="I208" s="3">
        <v>0.91</v>
      </c>
      <c r="J208" s="3" t="s">
        <v>23</v>
      </c>
      <c r="K208" s="3">
        <v>90609</v>
      </c>
      <c r="L208" s="3">
        <v>73</v>
      </c>
    </row>
    <row r="209" spans="1:12" ht="15.75" x14ac:dyDescent="0.25">
      <c r="A209" s="3" t="s">
        <v>529</v>
      </c>
      <c r="B209" s="3" t="s">
        <v>530</v>
      </c>
      <c r="C209" s="3" t="s">
        <v>531</v>
      </c>
      <c r="D209" s="4" t="str">
        <f t="shared" si="6"/>
        <v>Alexis Reed</v>
      </c>
      <c r="E209" s="3" t="s">
        <v>48</v>
      </c>
      <c r="F209" s="3" t="s">
        <v>22</v>
      </c>
      <c r="G209" s="8">
        <v>28658</v>
      </c>
      <c r="H209" s="3">
        <f t="shared" ca="1" si="7"/>
        <v>47</v>
      </c>
      <c r="I209" s="3">
        <v>0.86</v>
      </c>
      <c r="J209" s="3" t="s">
        <v>41</v>
      </c>
      <c r="K209" s="3">
        <v>31873</v>
      </c>
      <c r="L209" s="3">
        <v>53</v>
      </c>
    </row>
    <row r="210" spans="1:12" ht="15.75" x14ac:dyDescent="0.25">
      <c r="A210" s="3" t="s">
        <v>532</v>
      </c>
      <c r="B210" s="3" t="s">
        <v>101</v>
      </c>
      <c r="C210" s="3" t="s">
        <v>533</v>
      </c>
      <c r="D210" s="4" t="str">
        <f t="shared" si="6"/>
        <v>David Shah</v>
      </c>
      <c r="E210" s="3" t="s">
        <v>27</v>
      </c>
      <c r="F210" s="3" t="s">
        <v>22</v>
      </c>
      <c r="G210" s="8">
        <v>35413</v>
      </c>
      <c r="H210" s="3">
        <f t="shared" ca="1" si="7"/>
        <v>28</v>
      </c>
      <c r="I210" s="3">
        <v>0.64</v>
      </c>
      <c r="J210" s="3" t="s">
        <v>17</v>
      </c>
      <c r="K210" s="3">
        <v>40010</v>
      </c>
      <c r="L210" s="3">
        <v>90</v>
      </c>
    </row>
    <row r="211" spans="1:12" ht="15.75" x14ac:dyDescent="0.25">
      <c r="A211" s="3" t="s">
        <v>534</v>
      </c>
      <c r="B211" s="3" t="s">
        <v>535</v>
      </c>
      <c r="C211" s="3" t="s">
        <v>227</v>
      </c>
      <c r="D211" s="4" t="str">
        <f t="shared" si="6"/>
        <v>Becky Davis</v>
      </c>
      <c r="E211" s="3" t="s">
        <v>48</v>
      </c>
      <c r="F211" s="3" t="s">
        <v>16</v>
      </c>
      <c r="G211" s="8">
        <v>33831</v>
      </c>
      <c r="H211" s="3">
        <f t="shared" ca="1" si="7"/>
        <v>33</v>
      </c>
      <c r="I211" s="3">
        <v>0.86</v>
      </c>
      <c r="J211" s="3" t="s">
        <v>28</v>
      </c>
      <c r="K211" s="3">
        <v>87272</v>
      </c>
      <c r="L211" s="3">
        <v>69</v>
      </c>
    </row>
    <row r="212" spans="1:12" ht="15.75" x14ac:dyDescent="0.25">
      <c r="A212" s="3" t="s">
        <v>536</v>
      </c>
      <c r="B212" s="3" t="s">
        <v>537</v>
      </c>
      <c r="C212" s="3" t="s">
        <v>538</v>
      </c>
      <c r="D212" s="4" t="str">
        <f t="shared" si="6"/>
        <v>Meghan Ramos</v>
      </c>
      <c r="E212" s="3" t="s">
        <v>15</v>
      </c>
      <c r="F212" s="3" t="s">
        <v>16</v>
      </c>
      <c r="G212" s="8">
        <v>34333</v>
      </c>
      <c r="H212" s="3">
        <f t="shared" ca="1" si="7"/>
        <v>31</v>
      </c>
      <c r="I212" s="3">
        <v>0.68</v>
      </c>
      <c r="J212" s="3" t="s">
        <v>90</v>
      </c>
      <c r="K212" s="3">
        <v>36920</v>
      </c>
      <c r="L212" s="3">
        <v>84</v>
      </c>
    </row>
    <row r="213" spans="1:12" ht="15.75" x14ac:dyDescent="0.25">
      <c r="A213" s="3" t="s">
        <v>539</v>
      </c>
      <c r="B213" s="3" t="s">
        <v>540</v>
      </c>
      <c r="C213" s="3" t="s">
        <v>145</v>
      </c>
      <c r="D213" s="4" t="str">
        <f t="shared" si="6"/>
        <v>Bianca Martinez</v>
      </c>
      <c r="E213" s="3" t="s">
        <v>48</v>
      </c>
      <c r="F213" s="3" t="s">
        <v>16</v>
      </c>
      <c r="G213" s="8">
        <v>31175</v>
      </c>
      <c r="H213" s="3">
        <f t="shared" ca="1" si="7"/>
        <v>40</v>
      </c>
      <c r="I213" s="3">
        <v>0.66</v>
      </c>
      <c r="J213" s="3" t="s">
        <v>23</v>
      </c>
      <c r="K213" s="3">
        <v>54634</v>
      </c>
      <c r="L213" s="3">
        <v>56</v>
      </c>
    </row>
    <row r="214" spans="1:12" ht="15.75" x14ac:dyDescent="0.25">
      <c r="A214" s="3" t="s">
        <v>541</v>
      </c>
      <c r="B214" s="3" t="s">
        <v>262</v>
      </c>
      <c r="C214" s="3" t="s">
        <v>542</v>
      </c>
      <c r="D214" s="4" t="str">
        <f t="shared" si="6"/>
        <v>Victoria Patel</v>
      </c>
      <c r="E214" s="3" t="s">
        <v>48</v>
      </c>
      <c r="F214" s="3" t="s">
        <v>22</v>
      </c>
      <c r="G214" s="8">
        <v>36666</v>
      </c>
      <c r="H214" s="3">
        <f t="shared" ca="1" si="7"/>
        <v>25</v>
      </c>
      <c r="I214" s="3">
        <v>0.94</v>
      </c>
      <c r="J214" s="3" t="s">
        <v>90</v>
      </c>
      <c r="K214" s="3">
        <v>86699</v>
      </c>
      <c r="L214" s="3">
        <v>77</v>
      </c>
    </row>
    <row r="215" spans="1:12" ht="15.75" x14ac:dyDescent="0.25">
      <c r="A215" s="3" t="s">
        <v>543</v>
      </c>
      <c r="B215" s="3" t="s">
        <v>491</v>
      </c>
      <c r="C215" s="3" t="s">
        <v>145</v>
      </c>
      <c r="D215" s="4" t="str">
        <f t="shared" si="6"/>
        <v>Courtney Martinez</v>
      </c>
      <c r="E215" s="3" t="s">
        <v>15</v>
      </c>
      <c r="F215" s="3" t="s">
        <v>22</v>
      </c>
      <c r="G215" s="8">
        <v>28568</v>
      </c>
      <c r="H215" s="3">
        <f t="shared" ca="1" si="7"/>
        <v>47</v>
      </c>
      <c r="I215" s="3">
        <v>0.8</v>
      </c>
      <c r="J215" s="3" t="s">
        <v>17</v>
      </c>
      <c r="K215" s="3">
        <v>89685</v>
      </c>
      <c r="L215" s="3">
        <v>68</v>
      </c>
    </row>
    <row r="216" spans="1:12" ht="15.75" x14ac:dyDescent="0.25">
      <c r="A216" s="3" t="s">
        <v>544</v>
      </c>
      <c r="B216" s="3" t="s">
        <v>545</v>
      </c>
      <c r="C216" s="3" t="s">
        <v>546</v>
      </c>
      <c r="D216" s="4" t="str">
        <f t="shared" si="6"/>
        <v>Maureen Parsons</v>
      </c>
      <c r="E216" s="3" t="s">
        <v>15</v>
      </c>
      <c r="F216" s="3" t="s">
        <v>16</v>
      </c>
      <c r="G216" s="8">
        <v>33638</v>
      </c>
      <c r="H216" s="3">
        <f t="shared" ca="1" si="7"/>
        <v>33</v>
      </c>
      <c r="I216" s="3">
        <v>0.8</v>
      </c>
      <c r="J216" s="3" t="s">
        <v>41</v>
      </c>
      <c r="K216" s="3">
        <v>71499</v>
      </c>
      <c r="L216" s="3">
        <v>53</v>
      </c>
    </row>
    <row r="217" spans="1:12" ht="15.75" x14ac:dyDescent="0.25">
      <c r="A217" s="3" t="s">
        <v>547</v>
      </c>
      <c r="B217" s="3" t="s">
        <v>212</v>
      </c>
      <c r="C217" s="3" t="s">
        <v>548</v>
      </c>
      <c r="D217" s="4" t="str">
        <f t="shared" si="6"/>
        <v>Emily Galloway</v>
      </c>
      <c r="E217" s="3" t="s">
        <v>48</v>
      </c>
      <c r="F217" s="3" t="s">
        <v>16</v>
      </c>
      <c r="G217" s="8">
        <v>23744</v>
      </c>
      <c r="H217" s="3">
        <f t="shared" ca="1" si="7"/>
        <v>60</v>
      </c>
      <c r="I217" s="3">
        <v>0.85</v>
      </c>
      <c r="J217" s="3" t="s">
        <v>41</v>
      </c>
      <c r="K217" s="3">
        <v>62663</v>
      </c>
      <c r="L217" s="3">
        <v>82</v>
      </c>
    </row>
    <row r="218" spans="1:12" ht="15.75" x14ac:dyDescent="0.25">
      <c r="A218" s="3" t="s">
        <v>549</v>
      </c>
      <c r="B218" s="3" t="s">
        <v>147</v>
      </c>
      <c r="C218" s="3" t="s">
        <v>550</v>
      </c>
      <c r="D218" s="4" t="str">
        <f t="shared" si="6"/>
        <v>Brooke Graves</v>
      </c>
      <c r="E218" s="3" t="s">
        <v>32</v>
      </c>
      <c r="F218" s="3" t="s">
        <v>16</v>
      </c>
      <c r="G218" s="8">
        <v>35231</v>
      </c>
      <c r="H218" s="3">
        <f t="shared" ca="1" si="7"/>
        <v>29</v>
      </c>
      <c r="I218" s="3">
        <v>0.67</v>
      </c>
      <c r="J218" s="3" t="s">
        <v>28</v>
      </c>
      <c r="K218" s="3">
        <v>30479</v>
      </c>
      <c r="L218" s="3">
        <v>72</v>
      </c>
    </row>
    <row r="219" spans="1:12" ht="15.75" x14ac:dyDescent="0.25">
      <c r="A219" s="3" t="s">
        <v>551</v>
      </c>
      <c r="B219" s="3" t="s">
        <v>243</v>
      </c>
      <c r="C219" s="3" t="s">
        <v>251</v>
      </c>
      <c r="D219" s="4" t="str">
        <f t="shared" si="6"/>
        <v>Victor Williams</v>
      </c>
      <c r="E219" s="3" t="s">
        <v>32</v>
      </c>
      <c r="F219" s="3" t="s">
        <v>16</v>
      </c>
      <c r="G219" s="8">
        <v>31353</v>
      </c>
      <c r="H219" s="3">
        <f t="shared" ca="1" si="7"/>
        <v>39</v>
      </c>
      <c r="I219" s="3">
        <v>0.92</v>
      </c>
      <c r="J219" s="3" t="s">
        <v>41</v>
      </c>
      <c r="K219" s="3">
        <v>63737</v>
      </c>
      <c r="L219" s="3">
        <v>94</v>
      </c>
    </row>
    <row r="220" spans="1:12" ht="15.75" x14ac:dyDescent="0.25">
      <c r="A220" s="3" t="s">
        <v>552</v>
      </c>
      <c r="B220" s="3" t="s">
        <v>440</v>
      </c>
      <c r="C220" s="3" t="s">
        <v>553</v>
      </c>
      <c r="D220" s="4" t="str">
        <f t="shared" si="6"/>
        <v>Mark Reynolds</v>
      </c>
      <c r="E220" s="3" t="s">
        <v>32</v>
      </c>
      <c r="F220" s="3" t="s">
        <v>22</v>
      </c>
      <c r="G220" s="8">
        <v>36117</v>
      </c>
      <c r="H220" s="3">
        <f t="shared" ca="1" si="7"/>
        <v>26</v>
      </c>
      <c r="I220" s="3">
        <v>0.81</v>
      </c>
      <c r="J220" s="3" t="s">
        <v>28</v>
      </c>
      <c r="K220" s="3">
        <v>118736</v>
      </c>
      <c r="L220" s="3">
        <v>51</v>
      </c>
    </row>
    <row r="221" spans="1:12" ht="15.75" x14ac:dyDescent="0.25">
      <c r="A221" s="3" t="s">
        <v>554</v>
      </c>
      <c r="B221" s="3" t="s">
        <v>180</v>
      </c>
      <c r="C221" s="3" t="s">
        <v>110</v>
      </c>
      <c r="D221" s="4" t="str">
        <f t="shared" si="6"/>
        <v>Scott Garcia</v>
      </c>
      <c r="E221" s="3" t="s">
        <v>27</v>
      </c>
      <c r="F221" s="3" t="s">
        <v>22</v>
      </c>
      <c r="G221" s="8">
        <v>24168</v>
      </c>
      <c r="H221" s="3">
        <f t="shared" ca="1" si="7"/>
        <v>59</v>
      </c>
      <c r="I221" s="3">
        <v>0.85</v>
      </c>
      <c r="J221" s="3" t="s">
        <v>28</v>
      </c>
      <c r="K221" s="3">
        <v>97239</v>
      </c>
      <c r="L221" s="3">
        <v>57</v>
      </c>
    </row>
    <row r="222" spans="1:12" ht="15.75" x14ac:dyDescent="0.25">
      <c r="A222" s="3" t="s">
        <v>555</v>
      </c>
      <c r="B222" s="3" t="s">
        <v>495</v>
      </c>
      <c r="C222" s="3" t="s">
        <v>556</v>
      </c>
      <c r="D222" s="4" t="str">
        <f t="shared" si="6"/>
        <v>Melissa Anderson</v>
      </c>
      <c r="E222" s="3" t="s">
        <v>15</v>
      </c>
      <c r="F222" s="3" t="s">
        <v>22</v>
      </c>
      <c r="G222" s="8">
        <v>36618</v>
      </c>
      <c r="H222" s="3">
        <f t="shared" ca="1" si="7"/>
        <v>25</v>
      </c>
      <c r="I222" s="3">
        <v>0.91</v>
      </c>
      <c r="J222" s="3" t="s">
        <v>17</v>
      </c>
      <c r="K222" s="3">
        <v>104397</v>
      </c>
      <c r="L222" s="3">
        <v>99</v>
      </c>
    </row>
    <row r="223" spans="1:12" ht="15.75" x14ac:dyDescent="0.25">
      <c r="A223" s="3" t="s">
        <v>557</v>
      </c>
      <c r="B223" s="3" t="s">
        <v>558</v>
      </c>
      <c r="C223" s="3" t="s">
        <v>251</v>
      </c>
      <c r="D223" s="4" t="str">
        <f t="shared" si="6"/>
        <v>Chad Williams</v>
      </c>
      <c r="E223" s="3" t="s">
        <v>32</v>
      </c>
      <c r="F223" s="3" t="s">
        <v>16</v>
      </c>
      <c r="G223" s="8">
        <v>34237</v>
      </c>
      <c r="H223" s="3">
        <f t="shared" ca="1" si="7"/>
        <v>31</v>
      </c>
      <c r="I223" s="3">
        <v>0.86</v>
      </c>
      <c r="J223" s="3" t="s">
        <v>23</v>
      </c>
      <c r="K223" s="3">
        <v>52358</v>
      </c>
      <c r="L223" s="3">
        <v>84</v>
      </c>
    </row>
    <row r="224" spans="1:12" ht="15.75" x14ac:dyDescent="0.25">
      <c r="A224" s="3" t="s">
        <v>559</v>
      </c>
      <c r="B224" s="3" t="s">
        <v>30</v>
      </c>
      <c r="C224" s="3" t="s">
        <v>269</v>
      </c>
      <c r="D224" s="4" t="str">
        <f t="shared" si="6"/>
        <v>Jennifer Duke</v>
      </c>
      <c r="E224" s="3" t="s">
        <v>48</v>
      </c>
      <c r="F224" s="3" t="s">
        <v>16</v>
      </c>
      <c r="G224" s="8">
        <v>29820</v>
      </c>
      <c r="H224" s="3">
        <f t="shared" ca="1" si="7"/>
        <v>44</v>
      </c>
      <c r="I224" s="3">
        <v>0.97</v>
      </c>
      <c r="J224" s="3" t="s">
        <v>41</v>
      </c>
      <c r="K224" s="3">
        <v>30126</v>
      </c>
      <c r="L224" s="3">
        <v>57</v>
      </c>
    </row>
    <row r="225" spans="1:12" ht="15.75" x14ac:dyDescent="0.25">
      <c r="A225" s="3" t="s">
        <v>560</v>
      </c>
      <c r="B225" s="3" t="s">
        <v>561</v>
      </c>
      <c r="C225" s="3" t="s">
        <v>14</v>
      </c>
      <c r="D225" s="4" t="str">
        <f t="shared" si="6"/>
        <v>Julia Miller</v>
      </c>
      <c r="E225" s="3" t="s">
        <v>15</v>
      </c>
      <c r="F225" s="3" t="s">
        <v>16</v>
      </c>
      <c r="G225" s="8">
        <v>30633</v>
      </c>
      <c r="H225" s="3">
        <f t="shared" ca="1" si="7"/>
        <v>41</v>
      </c>
      <c r="I225" s="3">
        <v>0.91</v>
      </c>
      <c r="J225" s="3" t="s">
        <v>23</v>
      </c>
      <c r="K225" s="3">
        <v>53985</v>
      </c>
      <c r="L225" s="3">
        <v>50</v>
      </c>
    </row>
    <row r="226" spans="1:12" ht="15.75" x14ac:dyDescent="0.25">
      <c r="A226" s="3" t="s">
        <v>562</v>
      </c>
      <c r="B226" s="3" t="s">
        <v>530</v>
      </c>
      <c r="C226" s="3" t="s">
        <v>563</v>
      </c>
      <c r="D226" s="4" t="str">
        <f t="shared" si="6"/>
        <v>Alexis Stanley</v>
      </c>
      <c r="E226" s="3" t="s">
        <v>32</v>
      </c>
      <c r="F226" s="3" t="s">
        <v>16</v>
      </c>
      <c r="G226" s="8">
        <v>35207</v>
      </c>
      <c r="H226" s="3">
        <f t="shared" ca="1" si="7"/>
        <v>29</v>
      </c>
      <c r="I226" s="3">
        <v>0.63</v>
      </c>
      <c r="J226" s="3" t="s">
        <v>41</v>
      </c>
      <c r="K226" s="3">
        <v>113902</v>
      </c>
      <c r="L226" s="3">
        <v>100</v>
      </c>
    </row>
    <row r="227" spans="1:12" ht="15.75" x14ac:dyDescent="0.25">
      <c r="A227" s="3" t="s">
        <v>564</v>
      </c>
      <c r="B227" s="3" t="s">
        <v>309</v>
      </c>
      <c r="C227" s="3" t="s">
        <v>565</v>
      </c>
      <c r="D227" s="4" t="str">
        <f t="shared" si="6"/>
        <v>Kayla Stout</v>
      </c>
      <c r="E227" s="3" t="s">
        <v>48</v>
      </c>
      <c r="F227" s="3" t="s">
        <v>16</v>
      </c>
      <c r="G227" s="8">
        <v>36069</v>
      </c>
      <c r="H227" s="3">
        <f t="shared" ca="1" si="7"/>
        <v>26</v>
      </c>
      <c r="I227" s="3">
        <v>0.7</v>
      </c>
      <c r="J227" s="3" t="s">
        <v>17</v>
      </c>
      <c r="K227" s="3">
        <v>111269</v>
      </c>
      <c r="L227" s="3">
        <v>59</v>
      </c>
    </row>
    <row r="228" spans="1:12" ht="15.75" x14ac:dyDescent="0.25">
      <c r="A228" s="3" t="s">
        <v>566</v>
      </c>
      <c r="B228" s="3" t="s">
        <v>287</v>
      </c>
      <c r="C228" s="3" t="s">
        <v>546</v>
      </c>
      <c r="D228" s="4" t="str">
        <f t="shared" si="6"/>
        <v>James Parsons</v>
      </c>
      <c r="E228" s="3" t="s">
        <v>15</v>
      </c>
      <c r="F228" s="3" t="s">
        <v>22</v>
      </c>
      <c r="G228" s="8">
        <v>33219</v>
      </c>
      <c r="H228" s="3">
        <f t="shared" ca="1" si="7"/>
        <v>34</v>
      </c>
      <c r="I228" s="3">
        <v>0.7</v>
      </c>
      <c r="J228" s="3" t="s">
        <v>41</v>
      </c>
      <c r="K228" s="3">
        <v>41945</v>
      </c>
      <c r="L228" s="3">
        <v>85</v>
      </c>
    </row>
    <row r="229" spans="1:12" ht="15.75" x14ac:dyDescent="0.25">
      <c r="A229" s="3" t="s">
        <v>567</v>
      </c>
      <c r="B229" s="3" t="s">
        <v>568</v>
      </c>
      <c r="C229" s="3" t="s">
        <v>89</v>
      </c>
      <c r="D229" s="4" t="str">
        <f t="shared" si="6"/>
        <v>Lisa Martin</v>
      </c>
      <c r="E229" s="3" t="s">
        <v>15</v>
      </c>
      <c r="F229" s="3" t="s">
        <v>22</v>
      </c>
      <c r="G229" s="8">
        <v>31664</v>
      </c>
      <c r="H229" s="3">
        <f t="shared" ca="1" si="7"/>
        <v>39</v>
      </c>
      <c r="I229" s="3">
        <v>0.96</v>
      </c>
      <c r="J229" s="3" t="s">
        <v>28</v>
      </c>
      <c r="K229" s="3">
        <v>79169</v>
      </c>
      <c r="L229" s="3">
        <v>52</v>
      </c>
    </row>
    <row r="230" spans="1:12" ht="15.75" x14ac:dyDescent="0.25">
      <c r="A230" s="3" t="s">
        <v>569</v>
      </c>
      <c r="B230" s="3" t="s">
        <v>570</v>
      </c>
      <c r="C230" s="3" t="s">
        <v>571</v>
      </c>
      <c r="D230" s="4" t="str">
        <f t="shared" si="6"/>
        <v>Monica Juarez</v>
      </c>
      <c r="E230" s="3" t="s">
        <v>21</v>
      </c>
      <c r="F230" s="3" t="s">
        <v>16</v>
      </c>
      <c r="G230" s="8">
        <v>37150</v>
      </c>
      <c r="H230" s="3">
        <f t="shared" ca="1" si="7"/>
        <v>24</v>
      </c>
      <c r="I230" s="3">
        <v>0.68</v>
      </c>
      <c r="J230" s="3" t="s">
        <v>41</v>
      </c>
      <c r="K230" s="3">
        <v>82955</v>
      </c>
      <c r="L230" s="3">
        <v>77</v>
      </c>
    </row>
    <row r="231" spans="1:12" ht="15.75" x14ac:dyDescent="0.25">
      <c r="A231" s="3" t="s">
        <v>572</v>
      </c>
      <c r="B231" s="3" t="s">
        <v>573</v>
      </c>
      <c r="C231" s="3" t="s">
        <v>574</v>
      </c>
      <c r="D231" s="4" t="str">
        <f t="shared" si="6"/>
        <v>Chris Schmidt</v>
      </c>
      <c r="E231" s="3" t="s">
        <v>15</v>
      </c>
      <c r="F231" s="3" t="s">
        <v>16</v>
      </c>
      <c r="G231" s="8">
        <v>24869</v>
      </c>
      <c r="H231" s="3">
        <f t="shared" ca="1" si="7"/>
        <v>57</v>
      </c>
      <c r="I231" s="3">
        <v>0.93</v>
      </c>
      <c r="J231" s="3" t="s">
        <v>17</v>
      </c>
      <c r="K231" s="3">
        <v>42051</v>
      </c>
      <c r="L231" s="3">
        <v>74</v>
      </c>
    </row>
    <row r="232" spans="1:12" ht="15.75" x14ac:dyDescent="0.25">
      <c r="A232" s="3" t="s">
        <v>575</v>
      </c>
      <c r="B232" s="3" t="s">
        <v>576</v>
      </c>
      <c r="C232" s="3" t="s">
        <v>577</v>
      </c>
      <c r="D232" s="4" t="str">
        <f t="shared" si="6"/>
        <v>Kim Reyes</v>
      </c>
      <c r="E232" s="3" t="s">
        <v>15</v>
      </c>
      <c r="F232" s="3" t="s">
        <v>22</v>
      </c>
      <c r="G232" s="8">
        <v>33178</v>
      </c>
      <c r="H232" s="3">
        <f t="shared" ca="1" si="7"/>
        <v>34</v>
      </c>
      <c r="I232" s="3">
        <v>0.65</v>
      </c>
      <c r="J232" s="3" t="s">
        <v>23</v>
      </c>
      <c r="K232" s="3">
        <v>62595</v>
      </c>
      <c r="L232" s="3">
        <v>57</v>
      </c>
    </row>
    <row r="233" spans="1:12" ht="15.75" x14ac:dyDescent="0.25">
      <c r="A233" s="3" t="s">
        <v>578</v>
      </c>
      <c r="B233" s="3" t="s">
        <v>505</v>
      </c>
      <c r="C233" s="3" t="s">
        <v>579</v>
      </c>
      <c r="D233" s="4" t="str">
        <f t="shared" si="6"/>
        <v>Kenneth Blackburn</v>
      </c>
      <c r="E233" s="3" t="s">
        <v>27</v>
      </c>
      <c r="F233" s="3" t="s">
        <v>22</v>
      </c>
      <c r="G233" s="8">
        <v>37319</v>
      </c>
      <c r="H233" s="3">
        <f t="shared" ca="1" si="7"/>
        <v>23</v>
      </c>
      <c r="I233" s="3">
        <v>0.68</v>
      </c>
      <c r="J233" s="3" t="s">
        <v>90</v>
      </c>
      <c r="K233" s="3">
        <v>33570</v>
      </c>
      <c r="L233" s="3">
        <v>55</v>
      </c>
    </row>
    <row r="234" spans="1:12" ht="15.75" x14ac:dyDescent="0.25">
      <c r="A234" s="3" t="s">
        <v>580</v>
      </c>
      <c r="B234" s="3" t="s">
        <v>581</v>
      </c>
      <c r="C234" s="3" t="s">
        <v>14</v>
      </c>
      <c r="D234" s="4" t="str">
        <f t="shared" si="6"/>
        <v>Carl Miller</v>
      </c>
      <c r="E234" s="3" t="s">
        <v>21</v>
      </c>
      <c r="F234" s="3" t="s">
        <v>22</v>
      </c>
      <c r="G234" s="8">
        <v>31545</v>
      </c>
      <c r="H234" s="3">
        <f t="shared" ca="1" si="7"/>
        <v>39</v>
      </c>
      <c r="I234" s="3">
        <v>0.99</v>
      </c>
      <c r="J234" s="3" t="s">
        <v>17</v>
      </c>
      <c r="K234" s="3">
        <v>77272</v>
      </c>
      <c r="L234" s="3">
        <v>52</v>
      </c>
    </row>
    <row r="235" spans="1:12" ht="15.75" x14ac:dyDescent="0.25">
      <c r="A235" s="3" t="s">
        <v>582</v>
      </c>
      <c r="B235" s="3" t="s">
        <v>396</v>
      </c>
      <c r="C235" s="3" t="s">
        <v>583</v>
      </c>
      <c r="D235" s="4" t="str">
        <f t="shared" si="6"/>
        <v>Nathan Castro</v>
      </c>
      <c r="E235" s="3" t="s">
        <v>32</v>
      </c>
      <c r="F235" s="3" t="s">
        <v>16</v>
      </c>
      <c r="G235" s="8">
        <v>25552</v>
      </c>
      <c r="H235" s="3">
        <f t="shared" ca="1" si="7"/>
        <v>55</v>
      </c>
      <c r="I235" s="3">
        <v>0.66</v>
      </c>
      <c r="J235" s="3" t="s">
        <v>90</v>
      </c>
      <c r="K235" s="3">
        <v>110019</v>
      </c>
      <c r="L235" s="3">
        <v>50</v>
      </c>
    </row>
    <row r="236" spans="1:12" ht="15.75" x14ac:dyDescent="0.25">
      <c r="A236" s="3" t="s">
        <v>584</v>
      </c>
      <c r="B236" s="3" t="s">
        <v>106</v>
      </c>
      <c r="C236" s="3" t="s">
        <v>54</v>
      </c>
      <c r="D236" s="4" t="str">
        <f t="shared" si="6"/>
        <v>Samantha Jones</v>
      </c>
      <c r="E236" s="3" t="s">
        <v>21</v>
      </c>
      <c r="F236" s="3" t="s">
        <v>22</v>
      </c>
      <c r="G236" s="8">
        <v>32027</v>
      </c>
      <c r="H236" s="3">
        <f t="shared" ca="1" si="7"/>
        <v>38</v>
      </c>
      <c r="I236" s="3">
        <v>0.7</v>
      </c>
      <c r="J236" s="3" t="s">
        <v>23</v>
      </c>
      <c r="K236" s="3">
        <v>64445</v>
      </c>
      <c r="L236" s="3">
        <v>100</v>
      </c>
    </row>
    <row r="237" spans="1:12" ht="15.75" x14ac:dyDescent="0.25">
      <c r="A237" s="3" t="s">
        <v>585</v>
      </c>
      <c r="B237" s="3" t="s">
        <v>568</v>
      </c>
      <c r="C237" s="3" t="s">
        <v>586</v>
      </c>
      <c r="D237" s="4" t="str">
        <f t="shared" si="6"/>
        <v>Lisa Simmons</v>
      </c>
      <c r="E237" s="3" t="s">
        <v>15</v>
      </c>
      <c r="F237" s="3" t="s">
        <v>22</v>
      </c>
      <c r="G237" s="8">
        <v>26594</v>
      </c>
      <c r="H237" s="3">
        <f t="shared" ca="1" si="7"/>
        <v>52</v>
      </c>
      <c r="I237" s="3">
        <v>0.7</v>
      </c>
      <c r="J237" s="3" t="s">
        <v>28</v>
      </c>
      <c r="K237" s="3">
        <v>83048</v>
      </c>
      <c r="L237" s="3">
        <v>96</v>
      </c>
    </row>
    <row r="238" spans="1:12" ht="15.75" x14ac:dyDescent="0.25">
      <c r="A238" s="3" t="s">
        <v>587</v>
      </c>
      <c r="B238" s="3" t="s">
        <v>588</v>
      </c>
      <c r="C238" s="3" t="s">
        <v>589</v>
      </c>
      <c r="D238" s="4" t="str">
        <f t="shared" si="6"/>
        <v>Jeanette Butler</v>
      </c>
      <c r="E238" s="3" t="s">
        <v>32</v>
      </c>
      <c r="F238" s="3" t="s">
        <v>22</v>
      </c>
      <c r="G238" s="8">
        <v>31766</v>
      </c>
      <c r="H238" s="3">
        <f t="shared" ca="1" si="7"/>
        <v>38</v>
      </c>
      <c r="I238" s="3">
        <v>0.79</v>
      </c>
      <c r="J238" s="3" t="s">
        <v>17</v>
      </c>
      <c r="K238" s="3">
        <v>48870</v>
      </c>
      <c r="L238" s="3">
        <v>96</v>
      </c>
    </row>
    <row r="239" spans="1:12" ht="15.75" x14ac:dyDescent="0.25">
      <c r="A239" s="3" t="s">
        <v>590</v>
      </c>
      <c r="B239" s="3" t="s">
        <v>77</v>
      </c>
      <c r="C239" s="3" t="s">
        <v>47</v>
      </c>
      <c r="D239" s="4" t="str">
        <f t="shared" si="6"/>
        <v>Stephanie Collins</v>
      </c>
      <c r="E239" s="3" t="s">
        <v>32</v>
      </c>
      <c r="F239" s="3" t="s">
        <v>16</v>
      </c>
      <c r="G239" s="8">
        <v>24560</v>
      </c>
      <c r="H239" s="3">
        <f t="shared" ca="1" si="7"/>
        <v>58</v>
      </c>
      <c r="I239" s="3">
        <v>0.81</v>
      </c>
      <c r="J239" s="3" t="s">
        <v>17</v>
      </c>
      <c r="K239" s="3">
        <v>87769</v>
      </c>
      <c r="L239" s="3">
        <v>73</v>
      </c>
    </row>
    <row r="240" spans="1:12" ht="15.75" x14ac:dyDescent="0.25">
      <c r="A240" s="3" t="s">
        <v>591</v>
      </c>
      <c r="B240" s="3" t="s">
        <v>592</v>
      </c>
      <c r="C240" s="3" t="s">
        <v>593</v>
      </c>
      <c r="D240" s="4" t="str">
        <f t="shared" si="6"/>
        <v>Dana Melton</v>
      </c>
      <c r="E240" s="3" t="s">
        <v>48</v>
      </c>
      <c r="F240" s="3" t="s">
        <v>22</v>
      </c>
      <c r="G240" s="8">
        <v>34243</v>
      </c>
      <c r="H240" s="3">
        <f t="shared" ca="1" si="7"/>
        <v>31</v>
      </c>
      <c r="I240" s="3">
        <v>1</v>
      </c>
      <c r="J240" s="3" t="s">
        <v>28</v>
      </c>
      <c r="K240" s="3">
        <v>65265</v>
      </c>
      <c r="L240" s="3">
        <v>57</v>
      </c>
    </row>
    <row r="241" spans="1:12" ht="15.75" x14ac:dyDescent="0.25">
      <c r="A241" s="3" t="s">
        <v>594</v>
      </c>
      <c r="B241" s="3" t="s">
        <v>495</v>
      </c>
      <c r="C241" s="3" t="s">
        <v>244</v>
      </c>
      <c r="D241" s="4" t="str">
        <f t="shared" si="6"/>
        <v>Melissa Cox</v>
      </c>
      <c r="E241" s="3" t="s">
        <v>15</v>
      </c>
      <c r="F241" s="3" t="s">
        <v>16</v>
      </c>
      <c r="G241" s="8">
        <v>28956</v>
      </c>
      <c r="H241" s="3">
        <f t="shared" ca="1" si="7"/>
        <v>46</v>
      </c>
      <c r="I241" s="3">
        <v>0.83</v>
      </c>
      <c r="J241" s="3" t="s">
        <v>23</v>
      </c>
      <c r="K241" s="3">
        <v>67112</v>
      </c>
      <c r="L241" s="3">
        <v>69</v>
      </c>
    </row>
    <row r="242" spans="1:12" ht="15.75" x14ac:dyDescent="0.25">
      <c r="A242" s="3" t="s">
        <v>595</v>
      </c>
      <c r="B242" s="3" t="s">
        <v>183</v>
      </c>
      <c r="C242" s="3" t="s">
        <v>596</v>
      </c>
      <c r="D242" s="4" t="str">
        <f t="shared" si="6"/>
        <v>Paul Hughes</v>
      </c>
      <c r="E242" s="3" t="s">
        <v>21</v>
      </c>
      <c r="F242" s="3" t="s">
        <v>16</v>
      </c>
      <c r="G242" s="8">
        <v>36646</v>
      </c>
      <c r="H242" s="3">
        <f t="shared" ca="1" si="7"/>
        <v>25</v>
      </c>
      <c r="I242" s="3">
        <v>0.76</v>
      </c>
      <c r="J242" s="3" t="s">
        <v>90</v>
      </c>
      <c r="K242" s="3">
        <v>103096</v>
      </c>
      <c r="L242" s="3">
        <v>61</v>
      </c>
    </row>
    <row r="243" spans="1:12" ht="15.75" x14ac:dyDescent="0.25">
      <c r="A243" s="3" t="s">
        <v>597</v>
      </c>
      <c r="B243" s="3" t="s">
        <v>287</v>
      </c>
      <c r="C243" s="3" t="s">
        <v>598</v>
      </c>
      <c r="D243" s="4" t="str">
        <f t="shared" si="6"/>
        <v>James Rose</v>
      </c>
      <c r="E243" s="3" t="s">
        <v>48</v>
      </c>
      <c r="F243" s="3" t="s">
        <v>16</v>
      </c>
      <c r="G243" s="8">
        <v>29404</v>
      </c>
      <c r="H243" s="3">
        <f t="shared" ca="1" si="7"/>
        <v>45</v>
      </c>
      <c r="I243" s="3">
        <v>0.98</v>
      </c>
      <c r="J243" s="3" t="s">
        <v>23</v>
      </c>
      <c r="K243" s="3">
        <v>68116</v>
      </c>
      <c r="L243" s="3">
        <v>61</v>
      </c>
    </row>
    <row r="244" spans="1:12" ht="15.75" x14ac:dyDescent="0.25">
      <c r="A244" s="3" t="s">
        <v>599</v>
      </c>
      <c r="B244" s="3" t="s">
        <v>366</v>
      </c>
      <c r="C244" s="3" t="s">
        <v>600</v>
      </c>
      <c r="D244" s="4" t="str">
        <f t="shared" si="6"/>
        <v>Susan Walker</v>
      </c>
      <c r="E244" s="3" t="s">
        <v>27</v>
      </c>
      <c r="F244" s="3" t="s">
        <v>16</v>
      </c>
      <c r="G244" s="8">
        <v>29890</v>
      </c>
      <c r="H244" s="3">
        <f t="shared" ca="1" si="7"/>
        <v>43</v>
      </c>
      <c r="I244" s="3">
        <v>0.81</v>
      </c>
      <c r="J244" s="3" t="s">
        <v>17</v>
      </c>
      <c r="K244" s="3">
        <v>102695</v>
      </c>
      <c r="L244" s="3">
        <v>63</v>
      </c>
    </row>
    <row r="245" spans="1:12" ht="15.75" x14ac:dyDescent="0.25">
      <c r="A245" s="3" t="s">
        <v>601</v>
      </c>
      <c r="B245" s="3" t="s">
        <v>602</v>
      </c>
      <c r="C245" s="3" t="s">
        <v>603</v>
      </c>
      <c r="D245" s="4" t="str">
        <f t="shared" si="6"/>
        <v>Jonathan Griffin</v>
      </c>
      <c r="E245" s="3" t="s">
        <v>15</v>
      </c>
      <c r="F245" s="3" t="s">
        <v>16</v>
      </c>
      <c r="G245" s="8">
        <v>33177</v>
      </c>
      <c r="H245" s="3">
        <f t="shared" ca="1" si="7"/>
        <v>34</v>
      </c>
      <c r="I245" s="3">
        <v>0.66</v>
      </c>
      <c r="J245" s="3" t="s">
        <v>41</v>
      </c>
      <c r="K245" s="3">
        <v>106918</v>
      </c>
      <c r="L245" s="3">
        <v>93</v>
      </c>
    </row>
    <row r="246" spans="1:12" ht="15.75" x14ac:dyDescent="0.25">
      <c r="A246" s="3" t="s">
        <v>604</v>
      </c>
      <c r="B246" s="3" t="s">
        <v>453</v>
      </c>
      <c r="C246" s="3" t="s">
        <v>415</v>
      </c>
      <c r="D246" s="4" t="str">
        <f t="shared" si="6"/>
        <v>Andrew Baker</v>
      </c>
      <c r="E246" s="3" t="s">
        <v>32</v>
      </c>
      <c r="F246" s="3" t="s">
        <v>16</v>
      </c>
      <c r="G246" s="8">
        <v>32062</v>
      </c>
      <c r="H246" s="3">
        <f t="shared" ca="1" si="7"/>
        <v>37</v>
      </c>
      <c r="I246" s="3">
        <v>0.73</v>
      </c>
      <c r="J246" s="3" t="s">
        <v>23</v>
      </c>
      <c r="K246" s="3">
        <v>109164</v>
      </c>
      <c r="L246" s="3">
        <v>71</v>
      </c>
    </row>
    <row r="247" spans="1:12" ht="15.75" x14ac:dyDescent="0.25">
      <c r="A247" s="3" t="s">
        <v>605</v>
      </c>
      <c r="B247" s="3" t="s">
        <v>606</v>
      </c>
      <c r="C247" s="3" t="s">
        <v>607</v>
      </c>
      <c r="D247" s="4" t="str">
        <f t="shared" si="6"/>
        <v>Amy Dennis</v>
      </c>
      <c r="E247" s="3" t="s">
        <v>21</v>
      </c>
      <c r="F247" s="3" t="s">
        <v>16</v>
      </c>
      <c r="G247" s="8">
        <v>35552</v>
      </c>
      <c r="H247" s="3">
        <f t="shared" ca="1" si="7"/>
        <v>28</v>
      </c>
      <c r="I247" s="3">
        <v>0.9</v>
      </c>
      <c r="J247" s="3" t="s">
        <v>90</v>
      </c>
      <c r="K247" s="3">
        <v>54268</v>
      </c>
      <c r="L247" s="3">
        <v>86</v>
      </c>
    </row>
    <row r="248" spans="1:12" ht="15.75" x14ac:dyDescent="0.25">
      <c r="A248" s="3" t="s">
        <v>608</v>
      </c>
      <c r="B248" s="3" t="s">
        <v>609</v>
      </c>
      <c r="C248" s="3" t="s">
        <v>556</v>
      </c>
      <c r="D248" s="4" t="str">
        <f t="shared" si="6"/>
        <v>Julian Anderson</v>
      </c>
      <c r="E248" s="3" t="s">
        <v>32</v>
      </c>
      <c r="F248" s="3" t="s">
        <v>16</v>
      </c>
      <c r="G248" s="8">
        <v>31336</v>
      </c>
      <c r="H248" s="3">
        <f t="shared" ca="1" si="7"/>
        <v>39</v>
      </c>
      <c r="I248" s="3">
        <v>0.97</v>
      </c>
      <c r="J248" s="3" t="s">
        <v>41</v>
      </c>
      <c r="K248" s="3">
        <v>117741</v>
      </c>
      <c r="L248" s="3">
        <v>50</v>
      </c>
    </row>
    <row r="249" spans="1:12" ht="15.75" x14ac:dyDescent="0.25">
      <c r="A249" s="3" t="s">
        <v>610</v>
      </c>
      <c r="B249" s="3" t="s">
        <v>65</v>
      </c>
      <c r="C249" s="3" t="s">
        <v>611</v>
      </c>
      <c r="D249" s="4" t="str">
        <f t="shared" si="6"/>
        <v>Timothy Herrera</v>
      </c>
      <c r="E249" s="3" t="s">
        <v>27</v>
      </c>
      <c r="F249" s="3" t="s">
        <v>22</v>
      </c>
      <c r="G249" s="8">
        <v>35044</v>
      </c>
      <c r="H249" s="3">
        <f t="shared" ca="1" si="7"/>
        <v>29</v>
      </c>
      <c r="I249" s="3">
        <v>0.95</v>
      </c>
      <c r="J249" s="3" t="s">
        <v>17</v>
      </c>
      <c r="K249" s="3">
        <v>94404</v>
      </c>
      <c r="L249" s="3">
        <v>84</v>
      </c>
    </row>
    <row r="250" spans="1:12" ht="15.75" x14ac:dyDescent="0.25">
      <c r="A250" s="3" t="s">
        <v>612</v>
      </c>
      <c r="B250" s="3" t="s">
        <v>393</v>
      </c>
      <c r="C250" s="3" t="s">
        <v>69</v>
      </c>
      <c r="D250" s="4" t="str">
        <f t="shared" si="6"/>
        <v>Debra Myers</v>
      </c>
      <c r="E250" s="3" t="s">
        <v>32</v>
      </c>
      <c r="F250" s="3" t="s">
        <v>22</v>
      </c>
      <c r="G250" s="8">
        <v>36907</v>
      </c>
      <c r="H250" s="3">
        <f t="shared" ca="1" si="7"/>
        <v>24</v>
      </c>
      <c r="I250" s="3">
        <v>0.85</v>
      </c>
      <c r="J250" s="3" t="s">
        <v>28</v>
      </c>
      <c r="K250" s="3">
        <v>67372</v>
      </c>
      <c r="L250" s="3">
        <v>97</v>
      </c>
    </row>
    <row r="251" spans="1:12" ht="15.75" x14ac:dyDescent="0.25">
      <c r="A251" s="3" t="s">
        <v>613</v>
      </c>
      <c r="B251" s="3" t="s">
        <v>101</v>
      </c>
      <c r="C251" s="3" t="s">
        <v>614</v>
      </c>
      <c r="D251" s="4" t="str">
        <f t="shared" si="6"/>
        <v>David Burke</v>
      </c>
      <c r="E251" s="3" t="s">
        <v>15</v>
      </c>
      <c r="F251" s="3" t="s">
        <v>16</v>
      </c>
      <c r="G251" s="8">
        <v>27527</v>
      </c>
      <c r="H251" s="3">
        <f t="shared" ca="1" si="7"/>
        <v>50</v>
      </c>
      <c r="I251" s="3">
        <v>0.92</v>
      </c>
      <c r="J251" s="3" t="s">
        <v>17</v>
      </c>
      <c r="K251" s="3">
        <v>109847</v>
      </c>
      <c r="L251" s="3">
        <v>77</v>
      </c>
    </row>
    <row r="252" spans="1:12" ht="15.75" x14ac:dyDescent="0.25">
      <c r="A252" s="3" t="s">
        <v>615</v>
      </c>
      <c r="B252" s="3" t="s">
        <v>163</v>
      </c>
      <c r="C252" s="3" t="s">
        <v>616</v>
      </c>
      <c r="D252" s="4" t="str">
        <f t="shared" si="6"/>
        <v>Christina Rogers</v>
      </c>
      <c r="E252" s="3" t="s">
        <v>15</v>
      </c>
      <c r="F252" s="3" t="s">
        <v>22</v>
      </c>
      <c r="G252" s="8">
        <v>25748</v>
      </c>
      <c r="H252" s="3">
        <f t="shared" ca="1" si="7"/>
        <v>55</v>
      </c>
      <c r="I252" s="3">
        <v>0.61</v>
      </c>
      <c r="J252" s="3" t="s">
        <v>23</v>
      </c>
      <c r="K252" s="3">
        <v>108733</v>
      </c>
      <c r="L252" s="3">
        <v>97</v>
      </c>
    </row>
    <row r="253" spans="1:12" ht="15.75" x14ac:dyDescent="0.25">
      <c r="A253" s="3" t="s">
        <v>617</v>
      </c>
      <c r="B253" s="3" t="s">
        <v>618</v>
      </c>
      <c r="C253" s="3" t="s">
        <v>194</v>
      </c>
      <c r="D253" s="4" t="str">
        <f t="shared" si="6"/>
        <v>Clayton Fisher</v>
      </c>
      <c r="E253" s="3" t="s">
        <v>48</v>
      </c>
      <c r="F253" s="3" t="s">
        <v>22</v>
      </c>
      <c r="G253" s="8">
        <v>31152</v>
      </c>
      <c r="H253" s="3">
        <f t="shared" ca="1" si="7"/>
        <v>40</v>
      </c>
      <c r="I253" s="3">
        <v>0.76</v>
      </c>
      <c r="J253" s="3" t="s">
        <v>17</v>
      </c>
      <c r="K253" s="3">
        <v>93957</v>
      </c>
      <c r="L253" s="3">
        <v>98</v>
      </c>
    </row>
    <row r="254" spans="1:12" ht="15.75" x14ac:dyDescent="0.25">
      <c r="A254" s="3" t="s">
        <v>619</v>
      </c>
      <c r="B254" s="3" t="s">
        <v>216</v>
      </c>
      <c r="C254" s="3" t="s">
        <v>620</v>
      </c>
      <c r="D254" s="4" t="str">
        <f t="shared" si="6"/>
        <v>Allison Lozano</v>
      </c>
      <c r="E254" s="3" t="s">
        <v>48</v>
      </c>
      <c r="F254" s="3" t="s">
        <v>16</v>
      </c>
      <c r="G254" s="8">
        <v>25096</v>
      </c>
      <c r="H254" s="3">
        <f t="shared" ca="1" si="7"/>
        <v>57</v>
      </c>
      <c r="I254" s="3">
        <v>0.63</v>
      </c>
      <c r="J254" s="3" t="s">
        <v>41</v>
      </c>
      <c r="K254" s="3">
        <v>70349</v>
      </c>
      <c r="L254" s="3">
        <v>56</v>
      </c>
    </row>
    <row r="255" spans="1:12" ht="15.75" x14ac:dyDescent="0.25">
      <c r="A255" s="3" t="s">
        <v>621</v>
      </c>
      <c r="B255" s="3" t="s">
        <v>101</v>
      </c>
      <c r="C255" s="3" t="s">
        <v>133</v>
      </c>
      <c r="D255" s="4" t="str">
        <f t="shared" si="6"/>
        <v>David Smith</v>
      </c>
      <c r="E255" s="3" t="s">
        <v>15</v>
      </c>
      <c r="F255" s="3" t="s">
        <v>22</v>
      </c>
      <c r="G255" s="8">
        <v>33326</v>
      </c>
      <c r="H255" s="3">
        <f t="shared" ca="1" si="7"/>
        <v>34</v>
      </c>
      <c r="I255" s="3">
        <v>0.92</v>
      </c>
      <c r="J255" s="3" t="s">
        <v>41</v>
      </c>
      <c r="K255" s="3">
        <v>48124</v>
      </c>
      <c r="L255" s="3">
        <v>79</v>
      </c>
    </row>
    <row r="256" spans="1:12" ht="15.75" x14ac:dyDescent="0.25">
      <c r="A256" s="3" t="s">
        <v>622</v>
      </c>
      <c r="B256" s="3" t="s">
        <v>253</v>
      </c>
      <c r="C256" s="3" t="s">
        <v>275</v>
      </c>
      <c r="D256" s="4" t="str">
        <f t="shared" si="6"/>
        <v>Andrea Ross</v>
      </c>
      <c r="E256" s="3" t="s">
        <v>15</v>
      </c>
      <c r="F256" s="3" t="s">
        <v>22</v>
      </c>
      <c r="G256" s="8">
        <v>24001</v>
      </c>
      <c r="H256" s="3">
        <f t="shared" ca="1" si="7"/>
        <v>60</v>
      </c>
      <c r="I256" s="3">
        <v>0.89</v>
      </c>
      <c r="J256" s="3" t="s">
        <v>41</v>
      </c>
      <c r="K256" s="3">
        <v>80127</v>
      </c>
      <c r="L256" s="3">
        <v>77</v>
      </c>
    </row>
    <row r="257" spans="1:12" ht="15.75" x14ac:dyDescent="0.25">
      <c r="A257" s="3" t="s">
        <v>623</v>
      </c>
      <c r="B257" s="3" t="s">
        <v>56</v>
      </c>
      <c r="C257" s="3" t="s">
        <v>624</v>
      </c>
      <c r="D257" s="4" t="str">
        <f t="shared" si="6"/>
        <v>Frank Bradford</v>
      </c>
      <c r="E257" s="3" t="s">
        <v>21</v>
      </c>
      <c r="F257" s="3" t="s">
        <v>16</v>
      </c>
      <c r="G257" s="8">
        <v>31304</v>
      </c>
      <c r="H257" s="3">
        <f t="shared" ca="1" si="7"/>
        <v>40</v>
      </c>
      <c r="I257" s="3">
        <v>0.75</v>
      </c>
      <c r="J257" s="3" t="s">
        <v>23</v>
      </c>
      <c r="K257" s="3">
        <v>65327</v>
      </c>
      <c r="L257" s="3">
        <v>79</v>
      </c>
    </row>
    <row r="258" spans="1:12" ht="15.75" x14ac:dyDescent="0.25">
      <c r="A258" s="3" t="s">
        <v>625</v>
      </c>
      <c r="B258" s="3" t="s">
        <v>287</v>
      </c>
      <c r="C258" s="3" t="s">
        <v>626</v>
      </c>
      <c r="D258" s="4" t="str">
        <f t="shared" si="6"/>
        <v>James Young</v>
      </c>
      <c r="E258" s="3" t="s">
        <v>21</v>
      </c>
      <c r="F258" s="3" t="s">
        <v>22</v>
      </c>
      <c r="G258" s="8">
        <v>36894</v>
      </c>
      <c r="H258" s="3">
        <f t="shared" ca="1" si="7"/>
        <v>24</v>
      </c>
      <c r="I258" s="3">
        <v>0.63</v>
      </c>
      <c r="J258" s="3" t="s">
        <v>28</v>
      </c>
      <c r="K258" s="3">
        <v>55950</v>
      </c>
      <c r="L258" s="3">
        <v>73</v>
      </c>
    </row>
    <row r="259" spans="1:12" ht="15.75" x14ac:dyDescent="0.25">
      <c r="A259" s="3" t="s">
        <v>627</v>
      </c>
      <c r="B259" s="3" t="s">
        <v>602</v>
      </c>
      <c r="C259" s="3" t="s">
        <v>542</v>
      </c>
      <c r="D259" s="4" t="str">
        <f t="shared" ref="D259:D301" si="8">_xlfn.TEXTJOIN(" ",TRUE,B259,C259)</f>
        <v>Jonathan Patel</v>
      </c>
      <c r="E259" s="3" t="s">
        <v>48</v>
      </c>
      <c r="F259" s="3" t="s">
        <v>16</v>
      </c>
      <c r="G259" s="8">
        <v>37868</v>
      </c>
      <c r="H259" s="3">
        <f t="shared" ref="H259:H301" ca="1" si="9">DATEDIF(G259,TODAY(),"Y")</f>
        <v>22</v>
      </c>
      <c r="I259" s="3">
        <v>0.64</v>
      </c>
      <c r="J259" s="3" t="s">
        <v>17</v>
      </c>
      <c r="K259" s="3">
        <v>107214</v>
      </c>
      <c r="L259" s="3">
        <v>81</v>
      </c>
    </row>
    <row r="260" spans="1:12" ht="15.75" x14ac:dyDescent="0.25">
      <c r="A260" s="3" t="s">
        <v>628</v>
      </c>
      <c r="B260" s="3" t="s">
        <v>166</v>
      </c>
      <c r="C260" s="3" t="s">
        <v>110</v>
      </c>
      <c r="D260" s="4" t="str">
        <f t="shared" si="8"/>
        <v>William Garcia</v>
      </c>
      <c r="E260" s="3" t="s">
        <v>15</v>
      </c>
      <c r="F260" s="3" t="s">
        <v>22</v>
      </c>
      <c r="G260" s="8">
        <v>35163</v>
      </c>
      <c r="H260" s="3">
        <f t="shared" ca="1" si="9"/>
        <v>29</v>
      </c>
      <c r="I260" s="3">
        <v>0.66</v>
      </c>
      <c r="J260" s="3" t="s">
        <v>17</v>
      </c>
      <c r="K260" s="3">
        <v>94105</v>
      </c>
      <c r="L260" s="3">
        <v>75</v>
      </c>
    </row>
    <row r="261" spans="1:12" ht="15.75" x14ac:dyDescent="0.25">
      <c r="A261" s="3" t="s">
        <v>629</v>
      </c>
      <c r="B261" s="3" t="s">
        <v>630</v>
      </c>
      <c r="C261" s="3" t="s">
        <v>631</v>
      </c>
      <c r="D261" s="4" t="str">
        <f t="shared" si="8"/>
        <v>Megan Navarro</v>
      </c>
      <c r="E261" s="3" t="s">
        <v>27</v>
      </c>
      <c r="F261" s="3" t="s">
        <v>16</v>
      </c>
      <c r="G261" s="8">
        <v>37253</v>
      </c>
      <c r="H261" s="3">
        <f t="shared" ca="1" si="9"/>
        <v>23</v>
      </c>
      <c r="I261" s="3">
        <v>0.7</v>
      </c>
      <c r="J261" s="3" t="s">
        <v>17</v>
      </c>
      <c r="K261" s="3">
        <v>102332</v>
      </c>
      <c r="L261" s="3">
        <v>69</v>
      </c>
    </row>
    <row r="262" spans="1:12" ht="15.75" x14ac:dyDescent="0.25">
      <c r="A262" s="3" t="s">
        <v>632</v>
      </c>
      <c r="B262" s="3" t="s">
        <v>633</v>
      </c>
      <c r="C262" s="3" t="s">
        <v>634</v>
      </c>
      <c r="D262" s="4" t="str">
        <f t="shared" si="8"/>
        <v>Nicholas Mcmahon</v>
      </c>
      <c r="E262" s="3" t="s">
        <v>15</v>
      </c>
      <c r="F262" s="3" t="s">
        <v>22</v>
      </c>
      <c r="G262" s="8">
        <v>36838</v>
      </c>
      <c r="H262" s="3">
        <f t="shared" ca="1" si="9"/>
        <v>24</v>
      </c>
      <c r="I262" s="3">
        <v>0.98</v>
      </c>
      <c r="J262" s="3" t="s">
        <v>41</v>
      </c>
      <c r="K262" s="3">
        <v>68894</v>
      </c>
      <c r="L262" s="3">
        <v>72</v>
      </c>
    </row>
    <row r="263" spans="1:12" ht="15.75" x14ac:dyDescent="0.25">
      <c r="A263" s="3" t="s">
        <v>635</v>
      </c>
      <c r="B263" s="3" t="s">
        <v>101</v>
      </c>
      <c r="C263" s="3" t="s">
        <v>636</v>
      </c>
      <c r="D263" s="4" t="str">
        <f t="shared" si="8"/>
        <v>David Pratt</v>
      </c>
      <c r="E263" s="3" t="s">
        <v>27</v>
      </c>
      <c r="F263" s="3" t="s">
        <v>22</v>
      </c>
      <c r="G263" s="8">
        <v>37650</v>
      </c>
      <c r="H263" s="3">
        <f t="shared" ca="1" si="9"/>
        <v>22</v>
      </c>
      <c r="I263" s="3">
        <v>0.69</v>
      </c>
      <c r="J263" s="3" t="s">
        <v>28</v>
      </c>
      <c r="K263" s="3">
        <v>37354</v>
      </c>
      <c r="L263" s="3">
        <v>71</v>
      </c>
    </row>
    <row r="264" spans="1:12" ht="15.75" x14ac:dyDescent="0.25">
      <c r="A264" s="3" t="s">
        <v>637</v>
      </c>
      <c r="B264" s="3" t="s">
        <v>507</v>
      </c>
      <c r="C264" s="3" t="s">
        <v>638</v>
      </c>
      <c r="D264" s="4" t="str">
        <f t="shared" si="8"/>
        <v>Ashley Levine</v>
      </c>
      <c r="E264" s="3" t="s">
        <v>27</v>
      </c>
      <c r="F264" s="3" t="s">
        <v>16</v>
      </c>
      <c r="G264" s="8">
        <v>27817</v>
      </c>
      <c r="H264" s="3">
        <f t="shared" ca="1" si="9"/>
        <v>49</v>
      </c>
      <c r="I264" s="3">
        <v>0.79</v>
      </c>
      <c r="J264" s="3" t="s">
        <v>41</v>
      </c>
      <c r="K264" s="3">
        <v>39537</v>
      </c>
      <c r="L264" s="3">
        <v>86</v>
      </c>
    </row>
    <row r="265" spans="1:12" ht="15.75" x14ac:dyDescent="0.25">
      <c r="A265" s="3" t="s">
        <v>639</v>
      </c>
      <c r="B265" s="3" t="s">
        <v>150</v>
      </c>
      <c r="C265" s="3" t="s">
        <v>640</v>
      </c>
      <c r="D265" s="4" t="str">
        <f t="shared" si="8"/>
        <v>Phyllis Blevins</v>
      </c>
      <c r="E265" s="3" t="s">
        <v>27</v>
      </c>
      <c r="F265" s="3" t="s">
        <v>16</v>
      </c>
      <c r="G265" s="8">
        <v>33891</v>
      </c>
      <c r="H265" s="3">
        <f t="shared" ca="1" si="9"/>
        <v>32</v>
      </c>
      <c r="I265" s="3">
        <v>0.78</v>
      </c>
      <c r="J265" s="3" t="s">
        <v>90</v>
      </c>
      <c r="K265" s="3">
        <v>119407</v>
      </c>
      <c r="L265" s="3">
        <v>68</v>
      </c>
    </row>
    <row r="266" spans="1:12" ht="15.75" x14ac:dyDescent="0.25">
      <c r="A266" s="3" t="s">
        <v>641</v>
      </c>
      <c r="B266" s="3" t="s">
        <v>495</v>
      </c>
      <c r="C266" s="3" t="s">
        <v>642</v>
      </c>
      <c r="D266" s="4" t="str">
        <f t="shared" si="8"/>
        <v>Melissa Nichols</v>
      </c>
      <c r="E266" s="3" t="s">
        <v>27</v>
      </c>
      <c r="F266" s="3" t="s">
        <v>16</v>
      </c>
      <c r="G266" s="8">
        <v>35550</v>
      </c>
      <c r="H266" s="3">
        <f t="shared" ca="1" si="9"/>
        <v>28</v>
      </c>
      <c r="I266" s="3">
        <v>0.9</v>
      </c>
      <c r="J266" s="3" t="s">
        <v>23</v>
      </c>
      <c r="K266" s="3">
        <v>62359</v>
      </c>
      <c r="L266" s="3">
        <v>69</v>
      </c>
    </row>
    <row r="267" spans="1:12" ht="15.75" x14ac:dyDescent="0.25">
      <c r="A267" s="3" t="s">
        <v>643</v>
      </c>
      <c r="B267" s="3" t="s">
        <v>193</v>
      </c>
      <c r="C267" s="3" t="s">
        <v>644</v>
      </c>
      <c r="D267" s="4" t="str">
        <f t="shared" si="8"/>
        <v>Jessica Long</v>
      </c>
      <c r="E267" s="3" t="s">
        <v>21</v>
      </c>
      <c r="F267" s="3" t="s">
        <v>22</v>
      </c>
      <c r="G267" s="8">
        <v>28705</v>
      </c>
      <c r="H267" s="3">
        <f t="shared" ca="1" si="9"/>
        <v>47</v>
      </c>
      <c r="I267" s="3">
        <v>0.8</v>
      </c>
      <c r="J267" s="3" t="s">
        <v>17</v>
      </c>
      <c r="K267" s="3">
        <v>118209</v>
      </c>
      <c r="L267" s="3">
        <v>89</v>
      </c>
    </row>
    <row r="268" spans="1:12" ht="15.75" x14ac:dyDescent="0.25">
      <c r="A268" s="3" t="s">
        <v>645</v>
      </c>
      <c r="B268" s="3" t="s">
        <v>646</v>
      </c>
      <c r="C268" s="3" t="s">
        <v>259</v>
      </c>
      <c r="D268" s="4" t="str">
        <f t="shared" si="8"/>
        <v>Kathleen Taylor</v>
      </c>
      <c r="E268" s="3" t="s">
        <v>15</v>
      </c>
      <c r="F268" s="3" t="s">
        <v>22</v>
      </c>
      <c r="G268" s="8">
        <v>27170</v>
      </c>
      <c r="H268" s="3">
        <f t="shared" ca="1" si="9"/>
        <v>51</v>
      </c>
      <c r="I268" s="3">
        <v>0.7</v>
      </c>
      <c r="J268" s="3" t="s">
        <v>41</v>
      </c>
      <c r="K268" s="3">
        <v>41540</v>
      </c>
      <c r="L268" s="3">
        <v>57</v>
      </c>
    </row>
    <row r="269" spans="1:12" ht="15.75" x14ac:dyDescent="0.25">
      <c r="A269" s="3" t="s">
        <v>647</v>
      </c>
      <c r="B269" s="3" t="s">
        <v>648</v>
      </c>
      <c r="C269" s="3" t="s">
        <v>649</v>
      </c>
      <c r="D269" s="4" t="str">
        <f t="shared" si="8"/>
        <v>Diane Day</v>
      </c>
      <c r="E269" s="3" t="s">
        <v>27</v>
      </c>
      <c r="F269" s="3" t="s">
        <v>16</v>
      </c>
      <c r="G269" s="8">
        <v>37025</v>
      </c>
      <c r="H269" s="3">
        <f t="shared" ca="1" si="9"/>
        <v>24</v>
      </c>
      <c r="I269" s="3">
        <v>0.93</v>
      </c>
      <c r="J269" s="3" t="s">
        <v>41</v>
      </c>
      <c r="K269" s="3">
        <v>93295</v>
      </c>
      <c r="L269" s="3">
        <v>72</v>
      </c>
    </row>
    <row r="270" spans="1:12" ht="15.75" x14ac:dyDescent="0.25">
      <c r="A270" s="3" t="s">
        <v>650</v>
      </c>
      <c r="B270" s="3" t="s">
        <v>651</v>
      </c>
      <c r="C270" s="3" t="s">
        <v>54</v>
      </c>
      <c r="D270" s="4" t="str">
        <f t="shared" si="8"/>
        <v>Natalie Jones</v>
      </c>
      <c r="E270" s="3" t="s">
        <v>32</v>
      </c>
      <c r="F270" s="3" t="s">
        <v>22</v>
      </c>
      <c r="G270" s="8">
        <v>27094</v>
      </c>
      <c r="H270" s="3">
        <f t="shared" ca="1" si="9"/>
        <v>51</v>
      </c>
      <c r="I270" s="3">
        <v>0.71</v>
      </c>
      <c r="J270" s="3" t="s">
        <v>90</v>
      </c>
      <c r="K270" s="3">
        <v>110461</v>
      </c>
      <c r="L270" s="3">
        <v>91</v>
      </c>
    </row>
    <row r="271" spans="1:12" ht="15.75" x14ac:dyDescent="0.25">
      <c r="A271" s="3" t="s">
        <v>652</v>
      </c>
      <c r="B271" s="3" t="s">
        <v>653</v>
      </c>
      <c r="C271" s="3" t="s">
        <v>654</v>
      </c>
      <c r="D271" s="4" t="str">
        <f t="shared" si="8"/>
        <v>Larry Stewart</v>
      </c>
      <c r="E271" s="3" t="s">
        <v>48</v>
      </c>
      <c r="F271" s="3" t="s">
        <v>22</v>
      </c>
      <c r="G271" s="8">
        <v>28946</v>
      </c>
      <c r="H271" s="3">
        <f t="shared" ca="1" si="9"/>
        <v>46</v>
      </c>
      <c r="I271" s="3">
        <v>0.73</v>
      </c>
      <c r="J271" s="3" t="s">
        <v>28</v>
      </c>
      <c r="K271" s="3">
        <v>34203</v>
      </c>
      <c r="L271" s="3">
        <v>73</v>
      </c>
    </row>
    <row r="272" spans="1:12" ht="15.75" x14ac:dyDescent="0.25">
      <c r="A272" s="3" t="s">
        <v>655</v>
      </c>
      <c r="B272" s="3" t="s">
        <v>143</v>
      </c>
      <c r="C272" s="3" t="s">
        <v>656</v>
      </c>
      <c r="D272" s="4" t="str">
        <f t="shared" si="8"/>
        <v>Kristen Bowman</v>
      </c>
      <c r="E272" s="3" t="s">
        <v>48</v>
      </c>
      <c r="F272" s="3" t="s">
        <v>16</v>
      </c>
      <c r="G272" s="8">
        <v>24683</v>
      </c>
      <c r="H272" s="3">
        <f t="shared" ca="1" si="9"/>
        <v>58</v>
      </c>
      <c r="I272" s="3">
        <v>0.88</v>
      </c>
      <c r="J272" s="3" t="s">
        <v>41</v>
      </c>
      <c r="K272" s="3">
        <v>92792</v>
      </c>
      <c r="L272" s="3">
        <v>80</v>
      </c>
    </row>
    <row r="273" spans="1:12" ht="15.75" x14ac:dyDescent="0.25">
      <c r="A273" s="3" t="s">
        <v>657</v>
      </c>
      <c r="B273" s="3" t="s">
        <v>56</v>
      </c>
      <c r="C273" s="3" t="s">
        <v>227</v>
      </c>
      <c r="D273" s="4" t="str">
        <f t="shared" si="8"/>
        <v>Frank Davis</v>
      </c>
      <c r="E273" s="3" t="s">
        <v>21</v>
      </c>
      <c r="F273" s="3" t="s">
        <v>22</v>
      </c>
      <c r="G273" s="8">
        <v>36762</v>
      </c>
      <c r="H273" s="3">
        <f t="shared" ca="1" si="9"/>
        <v>25</v>
      </c>
      <c r="I273" s="3">
        <v>0.63</v>
      </c>
      <c r="J273" s="3" t="s">
        <v>28</v>
      </c>
      <c r="K273" s="3">
        <v>75586</v>
      </c>
      <c r="L273" s="3">
        <v>91</v>
      </c>
    </row>
    <row r="274" spans="1:12" ht="15.75" x14ac:dyDescent="0.25">
      <c r="A274" s="3" t="s">
        <v>658</v>
      </c>
      <c r="B274" s="3" t="s">
        <v>653</v>
      </c>
      <c r="C274" s="3" t="s">
        <v>659</v>
      </c>
      <c r="D274" s="4" t="str">
        <f t="shared" si="8"/>
        <v>Larry Mcintyre</v>
      </c>
      <c r="E274" s="3" t="s">
        <v>32</v>
      </c>
      <c r="F274" s="3" t="s">
        <v>16</v>
      </c>
      <c r="G274" s="8">
        <v>31969</v>
      </c>
      <c r="H274" s="3">
        <f t="shared" ca="1" si="9"/>
        <v>38</v>
      </c>
      <c r="I274" s="3">
        <v>0.94</v>
      </c>
      <c r="J274" s="3" t="s">
        <v>17</v>
      </c>
      <c r="K274" s="3">
        <v>79844</v>
      </c>
      <c r="L274" s="3">
        <v>89</v>
      </c>
    </row>
    <row r="275" spans="1:12" ht="15.75" x14ac:dyDescent="0.25">
      <c r="A275" s="3" t="s">
        <v>660</v>
      </c>
      <c r="B275" s="3" t="s">
        <v>661</v>
      </c>
      <c r="C275" s="3" t="s">
        <v>133</v>
      </c>
      <c r="D275" s="4" t="str">
        <f t="shared" si="8"/>
        <v>Zachary Smith</v>
      </c>
      <c r="E275" s="3" t="s">
        <v>15</v>
      </c>
      <c r="F275" s="3" t="s">
        <v>16</v>
      </c>
      <c r="G275" s="8">
        <v>35084</v>
      </c>
      <c r="H275" s="3">
        <f t="shared" ca="1" si="9"/>
        <v>29</v>
      </c>
      <c r="I275" s="3">
        <v>0.63</v>
      </c>
      <c r="J275" s="3" t="s">
        <v>28</v>
      </c>
      <c r="K275" s="3">
        <v>73732</v>
      </c>
      <c r="L275" s="3">
        <v>51</v>
      </c>
    </row>
    <row r="276" spans="1:12" ht="15.75" x14ac:dyDescent="0.25">
      <c r="A276" s="3" t="s">
        <v>662</v>
      </c>
      <c r="B276" s="3" t="s">
        <v>663</v>
      </c>
      <c r="C276" s="3" t="s">
        <v>664</v>
      </c>
      <c r="D276" s="4" t="str">
        <f t="shared" si="8"/>
        <v>Joseph Oconnor</v>
      </c>
      <c r="E276" s="3" t="s">
        <v>21</v>
      </c>
      <c r="F276" s="3" t="s">
        <v>16</v>
      </c>
      <c r="G276" s="8">
        <v>35891</v>
      </c>
      <c r="H276" s="3">
        <f t="shared" ca="1" si="9"/>
        <v>27</v>
      </c>
      <c r="I276" s="3">
        <v>0.65</v>
      </c>
      <c r="J276" s="3" t="s">
        <v>41</v>
      </c>
      <c r="K276" s="3">
        <v>69503</v>
      </c>
      <c r="L276" s="3">
        <v>50</v>
      </c>
    </row>
    <row r="277" spans="1:12" ht="15.75" x14ac:dyDescent="0.25">
      <c r="A277" s="3" t="s">
        <v>665</v>
      </c>
      <c r="B277" s="3" t="s">
        <v>127</v>
      </c>
      <c r="C277" s="3" t="s">
        <v>666</v>
      </c>
      <c r="D277" s="4" t="str">
        <f t="shared" si="8"/>
        <v>Michael Gallagher</v>
      </c>
      <c r="E277" s="3" t="s">
        <v>32</v>
      </c>
      <c r="F277" s="3" t="s">
        <v>22</v>
      </c>
      <c r="G277" s="8">
        <v>33157</v>
      </c>
      <c r="H277" s="3">
        <f t="shared" ca="1" si="9"/>
        <v>34</v>
      </c>
      <c r="I277" s="3">
        <v>0.76</v>
      </c>
      <c r="J277" s="3" t="s">
        <v>23</v>
      </c>
      <c r="K277" s="3">
        <v>75145</v>
      </c>
      <c r="L277" s="3">
        <v>81</v>
      </c>
    </row>
    <row r="278" spans="1:12" ht="15.75" x14ac:dyDescent="0.25">
      <c r="A278" s="3" t="s">
        <v>667</v>
      </c>
      <c r="B278" s="3" t="s">
        <v>668</v>
      </c>
      <c r="C278" s="3" t="s">
        <v>205</v>
      </c>
      <c r="D278" s="4" t="str">
        <f t="shared" si="8"/>
        <v>Edward Mitchell</v>
      </c>
      <c r="E278" s="3" t="s">
        <v>48</v>
      </c>
      <c r="F278" s="3" t="s">
        <v>22</v>
      </c>
      <c r="G278" s="8">
        <v>26822</v>
      </c>
      <c r="H278" s="3">
        <f t="shared" ca="1" si="9"/>
        <v>52</v>
      </c>
      <c r="I278" s="3">
        <v>0.7</v>
      </c>
      <c r="J278" s="3" t="s">
        <v>17</v>
      </c>
      <c r="K278" s="3">
        <v>39758</v>
      </c>
      <c r="L278" s="3">
        <v>99</v>
      </c>
    </row>
    <row r="279" spans="1:12" ht="15.75" x14ac:dyDescent="0.25">
      <c r="A279" s="3" t="s">
        <v>669</v>
      </c>
      <c r="B279" s="3" t="s">
        <v>109</v>
      </c>
      <c r="C279" s="3" t="s">
        <v>670</v>
      </c>
      <c r="D279" s="4" t="str">
        <f t="shared" si="8"/>
        <v>Danielle Hernandez</v>
      </c>
      <c r="E279" s="3" t="s">
        <v>21</v>
      </c>
      <c r="F279" s="3" t="s">
        <v>16</v>
      </c>
      <c r="G279" s="8">
        <v>32418</v>
      </c>
      <c r="H279" s="3">
        <f t="shared" ca="1" si="9"/>
        <v>36</v>
      </c>
      <c r="I279" s="3">
        <v>0.71</v>
      </c>
      <c r="J279" s="3" t="s">
        <v>90</v>
      </c>
      <c r="K279" s="3">
        <v>48419</v>
      </c>
      <c r="L279" s="3">
        <v>99</v>
      </c>
    </row>
    <row r="280" spans="1:12" ht="15.75" x14ac:dyDescent="0.25">
      <c r="A280" s="3" t="s">
        <v>671</v>
      </c>
      <c r="B280" s="3" t="s">
        <v>387</v>
      </c>
      <c r="C280" s="3" t="s">
        <v>672</v>
      </c>
      <c r="D280" s="4" t="str">
        <f t="shared" si="8"/>
        <v>Christopher Liu</v>
      </c>
      <c r="E280" s="3" t="s">
        <v>15</v>
      </c>
      <c r="F280" s="3" t="s">
        <v>16</v>
      </c>
      <c r="G280" s="8">
        <v>28095</v>
      </c>
      <c r="H280" s="3">
        <f t="shared" ca="1" si="9"/>
        <v>48</v>
      </c>
      <c r="I280" s="3">
        <v>0.91</v>
      </c>
      <c r="J280" s="3" t="s">
        <v>90</v>
      </c>
      <c r="K280" s="3">
        <v>91458</v>
      </c>
      <c r="L280" s="3">
        <v>50</v>
      </c>
    </row>
    <row r="281" spans="1:12" ht="15.75" x14ac:dyDescent="0.25">
      <c r="A281" s="3" t="s">
        <v>673</v>
      </c>
      <c r="B281" s="3" t="s">
        <v>215</v>
      </c>
      <c r="C281" s="3" t="s">
        <v>674</v>
      </c>
      <c r="D281" s="4" t="str">
        <f t="shared" si="8"/>
        <v>Aaron Morrow</v>
      </c>
      <c r="E281" s="3" t="s">
        <v>21</v>
      </c>
      <c r="F281" s="3" t="s">
        <v>22</v>
      </c>
      <c r="G281" s="8">
        <v>36251</v>
      </c>
      <c r="H281" s="3">
        <f t="shared" ca="1" si="9"/>
        <v>26</v>
      </c>
      <c r="I281" s="3">
        <v>0.75</v>
      </c>
      <c r="J281" s="3" t="s">
        <v>23</v>
      </c>
      <c r="K281" s="3">
        <v>56285</v>
      </c>
      <c r="L281" s="3">
        <v>58</v>
      </c>
    </row>
    <row r="282" spans="1:12" ht="15.75" x14ac:dyDescent="0.25">
      <c r="A282" s="3" t="s">
        <v>675</v>
      </c>
      <c r="B282" s="3" t="s">
        <v>676</v>
      </c>
      <c r="C282" s="3" t="s">
        <v>677</v>
      </c>
      <c r="D282" s="4" t="str">
        <f t="shared" si="8"/>
        <v>Donald Benson</v>
      </c>
      <c r="E282" s="3" t="s">
        <v>48</v>
      </c>
      <c r="F282" s="3" t="s">
        <v>16</v>
      </c>
      <c r="G282" s="8">
        <v>27002</v>
      </c>
      <c r="H282" s="3">
        <f t="shared" ca="1" si="9"/>
        <v>51</v>
      </c>
      <c r="I282" s="3">
        <v>0.9</v>
      </c>
      <c r="J282" s="3" t="s">
        <v>23</v>
      </c>
      <c r="K282" s="3">
        <v>60831</v>
      </c>
      <c r="L282" s="3">
        <v>76</v>
      </c>
    </row>
    <row r="283" spans="1:12" ht="15.75" x14ac:dyDescent="0.25">
      <c r="A283" s="3" t="s">
        <v>678</v>
      </c>
      <c r="B283" s="3" t="s">
        <v>124</v>
      </c>
      <c r="C283" s="3" t="s">
        <v>679</v>
      </c>
      <c r="D283" s="4" t="str">
        <f t="shared" si="8"/>
        <v>Robert Torres</v>
      </c>
      <c r="E283" s="3" t="s">
        <v>21</v>
      </c>
      <c r="F283" s="3" t="s">
        <v>16</v>
      </c>
      <c r="G283" s="8">
        <v>30298</v>
      </c>
      <c r="H283" s="3">
        <f t="shared" ca="1" si="9"/>
        <v>42</v>
      </c>
      <c r="I283" s="3">
        <v>0.99</v>
      </c>
      <c r="J283" s="3" t="s">
        <v>28</v>
      </c>
      <c r="K283" s="3">
        <v>100070</v>
      </c>
      <c r="L283" s="3">
        <v>72</v>
      </c>
    </row>
    <row r="284" spans="1:12" ht="15.75" x14ac:dyDescent="0.25">
      <c r="A284" s="3" t="s">
        <v>680</v>
      </c>
      <c r="B284" s="3" t="s">
        <v>124</v>
      </c>
      <c r="C284" s="3" t="s">
        <v>681</v>
      </c>
      <c r="D284" s="4" t="str">
        <f t="shared" si="8"/>
        <v>Robert Baldwin</v>
      </c>
      <c r="E284" s="3" t="s">
        <v>27</v>
      </c>
      <c r="F284" s="3" t="s">
        <v>16</v>
      </c>
      <c r="G284" s="8">
        <v>35884</v>
      </c>
      <c r="H284" s="3">
        <f t="shared" ca="1" si="9"/>
        <v>27</v>
      </c>
      <c r="I284" s="3">
        <v>0.93</v>
      </c>
      <c r="J284" s="3" t="s">
        <v>28</v>
      </c>
      <c r="K284" s="3">
        <v>46940</v>
      </c>
      <c r="L284" s="3">
        <v>72</v>
      </c>
    </row>
    <row r="285" spans="1:12" ht="15.75" x14ac:dyDescent="0.25">
      <c r="A285" s="3" t="s">
        <v>682</v>
      </c>
      <c r="B285" s="3" t="s">
        <v>683</v>
      </c>
      <c r="C285" s="3" t="s">
        <v>110</v>
      </c>
      <c r="D285" s="4" t="str">
        <f t="shared" si="8"/>
        <v>Jody Garcia</v>
      </c>
      <c r="E285" s="3" t="s">
        <v>21</v>
      </c>
      <c r="F285" s="3" t="s">
        <v>16</v>
      </c>
      <c r="G285" s="8">
        <v>30186</v>
      </c>
      <c r="H285" s="3">
        <f t="shared" ca="1" si="9"/>
        <v>43</v>
      </c>
      <c r="I285" s="3">
        <v>0.67</v>
      </c>
      <c r="J285" s="3" t="s">
        <v>90</v>
      </c>
      <c r="K285" s="3">
        <v>98760</v>
      </c>
      <c r="L285" s="3">
        <v>62</v>
      </c>
    </row>
    <row r="286" spans="1:12" ht="15.75" x14ac:dyDescent="0.25">
      <c r="A286" s="3" t="s">
        <v>684</v>
      </c>
      <c r="B286" s="3" t="s">
        <v>35</v>
      </c>
      <c r="C286" s="3" t="s">
        <v>685</v>
      </c>
      <c r="D286" s="4" t="str">
        <f t="shared" si="8"/>
        <v>Gregory Greer</v>
      </c>
      <c r="E286" s="3" t="s">
        <v>27</v>
      </c>
      <c r="F286" s="3" t="s">
        <v>22</v>
      </c>
      <c r="G286" s="8">
        <v>29404</v>
      </c>
      <c r="H286" s="3">
        <f t="shared" ca="1" si="9"/>
        <v>45</v>
      </c>
      <c r="I286" s="3">
        <v>0.62</v>
      </c>
      <c r="J286" s="3" t="s">
        <v>17</v>
      </c>
      <c r="K286" s="3">
        <v>80906</v>
      </c>
      <c r="L286" s="3">
        <v>67</v>
      </c>
    </row>
    <row r="287" spans="1:12" ht="15.75" x14ac:dyDescent="0.25">
      <c r="A287" s="3" t="s">
        <v>686</v>
      </c>
      <c r="B287" s="3" t="s">
        <v>687</v>
      </c>
      <c r="C287" s="3" t="s">
        <v>227</v>
      </c>
      <c r="D287" s="4" t="str">
        <f t="shared" si="8"/>
        <v>Brett Davis</v>
      </c>
      <c r="E287" s="3" t="s">
        <v>21</v>
      </c>
      <c r="F287" s="3" t="s">
        <v>22</v>
      </c>
      <c r="G287" s="8">
        <v>24206</v>
      </c>
      <c r="H287" s="3">
        <f t="shared" ca="1" si="9"/>
        <v>59</v>
      </c>
      <c r="I287" s="3">
        <v>0.66</v>
      </c>
      <c r="J287" s="3" t="s">
        <v>41</v>
      </c>
      <c r="K287" s="3">
        <v>45535</v>
      </c>
      <c r="L287" s="3">
        <v>69</v>
      </c>
    </row>
    <row r="288" spans="1:12" ht="15.75" x14ac:dyDescent="0.25">
      <c r="A288" s="3" t="s">
        <v>688</v>
      </c>
      <c r="B288" s="3" t="s">
        <v>202</v>
      </c>
      <c r="C288" s="3" t="s">
        <v>689</v>
      </c>
      <c r="D288" s="4" t="str">
        <f t="shared" si="8"/>
        <v>Cheryl Mills</v>
      </c>
      <c r="E288" s="3" t="s">
        <v>32</v>
      </c>
      <c r="F288" s="3" t="s">
        <v>22</v>
      </c>
      <c r="G288" s="8">
        <v>30017</v>
      </c>
      <c r="H288" s="3">
        <f t="shared" ca="1" si="9"/>
        <v>43</v>
      </c>
      <c r="I288" s="3">
        <v>0.87</v>
      </c>
      <c r="J288" s="3" t="s">
        <v>17</v>
      </c>
      <c r="K288" s="3">
        <v>44699</v>
      </c>
      <c r="L288" s="3">
        <v>67</v>
      </c>
    </row>
    <row r="289" spans="1:12" ht="15.75" x14ac:dyDescent="0.25">
      <c r="A289" s="3" t="s">
        <v>690</v>
      </c>
      <c r="B289" s="3" t="s">
        <v>691</v>
      </c>
      <c r="C289" s="3" t="s">
        <v>563</v>
      </c>
      <c r="D289" s="4" t="str">
        <f t="shared" si="8"/>
        <v>Jeremy Stanley</v>
      </c>
      <c r="E289" s="3" t="s">
        <v>27</v>
      </c>
      <c r="F289" s="3" t="s">
        <v>22</v>
      </c>
      <c r="G289" s="8">
        <v>30039</v>
      </c>
      <c r="H289" s="3">
        <f t="shared" ca="1" si="9"/>
        <v>43</v>
      </c>
      <c r="I289" s="3">
        <v>0.97</v>
      </c>
      <c r="J289" s="3" t="s">
        <v>90</v>
      </c>
      <c r="K289" s="3">
        <v>105290</v>
      </c>
      <c r="L289" s="3">
        <v>80</v>
      </c>
    </row>
    <row r="290" spans="1:12" ht="15.75" x14ac:dyDescent="0.25">
      <c r="A290" s="3" t="s">
        <v>692</v>
      </c>
      <c r="B290" s="3" t="s">
        <v>693</v>
      </c>
      <c r="C290" s="3" t="s">
        <v>394</v>
      </c>
      <c r="D290" s="4" t="str">
        <f t="shared" si="8"/>
        <v>Lynn Ramirez</v>
      </c>
      <c r="E290" s="3" t="s">
        <v>48</v>
      </c>
      <c r="F290" s="3" t="s">
        <v>22</v>
      </c>
      <c r="G290" s="8">
        <v>27241</v>
      </c>
      <c r="H290" s="3">
        <f t="shared" ca="1" si="9"/>
        <v>51</v>
      </c>
      <c r="I290" s="3">
        <v>0.7</v>
      </c>
      <c r="J290" s="3" t="s">
        <v>28</v>
      </c>
      <c r="K290" s="3">
        <v>109112</v>
      </c>
      <c r="L290" s="3">
        <v>82</v>
      </c>
    </row>
    <row r="291" spans="1:12" ht="15.75" x14ac:dyDescent="0.25">
      <c r="A291" s="3" t="s">
        <v>694</v>
      </c>
      <c r="B291" s="3" t="s">
        <v>74</v>
      </c>
      <c r="C291" s="3" t="s">
        <v>695</v>
      </c>
      <c r="D291" s="4" t="str">
        <f t="shared" si="8"/>
        <v>Heather Fox</v>
      </c>
      <c r="E291" s="3" t="s">
        <v>27</v>
      </c>
      <c r="F291" s="3" t="s">
        <v>22</v>
      </c>
      <c r="G291" s="8">
        <v>36169</v>
      </c>
      <c r="H291" s="3">
        <f t="shared" ca="1" si="9"/>
        <v>26</v>
      </c>
      <c r="I291" s="3">
        <v>0.87</v>
      </c>
      <c r="J291" s="3" t="s">
        <v>17</v>
      </c>
      <c r="K291" s="3">
        <v>37242</v>
      </c>
      <c r="L291" s="3">
        <v>54</v>
      </c>
    </row>
    <row r="292" spans="1:12" ht="15.75" x14ac:dyDescent="0.25">
      <c r="A292" s="3" t="s">
        <v>696</v>
      </c>
      <c r="B292" s="3" t="s">
        <v>190</v>
      </c>
      <c r="C292" s="3" t="s">
        <v>180</v>
      </c>
      <c r="D292" s="4" t="str">
        <f t="shared" si="8"/>
        <v>Rachel Scott</v>
      </c>
      <c r="E292" s="3" t="s">
        <v>27</v>
      </c>
      <c r="F292" s="3" t="s">
        <v>22</v>
      </c>
      <c r="G292" s="8">
        <v>25126</v>
      </c>
      <c r="H292" s="3">
        <f t="shared" ca="1" si="9"/>
        <v>56</v>
      </c>
      <c r="I292" s="3">
        <v>0.66</v>
      </c>
      <c r="J292" s="3" t="s">
        <v>41</v>
      </c>
      <c r="K292" s="3">
        <v>75637</v>
      </c>
      <c r="L292" s="3">
        <v>81</v>
      </c>
    </row>
    <row r="293" spans="1:12" ht="15.75" x14ac:dyDescent="0.25">
      <c r="A293" s="3" t="s">
        <v>697</v>
      </c>
      <c r="B293" s="3" t="s">
        <v>698</v>
      </c>
      <c r="C293" s="3" t="s">
        <v>699</v>
      </c>
      <c r="D293" s="4" t="str">
        <f t="shared" si="8"/>
        <v>Bradley Middleton</v>
      </c>
      <c r="E293" s="3" t="s">
        <v>27</v>
      </c>
      <c r="F293" s="3" t="s">
        <v>16</v>
      </c>
      <c r="G293" s="8">
        <v>25232</v>
      </c>
      <c r="H293" s="3">
        <f t="shared" ca="1" si="9"/>
        <v>56</v>
      </c>
      <c r="I293" s="3">
        <v>0.75</v>
      </c>
      <c r="J293" s="3" t="s">
        <v>23</v>
      </c>
      <c r="K293" s="3">
        <v>108296</v>
      </c>
      <c r="L293" s="3">
        <v>96</v>
      </c>
    </row>
    <row r="294" spans="1:12" ht="15.75" x14ac:dyDescent="0.25">
      <c r="A294" s="3" t="s">
        <v>700</v>
      </c>
      <c r="B294" s="3" t="s">
        <v>701</v>
      </c>
      <c r="C294" s="3" t="s">
        <v>702</v>
      </c>
      <c r="D294" s="4" t="str">
        <f t="shared" si="8"/>
        <v>Billy Shelton</v>
      </c>
      <c r="E294" s="3" t="s">
        <v>27</v>
      </c>
      <c r="F294" s="3" t="s">
        <v>16</v>
      </c>
      <c r="G294" s="8">
        <v>36679</v>
      </c>
      <c r="H294" s="3">
        <f t="shared" ca="1" si="9"/>
        <v>25</v>
      </c>
      <c r="I294" s="3">
        <v>0.75</v>
      </c>
      <c r="J294" s="3" t="s">
        <v>28</v>
      </c>
      <c r="K294" s="3">
        <v>43484</v>
      </c>
      <c r="L294" s="3">
        <v>83</v>
      </c>
    </row>
    <row r="295" spans="1:12" ht="15.75" x14ac:dyDescent="0.25">
      <c r="A295" s="3" t="s">
        <v>703</v>
      </c>
      <c r="B295" s="3" t="s">
        <v>704</v>
      </c>
      <c r="C295" s="3" t="s">
        <v>705</v>
      </c>
      <c r="D295" s="4" t="str">
        <f t="shared" si="8"/>
        <v>Danny Swanson</v>
      </c>
      <c r="E295" s="3" t="s">
        <v>32</v>
      </c>
      <c r="F295" s="3" t="s">
        <v>16</v>
      </c>
      <c r="G295" s="8">
        <v>31001</v>
      </c>
      <c r="H295" s="3">
        <f t="shared" ca="1" si="9"/>
        <v>40</v>
      </c>
      <c r="I295" s="3">
        <v>0.96</v>
      </c>
      <c r="J295" s="3" t="s">
        <v>90</v>
      </c>
      <c r="K295" s="3">
        <v>64452</v>
      </c>
      <c r="L295" s="3">
        <v>84</v>
      </c>
    </row>
    <row r="296" spans="1:12" ht="15.75" x14ac:dyDescent="0.25">
      <c r="A296" s="3" t="s">
        <v>706</v>
      </c>
      <c r="B296" s="3" t="s">
        <v>115</v>
      </c>
      <c r="C296" s="3" t="s">
        <v>707</v>
      </c>
      <c r="D296" s="4" t="str">
        <f t="shared" si="8"/>
        <v>Tina Good</v>
      </c>
      <c r="E296" s="3" t="s">
        <v>32</v>
      </c>
      <c r="F296" s="3" t="s">
        <v>22</v>
      </c>
      <c r="G296" s="8">
        <v>37352</v>
      </c>
      <c r="H296" s="3">
        <f t="shared" ca="1" si="9"/>
        <v>23</v>
      </c>
      <c r="I296" s="3">
        <v>0.77</v>
      </c>
      <c r="J296" s="3" t="s">
        <v>17</v>
      </c>
      <c r="K296" s="3">
        <v>112121</v>
      </c>
      <c r="L296" s="3">
        <v>89</v>
      </c>
    </row>
    <row r="297" spans="1:12" ht="15.75" x14ac:dyDescent="0.25">
      <c r="A297" s="3" t="s">
        <v>708</v>
      </c>
      <c r="B297" s="3" t="s">
        <v>709</v>
      </c>
      <c r="C297" s="3" t="s">
        <v>710</v>
      </c>
      <c r="D297" s="4" t="str">
        <f t="shared" si="8"/>
        <v>Edwin Hodges</v>
      </c>
      <c r="E297" s="3" t="s">
        <v>15</v>
      </c>
      <c r="F297" s="3" t="s">
        <v>16</v>
      </c>
      <c r="G297" s="8">
        <v>23776</v>
      </c>
      <c r="H297" s="3">
        <f t="shared" ca="1" si="9"/>
        <v>60</v>
      </c>
      <c r="I297" s="3">
        <v>0.85</v>
      </c>
      <c r="J297" s="3" t="s">
        <v>41</v>
      </c>
      <c r="K297" s="3">
        <v>70846</v>
      </c>
      <c r="L297" s="3">
        <v>52</v>
      </c>
    </row>
    <row r="298" spans="1:12" ht="15.75" x14ac:dyDescent="0.25">
      <c r="A298" s="3" t="s">
        <v>711</v>
      </c>
      <c r="B298" s="3" t="s">
        <v>712</v>
      </c>
      <c r="C298" s="3" t="s">
        <v>383</v>
      </c>
      <c r="D298" s="4" t="str">
        <f t="shared" si="8"/>
        <v>Mariah Curtis</v>
      </c>
      <c r="E298" s="3" t="s">
        <v>32</v>
      </c>
      <c r="F298" s="3" t="s">
        <v>22</v>
      </c>
      <c r="G298" s="8">
        <v>32076</v>
      </c>
      <c r="H298" s="3">
        <f t="shared" ca="1" si="9"/>
        <v>37</v>
      </c>
      <c r="I298" s="3">
        <v>0.93</v>
      </c>
      <c r="J298" s="3" t="s">
        <v>41</v>
      </c>
      <c r="K298" s="3">
        <v>84074</v>
      </c>
      <c r="L298" s="3">
        <v>62</v>
      </c>
    </row>
    <row r="299" spans="1:12" ht="15.75" x14ac:dyDescent="0.25">
      <c r="A299" s="3" t="s">
        <v>713</v>
      </c>
      <c r="B299" s="3" t="s">
        <v>714</v>
      </c>
      <c r="C299" s="3" t="s">
        <v>715</v>
      </c>
      <c r="D299" s="4" t="str">
        <f t="shared" si="8"/>
        <v>Catherine Wallace</v>
      </c>
      <c r="E299" s="3" t="s">
        <v>48</v>
      </c>
      <c r="F299" s="3" t="s">
        <v>22</v>
      </c>
      <c r="G299" s="8">
        <v>28041</v>
      </c>
      <c r="H299" s="3">
        <f t="shared" ca="1" si="9"/>
        <v>48</v>
      </c>
      <c r="I299" s="3">
        <v>0.72</v>
      </c>
      <c r="J299" s="3" t="s">
        <v>17</v>
      </c>
      <c r="K299" s="3">
        <v>75261</v>
      </c>
      <c r="L299" s="3">
        <v>51</v>
      </c>
    </row>
    <row r="300" spans="1:12" ht="15.75" x14ac:dyDescent="0.25">
      <c r="A300" s="3" t="s">
        <v>716</v>
      </c>
      <c r="B300" s="3" t="s">
        <v>163</v>
      </c>
      <c r="C300" s="3" t="s">
        <v>634</v>
      </c>
      <c r="D300" s="4" t="str">
        <f t="shared" si="8"/>
        <v>Christina Mcmahon</v>
      </c>
      <c r="E300" s="3" t="s">
        <v>48</v>
      </c>
      <c r="F300" s="3" t="s">
        <v>16</v>
      </c>
      <c r="G300" s="8">
        <v>23682</v>
      </c>
      <c r="H300" s="3">
        <f t="shared" ca="1" si="9"/>
        <v>60</v>
      </c>
      <c r="I300" s="3">
        <v>0.76</v>
      </c>
      <c r="J300" s="3" t="s">
        <v>90</v>
      </c>
      <c r="K300" s="3">
        <v>79839</v>
      </c>
      <c r="L300" s="3">
        <v>97</v>
      </c>
    </row>
    <row r="301" spans="1:12" ht="15.75" x14ac:dyDescent="0.25">
      <c r="A301" s="3" t="s">
        <v>717</v>
      </c>
      <c r="B301" s="3" t="s">
        <v>46</v>
      </c>
      <c r="C301" s="3" t="s">
        <v>405</v>
      </c>
      <c r="D301" s="4" t="str">
        <f t="shared" si="8"/>
        <v>Kimberly Morris</v>
      </c>
      <c r="E301" s="3" t="s">
        <v>21</v>
      </c>
      <c r="F301" s="3" t="s">
        <v>22</v>
      </c>
      <c r="G301" s="8">
        <v>34429</v>
      </c>
      <c r="H301" s="3">
        <f t="shared" ca="1" si="9"/>
        <v>31</v>
      </c>
      <c r="I301" s="3">
        <v>0.71</v>
      </c>
      <c r="J301" s="3" t="s">
        <v>17</v>
      </c>
      <c r="K301" s="3">
        <v>109202</v>
      </c>
      <c r="L301" s="3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</dc:creator>
  <cp:lastModifiedBy>anaafrcfrm@gmail.com</cp:lastModifiedBy>
  <dcterms:created xsi:type="dcterms:W3CDTF">2025-09-13T06:47:27Z</dcterms:created>
  <dcterms:modified xsi:type="dcterms:W3CDTF">2025-09-18T06:56:55Z</dcterms:modified>
</cp:coreProperties>
</file>