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7E61AB9A-B7A3-4857-8B5C-F42B058731D7}" xr6:coauthVersionLast="47" xr6:coauthVersionMax="47" xr10:uidLastSave="{00000000-0000-0000-0000-000000000000}"/>
  <bookViews>
    <workbookView xWindow="-120" yWindow="-120" windowWidth="29040" windowHeight="16440" xr2:uid="{00000000-000D-0000-FFFF-FFFF00000000}"/>
  </bookViews>
  <sheets>
    <sheet name="TOTAL EMPLOYEES INFO" sheetId="1" r:id="rId1"/>
    <sheet name="DEPT GENDER WISE" sheetId="6" r:id="rId2"/>
    <sheet name="SALARY DEPT WISE" sheetId="7" r:id="rId3"/>
  </sheets>
  <definedNames>
    <definedName name="Slicer_Department">#N/A</definedName>
    <definedName name="Slicer_Department1">#N/A</definedName>
    <definedName name="Slicer_Full_Name">#N/A</definedName>
    <definedName name="Slicer_Gender">#N/A</definedName>
    <definedName name="Slicer_Salary">#N/A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42vxi/HJws5WFSkjmMaU5eYz/nByKfs1GrZlD4e/Cgo="/>
    </ext>
  </extLst>
</workbook>
</file>

<file path=xl/calcChain.xml><?xml version="1.0" encoding="utf-8"?>
<calcChain xmlns="http://schemas.openxmlformats.org/spreadsheetml/2006/main">
  <c r="R21" i="1" l="1"/>
  <c r="R24" i="1"/>
  <c r="H170" i="1"/>
  <c r="H2" i="1"/>
  <c r="H3" i="1"/>
  <c r="H169"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 i="1"/>
</calcChain>
</file>

<file path=xl/sharedStrings.xml><?xml version="1.0" encoding="utf-8"?>
<sst xmlns="http://schemas.openxmlformats.org/spreadsheetml/2006/main" count="2136" uniqueCount="1025">
  <si>
    <t>Employee ID</t>
  </si>
  <si>
    <t>First Name</t>
  </si>
  <si>
    <t>Last Name</t>
  </si>
  <si>
    <t>Full Name</t>
  </si>
  <si>
    <t>Department</t>
  </si>
  <si>
    <t>Gender</t>
  </si>
  <si>
    <t>Date of Birth</t>
  </si>
  <si>
    <t>Age</t>
  </si>
  <si>
    <t>Attendance %</t>
  </si>
  <si>
    <t>Leave Type</t>
  </si>
  <si>
    <t>Salary</t>
  </si>
  <si>
    <t>Test Score</t>
  </si>
  <si>
    <t>E1000</t>
  </si>
  <si>
    <t>Alec</t>
  </si>
  <si>
    <t>Miller</t>
  </si>
  <si>
    <t>HR</t>
  </si>
  <si>
    <t>Male</t>
  </si>
  <si>
    <t>Paternity Leave</t>
  </si>
  <si>
    <t>E1001</t>
  </si>
  <si>
    <t>Beth</t>
  </si>
  <si>
    <t>Rivera</t>
  </si>
  <si>
    <t>Marketing</t>
  </si>
  <si>
    <t>Female</t>
  </si>
  <si>
    <t>Sick Leave</t>
  </si>
  <si>
    <t>E1002</t>
  </si>
  <si>
    <t>Jacqueline</t>
  </si>
  <si>
    <t>Hill</t>
  </si>
  <si>
    <t>IT</t>
  </si>
  <si>
    <t>Annual Leave</t>
  </si>
  <si>
    <t>E1003</t>
  </si>
  <si>
    <t>Jennifer</t>
  </si>
  <si>
    <t>Porter</t>
  </si>
  <si>
    <t>Operations</t>
  </si>
  <si>
    <t>E1004</t>
  </si>
  <si>
    <t>Krystal</t>
  </si>
  <si>
    <t>Gregory</t>
  </si>
  <si>
    <t>E1005</t>
  </si>
  <si>
    <t>Fields</t>
  </si>
  <si>
    <t>E1006</t>
  </si>
  <si>
    <t>Joshua</t>
  </si>
  <si>
    <t>Lang</t>
  </si>
  <si>
    <t>Casual Leave</t>
  </si>
  <si>
    <t>E1007</t>
  </si>
  <si>
    <t>Diana</t>
  </si>
  <si>
    <t>Bush</t>
  </si>
  <si>
    <t>E1008</t>
  </si>
  <si>
    <t>Kimberly</t>
  </si>
  <si>
    <t>Collins</t>
  </si>
  <si>
    <t>Finance</t>
  </si>
  <si>
    <t>E1009</t>
  </si>
  <si>
    <t>Traci</t>
  </si>
  <si>
    <t>Shepherd</t>
  </si>
  <si>
    <t>E1010</t>
  </si>
  <si>
    <t>Rickey</t>
  </si>
  <si>
    <t>Jones</t>
  </si>
  <si>
    <t>E1011</t>
  </si>
  <si>
    <t>Frank</t>
  </si>
  <si>
    <t>King</t>
  </si>
  <si>
    <t>E1012</t>
  </si>
  <si>
    <t>Cindy</t>
  </si>
  <si>
    <t>Mcdonald</t>
  </si>
  <si>
    <t>E1013</t>
  </si>
  <si>
    <t>Sarah</t>
  </si>
  <si>
    <t>Brown</t>
  </si>
  <si>
    <t>E1014</t>
  </si>
  <si>
    <t>Timothy</t>
  </si>
  <si>
    <t>Mayer</t>
  </si>
  <si>
    <t>E1015</t>
  </si>
  <si>
    <t>Nathaniel</t>
  </si>
  <si>
    <t>Myers</t>
  </si>
  <si>
    <t>E1016</t>
  </si>
  <si>
    <t>Sylvia</t>
  </si>
  <si>
    <t>Olson</t>
  </si>
  <si>
    <t>E1017</t>
  </si>
  <si>
    <t>Heather</t>
  </si>
  <si>
    <t>Carlson</t>
  </si>
  <si>
    <t>E1018</t>
  </si>
  <si>
    <t>Stephanie</t>
  </si>
  <si>
    <t>Mayo</t>
  </si>
  <si>
    <t>E1019</t>
  </si>
  <si>
    <t>Stefanie</t>
  </si>
  <si>
    <t>Lopez</t>
  </si>
  <si>
    <t>E1020</t>
  </si>
  <si>
    <t>Justin</t>
  </si>
  <si>
    <t>Mendez</t>
  </si>
  <si>
    <t>E1021</t>
  </si>
  <si>
    <t>George</t>
  </si>
  <si>
    <t>E1022</t>
  </si>
  <si>
    <t>Jesus</t>
  </si>
  <si>
    <t>Martin</t>
  </si>
  <si>
    <t>Maternity Leave</t>
  </si>
  <si>
    <t>E1023</t>
  </si>
  <si>
    <t>Tristan</t>
  </si>
  <si>
    <t>Campbell</t>
  </si>
  <si>
    <t>E1024</t>
  </si>
  <si>
    <t>Krista</t>
  </si>
  <si>
    <t>Farmer</t>
  </si>
  <si>
    <t>E1025</t>
  </si>
  <si>
    <t>Michelle</t>
  </si>
  <si>
    <t>White</t>
  </si>
  <si>
    <t>E1026</t>
  </si>
  <si>
    <t>David</t>
  </si>
  <si>
    <t>Perry</t>
  </si>
  <si>
    <t>E1027</t>
  </si>
  <si>
    <t>Kelly</t>
  </si>
  <si>
    <t>E1028</t>
  </si>
  <si>
    <t>Samantha</t>
  </si>
  <si>
    <t>Watkins</t>
  </si>
  <si>
    <t>E1029</t>
  </si>
  <si>
    <t>Danielle</t>
  </si>
  <si>
    <t>Garcia</t>
  </si>
  <si>
    <t>E1030</t>
  </si>
  <si>
    <t>Lauren</t>
  </si>
  <si>
    <t>Watson</t>
  </si>
  <si>
    <t>E1031</t>
  </si>
  <si>
    <t>Tina</t>
  </si>
  <si>
    <t>Parker</t>
  </si>
  <si>
    <t>E1032</t>
  </si>
  <si>
    <t>Tammy</t>
  </si>
  <si>
    <t>Webb</t>
  </si>
  <si>
    <t>E1033</t>
  </si>
  <si>
    <t>Jason</t>
  </si>
  <si>
    <t>Callahan</t>
  </si>
  <si>
    <t>E1034</t>
  </si>
  <si>
    <t>Robert</t>
  </si>
  <si>
    <t>Garner</t>
  </si>
  <si>
    <t>E1035</t>
  </si>
  <si>
    <t>Michael</t>
  </si>
  <si>
    <t>Gibson</t>
  </si>
  <si>
    <t>E1036</t>
  </si>
  <si>
    <t>Jackson</t>
  </si>
  <si>
    <t>E1037</t>
  </si>
  <si>
    <t>Crystal</t>
  </si>
  <si>
    <t>Smith</t>
  </si>
  <si>
    <t>E1038</t>
  </si>
  <si>
    <t>Brianna</t>
  </si>
  <si>
    <t>Merritt</t>
  </si>
  <si>
    <t>E1039</t>
  </si>
  <si>
    <t>Samuel</t>
  </si>
  <si>
    <t>Pace</t>
  </si>
  <si>
    <t>E1040</t>
  </si>
  <si>
    <t>Chang</t>
  </si>
  <si>
    <t>E1041</t>
  </si>
  <si>
    <t>Kristen</t>
  </si>
  <si>
    <t>E1042</t>
  </si>
  <si>
    <t>Martinez</t>
  </si>
  <si>
    <t>E1043</t>
  </si>
  <si>
    <t>Brooke</t>
  </si>
  <si>
    <t>Kline</t>
  </si>
  <si>
    <t>E1044</t>
  </si>
  <si>
    <t>Phyllis</t>
  </si>
  <si>
    <t>Burns</t>
  </si>
  <si>
    <t>E1045</t>
  </si>
  <si>
    <t>Marc</t>
  </si>
  <si>
    <t>Clarke</t>
  </si>
  <si>
    <t>E1046</t>
  </si>
  <si>
    <t>Doyle</t>
  </si>
  <si>
    <t>E1047</t>
  </si>
  <si>
    <t>Joann</t>
  </si>
  <si>
    <t>Allen</t>
  </si>
  <si>
    <t>E1048</t>
  </si>
  <si>
    <t>Mullins</t>
  </si>
  <si>
    <t>E1049</t>
  </si>
  <si>
    <t>Christina</t>
  </si>
  <si>
    <t>Peters</t>
  </si>
  <si>
    <t>E1050</t>
  </si>
  <si>
    <t>William</t>
  </si>
  <si>
    <t>Boyd</t>
  </si>
  <si>
    <t>E1051</t>
  </si>
  <si>
    <t>Lindsey</t>
  </si>
  <si>
    <t>Bowen</t>
  </si>
  <si>
    <t>E1052</t>
  </si>
  <si>
    <t>Douglas</t>
  </si>
  <si>
    <t>E1053</t>
  </si>
  <si>
    <t>Sara</t>
  </si>
  <si>
    <t>Montgomery</t>
  </si>
  <si>
    <t>E1054</t>
  </si>
  <si>
    <t>Daniel</t>
  </si>
  <si>
    <t>Thomas</t>
  </si>
  <si>
    <t>E1055</t>
  </si>
  <si>
    <t>Scott</t>
  </si>
  <si>
    <t>Rice</t>
  </si>
  <si>
    <t>E1056</t>
  </si>
  <si>
    <t>Paul</t>
  </si>
  <si>
    <t>E1057</t>
  </si>
  <si>
    <t>Ryan</t>
  </si>
  <si>
    <t>E1058</t>
  </si>
  <si>
    <t>Mckinney</t>
  </si>
  <si>
    <t>E1059</t>
  </si>
  <si>
    <t>E1060</t>
  </si>
  <si>
    <t>Rachel</t>
  </si>
  <si>
    <t>Pruitt</t>
  </si>
  <si>
    <t>E1061</t>
  </si>
  <si>
    <t>Jessica</t>
  </si>
  <si>
    <t>Fisher</t>
  </si>
  <si>
    <t>E1062</t>
  </si>
  <si>
    <t>Chelsea</t>
  </si>
  <si>
    <t>Cook</t>
  </si>
  <si>
    <t>E1063</t>
  </si>
  <si>
    <t>Jasmine</t>
  </si>
  <si>
    <t>Peterson</t>
  </si>
  <si>
    <t>E1064</t>
  </si>
  <si>
    <t>Cheryl</t>
  </si>
  <si>
    <t>Schultz</t>
  </si>
  <si>
    <t>E1065</t>
  </si>
  <si>
    <t>Mitchell</t>
  </si>
  <si>
    <t>E1066</t>
  </si>
  <si>
    <t>Fernandez</t>
  </si>
  <si>
    <t>E1067</t>
  </si>
  <si>
    <t>Teresa</t>
  </si>
  <si>
    <t>Harmon</t>
  </si>
  <si>
    <t>E1068</t>
  </si>
  <si>
    <t>Emily</t>
  </si>
  <si>
    <t>Cunningham</t>
  </si>
  <si>
    <t>E1069</t>
  </si>
  <si>
    <t>Aaron</t>
  </si>
  <si>
    <t>Allison</t>
  </si>
  <si>
    <t>E1070</t>
  </si>
  <si>
    <t>Patrick</t>
  </si>
  <si>
    <t>E1071</t>
  </si>
  <si>
    <t>Rodriguez</t>
  </si>
  <si>
    <t>E1072</t>
  </si>
  <si>
    <t>Henry</t>
  </si>
  <si>
    <t>Edwards</t>
  </si>
  <si>
    <t>E1073</t>
  </si>
  <si>
    <t>Henderson</t>
  </si>
  <si>
    <t>E1074</t>
  </si>
  <si>
    <t>Davis</t>
  </si>
  <si>
    <t>E1075</t>
  </si>
  <si>
    <t>Anthony</t>
  </si>
  <si>
    <t>Nelson</t>
  </si>
  <si>
    <t>E1076</t>
  </si>
  <si>
    <t>Maria</t>
  </si>
  <si>
    <t>E1077</t>
  </si>
  <si>
    <t>E1078</t>
  </si>
  <si>
    <t>Ivan</t>
  </si>
  <si>
    <t>E1079</t>
  </si>
  <si>
    <t>E1080</t>
  </si>
  <si>
    <t>Mary</t>
  </si>
  <si>
    <t>Underwood</t>
  </si>
  <si>
    <t>E1081</t>
  </si>
  <si>
    <t>Perez</t>
  </si>
  <si>
    <t>E1082</t>
  </si>
  <si>
    <t>Victor</t>
  </si>
  <si>
    <t>Cox</t>
  </si>
  <si>
    <t>E1083</t>
  </si>
  <si>
    <t>Johnson</t>
  </si>
  <si>
    <t>E1084</t>
  </si>
  <si>
    <t>Elizabeth</t>
  </si>
  <si>
    <t>Walls</t>
  </si>
  <si>
    <t>E1085</t>
  </si>
  <si>
    <t>Williams</t>
  </si>
  <si>
    <t>E1086</t>
  </si>
  <si>
    <t>Andrea</t>
  </si>
  <si>
    <t>Adams</t>
  </si>
  <si>
    <t>E1087</t>
  </si>
  <si>
    <t>Angela</t>
  </si>
  <si>
    <t>E1088</t>
  </si>
  <si>
    <t>Matthew</t>
  </si>
  <si>
    <t>Taylor</t>
  </si>
  <si>
    <t>E1089</t>
  </si>
  <si>
    <t>E1090</t>
  </si>
  <si>
    <t>Victoria</t>
  </si>
  <si>
    <t>E1091</t>
  </si>
  <si>
    <t>Contreras</t>
  </si>
  <si>
    <t>E1092</t>
  </si>
  <si>
    <t>Dixon</t>
  </si>
  <si>
    <t>E1093</t>
  </si>
  <si>
    <t>Erik</t>
  </si>
  <si>
    <t>Duke</t>
  </si>
  <si>
    <t>E1094</t>
  </si>
  <si>
    <t>Marvin</t>
  </si>
  <si>
    <t>Gardner</t>
  </si>
  <si>
    <t>E1095</t>
  </si>
  <si>
    <t>Adam</t>
  </si>
  <si>
    <t>Ross</t>
  </si>
  <si>
    <t>E1096</t>
  </si>
  <si>
    <t>Norton</t>
  </si>
  <si>
    <t>E1097</t>
  </si>
  <si>
    <t>Acosta</t>
  </si>
  <si>
    <t>E1098</t>
  </si>
  <si>
    <t>Nicole</t>
  </si>
  <si>
    <t>Richardson</t>
  </si>
  <si>
    <t>E1099</t>
  </si>
  <si>
    <t>Felicia</t>
  </si>
  <si>
    <t>Simon</t>
  </si>
  <si>
    <t>E1100</t>
  </si>
  <si>
    <t>James</t>
  </si>
  <si>
    <t>Moses</t>
  </si>
  <si>
    <t>E1101</t>
  </si>
  <si>
    <t>Darius</t>
  </si>
  <si>
    <t>E1102</t>
  </si>
  <si>
    <t>E1103</t>
  </si>
  <si>
    <t>Ward</t>
  </si>
  <si>
    <t>E1104</t>
  </si>
  <si>
    <t>Tiffany</t>
  </si>
  <si>
    <t>E1105</t>
  </si>
  <si>
    <t>Molly</t>
  </si>
  <si>
    <t>E1106</t>
  </si>
  <si>
    <t>Jared</t>
  </si>
  <si>
    <t>Holt</t>
  </si>
  <si>
    <t>E1107</t>
  </si>
  <si>
    <t>Ayala</t>
  </si>
  <si>
    <t>E1108</t>
  </si>
  <si>
    <t>Rangel</t>
  </si>
  <si>
    <t>E1109</t>
  </si>
  <si>
    <t>Benjamin</t>
  </si>
  <si>
    <t>Conway</t>
  </si>
  <si>
    <t>E1110</t>
  </si>
  <si>
    <t>Kayla</t>
  </si>
  <si>
    <t>Thompson</t>
  </si>
  <si>
    <t>E1111</t>
  </si>
  <si>
    <t>Alex</t>
  </si>
  <si>
    <t>E1112</t>
  </si>
  <si>
    <t>Colin</t>
  </si>
  <si>
    <t>E1113</t>
  </si>
  <si>
    <t>Richard</t>
  </si>
  <si>
    <t>Spencer</t>
  </si>
  <si>
    <t>E1114</t>
  </si>
  <si>
    <t>Brandy</t>
  </si>
  <si>
    <t>Francis</t>
  </si>
  <si>
    <t>E1115</t>
  </si>
  <si>
    <t>Harry</t>
  </si>
  <si>
    <t>E1116</t>
  </si>
  <si>
    <t>Hardy</t>
  </si>
  <si>
    <t>E1117</t>
  </si>
  <si>
    <t>Meagan</t>
  </si>
  <si>
    <t>Hickman</t>
  </si>
  <si>
    <t>E1118</t>
  </si>
  <si>
    <t>Tonya</t>
  </si>
  <si>
    <t>E1119</t>
  </si>
  <si>
    <t>Antonio</t>
  </si>
  <si>
    <t>Clark</t>
  </si>
  <si>
    <t>E1120</t>
  </si>
  <si>
    <t>Amber</t>
  </si>
  <si>
    <t>E1121</t>
  </si>
  <si>
    <t>Stokes</t>
  </si>
  <si>
    <t>E1122</t>
  </si>
  <si>
    <t>Logan</t>
  </si>
  <si>
    <t>E1123</t>
  </si>
  <si>
    <t>Kristin</t>
  </si>
  <si>
    <t>Crawford</t>
  </si>
  <si>
    <t>E1124</t>
  </si>
  <si>
    <t>Miranda</t>
  </si>
  <si>
    <t>E1125</t>
  </si>
  <si>
    <t>Tara</t>
  </si>
  <si>
    <t>Fleming</t>
  </si>
  <si>
    <t>E1126</t>
  </si>
  <si>
    <t>Rebecca</t>
  </si>
  <si>
    <t>E1127</t>
  </si>
  <si>
    <t>Nunez</t>
  </si>
  <si>
    <t>E1128</t>
  </si>
  <si>
    <t>Darren</t>
  </si>
  <si>
    <t>Castillo</t>
  </si>
  <si>
    <t>E1129</t>
  </si>
  <si>
    <t>E1130</t>
  </si>
  <si>
    <t>Manuel</t>
  </si>
  <si>
    <t>Blanchard</t>
  </si>
  <si>
    <t>E1131</t>
  </si>
  <si>
    <t>Melanie</t>
  </si>
  <si>
    <t>Ochoa</t>
  </si>
  <si>
    <t>E1132</t>
  </si>
  <si>
    <t>E1133</t>
  </si>
  <si>
    <t>Brittany</t>
  </si>
  <si>
    <t>Le</t>
  </si>
  <si>
    <t>E1134</t>
  </si>
  <si>
    <t>Susan</t>
  </si>
  <si>
    <t>Church</t>
  </si>
  <si>
    <t>E1135</t>
  </si>
  <si>
    <t>Norman</t>
  </si>
  <si>
    <t>E1136</t>
  </si>
  <si>
    <t>Marisa</t>
  </si>
  <si>
    <t>Wilson</t>
  </si>
  <si>
    <t>E1137</t>
  </si>
  <si>
    <t>Phillips</t>
  </si>
  <si>
    <t>E1138</t>
  </si>
  <si>
    <t>Riley</t>
  </si>
  <si>
    <t>E1139</t>
  </si>
  <si>
    <t>Shannon</t>
  </si>
  <si>
    <t>Kent</t>
  </si>
  <si>
    <t>E1140</t>
  </si>
  <si>
    <t>E1141</t>
  </si>
  <si>
    <t>Veronica</t>
  </si>
  <si>
    <t>Curtis</t>
  </si>
  <si>
    <t>E1142</t>
  </si>
  <si>
    <t>Blackwell</t>
  </si>
  <si>
    <t>E1143</t>
  </si>
  <si>
    <t>Christopher</t>
  </si>
  <si>
    <t>Blake</t>
  </si>
  <si>
    <t>E1144</t>
  </si>
  <si>
    <t>Penny</t>
  </si>
  <si>
    <t>Klein</t>
  </si>
  <si>
    <t>E1145</t>
  </si>
  <si>
    <t>Debra</t>
  </si>
  <si>
    <t>Ramirez</t>
  </si>
  <si>
    <t>E1146</t>
  </si>
  <si>
    <t>Nathan</t>
  </si>
  <si>
    <t>Booker</t>
  </si>
  <si>
    <t>E1147</t>
  </si>
  <si>
    <t>Caitlyn</t>
  </si>
  <si>
    <t>Harris</t>
  </si>
  <si>
    <t>E1148</t>
  </si>
  <si>
    <t>Morales</t>
  </si>
  <si>
    <t>E1149</t>
  </si>
  <si>
    <t>E1150</t>
  </si>
  <si>
    <t>Morris</t>
  </si>
  <si>
    <t>E1151</t>
  </si>
  <si>
    <t>E1152</t>
  </si>
  <si>
    <t>Payne</t>
  </si>
  <si>
    <t>E1153</t>
  </si>
  <si>
    <t>Riggs</t>
  </si>
  <si>
    <t>E1154</t>
  </si>
  <si>
    <t>Owens</t>
  </si>
  <si>
    <t>E1155</t>
  </si>
  <si>
    <t>Denise</t>
  </si>
  <si>
    <t>Baker</t>
  </si>
  <si>
    <t>E1156</t>
  </si>
  <si>
    <t>E1157</t>
  </si>
  <si>
    <t>Tyler</t>
  </si>
  <si>
    <t>Hayes</t>
  </si>
  <si>
    <t>E1158</t>
  </si>
  <si>
    <t>Brad</t>
  </si>
  <si>
    <t>E1159</t>
  </si>
  <si>
    <t>Adrienne</t>
  </si>
  <si>
    <t>E1160</t>
  </si>
  <si>
    <t>Sharon</t>
  </si>
  <si>
    <t>Vargas</t>
  </si>
  <si>
    <t>E1161</t>
  </si>
  <si>
    <t>Christian</t>
  </si>
  <si>
    <t>Trujillo</t>
  </si>
  <si>
    <t>E1162</t>
  </si>
  <si>
    <t>E1163</t>
  </si>
  <si>
    <t>Darryl</t>
  </si>
  <si>
    <t>Nguyen</t>
  </si>
  <si>
    <t>E1164</t>
  </si>
  <si>
    <t>Barry</t>
  </si>
  <si>
    <t>Meyer</t>
  </si>
  <si>
    <t>E1165</t>
  </si>
  <si>
    <t>Atkinson</t>
  </si>
  <si>
    <t>E1166</t>
  </si>
  <si>
    <t>Mark</t>
  </si>
  <si>
    <t>Bennett</t>
  </si>
  <si>
    <t>E1167</t>
  </si>
  <si>
    <t>E1168</t>
  </si>
  <si>
    <t>Lacey</t>
  </si>
  <si>
    <t>E1169</t>
  </si>
  <si>
    <t>Cameron</t>
  </si>
  <si>
    <t>E1170</t>
  </si>
  <si>
    <t>Anne</t>
  </si>
  <si>
    <t>Mack</t>
  </si>
  <si>
    <t>E1171</t>
  </si>
  <si>
    <t>Walsh</t>
  </si>
  <si>
    <t>E1172</t>
  </si>
  <si>
    <t>Andrew</t>
  </si>
  <si>
    <t>Mckay</t>
  </si>
  <si>
    <t>E1173</t>
  </si>
  <si>
    <t>Kristine</t>
  </si>
  <si>
    <t>Richards</t>
  </si>
  <si>
    <t>E1174</t>
  </si>
  <si>
    <t>Caldwell</t>
  </si>
  <si>
    <t>E1175</t>
  </si>
  <si>
    <t>Bonnie</t>
  </si>
  <si>
    <t>E1176</t>
  </si>
  <si>
    <t>E1177</t>
  </si>
  <si>
    <t>Karen</t>
  </si>
  <si>
    <t>Ellis</t>
  </si>
  <si>
    <t>E1178</t>
  </si>
  <si>
    <t>Jill</t>
  </si>
  <si>
    <t>E1179</t>
  </si>
  <si>
    <t>Reginald</t>
  </si>
  <si>
    <t>E1180</t>
  </si>
  <si>
    <t>Willie</t>
  </si>
  <si>
    <t>Coleman</t>
  </si>
  <si>
    <t>E1181</t>
  </si>
  <si>
    <t>Joy</t>
  </si>
  <si>
    <t>E1182</t>
  </si>
  <si>
    <t>Calvin</t>
  </si>
  <si>
    <t>E1183</t>
  </si>
  <si>
    <t>Hannah</t>
  </si>
  <si>
    <t>Vazquez</t>
  </si>
  <si>
    <t>E1184</t>
  </si>
  <si>
    <t>Carrie</t>
  </si>
  <si>
    <t>Preston</t>
  </si>
  <si>
    <t>E1185</t>
  </si>
  <si>
    <t>Combs</t>
  </si>
  <si>
    <t>E1186</t>
  </si>
  <si>
    <t>Raymond</t>
  </si>
  <si>
    <t>Escobar</t>
  </si>
  <si>
    <t>E1187</t>
  </si>
  <si>
    <t>Shaffer</t>
  </si>
  <si>
    <t>E1188</t>
  </si>
  <si>
    <t>Courtney</t>
  </si>
  <si>
    <t>E1189</t>
  </si>
  <si>
    <t>Bishop</t>
  </si>
  <si>
    <t>E1190</t>
  </si>
  <si>
    <t>Melissa</t>
  </si>
  <si>
    <t>Espinoza</t>
  </si>
  <si>
    <t>E1191</t>
  </si>
  <si>
    <t>Flores</t>
  </si>
  <si>
    <t>E1192</t>
  </si>
  <si>
    <t>Hall</t>
  </si>
  <si>
    <t>E1193</t>
  </si>
  <si>
    <t>E1194</t>
  </si>
  <si>
    <t>Velez</t>
  </si>
  <si>
    <t>E1195</t>
  </si>
  <si>
    <t>Kenneth</t>
  </si>
  <si>
    <t>E1196</t>
  </si>
  <si>
    <t>Ashley</t>
  </si>
  <si>
    <t>E1197</t>
  </si>
  <si>
    <t>Casey</t>
  </si>
  <si>
    <t>Matthews</t>
  </si>
  <si>
    <t>E1198</t>
  </si>
  <si>
    <t>E1199</t>
  </si>
  <si>
    <t>Gordon</t>
  </si>
  <si>
    <t>E1200</t>
  </si>
  <si>
    <t>Todd</t>
  </si>
  <si>
    <t>Robinson</t>
  </si>
  <si>
    <t>E1201</t>
  </si>
  <si>
    <t>E1202</t>
  </si>
  <si>
    <t>Tyrone</t>
  </si>
  <si>
    <t>Hansen</t>
  </si>
  <si>
    <t>E1203</t>
  </si>
  <si>
    <t>Shari</t>
  </si>
  <si>
    <t>E1204</t>
  </si>
  <si>
    <t>Sydney</t>
  </si>
  <si>
    <t>Roberts</t>
  </si>
  <si>
    <t>E1205</t>
  </si>
  <si>
    <t>E1206</t>
  </si>
  <si>
    <t>Keith</t>
  </si>
  <si>
    <t>E1207</t>
  </si>
  <si>
    <t>Alexis</t>
  </si>
  <si>
    <t>Reed</t>
  </si>
  <si>
    <t>E1208</t>
  </si>
  <si>
    <t>Shah</t>
  </si>
  <si>
    <t>E1209</t>
  </si>
  <si>
    <t>Becky</t>
  </si>
  <si>
    <t>E1210</t>
  </si>
  <si>
    <t>Meghan</t>
  </si>
  <si>
    <t>Ramos</t>
  </si>
  <si>
    <t>E1211</t>
  </si>
  <si>
    <t>Bianca</t>
  </si>
  <si>
    <t>E1212</t>
  </si>
  <si>
    <t>Patel</t>
  </si>
  <si>
    <t>E1213</t>
  </si>
  <si>
    <t>E1214</t>
  </si>
  <si>
    <t>Maureen</t>
  </si>
  <si>
    <t>Parsons</t>
  </si>
  <si>
    <t>E1215</t>
  </si>
  <si>
    <t>Galloway</t>
  </si>
  <si>
    <t>E1216</t>
  </si>
  <si>
    <t>Graves</t>
  </si>
  <si>
    <t>E1217</t>
  </si>
  <si>
    <t>E1218</t>
  </si>
  <si>
    <t>Reynolds</t>
  </si>
  <si>
    <t>E1219</t>
  </si>
  <si>
    <t>E1220</t>
  </si>
  <si>
    <t>Anderson</t>
  </si>
  <si>
    <t>E1221</t>
  </si>
  <si>
    <t>Chad</t>
  </si>
  <si>
    <t>E1222</t>
  </si>
  <si>
    <t>E1223</t>
  </si>
  <si>
    <t>Julia</t>
  </si>
  <si>
    <t>E1224</t>
  </si>
  <si>
    <t>Stanley</t>
  </si>
  <si>
    <t>E1225</t>
  </si>
  <si>
    <t>Stout</t>
  </si>
  <si>
    <t>E1226</t>
  </si>
  <si>
    <t>E1227</t>
  </si>
  <si>
    <t>Lisa</t>
  </si>
  <si>
    <t>E1228</t>
  </si>
  <si>
    <t>Monica</t>
  </si>
  <si>
    <t>Juarez</t>
  </si>
  <si>
    <t>E1229</t>
  </si>
  <si>
    <t>Chris</t>
  </si>
  <si>
    <t>Schmidt</t>
  </si>
  <si>
    <t>E1230</t>
  </si>
  <si>
    <t>Kim</t>
  </si>
  <si>
    <t>Reyes</t>
  </si>
  <si>
    <t>E1231</t>
  </si>
  <si>
    <t>Blackburn</t>
  </si>
  <si>
    <t>E1232</t>
  </si>
  <si>
    <t>Carl</t>
  </si>
  <si>
    <t>E1233</t>
  </si>
  <si>
    <t>Castro</t>
  </si>
  <si>
    <t>E1234</t>
  </si>
  <si>
    <t>E1235</t>
  </si>
  <si>
    <t>Simmons</t>
  </si>
  <si>
    <t>E1236</t>
  </si>
  <si>
    <t>Jeanette</t>
  </si>
  <si>
    <t>Butler</t>
  </si>
  <si>
    <t>E1237</t>
  </si>
  <si>
    <t>E1238</t>
  </si>
  <si>
    <t>Dana</t>
  </si>
  <si>
    <t>Melton</t>
  </si>
  <si>
    <t>E1239</t>
  </si>
  <si>
    <t>E1240</t>
  </si>
  <si>
    <t>Hughes</t>
  </si>
  <si>
    <t>E1241</t>
  </si>
  <si>
    <t>Rose</t>
  </si>
  <si>
    <t>E1242</t>
  </si>
  <si>
    <t>Walker</t>
  </si>
  <si>
    <t>E1243</t>
  </si>
  <si>
    <t>Jonathan</t>
  </si>
  <si>
    <t>Griffin</t>
  </si>
  <si>
    <t>E1244</t>
  </si>
  <si>
    <t>E1245</t>
  </si>
  <si>
    <t>Amy</t>
  </si>
  <si>
    <t>Dennis</t>
  </si>
  <si>
    <t>E1246</t>
  </si>
  <si>
    <t>Julian</t>
  </si>
  <si>
    <t>E1247</t>
  </si>
  <si>
    <t>Herrera</t>
  </si>
  <si>
    <t>E1248</t>
  </si>
  <si>
    <t>E1249</t>
  </si>
  <si>
    <t>Burke</t>
  </si>
  <si>
    <t>E1250</t>
  </si>
  <si>
    <t>Rogers</t>
  </si>
  <si>
    <t>E1251</t>
  </si>
  <si>
    <t>Clayton</t>
  </si>
  <si>
    <t>E1252</t>
  </si>
  <si>
    <t>Lozano</t>
  </si>
  <si>
    <t>E1253</t>
  </si>
  <si>
    <t>E1254</t>
  </si>
  <si>
    <t>E1255</t>
  </si>
  <si>
    <t>Bradford</t>
  </si>
  <si>
    <t>E1256</t>
  </si>
  <si>
    <t>Young</t>
  </si>
  <si>
    <t>E1257</t>
  </si>
  <si>
    <t>E1258</t>
  </si>
  <si>
    <t>E1259</t>
  </si>
  <si>
    <t>Megan</t>
  </si>
  <si>
    <t>Navarro</t>
  </si>
  <si>
    <t>E1260</t>
  </si>
  <si>
    <t>Nicholas</t>
  </si>
  <si>
    <t>Mcmahon</t>
  </si>
  <si>
    <t>E1261</t>
  </si>
  <si>
    <t>Pratt</t>
  </si>
  <si>
    <t>E1262</t>
  </si>
  <si>
    <t>Levine</t>
  </si>
  <si>
    <t>E1263</t>
  </si>
  <si>
    <t>Blevins</t>
  </si>
  <si>
    <t>E1264</t>
  </si>
  <si>
    <t>Nichols</t>
  </si>
  <si>
    <t>E1265</t>
  </si>
  <si>
    <t>Long</t>
  </si>
  <si>
    <t>E1266</t>
  </si>
  <si>
    <t>Kathleen</t>
  </si>
  <si>
    <t>E1267</t>
  </si>
  <si>
    <t>Diane</t>
  </si>
  <si>
    <t>Day</t>
  </si>
  <si>
    <t>E1268</t>
  </si>
  <si>
    <t>Natalie</t>
  </si>
  <si>
    <t>E1269</t>
  </si>
  <si>
    <t>Larry</t>
  </si>
  <si>
    <t>Stewart</t>
  </si>
  <si>
    <t>E1270</t>
  </si>
  <si>
    <t>Bowman</t>
  </si>
  <si>
    <t>E1271</t>
  </si>
  <si>
    <t>E1272</t>
  </si>
  <si>
    <t>Mcintyre</t>
  </si>
  <si>
    <t>E1273</t>
  </si>
  <si>
    <t>Zachary</t>
  </si>
  <si>
    <t>E1274</t>
  </si>
  <si>
    <t>Joseph</t>
  </si>
  <si>
    <t>Oconnor</t>
  </si>
  <si>
    <t>E1275</t>
  </si>
  <si>
    <t>Gallagher</t>
  </si>
  <si>
    <t>E1276</t>
  </si>
  <si>
    <t>Edward</t>
  </si>
  <si>
    <t>E1277</t>
  </si>
  <si>
    <t>Hernandez</t>
  </si>
  <si>
    <t>E1278</t>
  </si>
  <si>
    <t>Liu</t>
  </si>
  <si>
    <t>E1279</t>
  </si>
  <si>
    <t>Morrow</t>
  </si>
  <si>
    <t>E1280</t>
  </si>
  <si>
    <t>Donald</t>
  </si>
  <si>
    <t>Benson</t>
  </si>
  <si>
    <t>E1281</t>
  </si>
  <si>
    <t>Torres</t>
  </si>
  <si>
    <t>E1282</t>
  </si>
  <si>
    <t>Baldwin</t>
  </si>
  <si>
    <t>E1283</t>
  </si>
  <si>
    <t>Jody</t>
  </si>
  <si>
    <t>E1284</t>
  </si>
  <si>
    <t>Greer</t>
  </si>
  <si>
    <t>E1285</t>
  </si>
  <si>
    <t>Brett</t>
  </si>
  <si>
    <t>E1286</t>
  </si>
  <si>
    <t>Mills</t>
  </si>
  <si>
    <t>E1287</t>
  </si>
  <si>
    <t>Jeremy</t>
  </si>
  <si>
    <t>E1288</t>
  </si>
  <si>
    <t>Lynn</t>
  </si>
  <si>
    <t>E1289</t>
  </si>
  <si>
    <t>Fox</t>
  </si>
  <si>
    <t>E1290</t>
  </si>
  <si>
    <t>E1291</t>
  </si>
  <si>
    <t>Bradley</t>
  </si>
  <si>
    <t>Middleton</t>
  </si>
  <si>
    <t>E1292</t>
  </si>
  <si>
    <t>Billy</t>
  </si>
  <si>
    <t>Shelton</t>
  </si>
  <si>
    <t>E1293</t>
  </si>
  <si>
    <t>Danny</t>
  </si>
  <si>
    <t>Swanson</t>
  </si>
  <si>
    <t>E1294</t>
  </si>
  <si>
    <t>Good</t>
  </si>
  <si>
    <t>E1295</t>
  </si>
  <si>
    <t>Edwin</t>
  </si>
  <si>
    <t>Hodges</t>
  </si>
  <si>
    <t>E1296</t>
  </si>
  <si>
    <t>Mariah</t>
  </si>
  <si>
    <t>E1297</t>
  </si>
  <si>
    <t>Catherine</t>
  </si>
  <si>
    <t>Wallace</t>
  </si>
  <si>
    <t>E1298</t>
  </si>
  <si>
    <t>E1299</t>
  </si>
  <si>
    <t>Row Labels</t>
  </si>
  <si>
    <t>Grand Total</t>
  </si>
  <si>
    <t>Column Labels</t>
  </si>
  <si>
    <t>Count of Gender</t>
  </si>
  <si>
    <t>SICK LEAVE COUNT</t>
  </si>
  <si>
    <t>MAXIMUM SALARY</t>
  </si>
  <si>
    <t>Alec Miller</t>
  </si>
  <si>
    <t>Beth Rivera</t>
  </si>
  <si>
    <t>Jacqueline Hill</t>
  </si>
  <si>
    <t>Jennifer Porter</t>
  </si>
  <si>
    <t>Krystal Gregory</t>
  </si>
  <si>
    <t>Jennifer Fields</t>
  </si>
  <si>
    <t>Joshua Lang</t>
  </si>
  <si>
    <t>Diana Bush</t>
  </si>
  <si>
    <t>Kimberly Collins</t>
  </si>
  <si>
    <t>Traci Shepherd</t>
  </si>
  <si>
    <t>Rickey Jones</t>
  </si>
  <si>
    <t>Frank King</t>
  </si>
  <si>
    <t>Cindy Mcdonald</t>
  </si>
  <si>
    <t>Sarah Brown</t>
  </si>
  <si>
    <t>Timothy Mayer</t>
  </si>
  <si>
    <t>Nathaniel Myers</t>
  </si>
  <si>
    <t>Sylvia Olson</t>
  </si>
  <si>
    <t>Heather Carlson</t>
  </si>
  <si>
    <t>Stephanie Mayo</t>
  </si>
  <si>
    <t>Stefanie Lopez</t>
  </si>
  <si>
    <t>Justin Mendez</t>
  </si>
  <si>
    <t>George Brown</t>
  </si>
  <si>
    <t>Jesus Martin</t>
  </si>
  <si>
    <t>Tristan Campbell</t>
  </si>
  <si>
    <t>Krista Farmer</t>
  </si>
  <si>
    <t>Michelle White</t>
  </si>
  <si>
    <t>David Perry</t>
  </si>
  <si>
    <t>Kelly Brown</t>
  </si>
  <si>
    <t>Samantha Watkins</t>
  </si>
  <si>
    <t>Danielle Garcia</t>
  </si>
  <si>
    <t>Lauren Watson</t>
  </si>
  <si>
    <t>Tina Parker</t>
  </si>
  <si>
    <t>Tammy Webb</t>
  </si>
  <si>
    <t>Jason Callahan</t>
  </si>
  <si>
    <t>Robert Garner</t>
  </si>
  <si>
    <t>Michael Gibson</t>
  </si>
  <si>
    <t>Jennifer Jackson</t>
  </si>
  <si>
    <t>Crystal Smith</t>
  </si>
  <si>
    <t>Brianna Merritt</t>
  </si>
  <si>
    <t>Samuel Pace</t>
  </si>
  <si>
    <t>Robert Chang</t>
  </si>
  <si>
    <t>Kristen Brown</t>
  </si>
  <si>
    <t>David Martinez</t>
  </si>
  <si>
    <t>Brooke Kline</t>
  </si>
  <si>
    <t>Phyllis Burns</t>
  </si>
  <si>
    <t>Marc Clarke</t>
  </si>
  <si>
    <t>Crystal Doyle</t>
  </si>
  <si>
    <t>Joann Allen</t>
  </si>
  <si>
    <t>Robert Mullins</t>
  </si>
  <si>
    <t>Christina Peters</t>
  </si>
  <si>
    <t>William Boyd</t>
  </si>
  <si>
    <t>Lindsey Bowen</t>
  </si>
  <si>
    <t>Stephanie Douglas</t>
  </si>
  <si>
    <t>Sara Montgomery</t>
  </si>
  <si>
    <t>Daniel Thomas</t>
  </si>
  <si>
    <t>Scott Rice</t>
  </si>
  <si>
    <t>Paul Thomas</t>
  </si>
  <si>
    <t>Ryan Smith</t>
  </si>
  <si>
    <t>Kelly Mckinney</t>
  </si>
  <si>
    <t>Frank Watkins</t>
  </si>
  <si>
    <t>Rachel Pruitt</t>
  </si>
  <si>
    <t>Jessica Fisher</t>
  </si>
  <si>
    <t>Chelsea Cook</t>
  </si>
  <si>
    <t>Jasmine Peterson</t>
  </si>
  <si>
    <t>Cheryl Schultz</t>
  </si>
  <si>
    <t>Robert Mitchell</t>
  </si>
  <si>
    <t>Heather Fernandez</t>
  </si>
  <si>
    <t>Teresa Harmon</t>
  </si>
  <si>
    <t>Emily Cunningham</t>
  </si>
  <si>
    <t>Aaron Allison</t>
  </si>
  <si>
    <t>Patrick Garcia</t>
  </si>
  <si>
    <t>Thomas Rodriguez</t>
  </si>
  <si>
    <t>Henry Edwards</t>
  </si>
  <si>
    <t>Jessica Henderson</t>
  </si>
  <si>
    <t>Jennifer Davis</t>
  </si>
  <si>
    <t>Anthony Nelson</t>
  </si>
  <si>
    <t>Maria Cunningham</t>
  </si>
  <si>
    <t>Joshua Martinez</t>
  </si>
  <si>
    <t>Ivan Lang</t>
  </si>
  <si>
    <t>Aaron Rodriguez</t>
  </si>
  <si>
    <t>Mary Underwood</t>
  </si>
  <si>
    <t>Robert Perez</t>
  </si>
  <si>
    <t>Victor Cox</t>
  </si>
  <si>
    <t>Timothy Johnson</t>
  </si>
  <si>
    <t>Elizabeth Walls</t>
  </si>
  <si>
    <t>Rachel Williams</t>
  </si>
  <si>
    <t>Andrea Adams</t>
  </si>
  <si>
    <t>Angela Smith</t>
  </si>
  <si>
    <t>Matthew Taylor</t>
  </si>
  <si>
    <t>Aaron Nelson</t>
  </si>
  <si>
    <t>Victoria Rodriguez</t>
  </si>
  <si>
    <t>Tina Contreras</t>
  </si>
  <si>
    <t>Thomas Dixon</t>
  </si>
  <si>
    <t>Erik Duke</t>
  </si>
  <si>
    <t>Marvin Gardner</t>
  </si>
  <si>
    <t>Adam Ross</t>
  </si>
  <si>
    <t>Samantha Norton</t>
  </si>
  <si>
    <t>Michael Acosta</t>
  </si>
  <si>
    <t>Nicole Richardson</t>
  </si>
  <si>
    <t>Felicia Simon</t>
  </si>
  <si>
    <t>James Moses</t>
  </si>
  <si>
    <t>Darius Jones</t>
  </si>
  <si>
    <t>Thomas Fernandez</t>
  </si>
  <si>
    <t>Maria Ward</t>
  </si>
  <si>
    <t>Tiffany Johnson</t>
  </si>
  <si>
    <t>Molly Campbell</t>
  </si>
  <si>
    <t>Jared Holt</t>
  </si>
  <si>
    <t>Robert Ayala</t>
  </si>
  <si>
    <t>Crystal Rangel</t>
  </si>
  <si>
    <t>Benjamin Conway</t>
  </si>
  <si>
    <t>Kayla Thompson</t>
  </si>
  <si>
    <t>Alex Rodriguez</t>
  </si>
  <si>
    <t>Colin Rivera</t>
  </si>
  <si>
    <t>Richard Spencer</t>
  </si>
  <si>
    <t>Brandy Francis</t>
  </si>
  <si>
    <t>Harry Jones</t>
  </si>
  <si>
    <t>Crystal Hardy</t>
  </si>
  <si>
    <t>Meagan Hickman</t>
  </si>
  <si>
    <t>Tonya Taylor</t>
  </si>
  <si>
    <t>Antonio Clark</t>
  </si>
  <si>
    <t>Amber Cox</t>
  </si>
  <si>
    <t>Michelle Stokes</t>
  </si>
  <si>
    <t>Logan Johnson</t>
  </si>
  <si>
    <t>Kristin Crawford</t>
  </si>
  <si>
    <t>Kelly Miranda</t>
  </si>
  <si>
    <t>Tara Fleming</t>
  </si>
  <si>
    <t>Rebecca Garcia</t>
  </si>
  <si>
    <t>Michael Nunez</t>
  </si>
  <si>
    <t>Darren Castillo</t>
  </si>
  <si>
    <t>Rachel Taylor</t>
  </si>
  <si>
    <t>Manuel Blanchard</t>
  </si>
  <si>
    <t>Melanie Ochoa</t>
  </si>
  <si>
    <t>Anthony Contreras</t>
  </si>
  <si>
    <t>Brittany Le</t>
  </si>
  <si>
    <t>Susan Church</t>
  </si>
  <si>
    <t>Kimberly Norman</t>
  </si>
  <si>
    <t>Marisa Wilson</t>
  </si>
  <si>
    <t>Mitchell Phillips</t>
  </si>
  <si>
    <t>Crystal Riley</t>
  </si>
  <si>
    <t>Shannon Kent</t>
  </si>
  <si>
    <t>Paul Jones</t>
  </si>
  <si>
    <t>Veronica Curtis</t>
  </si>
  <si>
    <t>Shannon Blackwell</t>
  </si>
  <si>
    <t>Christopher Blake</t>
  </si>
  <si>
    <t>Penny Klein</t>
  </si>
  <si>
    <t>Debra Ramirez</t>
  </si>
  <si>
    <t>Nathan Booker</t>
  </si>
  <si>
    <t>Caitlyn Harris</t>
  </si>
  <si>
    <t>Caitlyn Morales</t>
  </si>
  <si>
    <t>Kayla Crawford</t>
  </si>
  <si>
    <t>Christopher Morris</t>
  </si>
  <si>
    <t>Lindsey Richard</t>
  </si>
  <si>
    <t>Samantha Payne</t>
  </si>
  <si>
    <t>Richard Riggs</t>
  </si>
  <si>
    <t>Christina Owens</t>
  </si>
  <si>
    <t>Denise Baker</t>
  </si>
  <si>
    <t>Sarah Collins</t>
  </si>
  <si>
    <t>Tyler Hayes</t>
  </si>
  <si>
    <t>Brad Brown</t>
  </si>
  <si>
    <t>Adrienne James</t>
  </si>
  <si>
    <t>Sharon Vargas</t>
  </si>
  <si>
    <t>Christian Trujillo</t>
  </si>
  <si>
    <t>Joshua Wilson</t>
  </si>
  <si>
    <t>Darryl Nguyen</t>
  </si>
  <si>
    <t>Barry Meyer</t>
  </si>
  <si>
    <t>Lauren Atkinson</t>
  </si>
  <si>
    <t>Mark Bennett</t>
  </si>
  <si>
    <t>Matthew Brown</t>
  </si>
  <si>
    <t>Lacey Nguyen</t>
  </si>
  <si>
    <t>Gregory Cameron</t>
  </si>
  <si>
    <t>Anne Mack</t>
  </si>
  <si>
    <t>David Walsh</t>
  </si>
  <si>
    <t>Andrew Mckay</t>
  </si>
  <si>
    <t>Kristine Richards</t>
  </si>
  <si>
    <t>Lauren Caldwell</t>
  </si>
  <si>
    <t>Bonnie White</t>
  </si>
  <si>
    <t>James Curtis</t>
  </si>
  <si>
    <t>Karen Ellis</t>
  </si>
  <si>
    <t>Jill Taylor</t>
  </si>
  <si>
    <t>Reginald Smith</t>
  </si>
  <si>
    <t>Willie Coleman</t>
  </si>
  <si>
    <t>Joy Smith</t>
  </si>
  <si>
    <t>Calvin Mcdonald</t>
  </si>
  <si>
    <t>Hannah Vazquez</t>
  </si>
  <si>
    <t>Carrie Preston</t>
  </si>
  <si>
    <t>Jessica Combs</t>
  </si>
  <si>
    <t>Raymond Escobar</t>
  </si>
  <si>
    <t>Melanie Shaffer</t>
  </si>
  <si>
    <t>Courtney Smith</t>
  </si>
  <si>
    <t>Jacqueline Bishop</t>
  </si>
  <si>
    <t>Melissa Espinoza</t>
  </si>
  <si>
    <t>Justin Flores</t>
  </si>
  <si>
    <t>Mark Hall</t>
  </si>
  <si>
    <t>Justin Ross</t>
  </si>
  <si>
    <t>Mark Velez</t>
  </si>
  <si>
    <t>Kenneth Hill</t>
  </si>
  <si>
    <t>Ashley Garner</t>
  </si>
  <si>
    <t>Casey Matthews</t>
  </si>
  <si>
    <t>Elizabeth Johnson</t>
  </si>
  <si>
    <t>Gordon Brown</t>
  </si>
  <si>
    <t>Todd Robinson</t>
  </si>
  <si>
    <t>Adam Atkinson</t>
  </si>
  <si>
    <t>Tyrone Hansen</t>
  </si>
  <si>
    <t>Shari King</t>
  </si>
  <si>
    <t>Sydney Roberts</t>
  </si>
  <si>
    <t>Tyler Fields</t>
  </si>
  <si>
    <t>Keith Brown</t>
  </si>
  <si>
    <t>Alexis Reed</t>
  </si>
  <si>
    <t>David Shah</t>
  </si>
  <si>
    <t>Becky Davis</t>
  </si>
  <si>
    <t>Meghan Ramos</t>
  </si>
  <si>
    <t>Bianca Martinez</t>
  </si>
  <si>
    <t>Victoria Patel</t>
  </si>
  <si>
    <t>Courtney Martinez</t>
  </si>
  <si>
    <t>Maureen Parsons</t>
  </si>
  <si>
    <t>Emily Galloway</t>
  </si>
  <si>
    <t>Brooke Graves</t>
  </si>
  <si>
    <t>Victor Williams</t>
  </si>
  <si>
    <t>Mark Reynolds</t>
  </si>
  <si>
    <t>Scott Garcia</t>
  </si>
  <si>
    <t>Melissa Anderson</t>
  </si>
  <si>
    <t>Chad Williams</t>
  </si>
  <si>
    <t>Jennifer Duke</t>
  </si>
  <si>
    <t>Julia Miller</t>
  </si>
  <si>
    <t>Alexis Stanley</t>
  </si>
  <si>
    <t>Kayla Stout</t>
  </si>
  <si>
    <t>James Parsons</t>
  </si>
  <si>
    <t>Lisa Martin</t>
  </si>
  <si>
    <t>Monica Juarez</t>
  </si>
  <si>
    <t>Chris Schmidt</t>
  </si>
  <si>
    <t>Kim Reyes</t>
  </si>
  <si>
    <t>Kenneth Blackburn</t>
  </si>
  <si>
    <t>Carl Miller</t>
  </si>
  <si>
    <t>Nathan Castro</t>
  </si>
  <si>
    <t>Samantha Jones</t>
  </si>
  <si>
    <t>Lisa Simmons</t>
  </si>
  <si>
    <t>Jeanette Butler</t>
  </si>
  <si>
    <t>Stephanie Collins</t>
  </si>
  <si>
    <t>Dana Melton</t>
  </si>
  <si>
    <t>Melissa Cox</t>
  </si>
  <si>
    <t>Paul Hughes</t>
  </si>
  <si>
    <t>James Rose</t>
  </si>
  <si>
    <t>Susan Walker</t>
  </si>
  <si>
    <t>Jonathan Griffin</t>
  </si>
  <si>
    <t>Andrew Baker</t>
  </si>
  <si>
    <t>Amy Dennis</t>
  </si>
  <si>
    <t>Julian Anderson</t>
  </si>
  <si>
    <t>Timothy Herrera</t>
  </si>
  <si>
    <t>Debra Myers</t>
  </si>
  <si>
    <t>David Burke</t>
  </si>
  <si>
    <t>Christina Rogers</t>
  </si>
  <si>
    <t>Clayton Fisher</t>
  </si>
  <si>
    <t>Allison Lozano</t>
  </si>
  <si>
    <t>David Smith</t>
  </si>
  <si>
    <t>Andrea Ross</t>
  </si>
  <si>
    <t>Frank Bradford</t>
  </si>
  <si>
    <t>James Young</t>
  </si>
  <si>
    <t>Jonathan Patel</t>
  </si>
  <si>
    <t>William Garcia</t>
  </si>
  <si>
    <t>Megan Navarro</t>
  </si>
  <si>
    <t>Nicholas Mcmahon</t>
  </si>
  <si>
    <t>David Pratt</t>
  </si>
  <si>
    <t>Ashley Levine</t>
  </si>
  <si>
    <t>Phyllis Blevins</t>
  </si>
  <si>
    <t>Melissa Nichols</t>
  </si>
  <si>
    <t>Jessica Long</t>
  </si>
  <si>
    <t>Kathleen Taylor</t>
  </si>
  <si>
    <t>Diane Day</t>
  </si>
  <si>
    <t>Natalie Jones</t>
  </si>
  <si>
    <t>Larry Stewart</t>
  </si>
  <si>
    <t>Kristen Bowman</t>
  </si>
  <si>
    <t>Frank Davis</t>
  </si>
  <si>
    <t>Larry Mcintyre</t>
  </si>
  <si>
    <t>Zachary Smith</t>
  </si>
  <si>
    <t>Joseph Oconnor</t>
  </si>
  <si>
    <t>Michael Gallagher</t>
  </si>
  <si>
    <t>Edward Mitchell</t>
  </si>
  <si>
    <t>Danielle Hernandez</t>
  </si>
  <si>
    <t>Christopher Liu</t>
  </si>
  <si>
    <t>Aaron Morrow</t>
  </si>
  <si>
    <t>Donald Benson</t>
  </si>
  <si>
    <t>Robert Torres</t>
  </si>
  <si>
    <t>Robert Baldwin</t>
  </si>
  <si>
    <t>Jody Garcia</t>
  </si>
  <si>
    <t>Gregory Greer</t>
  </si>
  <si>
    <t>Brett Davis</t>
  </si>
  <si>
    <t>Cheryl Mills</t>
  </si>
  <si>
    <t>Jeremy Stanley</t>
  </si>
  <si>
    <t>Lynn Ramirez</t>
  </si>
  <si>
    <t>Heather Fox</t>
  </si>
  <si>
    <t>Rachel Scott</t>
  </si>
  <si>
    <t>Bradley Middleton</t>
  </si>
  <si>
    <t>Billy Shelton</t>
  </si>
  <si>
    <t>Danny Swanson</t>
  </si>
  <si>
    <t>Tina Good</t>
  </si>
  <si>
    <t>Edwin Hodges</t>
  </si>
  <si>
    <t>Mariah Curtis</t>
  </si>
  <si>
    <t>Catherine Wallace</t>
  </si>
  <si>
    <t>Christina Mcmahon</t>
  </si>
  <si>
    <t>Kimberly Morris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</si>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</sst>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x14ac:knownFonts="1">
    <font>
      <sz val="11"/>
      <color theme="1"/>
      <name val="Aptos Narrow"/>
      <scheme val="minor"/>
    </font>
    <font>
      <sz val="12"/>
      <color theme="1"/>
      <name val="Cambria"/>
    </font>
    <font>
      <b/>
      <sz val="12"/>
      <color theme="1"/>
      <name val="Cambria"/>
    </font>
    <font>
      <sz val="12"/>
      <color theme="1"/>
      <name val="Cambria"/>
      <family val="1"/>
    </font>
    <font>
      <b/>
      <sz val="12"/>
      <color theme="5" tint="-0.249977111117893"/>
      <name val="Cambria"/>
      <family val="1"/>
    </font>
    <font>
      <b/>
      <sz val="12"/>
      <color theme="5"/>
      <name val="Cambria"/>
      <family val="1"/>
    </font>
    <font>
      <b/>
      <sz val="12"/>
      <color theme="1"/>
      <name val="Cambria"/>
      <family val="1"/>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alignment vertical="center"/>
    </xf>
    <xf numFmtId="0" fontId="1" fillId="0" borderId="0" xfId="0" applyFont="1"/>
    <xf numFmtId="0" fontId="1" fillId="2" borderId="1" xfId="0" applyFont="1" applyFill="1" applyBorder="1"/>
    <xf numFmtId="0" fontId="2" fillId="0" borderId="2" xfId="0" applyFont="1" applyBorder="1" applyAlignment="1">
      <alignment horizontal="center" vertical="top"/>
    </xf>
    <xf numFmtId="164" fontId="1" fillId="0" borderId="0" xfId="0" applyNumberFormat="1" applyFont="1" applyAlignment="1">
      <alignment vertical="center"/>
    </xf>
    <xf numFmtId="164" fontId="1" fillId="0" borderId="0" xfId="0" applyNumberFormat="1" applyFont="1"/>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164" fontId="2" fillId="0" borderId="2" xfId="0" applyNumberFormat="1" applyFont="1" applyBorder="1" applyAlignment="1">
      <alignment horizontal="center" vertical="top"/>
    </xf>
    <xf numFmtId="0" fontId="0" fillId="0" borderId="0" xfId="0" applyNumberFormat="1" applyFont="1" applyAlignment="1"/>
    <xf numFmtId="0" fontId="1" fillId="0" borderId="1" xfId="0" applyFont="1"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2" xfId="0" applyFont="1" applyBorder="1" applyAlignment="1">
      <alignment horizontal="center" vertical="top"/>
    </xf>
  </cellXfs>
  <cellStyles count="1">
    <cellStyle name="Normal" xfId="0" builtinId="0"/>
  </cellStyles>
  <dxfs count="16">
    <dxf>
      <font>
        <b val="0"/>
        <i val="0"/>
        <strike val="0"/>
        <condense val="0"/>
        <extend val="0"/>
        <outline val="0"/>
        <shadow val="0"/>
        <u val="none"/>
        <vertAlign val="baseline"/>
        <sz val="12"/>
        <color theme="1"/>
        <name val="Cambria"/>
        <scheme val="none"/>
      </font>
      <fill>
        <patternFill patternType="solid">
          <fgColor rgb="FFFFFF00"/>
          <bgColor rgb="FFFFFF00"/>
        </patternFill>
      </fill>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numFmt numFmtId="164" formatCode="d/m/yyyy"/>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font>
        <b val="0"/>
        <i val="0"/>
        <strike val="0"/>
        <condense val="0"/>
        <extend val="0"/>
        <outline val="0"/>
        <shadow val="0"/>
        <u val="none"/>
        <vertAlign val="baseline"/>
        <sz val="12"/>
        <color theme="1"/>
        <name val="Cambria"/>
        <scheme val="none"/>
      </font>
    </dxf>
    <dxf>
      <border outline="0">
        <top style="thin">
          <color rgb="FF000000"/>
        </top>
      </border>
    </dxf>
    <dxf>
      <font>
        <b val="0"/>
        <i val="0"/>
        <strike val="0"/>
        <condense val="0"/>
        <extend val="0"/>
        <outline val="0"/>
        <shadow val="0"/>
        <u val="none"/>
        <vertAlign val="baseline"/>
        <sz val="12"/>
        <color theme="1"/>
        <name val="Cambria"/>
        <scheme val="none"/>
      </font>
    </dxf>
    <dxf>
      <border outline="0">
        <bottom style="thin">
          <color rgb="FF000000"/>
        </bottom>
      </border>
    </dxf>
    <dxf>
      <font>
        <b/>
        <i val="0"/>
        <strike val="0"/>
        <condense val="0"/>
        <extend val="0"/>
        <outline val="0"/>
        <shadow val="0"/>
        <u val="none"/>
        <vertAlign val="baseline"/>
        <sz val="12"/>
        <color theme="1"/>
        <name val="Cambria"/>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Intern - Assessment....xlsx]DEPT GENDER WISE!PivotTable2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'DEPT GENDER WISE'!$B$3:$B$4</c:f>
              <c:strCache>
                <c:ptCount val="1"/>
                <c:pt idx="0">
                  <c:v>Female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'DEPT GENDER WISE'!$A$5:$A$10</c:f>
              <c:strCache>
                <c:ptCount val="5"/>
                <c:pt idx="0">
                  <c:v>Finance</c:v>
                </c:pt>
                <c:pt idx="1">
                  <c:v>HR</c:v>
                </c:pt>
                <c:pt idx="2">
                  <c:v>IT</c:v>
                </c:pt>
                <c:pt idx="3">
                  <c:v>Marketing</c:v>
                </c:pt>
                <c:pt idx="4">
                  <c:v>Operations</c:v>
                </c:pt>
              </c:strCache>
            </c:strRef>
          </c:cat>
          <c:val>
            <c:numRef>
              <c:f>'DEPT GENDER WISE'!$B$5:$B$10</c:f>
              <c:numCache>
                <c:formatCode>General</c:formatCode>
                <c:ptCount val="5"/>
                <c:pt idx="0">
                  <c:v>25</c:v>
                </c:pt>
                <c:pt idx="1">
                  <c:v>32</c:v>
                </c:pt>
                <c:pt idx="2">
                  <c:v>39</c:v>
                </c:pt>
                <c:pt idx="3">
                  <c:v>22</c:v>
                </c:pt>
                <c:pt idx="4">
                  <c:v>33</c:v>
                </c:pt>
              </c:numCache>
            </c:numRef>
          </c:val>
          <c:extLst>
            <c:ext xmlns:c16="http://schemas.microsoft.com/office/drawing/2014/chart" uri="{C3380CC4-5D6E-409C-BE32-E72D297353CC}">
              <c16:uniqueId val="{00000000-1052-45BE-BC80-391A064A5814}"/>
            </c:ext>
          </c:extLst>
        </c:ser>
        <c:ser>
          <c:idx val="1"/>
          <c:order val="1"/>
          <c:tx>
            <c:strRef>
              <c:f>'DEPT GENDER WISE'!$C$3:$C$4</c:f>
              <c:strCache>
                <c:ptCount val="1"/>
                <c:pt idx="0">
                  <c:v>Male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'DEPT GENDER WISE'!$A$5:$A$10</c:f>
              <c:strCache>
                <c:ptCount val="5"/>
                <c:pt idx="0">
                  <c:v>Finance</c:v>
                </c:pt>
                <c:pt idx="1">
                  <c:v>HR</c:v>
                </c:pt>
                <c:pt idx="2">
                  <c:v>IT</c:v>
                </c:pt>
                <c:pt idx="3">
                  <c:v>Marketing</c:v>
                </c:pt>
                <c:pt idx="4">
                  <c:v>Operations</c:v>
                </c:pt>
              </c:strCache>
            </c:strRef>
          </c:cat>
          <c:val>
            <c:numRef>
              <c:f>'DEPT GENDER WISE'!$C$5:$C$10</c:f>
              <c:numCache>
                <c:formatCode>General</c:formatCode>
                <c:ptCount val="5"/>
                <c:pt idx="0">
                  <c:v>34</c:v>
                </c:pt>
                <c:pt idx="1">
                  <c:v>34</c:v>
                </c:pt>
                <c:pt idx="2">
                  <c:v>25</c:v>
                </c:pt>
                <c:pt idx="3">
                  <c:v>28</c:v>
                </c:pt>
                <c:pt idx="4">
                  <c:v>28</c:v>
                </c:pt>
              </c:numCache>
            </c:numRef>
          </c:val>
          <c:extLst>
            <c:ext xmlns:c16="http://schemas.microsoft.com/office/drawing/2014/chart" uri="{C3380CC4-5D6E-409C-BE32-E72D297353CC}">
              <c16:uniqueId val="{00000004-1052-45BE-BC80-391A064A581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Intern - Assessment....xlsx]SALARY DEPT WISE!PivotTable3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DEPT WISE'!$B$3:$B$4</c:f>
              <c:strCache>
                <c:ptCount val="1"/>
                <c:pt idx="0">
                  <c:v>Finance</c:v>
                </c:pt>
              </c:strCache>
            </c:strRef>
          </c:tx>
          <c:spPr>
            <a:solidFill>
              <a:schemeClr val="accent1"/>
            </a:solidFill>
            <a:ln>
              <a:noFill/>
            </a:ln>
            <a:effectLst/>
          </c:spPr>
          <c:invertIfNegative val="0"/>
          <c:cat>
            <c:strRef>
              <c:f>'SALARY DEPT WISE'!$A$5:$A$305</c:f>
              <c:strCache>
                <c:ptCount val="300"/>
                <c:pt idx="0">
                  <c:v>Aaron Allison</c:v>
                </c:pt>
                <c:pt idx="1">
                  <c:v>Aaron Morrow</c:v>
                </c:pt>
                <c:pt idx="2">
                  <c:v>Aaron Nelson</c:v>
                </c:pt>
                <c:pt idx="3">
                  <c:v>Aaron Rodriguez</c:v>
                </c:pt>
                <c:pt idx="4">
                  <c:v>Adam Atkinson</c:v>
                </c:pt>
                <c:pt idx="5">
                  <c:v>Adam Ross</c:v>
                </c:pt>
                <c:pt idx="6">
                  <c:v>Adrienne James</c:v>
                </c:pt>
                <c:pt idx="7">
                  <c:v>Alec Miller</c:v>
                </c:pt>
                <c:pt idx="8">
                  <c:v>Alex Rodriguez</c:v>
                </c:pt>
                <c:pt idx="9">
                  <c:v>Alexis Reed</c:v>
                </c:pt>
                <c:pt idx="10">
                  <c:v>Alexis Stanley</c:v>
                </c:pt>
                <c:pt idx="11">
                  <c:v>Allison Lozano</c:v>
                </c:pt>
                <c:pt idx="12">
                  <c:v>Amber Cox</c:v>
                </c:pt>
                <c:pt idx="13">
                  <c:v>Amy Dennis</c:v>
                </c:pt>
                <c:pt idx="14">
                  <c:v>Andrea Adams</c:v>
                </c:pt>
                <c:pt idx="15">
                  <c:v>Andrea Ross</c:v>
                </c:pt>
                <c:pt idx="16">
                  <c:v>Andrew Baker</c:v>
                </c:pt>
                <c:pt idx="17">
                  <c:v>Andrew Mckay</c:v>
                </c:pt>
                <c:pt idx="18">
                  <c:v>Angela Smith</c:v>
                </c:pt>
                <c:pt idx="19">
                  <c:v>Anne Mack</c:v>
                </c:pt>
                <c:pt idx="20">
                  <c:v>Anthony Contreras</c:v>
                </c:pt>
                <c:pt idx="21">
                  <c:v>Anthony Nelson</c:v>
                </c:pt>
                <c:pt idx="22">
                  <c:v>Antonio Clark</c:v>
                </c:pt>
                <c:pt idx="23">
                  <c:v>Ashley Garner</c:v>
                </c:pt>
                <c:pt idx="24">
                  <c:v>Ashley Levine</c:v>
                </c:pt>
                <c:pt idx="25">
                  <c:v>Barry Meyer</c:v>
                </c:pt>
                <c:pt idx="26">
                  <c:v>Becky Davis</c:v>
                </c:pt>
                <c:pt idx="27">
                  <c:v>Benjamin Conway</c:v>
                </c:pt>
                <c:pt idx="28">
                  <c:v>Beth Rivera</c:v>
                </c:pt>
                <c:pt idx="29">
                  <c:v>Bianca Martinez</c:v>
                </c:pt>
                <c:pt idx="30">
                  <c:v>Billy Shelton</c:v>
                </c:pt>
                <c:pt idx="31">
                  <c:v>Bonnie White</c:v>
                </c:pt>
                <c:pt idx="32">
                  <c:v>Brad Brown</c:v>
                </c:pt>
                <c:pt idx="33">
                  <c:v>Bradley Middleton</c:v>
                </c:pt>
                <c:pt idx="34">
                  <c:v>Brandy Francis</c:v>
                </c:pt>
                <c:pt idx="35">
                  <c:v>Brett Davis</c:v>
                </c:pt>
                <c:pt idx="36">
                  <c:v>Brianna Merritt</c:v>
                </c:pt>
                <c:pt idx="37">
                  <c:v>Brittany Le</c:v>
                </c:pt>
                <c:pt idx="38">
                  <c:v>Brooke Graves</c:v>
                </c:pt>
                <c:pt idx="39">
                  <c:v>Brooke Kline</c:v>
                </c:pt>
                <c:pt idx="40">
                  <c:v>Caitlyn Harris</c:v>
                </c:pt>
                <c:pt idx="41">
                  <c:v>Caitlyn Morales</c:v>
                </c:pt>
                <c:pt idx="42">
                  <c:v>Calvin Mcdonald</c:v>
                </c:pt>
                <c:pt idx="43">
                  <c:v>Carl Miller</c:v>
                </c:pt>
                <c:pt idx="44">
                  <c:v>Carrie Preston</c:v>
                </c:pt>
                <c:pt idx="45">
                  <c:v>Casey Matthews</c:v>
                </c:pt>
                <c:pt idx="46">
                  <c:v>Catherine Wallace</c:v>
                </c:pt>
                <c:pt idx="47">
                  <c:v>Chad Williams</c:v>
                </c:pt>
                <c:pt idx="48">
                  <c:v>Chelsea Cook</c:v>
                </c:pt>
                <c:pt idx="49">
                  <c:v>Cheryl Mills</c:v>
                </c:pt>
                <c:pt idx="50">
                  <c:v>Cheryl Schultz</c:v>
                </c:pt>
                <c:pt idx="51">
                  <c:v>Chris Schmidt</c:v>
                </c:pt>
                <c:pt idx="52">
                  <c:v>Christian Trujillo</c:v>
                </c:pt>
                <c:pt idx="53">
                  <c:v>Christina Mcmahon</c:v>
                </c:pt>
                <c:pt idx="54">
                  <c:v>Christina Owens</c:v>
                </c:pt>
                <c:pt idx="55">
                  <c:v>Christina Peters</c:v>
                </c:pt>
                <c:pt idx="56">
                  <c:v>Christina Rogers</c:v>
                </c:pt>
                <c:pt idx="57">
                  <c:v>Christopher Blake</c:v>
                </c:pt>
                <c:pt idx="58">
                  <c:v>Christopher Liu</c:v>
                </c:pt>
                <c:pt idx="59">
                  <c:v>Christopher Morris</c:v>
                </c:pt>
                <c:pt idx="60">
                  <c:v>Cindy Mcdonald</c:v>
                </c:pt>
                <c:pt idx="61">
                  <c:v>Clayton Fisher</c:v>
                </c:pt>
                <c:pt idx="62">
                  <c:v>Colin Rivera</c:v>
                </c:pt>
                <c:pt idx="63">
                  <c:v>Courtney Martinez</c:v>
                </c:pt>
                <c:pt idx="64">
                  <c:v>Courtney Smith</c:v>
                </c:pt>
                <c:pt idx="65">
                  <c:v>Crystal Doyle</c:v>
                </c:pt>
                <c:pt idx="66">
                  <c:v>Crystal Hardy</c:v>
                </c:pt>
                <c:pt idx="67">
                  <c:v>Crystal Rangel</c:v>
                </c:pt>
                <c:pt idx="68">
                  <c:v>Crystal Riley</c:v>
                </c:pt>
                <c:pt idx="69">
                  <c:v>Crystal Smith</c:v>
                </c:pt>
                <c:pt idx="70">
                  <c:v>Dana Melton</c:v>
                </c:pt>
                <c:pt idx="71">
                  <c:v>Daniel Thomas</c:v>
                </c:pt>
                <c:pt idx="72">
                  <c:v>Danielle Garcia</c:v>
                </c:pt>
                <c:pt idx="73">
                  <c:v>Danielle Hernandez</c:v>
                </c:pt>
                <c:pt idx="74">
                  <c:v>Danny Swanson</c:v>
                </c:pt>
                <c:pt idx="75">
                  <c:v>Darius Jones</c:v>
                </c:pt>
                <c:pt idx="76">
                  <c:v>Darren Castillo</c:v>
                </c:pt>
                <c:pt idx="77">
                  <c:v>Darryl Nguyen</c:v>
                </c:pt>
                <c:pt idx="78">
                  <c:v>David Burke</c:v>
                </c:pt>
                <c:pt idx="79">
                  <c:v>David Martinez</c:v>
                </c:pt>
                <c:pt idx="80">
                  <c:v>David Perry</c:v>
                </c:pt>
                <c:pt idx="81">
                  <c:v>David Pratt</c:v>
                </c:pt>
                <c:pt idx="82">
                  <c:v>David Shah</c:v>
                </c:pt>
                <c:pt idx="83">
                  <c:v>David Smith</c:v>
                </c:pt>
                <c:pt idx="84">
                  <c:v>David Walsh</c:v>
                </c:pt>
                <c:pt idx="85">
                  <c:v>Debra Myers</c:v>
                </c:pt>
                <c:pt idx="86">
                  <c:v>Debra Ramirez</c:v>
                </c:pt>
                <c:pt idx="87">
                  <c:v>Denise Baker</c:v>
                </c:pt>
                <c:pt idx="88">
                  <c:v>Diana Bush</c:v>
                </c:pt>
                <c:pt idx="89">
                  <c:v>Diane Day</c:v>
                </c:pt>
                <c:pt idx="90">
                  <c:v>Donald Benson</c:v>
                </c:pt>
                <c:pt idx="91">
                  <c:v>Edward Mitchell</c:v>
                </c:pt>
                <c:pt idx="92">
                  <c:v>Edwin Hodges</c:v>
                </c:pt>
                <c:pt idx="93">
                  <c:v>Elizabeth Johnson</c:v>
                </c:pt>
                <c:pt idx="94">
                  <c:v>Elizabeth Walls</c:v>
                </c:pt>
                <c:pt idx="95">
                  <c:v>Emily Cunningham</c:v>
                </c:pt>
                <c:pt idx="96">
                  <c:v>Emily Galloway</c:v>
                </c:pt>
                <c:pt idx="97">
                  <c:v>Erik Duke</c:v>
                </c:pt>
                <c:pt idx="98">
                  <c:v>Felicia Simon</c:v>
                </c:pt>
                <c:pt idx="99">
                  <c:v>Frank Bradford</c:v>
                </c:pt>
                <c:pt idx="100">
                  <c:v>Frank Davis</c:v>
                </c:pt>
                <c:pt idx="101">
                  <c:v>Frank King</c:v>
                </c:pt>
                <c:pt idx="102">
                  <c:v>Frank Watkins</c:v>
                </c:pt>
                <c:pt idx="103">
                  <c:v>George Brown</c:v>
                </c:pt>
                <c:pt idx="104">
                  <c:v>Gordon Brown</c:v>
                </c:pt>
                <c:pt idx="105">
                  <c:v>Gregory Cameron</c:v>
                </c:pt>
                <c:pt idx="106">
                  <c:v>Gregory Greer</c:v>
                </c:pt>
                <c:pt idx="107">
                  <c:v>Hannah Vazquez</c:v>
                </c:pt>
                <c:pt idx="108">
                  <c:v>Harry Jones</c:v>
                </c:pt>
                <c:pt idx="109">
                  <c:v>Heather Carlson</c:v>
                </c:pt>
                <c:pt idx="110">
                  <c:v>Heather Fernandez</c:v>
                </c:pt>
                <c:pt idx="111">
                  <c:v>Heather Fox</c:v>
                </c:pt>
                <c:pt idx="112">
                  <c:v>Henry Edwards</c:v>
                </c:pt>
                <c:pt idx="113">
                  <c:v>Ivan Lang</c:v>
                </c:pt>
                <c:pt idx="114">
                  <c:v>Jacqueline Bishop</c:v>
                </c:pt>
                <c:pt idx="115">
                  <c:v>Jacqueline Hill</c:v>
                </c:pt>
                <c:pt idx="116">
                  <c:v>James Curtis</c:v>
                </c:pt>
                <c:pt idx="117">
                  <c:v>James Moses</c:v>
                </c:pt>
                <c:pt idx="118">
                  <c:v>James Parsons</c:v>
                </c:pt>
                <c:pt idx="119">
                  <c:v>James Rose</c:v>
                </c:pt>
                <c:pt idx="120">
                  <c:v>James Young</c:v>
                </c:pt>
                <c:pt idx="121">
                  <c:v>Jared Holt</c:v>
                </c:pt>
                <c:pt idx="122">
                  <c:v>Jasmine Peterson</c:v>
                </c:pt>
                <c:pt idx="123">
                  <c:v>Jason Callahan</c:v>
                </c:pt>
                <c:pt idx="124">
                  <c:v>Jeanette Butler</c:v>
                </c:pt>
                <c:pt idx="125">
                  <c:v>Jennifer Davis</c:v>
                </c:pt>
                <c:pt idx="126">
                  <c:v>Jennifer Duke</c:v>
                </c:pt>
                <c:pt idx="127">
                  <c:v>Jennifer Fields</c:v>
                </c:pt>
                <c:pt idx="128">
                  <c:v>Jennifer Jackson</c:v>
                </c:pt>
                <c:pt idx="129">
                  <c:v>Jennifer Porter</c:v>
                </c:pt>
                <c:pt idx="130">
                  <c:v>Jeremy Stanley</c:v>
                </c:pt>
                <c:pt idx="131">
                  <c:v>Jessica Combs</c:v>
                </c:pt>
                <c:pt idx="132">
                  <c:v>Jessica Fisher</c:v>
                </c:pt>
                <c:pt idx="133">
                  <c:v>Jessica Henderson</c:v>
                </c:pt>
                <c:pt idx="134">
                  <c:v>Jessica Long</c:v>
                </c:pt>
                <c:pt idx="135">
                  <c:v>Jesus Martin</c:v>
                </c:pt>
                <c:pt idx="136">
                  <c:v>Jill Taylor</c:v>
                </c:pt>
                <c:pt idx="137">
                  <c:v>Joann Allen</c:v>
                </c:pt>
                <c:pt idx="138">
                  <c:v>Jody Garcia</c:v>
                </c:pt>
                <c:pt idx="139">
                  <c:v>Jonathan Griffin</c:v>
                </c:pt>
                <c:pt idx="140">
                  <c:v>Jonathan Patel</c:v>
                </c:pt>
                <c:pt idx="141">
                  <c:v>Joseph Oconnor</c:v>
                </c:pt>
                <c:pt idx="142">
                  <c:v>Joshua Lang</c:v>
                </c:pt>
                <c:pt idx="143">
                  <c:v>Joshua Martinez</c:v>
                </c:pt>
                <c:pt idx="144">
                  <c:v>Joshua Wilson</c:v>
                </c:pt>
                <c:pt idx="145">
                  <c:v>Joy Smith</c:v>
                </c:pt>
                <c:pt idx="146">
                  <c:v>Julia Miller</c:v>
                </c:pt>
                <c:pt idx="147">
                  <c:v>Julian Anderson</c:v>
                </c:pt>
                <c:pt idx="148">
                  <c:v>Justin Flores</c:v>
                </c:pt>
                <c:pt idx="149">
                  <c:v>Justin Mendez</c:v>
                </c:pt>
                <c:pt idx="150">
                  <c:v>Justin Ross</c:v>
                </c:pt>
                <c:pt idx="151">
                  <c:v>Karen Ellis</c:v>
                </c:pt>
                <c:pt idx="152">
                  <c:v>Kathleen Taylor</c:v>
                </c:pt>
                <c:pt idx="153">
                  <c:v>Kayla Crawford</c:v>
                </c:pt>
                <c:pt idx="154">
                  <c:v>Kayla Stout</c:v>
                </c:pt>
                <c:pt idx="155">
                  <c:v>Kayla Thompson</c:v>
                </c:pt>
                <c:pt idx="156">
                  <c:v>Keith Brown</c:v>
                </c:pt>
                <c:pt idx="157">
                  <c:v>Kelly Brown</c:v>
                </c:pt>
                <c:pt idx="158">
                  <c:v>Kelly Mckinney</c:v>
                </c:pt>
                <c:pt idx="159">
                  <c:v>Kelly Miranda</c:v>
                </c:pt>
                <c:pt idx="160">
                  <c:v>Kenneth Blackburn</c:v>
                </c:pt>
                <c:pt idx="161">
                  <c:v>Kenneth Hill</c:v>
                </c:pt>
                <c:pt idx="162">
                  <c:v>Kim Reyes</c:v>
                </c:pt>
                <c:pt idx="163">
                  <c:v>Kimberly Collins</c:v>
                </c:pt>
                <c:pt idx="164">
                  <c:v>Kimberly Morris</c:v>
                </c:pt>
                <c:pt idx="165">
                  <c:v>Kimberly Norman</c:v>
                </c:pt>
                <c:pt idx="166">
                  <c:v>Krista Farmer</c:v>
                </c:pt>
                <c:pt idx="167">
                  <c:v>Kristen Bowman</c:v>
                </c:pt>
                <c:pt idx="168">
                  <c:v>Kristen Brown</c:v>
                </c:pt>
                <c:pt idx="169">
                  <c:v>Kristin Crawford</c:v>
                </c:pt>
                <c:pt idx="170">
                  <c:v>Kristine Richards</c:v>
                </c:pt>
                <c:pt idx="171">
                  <c:v>Krystal Gregory</c:v>
                </c:pt>
                <c:pt idx="172">
                  <c:v>Lacey Nguyen</c:v>
                </c:pt>
                <c:pt idx="173">
                  <c:v>Larry Mcintyre</c:v>
                </c:pt>
                <c:pt idx="174">
                  <c:v>Larry Stewart</c:v>
                </c:pt>
                <c:pt idx="175">
                  <c:v>Lauren Atkinson</c:v>
                </c:pt>
                <c:pt idx="176">
                  <c:v>Lauren Caldwell</c:v>
                </c:pt>
                <c:pt idx="177">
                  <c:v>Lauren Watson</c:v>
                </c:pt>
                <c:pt idx="178">
                  <c:v>Lindsey Bowen</c:v>
                </c:pt>
                <c:pt idx="179">
                  <c:v>Lindsey Richard</c:v>
                </c:pt>
                <c:pt idx="180">
                  <c:v>Lisa Martin</c:v>
                </c:pt>
                <c:pt idx="181">
                  <c:v>Lisa Simmons</c:v>
                </c:pt>
                <c:pt idx="182">
                  <c:v>Logan Johnson</c:v>
                </c:pt>
                <c:pt idx="183">
                  <c:v>Lynn Ramirez</c:v>
                </c:pt>
                <c:pt idx="184">
                  <c:v>Manuel Blanchard</c:v>
                </c:pt>
                <c:pt idx="185">
                  <c:v>Marc Clarke</c:v>
                </c:pt>
                <c:pt idx="186">
                  <c:v>Maria Cunningham</c:v>
                </c:pt>
                <c:pt idx="187">
                  <c:v>Maria Ward</c:v>
                </c:pt>
                <c:pt idx="188">
                  <c:v>Mariah Curtis</c:v>
                </c:pt>
                <c:pt idx="189">
                  <c:v>Marisa Wilson</c:v>
                </c:pt>
                <c:pt idx="190">
                  <c:v>Mark Bennett</c:v>
                </c:pt>
                <c:pt idx="191">
                  <c:v>Mark Hall</c:v>
                </c:pt>
                <c:pt idx="192">
                  <c:v>Mark Reynolds</c:v>
                </c:pt>
                <c:pt idx="193">
                  <c:v>Mark Velez</c:v>
                </c:pt>
                <c:pt idx="194">
                  <c:v>Marvin Gardner</c:v>
                </c:pt>
                <c:pt idx="195">
                  <c:v>Mary Underwood</c:v>
                </c:pt>
                <c:pt idx="196">
                  <c:v>Matthew Brown</c:v>
                </c:pt>
                <c:pt idx="197">
                  <c:v>Matthew Taylor</c:v>
                </c:pt>
                <c:pt idx="198">
                  <c:v>Maureen Parsons</c:v>
                </c:pt>
                <c:pt idx="199">
                  <c:v>Meagan Hickman</c:v>
                </c:pt>
                <c:pt idx="200">
                  <c:v>Megan Navarro</c:v>
                </c:pt>
                <c:pt idx="201">
                  <c:v>Meghan Ramos</c:v>
                </c:pt>
                <c:pt idx="202">
                  <c:v>Melanie Ochoa</c:v>
                </c:pt>
                <c:pt idx="203">
                  <c:v>Melanie Shaffer</c:v>
                </c:pt>
                <c:pt idx="204">
                  <c:v>Melissa Anderson</c:v>
                </c:pt>
                <c:pt idx="205">
                  <c:v>Melissa Cox</c:v>
                </c:pt>
                <c:pt idx="206">
                  <c:v>Melissa Espinoza</c:v>
                </c:pt>
                <c:pt idx="207">
                  <c:v>Melissa Nichols</c:v>
                </c:pt>
                <c:pt idx="208">
                  <c:v>Michael Acosta</c:v>
                </c:pt>
                <c:pt idx="209">
                  <c:v>Michael Gallagher</c:v>
                </c:pt>
                <c:pt idx="210">
                  <c:v>Michael Gibson</c:v>
                </c:pt>
                <c:pt idx="211">
                  <c:v>Michael Nunez</c:v>
                </c:pt>
                <c:pt idx="212">
                  <c:v>Michelle Stokes</c:v>
                </c:pt>
                <c:pt idx="213">
                  <c:v>Michelle White</c:v>
                </c:pt>
                <c:pt idx="214">
                  <c:v>Mitchell Phillips</c:v>
                </c:pt>
                <c:pt idx="215">
                  <c:v>Molly Campbell</c:v>
                </c:pt>
                <c:pt idx="216">
                  <c:v>Monica Juarez</c:v>
                </c:pt>
                <c:pt idx="217">
                  <c:v>Natalie Jones</c:v>
                </c:pt>
                <c:pt idx="218">
                  <c:v>Nathan Booker</c:v>
                </c:pt>
                <c:pt idx="219">
                  <c:v>Nathan Castro</c:v>
                </c:pt>
                <c:pt idx="220">
                  <c:v>Nathaniel Myers</c:v>
                </c:pt>
                <c:pt idx="221">
                  <c:v>Nicholas Mcmahon</c:v>
                </c:pt>
                <c:pt idx="222">
                  <c:v>Nicole Richardson</c:v>
                </c:pt>
                <c:pt idx="223">
                  <c:v>Patrick Garcia</c:v>
                </c:pt>
                <c:pt idx="224">
                  <c:v>Paul Hughes</c:v>
                </c:pt>
                <c:pt idx="225">
                  <c:v>Paul Jones</c:v>
                </c:pt>
                <c:pt idx="226">
                  <c:v>Paul Thomas</c:v>
                </c:pt>
                <c:pt idx="227">
                  <c:v>Penny Klein</c:v>
                </c:pt>
                <c:pt idx="228">
                  <c:v>Phyllis Blevins</c:v>
                </c:pt>
                <c:pt idx="229">
                  <c:v>Phyllis Burns</c:v>
                </c:pt>
                <c:pt idx="230">
                  <c:v>Rachel Pruitt</c:v>
                </c:pt>
                <c:pt idx="231">
                  <c:v>Rachel Scott</c:v>
                </c:pt>
                <c:pt idx="232">
                  <c:v>Rachel Taylor</c:v>
                </c:pt>
                <c:pt idx="233">
                  <c:v>Rachel Williams</c:v>
                </c:pt>
                <c:pt idx="234">
                  <c:v>Raymond Escobar</c:v>
                </c:pt>
                <c:pt idx="235">
                  <c:v>Rebecca Garcia</c:v>
                </c:pt>
                <c:pt idx="236">
                  <c:v>Reginald Smith</c:v>
                </c:pt>
                <c:pt idx="237">
                  <c:v>Richard Riggs</c:v>
                </c:pt>
                <c:pt idx="238">
                  <c:v>Richard Spencer</c:v>
                </c:pt>
                <c:pt idx="239">
                  <c:v>Rickey Jones</c:v>
                </c:pt>
                <c:pt idx="240">
                  <c:v>Robert Ayala</c:v>
                </c:pt>
                <c:pt idx="241">
                  <c:v>Robert Baldwin</c:v>
                </c:pt>
                <c:pt idx="242">
                  <c:v>Robert Chang</c:v>
                </c:pt>
                <c:pt idx="243">
                  <c:v>Robert Garner</c:v>
                </c:pt>
                <c:pt idx="244">
                  <c:v>Robert Mitchell</c:v>
                </c:pt>
                <c:pt idx="245">
                  <c:v>Robert Mullins</c:v>
                </c:pt>
                <c:pt idx="246">
                  <c:v>Robert Perez</c:v>
                </c:pt>
                <c:pt idx="247">
                  <c:v>Robert Torres</c:v>
                </c:pt>
                <c:pt idx="248">
                  <c:v>Ryan Smith</c:v>
                </c:pt>
                <c:pt idx="249">
                  <c:v>Samantha Jones</c:v>
                </c:pt>
                <c:pt idx="250">
                  <c:v>Samantha Norton</c:v>
                </c:pt>
                <c:pt idx="251">
                  <c:v>Samantha Payne</c:v>
                </c:pt>
                <c:pt idx="252">
                  <c:v>Samantha Watkins</c:v>
                </c:pt>
                <c:pt idx="253">
                  <c:v>Samuel Pace</c:v>
                </c:pt>
                <c:pt idx="254">
                  <c:v>Sara Montgomery</c:v>
                </c:pt>
                <c:pt idx="255">
                  <c:v>Sarah Brown</c:v>
                </c:pt>
                <c:pt idx="256">
                  <c:v>Sarah Collins</c:v>
                </c:pt>
                <c:pt idx="257">
                  <c:v>Scott Garcia</c:v>
                </c:pt>
                <c:pt idx="258">
                  <c:v>Scott Rice</c:v>
                </c:pt>
                <c:pt idx="259">
                  <c:v>Shannon Blackwell</c:v>
                </c:pt>
                <c:pt idx="260">
                  <c:v>Shannon Kent</c:v>
                </c:pt>
                <c:pt idx="261">
                  <c:v>Shari King</c:v>
                </c:pt>
                <c:pt idx="262">
                  <c:v>Sharon Vargas</c:v>
                </c:pt>
                <c:pt idx="263">
                  <c:v>Stefanie Lopez</c:v>
                </c:pt>
                <c:pt idx="264">
                  <c:v>Stephanie Collins</c:v>
                </c:pt>
                <c:pt idx="265">
                  <c:v>Stephanie Douglas</c:v>
                </c:pt>
                <c:pt idx="266">
                  <c:v>Stephanie Mayo</c:v>
                </c:pt>
                <c:pt idx="267">
                  <c:v>Susan Church</c:v>
                </c:pt>
                <c:pt idx="268">
                  <c:v>Susan Walker</c:v>
                </c:pt>
                <c:pt idx="269">
                  <c:v>Sydney Roberts</c:v>
                </c:pt>
                <c:pt idx="270">
                  <c:v>Sylvia Olson</c:v>
                </c:pt>
                <c:pt idx="271">
                  <c:v>Tammy Webb</c:v>
                </c:pt>
                <c:pt idx="272">
                  <c:v>Tara Fleming</c:v>
                </c:pt>
                <c:pt idx="273">
                  <c:v>Teresa Harmon</c:v>
                </c:pt>
                <c:pt idx="274">
                  <c:v>Thomas Dixon</c:v>
                </c:pt>
                <c:pt idx="275">
                  <c:v>Thomas Fernandez</c:v>
                </c:pt>
                <c:pt idx="276">
                  <c:v>Thomas Rodriguez</c:v>
                </c:pt>
                <c:pt idx="277">
                  <c:v>Tiffany Johnson</c:v>
                </c:pt>
                <c:pt idx="278">
                  <c:v>Timothy Herrera</c:v>
                </c:pt>
                <c:pt idx="279">
                  <c:v>Timothy Johnson</c:v>
                </c:pt>
                <c:pt idx="280">
                  <c:v>Timothy Mayer</c:v>
                </c:pt>
                <c:pt idx="281">
                  <c:v>Tina Contreras</c:v>
                </c:pt>
                <c:pt idx="282">
                  <c:v>Tina Good</c:v>
                </c:pt>
                <c:pt idx="283">
                  <c:v>Tina Parker</c:v>
                </c:pt>
                <c:pt idx="284">
                  <c:v>Todd Robinson</c:v>
                </c:pt>
                <c:pt idx="285">
                  <c:v>Tonya Taylor</c:v>
                </c:pt>
                <c:pt idx="286">
                  <c:v>Traci Shepherd</c:v>
                </c:pt>
                <c:pt idx="287">
                  <c:v>Tristan Campbell</c:v>
                </c:pt>
                <c:pt idx="288">
                  <c:v>Tyler Fields</c:v>
                </c:pt>
                <c:pt idx="289">
                  <c:v>Tyler Hayes</c:v>
                </c:pt>
                <c:pt idx="290">
                  <c:v>Tyrone Hansen</c:v>
                </c:pt>
                <c:pt idx="291">
                  <c:v>Veronica Curtis</c:v>
                </c:pt>
                <c:pt idx="292">
                  <c:v>Victor Cox</c:v>
                </c:pt>
                <c:pt idx="293">
                  <c:v>Victor Williams</c:v>
                </c:pt>
                <c:pt idx="294">
                  <c:v>Victoria Patel</c:v>
                </c:pt>
                <c:pt idx="295">
                  <c:v>Victoria Rodriguez</c:v>
                </c:pt>
                <c:pt idx="296">
                  <c:v>William Boyd</c:v>
                </c:pt>
                <c:pt idx="297">
                  <c:v>William Garcia</c:v>
                </c:pt>
                <c:pt idx="298">
                  <c:v>Willie Coleman</c:v>
                </c:pt>
                <c:pt idx="299">
                  <c:v>Zachary Smith</c:v>
                </c:pt>
              </c:strCache>
            </c:strRef>
          </c:cat>
          <c:val>
            <c:numRef>
              <c:f>'SALARY DEPT WISE'!$B$5:$B$305</c:f>
              <c:numCache>
                <c:formatCode>General</c:formatCode>
                <c:ptCount val="300"/>
                <c:pt idx="8">
                  <c:v>108512</c:v>
                </c:pt>
                <c:pt idx="9">
                  <c:v>31873</c:v>
                </c:pt>
                <c:pt idx="11">
                  <c:v>70349</c:v>
                </c:pt>
                <c:pt idx="12">
                  <c:v>62921</c:v>
                </c:pt>
                <c:pt idx="17">
                  <c:v>86638</c:v>
                </c:pt>
                <c:pt idx="21">
                  <c:v>43582</c:v>
                </c:pt>
                <c:pt idx="26">
                  <c:v>87272</c:v>
                </c:pt>
                <c:pt idx="29">
                  <c:v>54634</c:v>
                </c:pt>
                <c:pt idx="37">
                  <c:v>56609</c:v>
                </c:pt>
                <c:pt idx="46">
                  <c:v>75261</c:v>
                </c:pt>
                <c:pt idx="52">
                  <c:v>40070</c:v>
                </c:pt>
                <c:pt idx="53">
                  <c:v>79839</c:v>
                </c:pt>
                <c:pt idx="61">
                  <c:v>93957</c:v>
                </c:pt>
                <c:pt idx="62">
                  <c:v>39388</c:v>
                </c:pt>
                <c:pt idx="70">
                  <c:v>65265</c:v>
                </c:pt>
                <c:pt idx="71">
                  <c:v>84805</c:v>
                </c:pt>
                <c:pt idx="90">
                  <c:v>60831</c:v>
                </c:pt>
                <c:pt idx="91">
                  <c:v>39758</c:v>
                </c:pt>
                <c:pt idx="93">
                  <c:v>105091</c:v>
                </c:pt>
                <c:pt idx="95">
                  <c:v>34355</c:v>
                </c:pt>
                <c:pt idx="96">
                  <c:v>62663</c:v>
                </c:pt>
                <c:pt idx="102">
                  <c:v>98434</c:v>
                </c:pt>
                <c:pt idx="104">
                  <c:v>108508</c:v>
                </c:pt>
                <c:pt idx="119">
                  <c:v>68116</c:v>
                </c:pt>
                <c:pt idx="125">
                  <c:v>41356</c:v>
                </c:pt>
                <c:pt idx="126">
                  <c:v>30126</c:v>
                </c:pt>
                <c:pt idx="132">
                  <c:v>96666</c:v>
                </c:pt>
                <c:pt idx="136">
                  <c:v>63466</c:v>
                </c:pt>
                <c:pt idx="137">
                  <c:v>105603</c:v>
                </c:pt>
                <c:pt idx="140">
                  <c:v>107214</c:v>
                </c:pt>
                <c:pt idx="154">
                  <c:v>111269</c:v>
                </c:pt>
                <c:pt idx="157">
                  <c:v>91155</c:v>
                </c:pt>
                <c:pt idx="163">
                  <c:v>96144</c:v>
                </c:pt>
                <c:pt idx="167">
                  <c:v>92792</c:v>
                </c:pt>
                <c:pt idx="169">
                  <c:v>92906</c:v>
                </c:pt>
                <c:pt idx="174">
                  <c:v>34203</c:v>
                </c:pt>
                <c:pt idx="177">
                  <c:v>76308</c:v>
                </c:pt>
                <c:pt idx="182">
                  <c:v>53500</c:v>
                </c:pt>
                <c:pt idx="183">
                  <c:v>109112</c:v>
                </c:pt>
                <c:pt idx="186">
                  <c:v>100561</c:v>
                </c:pt>
                <c:pt idx="187">
                  <c:v>57994</c:v>
                </c:pt>
                <c:pt idx="190">
                  <c:v>112805</c:v>
                </c:pt>
                <c:pt idx="194">
                  <c:v>96789</c:v>
                </c:pt>
                <c:pt idx="197">
                  <c:v>72768</c:v>
                </c:pt>
                <c:pt idx="218">
                  <c:v>36300</c:v>
                </c:pt>
                <c:pt idx="227">
                  <c:v>40557</c:v>
                </c:pt>
                <c:pt idx="234">
                  <c:v>57118</c:v>
                </c:pt>
                <c:pt idx="235">
                  <c:v>100133</c:v>
                </c:pt>
                <c:pt idx="238">
                  <c:v>35547</c:v>
                </c:pt>
                <c:pt idx="240">
                  <c:v>86034</c:v>
                </c:pt>
                <c:pt idx="246">
                  <c:v>110825</c:v>
                </c:pt>
                <c:pt idx="258">
                  <c:v>101430</c:v>
                </c:pt>
                <c:pt idx="260">
                  <c:v>69612</c:v>
                </c:pt>
                <c:pt idx="267">
                  <c:v>100460</c:v>
                </c:pt>
                <c:pt idx="269">
                  <c:v>56185</c:v>
                </c:pt>
                <c:pt idx="271">
                  <c:v>84368</c:v>
                </c:pt>
                <c:pt idx="276">
                  <c:v>107718</c:v>
                </c:pt>
                <c:pt idx="277">
                  <c:v>37155</c:v>
                </c:pt>
                <c:pt idx="294">
                  <c:v>86699</c:v>
                </c:pt>
              </c:numCache>
            </c:numRef>
          </c:val>
          <c:extLst>
            <c:ext xmlns:c16="http://schemas.microsoft.com/office/drawing/2014/chart" uri="{C3380CC4-5D6E-409C-BE32-E72D297353CC}">
              <c16:uniqueId val="{00000000-CFEF-4AF4-949A-5D1FF103F597}"/>
            </c:ext>
          </c:extLst>
        </c:ser>
        <c:ser>
          <c:idx val="1"/>
          <c:order val="1"/>
          <c:tx>
            <c:strRef>
              <c:f>'SALARY DEPT WISE'!$C$3:$C$4</c:f>
              <c:strCache>
                <c:ptCount val="1"/>
                <c:pt idx="0">
                  <c:v>HR</c:v>
                </c:pt>
              </c:strCache>
            </c:strRef>
          </c:tx>
          <c:spPr>
            <a:solidFill>
              <a:schemeClr val="accent2"/>
            </a:solidFill>
            <a:ln>
              <a:noFill/>
            </a:ln>
            <a:effectLst/>
          </c:spPr>
          <c:invertIfNegative val="0"/>
          <c:cat>
            <c:strRef>
              <c:f>'SALARY DEPT WISE'!$A$5:$A$305</c:f>
              <c:strCache>
                <c:ptCount val="300"/>
                <c:pt idx="0">
                  <c:v>Aaron Allison</c:v>
                </c:pt>
                <c:pt idx="1">
                  <c:v>Aaron Morrow</c:v>
                </c:pt>
                <c:pt idx="2">
                  <c:v>Aaron Nelson</c:v>
                </c:pt>
                <c:pt idx="3">
                  <c:v>Aaron Rodriguez</c:v>
                </c:pt>
                <c:pt idx="4">
                  <c:v>Adam Atkinson</c:v>
                </c:pt>
                <c:pt idx="5">
                  <c:v>Adam Ross</c:v>
                </c:pt>
                <c:pt idx="6">
                  <c:v>Adrienne James</c:v>
                </c:pt>
                <c:pt idx="7">
                  <c:v>Alec Miller</c:v>
                </c:pt>
                <c:pt idx="8">
                  <c:v>Alex Rodriguez</c:v>
                </c:pt>
                <c:pt idx="9">
                  <c:v>Alexis Reed</c:v>
                </c:pt>
                <c:pt idx="10">
                  <c:v>Alexis Stanley</c:v>
                </c:pt>
                <c:pt idx="11">
                  <c:v>Allison Lozano</c:v>
                </c:pt>
                <c:pt idx="12">
                  <c:v>Amber Cox</c:v>
                </c:pt>
                <c:pt idx="13">
                  <c:v>Amy Dennis</c:v>
                </c:pt>
                <c:pt idx="14">
                  <c:v>Andrea Adams</c:v>
                </c:pt>
                <c:pt idx="15">
                  <c:v>Andrea Ross</c:v>
                </c:pt>
                <c:pt idx="16">
                  <c:v>Andrew Baker</c:v>
                </c:pt>
                <c:pt idx="17">
                  <c:v>Andrew Mckay</c:v>
                </c:pt>
                <c:pt idx="18">
                  <c:v>Angela Smith</c:v>
                </c:pt>
                <c:pt idx="19">
                  <c:v>Anne Mack</c:v>
                </c:pt>
                <c:pt idx="20">
                  <c:v>Anthony Contreras</c:v>
                </c:pt>
                <c:pt idx="21">
                  <c:v>Anthony Nelson</c:v>
                </c:pt>
                <c:pt idx="22">
                  <c:v>Antonio Clark</c:v>
                </c:pt>
                <c:pt idx="23">
                  <c:v>Ashley Garner</c:v>
                </c:pt>
                <c:pt idx="24">
                  <c:v>Ashley Levine</c:v>
                </c:pt>
                <c:pt idx="25">
                  <c:v>Barry Meyer</c:v>
                </c:pt>
                <c:pt idx="26">
                  <c:v>Becky Davis</c:v>
                </c:pt>
                <c:pt idx="27">
                  <c:v>Benjamin Conway</c:v>
                </c:pt>
                <c:pt idx="28">
                  <c:v>Beth Rivera</c:v>
                </c:pt>
                <c:pt idx="29">
                  <c:v>Bianca Martinez</c:v>
                </c:pt>
                <c:pt idx="30">
                  <c:v>Billy Shelton</c:v>
                </c:pt>
                <c:pt idx="31">
                  <c:v>Bonnie White</c:v>
                </c:pt>
                <c:pt idx="32">
                  <c:v>Brad Brown</c:v>
                </c:pt>
                <c:pt idx="33">
                  <c:v>Bradley Middleton</c:v>
                </c:pt>
                <c:pt idx="34">
                  <c:v>Brandy Francis</c:v>
                </c:pt>
                <c:pt idx="35">
                  <c:v>Brett Davis</c:v>
                </c:pt>
                <c:pt idx="36">
                  <c:v>Brianna Merritt</c:v>
                </c:pt>
                <c:pt idx="37">
                  <c:v>Brittany Le</c:v>
                </c:pt>
                <c:pt idx="38">
                  <c:v>Brooke Graves</c:v>
                </c:pt>
                <c:pt idx="39">
                  <c:v>Brooke Kline</c:v>
                </c:pt>
                <c:pt idx="40">
                  <c:v>Caitlyn Harris</c:v>
                </c:pt>
                <c:pt idx="41">
                  <c:v>Caitlyn Morales</c:v>
                </c:pt>
                <c:pt idx="42">
                  <c:v>Calvin Mcdonald</c:v>
                </c:pt>
                <c:pt idx="43">
                  <c:v>Carl Miller</c:v>
                </c:pt>
                <c:pt idx="44">
                  <c:v>Carrie Preston</c:v>
                </c:pt>
                <c:pt idx="45">
                  <c:v>Casey Matthews</c:v>
                </c:pt>
                <c:pt idx="46">
                  <c:v>Catherine Wallace</c:v>
                </c:pt>
                <c:pt idx="47">
                  <c:v>Chad Williams</c:v>
                </c:pt>
                <c:pt idx="48">
                  <c:v>Chelsea Cook</c:v>
                </c:pt>
                <c:pt idx="49">
                  <c:v>Cheryl Mills</c:v>
                </c:pt>
                <c:pt idx="50">
                  <c:v>Cheryl Schultz</c:v>
                </c:pt>
                <c:pt idx="51">
                  <c:v>Chris Schmidt</c:v>
                </c:pt>
                <c:pt idx="52">
                  <c:v>Christian Trujillo</c:v>
                </c:pt>
                <c:pt idx="53">
                  <c:v>Christina Mcmahon</c:v>
                </c:pt>
                <c:pt idx="54">
                  <c:v>Christina Owens</c:v>
                </c:pt>
                <c:pt idx="55">
                  <c:v>Christina Peters</c:v>
                </c:pt>
                <c:pt idx="56">
                  <c:v>Christina Rogers</c:v>
                </c:pt>
                <c:pt idx="57">
                  <c:v>Christopher Blake</c:v>
                </c:pt>
                <c:pt idx="58">
                  <c:v>Christopher Liu</c:v>
                </c:pt>
                <c:pt idx="59">
                  <c:v>Christopher Morris</c:v>
                </c:pt>
                <c:pt idx="60">
                  <c:v>Cindy Mcdonald</c:v>
                </c:pt>
                <c:pt idx="61">
                  <c:v>Clayton Fisher</c:v>
                </c:pt>
                <c:pt idx="62">
                  <c:v>Colin Rivera</c:v>
                </c:pt>
                <c:pt idx="63">
                  <c:v>Courtney Martinez</c:v>
                </c:pt>
                <c:pt idx="64">
                  <c:v>Courtney Smith</c:v>
                </c:pt>
                <c:pt idx="65">
                  <c:v>Crystal Doyle</c:v>
                </c:pt>
                <c:pt idx="66">
                  <c:v>Crystal Hardy</c:v>
                </c:pt>
                <c:pt idx="67">
                  <c:v>Crystal Rangel</c:v>
                </c:pt>
                <c:pt idx="68">
                  <c:v>Crystal Riley</c:v>
                </c:pt>
                <c:pt idx="69">
                  <c:v>Crystal Smith</c:v>
                </c:pt>
                <c:pt idx="70">
                  <c:v>Dana Melton</c:v>
                </c:pt>
                <c:pt idx="71">
                  <c:v>Daniel Thomas</c:v>
                </c:pt>
                <c:pt idx="72">
                  <c:v>Danielle Garcia</c:v>
                </c:pt>
                <c:pt idx="73">
                  <c:v>Danielle Hernandez</c:v>
                </c:pt>
                <c:pt idx="74">
                  <c:v>Danny Swanson</c:v>
                </c:pt>
                <c:pt idx="75">
                  <c:v>Darius Jones</c:v>
                </c:pt>
                <c:pt idx="76">
                  <c:v>Darren Castillo</c:v>
                </c:pt>
                <c:pt idx="77">
                  <c:v>Darryl Nguyen</c:v>
                </c:pt>
                <c:pt idx="78">
                  <c:v>David Burke</c:v>
                </c:pt>
                <c:pt idx="79">
                  <c:v>David Martinez</c:v>
                </c:pt>
                <c:pt idx="80">
                  <c:v>David Perry</c:v>
                </c:pt>
                <c:pt idx="81">
                  <c:v>David Pratt</c:v>
                </c:pt>
                <c:pt idx="82">
                  <c:v>David Shah</c:v>
                </c:pt>
                <c:pt idx="83">
                  <c:v>David Smith</c:v>
                </c:pt>
                <c:pt idx="84">
                  <c:v>David Walsh</c:v>
                </c:pt>
                <c:pt idx="85">
                  <c:v>Debra Myers</c:v>
                </c:pt>
                <c:pt idx="86">
                  <c:v>Debra Ramirez</c:v>
                </c:pt>
                <c:pt idx="87">
                  <c:v>Denise Baker</c:v>
                </c:pt>
                <c:pt idx="88">
                  <c:v>Diana Bush</c:v>
                </c:pt>
                <c:pt idx="89">
                  <c:v>Diane Day</c:v>
                </c:pt>
                <c:pt idx="90">
                  <c:v>Donald Benson</c:v>
                </c:pt>
                <c:pt idx="91">
                  <c:v>Edward Mitchell</c:v>
                </c:pt>
                <c:pt idx="92">
                  <c:v>Edwin Hodges</c:v>
                </c:pt>
                <c:pt idx="93">
                  <c:v>Elizabeth Johnson</c:v>
                </c:pt>
                <c:pt idx="94">
                  <c:v>Elizabeth Walls</c:v>
                </c:pt>
                <c:pt idx="95">
                  <c:v>Emily Cunningham</c:v>
                </c:pt>
                <c:pt idx="96">
                  <c:v>Emily Galloway</c:v>
                </c:pt>
                <c:pt idx="97">
                  <c:v>Erik Duke</c:v>
                </c:pt>
                <c:pt idx="98">
                  <c:v>Felicia Simon</c:v>
                </c:pt>
                <c:pt idx="99">
                  <c:v>Frank Bradford</c:v>
                </c:pt>
                <c:pt idx="100">
                  <c:v>Frank Davis</c:v>
                </c:pt>
                <c:pt idx="101">
                  <c:v>Frank King</c:v>
                </c:pt>
                <c:pt idx="102">
                  <c:v>Frank Watkins</c:v>
                </c:pt>
                <c:pt idx="103">
                  <c:v>George Brown</c:v>
                </c:pt>
                <c:pt idx="104">
                  <c:v>Gordon Brown</c:v>
                </c:pt>
                <c:pt idx="105">
                  <c:v>Gregory Cameron</c:v>
                </c:pt>
                <c:pt idx="106">
                  <c:v>Gregory Greer</c:v>
                </c:pt>
                <c:pt idx="107">
                  <c:v>Hannah Vazquez</c:v>
                </c:pt>
                <c:pt idx="108">
                  <c:v>Harry Jones</c:v>
                </c:pt>
                <c:pt idx="109">
                  <c:v>Heather Carlson</c:v>
                </c:pt>
                <c:pt idx="110">
                  <c:v>Heather Fernandez</c:v>
                </c:pt>
                <c:pt idx="111">
                  <c:v>Heather Fox</c:v>
                </c:pt>
                <c:pt idx="112">
                  <c:v>Henry Edwards</c:v>
                </c:pt>
                <c:pt idx="113">
                  <c:v>Ivan Lang</c:v>
                </c:pt>
                <c:pt idx="114">
                  <c:v>Jacqueline Bishop</c:v>
                </c:pt>
                <c:pt idx="115">
                  <c:v>Jacqueline Hill</c:v>
                </c:pt>
                <c:pt idx="116">
                  <c:v>James Curtis</c:v>
                </c:pt>
                <c:pt idx="117">
                  <c:v>James Moses</c:v>
                </c:pt>
                <c:pt idx="118">
                  <c:v>James Parsons</c:v>
                </c:pt>
                <c:pt idx="119">
                  <c:v>James Rose</c:v>
                </c:pt>
                <c:pt idx="120">
                  <c:v>James Young</c:v>
                </c:pt>
                <c:pt idx="121">
                  <c:v>Jared Holt</c:v>
                </c:pt>
                <c:pt idx="122">
                  <c:v>Jasmine Peterson</c:v>
                </c:pt>
                <c:pt idx="123">
                  <c:v>Jason Callahan</c:v>
                </c:pt>
                <c:pt idx="124">
                  <c:v>Jeanette Butler</c:v>
                </c:pt>
                <c:pt idx="125">
                  <c:v>Jennifer Davis</c:v>
                </c:pt>
                <c:pt idx="126">
                  <c:v>Jennifer Duke</c:v>
                </c:pt>
                <c:pt idx="127">
                  <c:v>Jennifer Fields</c:v>
                </c:pt>
                <c:pt idx="128">
                  <c:v>Jennifer Jackson</c:v>
                </c:pt>
                <c:pt idx="129">
                  <c:v>Jennifer Porter</c:v>
                </c:pt>
                <c:pt idx="130">
                  <c:v>Jeremy Stanley</c:v>
                </c:pt>
                <c:pt idx="131">
                  <c:v>Jessica Combs</c:v>
                </c:pt>
                <c:pt idx="132">
                  <c:v>Jessica Fisher</c:v>
                </c:pt>
                <c:pt idx="133">
                  <c:v>Jessica Henderson</c:v>
                </c:pt>
                <c:pt idx="134">
                  <c:v>Jessica Long</c:v>
                </c:pt>
                <c:pt idx="135">
                  <c:v>Jesus Martin</c:v>
                </c:pt>
                <c:pt idx="136">
                  <c:v>Jill Taylor</c:v>
                </c:pt>
                <c:pt idx="137">
                  <c:v>Joann Allen</c:v>
                </c:pt>
                <c:pt idx="138">
                  <c:v>Jody Garcia</c:v>
                </c:pt>
                <c:pt idx="139">
                  <c:v>Jonathan Griffin</c:v>
                </c:pt>
                <c:pt idx="140">
                  <c:v>Jonathan Patel</c:v>
                </c:pt>
                <c:pt idx="141">
                  <c:v>Joseph Oconnor</c:v>
                </c:pt>
                <c:pt idx="142">
                  <c:v>Joshua Lang</c:v>
                </c:pt>
                <c:pt idx="143">
                  <c:v>Joshua Martinez</c:v>
                </c:pt>
                <c:pt idx="144">
                  <c:v>Joshua Wilson</c:v>
                </c:pt>
                <c:pt idx="145">
                  <c:v>Joy Smith</c:v>
                </c:pt>
                <c:pt idx="146">
                  <c:v>Julia Miller</c:v>
                </c:pt>
                <c:pt idx="147">
                  <c:v>Julian Anderson</c:v>
                </c:pt>
                <c:pt idx="148">
                  <c:v>Justin Flores</c:v>
                </c:pt>
                <c:pt idx="149">
                  <c:v>Justin Mendez</c:v>
                </c:pt>
                <c:pt idx="150">
                  <c:v>Justin Ross</c:v>
                </c:pt>
                <c:pt idx="151">
                  <c:v>Karen Ellis</c:v>
                </c:pt>
                <c:pt idx="152">
                  <c:v>Kathleen Taylor</c:v>
                </c:pt>
                <c:pt idx="153">
                  <c:v>Kayla Crawford</c:v>
                </c:pt>
                <c:pt idx="154">
                  <c:v>Kayla Stout</c:v>
                </c:pt>
                <c:pt idx="155">
                  <c:v>Kayla Thompson</c:v>
                </c:pt>
                <c:pt idx="156">
                  <c:v>Keith Brown</c:v>
                </c:pt>
                <c:pt idx="157">
                  <c:v>Kelly Brown</c:v>
                </c:pt>
                <c:pt idx="158">
                  <c:v>Kelly Mckinney</c:v>
                </c:pt>
                <c:pt idx="159">
                  <c:v>Kelly Miranda</c:v>
                </c:pt>
                <c:pt idx="160">
                  <c:v>Kenneth Blackburn</c:v>
                </c:pt>
                <c:pt idx="161">
                  <c:v>Kenneth Hill</c:v>
                </c:pt>
                <c:pt idx="162">
                  <c:v>Kim Reyes</c:v>
                </c:pt>
                <c:pt idx="163">
                  <c:v>Kimberly Collins</c:v>
                </c:pt>
                <c:pt idx="164">
                  <c:v>Kimberly Morris</c:v>
                </c:pt>
                <c:pt idx="165">
                  <c:v>Kimberly Norman</c:v>
                </c:pt>
                <c:pt idx="166">
                  <c:v>Krista Farmer</c:v>
                </c:pt>
                <c:pt idx="167">
                  <c:v>Kristen Bowman</c:v>
                </c:pt>
                <c:pt idx="168">
                  <c:v>Kristen Brown</c:v>
                </c:pt>
                <c:pt idx="169">
                  <c:v>Kristin Crawford</c:v>
                </c:pt>
                <c:pt idx="170">
                  <c:v>Kristine Richards</c:v>
                </c:pt>
                <c:pt idx="171">
                  <c:v>Krystal Gregory</c:v>
                </c:pt>
                <c:pt idx="172">
                  <c:v>Lacey Nguyen</c:v>
                </c:pt>
                <c:pt idx="173">
                  <c:v>Larry Mcintyre</c:v>
                </c:pt>
                <c:pt idx="174">
                  <c:v>Larry Stewart</c:v>
                </c:pt>
                <c:pt idx="175">
                  <c:v>Lauren Atkinson</c:v>
                </c:pt>
                <c:pt idx="176">
                  <c:v>Lauren Caldwell</c:v>
                </c:pt>
                <c:pt idx="177">
                  <c:v>Lauren Watson</c:v>
                </c:pt>
                <c:pt idx="178">
                  <c:v>Lindsey Bowen</c:v>
                </c:pt>
                <c:pt idx="179">
                  <c:v>Lindsey Richard</c:v>
                </c:pt>
                <c:pt idx="180">
                  <c:v>Lisa Martin</c:v>
                </c:pt>
                <c:pt idx="181">
                  <c:v>Lisa Simmons</c:v>
                </c:pt>
                <c:pt idx="182">
                  <c:v>Logan Johnson</c:v>
                </c:pt>
                <c:pt idx="183">
                  <c:v>Lynn Ramirez</c:v>
                </c:pt>
                <c:pt idx="184">
                  <c:v>Manuel Blanchard</c:v>
                </c:pt>
                <c:pt idx="185">
                  <c:v>Marc Clarke</c:v>
                </c:pt>
                <c:pt idx="186">
                  <c:v>Maria Cunningham</c:v>
                </c:pt>
                <c:pt idx="187">
                  <c:v>Maria Ward</c:v>
                </c:pt>
                <c:pt idx="188">
                  <c:v>Mariah Curtis</c:v>
                </c:pt>
                <c:pt idx="189">
                  <c:v>Marisa Wilson</c:v>
                </c:pt>
                <c:pt idx="190">
                  <c:v>Mark Bennett</c:v>
                </c:pt>
                <c:pt idx="191">
                  <c:v>Mark Hall</c:v>
                </c:pt>
                <c:pt idx="192">
                  <c:v>Mark Reynolds</c:v>
                </c:pt>
                <c:pt idx="193">
                  <c:v>Mark Velez</c:v>
                </c:pt>
                <c:pt idx="194">
                  <c:v>Marvin Gardner</c:v>
                </c:pt>
                <c:pt idx="195">
                  <c:v>Mary Underwood</c:v>
                </c:pt>
                <c:pt idx="196">
                  <c:v>Matthew Brown</c:v>
                </c:pt>
                <c:pt idx="197">
                  <c:v>Matthew Taylor</c:v>
                </c:pt>
                <c:pt idx="198">
                  <c:v>Maureen Parsons</c:v>
                </c:pt>
                <c:pt idx="199">
                  <c:v>Meagan Hickman</c:v>
                </c:pt>
                <c:pt idx="200">
                  <c:v>Megan Navarro</c:v>
                </c:pt>
                <c:pt idx="201">
                  <c:v>Meghan Ramos</c:v>
                </c:pt>
                <c:pt idx="202">
                  <c:v>Melanie Ochoa</c:v>
                </c:pt>
                <c:pt idx="203">
                  <c:v>Melanie Shaffer</c:v>
                </c:pt>
                <c:pt idx="204">
                  <c:v>Melissa Anderson</c:v>
                </c:pt>
                <c:pt idx="205">
                  <c:v>Melissa Cox</c:v>
                </c:pt>
                <c:pt idx="206">
                  <c:v>Melissa Espinoza</c:v>
                </c:pt>
                <c:pt idx="207">
                  <c:v>Melissa Nichols</c:v>
                </c:pt>
                <c:pt idx="208">
                  <c:v>Michael Acosta</c:v>
                </c:pt>
                <c:pt idx="209">
                  <c:v>Michael Gallagher</c:v>
                </c:pt>
                <c:pt idx="210">
                  <c:v>Michael Gibson</c:v>
                </c:pt>
                <c:pt idx="211">
                  <c:v>Michael Nunez</c:v>
                </c:pt>
                <c:pt idx="212">
                  <c:v>Michelle Stokes</c:v>
                </c:pt>
                <c:pt idx="213">
                  <c:v>Michelle White</c:v>
                </c:pt>
                <c:pt idx="214">
                  <c:v>Mitchell Phillips</c:v>
                </c:pt>
                <c:pt idx="215">
                  <c:v>Molly Campbell</c:v>
                </c:pt>
                <c:pt idx="216">
                  <c:v>Monica Juarez</c:v>
                </c:pt>
                <c:pt idx="217">
                  <c:v>Natalie Jones</c:v>
                </c:pt>
                <c:pt idx="218">
                  <c:v>Nathan Booker</c:v>
                </c:pt>
                <c:pt idx="219">
                  <c:v>Nathan Castro</c:v>
                </c:pt>
                <c:pt idx="220">
                  <c:v>Nathaniel Myers</c:v>
                </c:pt>
                <c:pt idx="221">
                  <c:v>Nicholas Mcmahon</c:v>
                </c:pt>
                <c:pt idx="222">
                  <c:v>Nicole Richardson</c:v>
                </c:pt>
                <c:pt idx="223">
                  <c:v>Patrick Garcia</c:v>
                </c:pt>
                <c:pt idx="224">
                  <c:v>Paul Hughes</c:v>
                </c:pt>
                <c:pt idx="225">
                  <c:v>Paul Jones</c:v>
                </c:pt>
                <c:pt idx="226">
                  <c:v>Paul Thomas</c:v>
                </c:pt>
                <c:pt idx="227">
                  <c:v>Penny Klein</c:v>
                </c:pt>
                <c:pt idx="228">
                  <c:v>Phyllis Blevins</c:v>
                </c:pt>
                <c:pt idx="229">
                  <c:v>Phyllis Burns</c:v>
                </c:pt>
                <c:pt idx="230">
                  <c:v>Rachel Pruitt</c:v>
                </c:pt>
                <c:pt idx="231">
                  <c:v>Rachel Scott</c:v>
                </c:pt>
                <c:pt idx="232">
                  <c:v>Rachel Taylor</c:v>
                </c:pt>
                <c:pt idx="233">
                  <c:v>Rachel Williams</c:v>
                </c:pt>
                <c:pt idx="234">
                  <c:v>Raymond Escobar</c:v>
                </c:pt>
                <c:pt idx="235">
                  <c:v>Rebecca Garcia</c:v>
                </c:pt>
                <c:pt idx="236">
                  <c:v>Reginald Smith</c:v>
                </c:pt>
                <c:pt idx="237">
                  <c:v>Richard Riggs</c:v>
                </c:pt>
                <c:pt idx="238">
                  <c:v>Richard Spencer</c:v>
                </c:pt>
                <c:pt idx="239">
                  <c:v>Rickey Jones</c:v>
                </c:pt>
                <c:pt idx="240">
                  <c:v>Robert Ayala</c:v>
                </c:pt>
                <c:pt idx="241">
                  <c:v>Robert Baldwin</c:v>
                </c:pt>
                <c:pt idx="242">
                  <c:v>Robert Chang</c:v>
                </c:pt>
                <c:pt idx="243">
                  <c:v>Robert Garner</c:v>
                </c:pt>
                <c:pt idx="244">
                  <c:v>Robert Mitchell</c:v>
                </c:pt>
                <c:pt idx="245">
                  <c:v>Robert Mullins</c:v>
                </c:pt>
                <c:pt idx="246">
                  <c:v>Robert Perez</c:v>
                </c:pt>
                <c:pt idx="247">
                  <c:v>Robert Torres</c:v>
                </c:pt>
                <c:pt idx="248">
                  <c:v>Ryan Smith</c:v>
                </c:pt>
                <c:pt idx="249">
                  <c:v>Samantha Jones</c:v>
                </c:pt>
                <c:pt idx="250">
                  <c:v>Samantha Norton</c:v>
                </c:pt>
                <c:pt idx="251">
                  <c:v>Samantha Payne</c:v>
                </c:pt>
                <c:pt idx="252">
                  <c:v>Samantha Watkins</c:v>
                </c:pt>
                <c:pt idx="253">
                  <c:v>Samuel Pace</c:v>
                </c:pt>
                <c:pt idx="254">
                  <c:v>Sara Montgomery</c:v>
                </c:pt>
                <c:pt idx="255">
                  <c:v>Sarah Brown</c:v>
                </c:pt>
                <c:pt idx="256">
                  <c:v>Sarah Collins</c:v>
                </c:pt>
                <c:pt idx="257">
                  <c:v>Scott Garcia</c:v>
                </c:pt>
                <c:pt idx="258">
                  <c:v>Scott Rice</c:v>
                </c:pt>
                <c:pt idx="259">
                  <c:v>Shannon Blackwell</c:v>
                </c:pt>
                <c:pt idx="260">
                  <c:v>Shannon Kent</c:v>
                </c:pt>
                <c:pt idx="261">
                  <c:v>Shari King</c:v>
                </c:pt>
                <c:pt idx="262">
                  <c:v>Sharon Vargas</c:v>
                </c:pt>
                <c:pt idx="263">
                  <c:v>Stefanie Lopez</c:v>
                </c:pt>
                <c:pt idx="264">
                  <c:v>Stephanie Collins</c:v>
                </c:pt>
                <c:pt idx="265">
                  <c:v>Stephanie Douglas</c:v>
                </c:pt>
                <c:pt idx="266">
                  <c:v>Stephanie Mayo</c:v>
                </c:pt>
                <c:pt idx="267">
                  <c:v>Susan Church</c:v>
                </c:pt>
                <c:pt idx="268">
                  <c:v>Susan Walker</c:v>
                </c:pt>
                <c:pt idx="269">
                  <c:v>Sydney Roberts</c:v>
                </c:pt>
                <c:pt idx="270">
                  <c:v>Sylvia Olson</c:v>
                </c:pt>
                <c:pt idx="271">
                  <c:v>Tammy Webb</c:v>
                </c:pt>
                <c:pt idx="272">
                  <c:v>Tara Fleming</c:v>
                </c:pt>
                <c:pt idx="273">
                  <c:v>Teresa Harmon</c:v>
                </c:pt>
                <c:pt idx="274">
                  <c:v>Thomas Dixon</c:v>
                </c:pt>
                <c:pt idx="275">
                  <c:v>Thomas Fernandez</c:v>
                </c:pt>
                <c:pt idx="276">
                  <c:v>Thomas Rodriguez</c:v>
                </c:pt>
                <c:pt idx="277">
                  <c:v>Tiffany Johnson</c:v>
                </c:pt>
                <c:pt idx="278">
                  <c:v>Timothy Herrera</c:v>
                </c:pt>
                <c:pt idx="279">
                  <c:v>Timothy Johnson</c:v>
                </c:pt>
                <c:pt idx="280">
                  <c:v>Timothy Mayer</c:v>
                </c:pt>
                <c:pt idx="281">
                  <c:v>Tina Contreras</c:v>
                </c:pt>
                <c:pt idx="282">
                  <c:v>Tina Good</c:v>
                </c:pt>
                <c:pt idx="283">
                  <c:v>Tina Parker</c:v>
                </c:pt>
                <c:pt idx="284">
                  <c:v>Todd Robinson</c:v>
                </c:pt>
                <c:pt idx="285">
                  <c:v>Tonya Taylor</c:v>
                </c:pt>
                <c:pt idx="286">
                  <c:v>Traci Shepherd</c:v>
                </c:pt>
                <c:pt idx="287">
                  <c:v>Tristan Campbell</c:v>
                </c:pt>
                <c:pt idx="288">
                  <c:v>Tyler Fields</c:v>
                </c:pt>
                <c:pt idx="289">
                  <c:v>Tyler Hayes</c:v>
                </c:pt>
                <c:pt idx="290">
                  <c:v>Tyrone Hansen</c:v>
                </c:pt>
                <c:pt idx="291">
                  <c:v>Veronica Curtis</c:v>
                </c:pt>
                <c:pt idx="292">
                  <c:v>Victor Cox</c:v>
                </c:pt>
                <c:pt idx="293">
                  <c:v>Victor Williams</c:v>
                </c:pt>
                <c:pt idx="294">
                  <c:v>Victoria Patel</c:v>
                </c:pt>
                <c:pt idx="295">
                  <c:v>Victoria Rodriguez</c:v>
                </c:pt>
                <c:pt idx="296">
                  <c:v>William Boyd</c:v>
                </c:pt>
                <c:pt idx="297">
                  <c:v>William Garcia</c:v>
                </c:pt>
                <c:pt idx="298">
                  <c:v>Willie Coleman</c:v>
                </c:pt>
                <c:pt idx="299">
                  <c:v>Zachary Smith</c:v>
                </c:pt>
              </c:strCache>
            </c:strRef>
          </c:cat>
          <c:val>
            <c:numRef>
              <c:f>'SALARY DEPT WISE'!$C$5:$C$305</c:f>
              <c:numCache>
                <c:formatCode>General</c:formatCode>
                <c:ptCount val="300"/>
                <c:pt idx="7">
                  <c:v>39376</c:v>
                </c:pt>
                <c:pt idx="15">
                  <c:v>80127</c:v>
                </c:pt>
                <c:pt idx="19">
                  <c:v>88664</c:v>
                </c:pt>
                <c:pt idx="20">
                  <c:v>65210</c:v>
                </c:pt>
                <c:pt idx="23">
                  <c:v>78679</c:v>
                </c:pt>
                <c:pt idx="36">
                  <c:v>38472</c:v>
                </c:pt>
                <c:pt idx="42">
                  <c:v>102506</c:v>
                </c:pt>
                <c:pt idx="48">
                  <c:v>108992</c:v>
                </c:pt>
                <c:pt idx="50">
                  <c:v>63077</c:v>
                </c:pt>
                <c:pt idx="51">
                  <c:v>42051</c:v>
                </c:pt>
                <c:pt idx="56">
                  <c:v>108733</c:v>
                </c:pt>
                <c:pt idx="58">
                  <c:v>91458</c:v>
                </c:pt>
                <c:pt idx="59">
                  <c:v>56473</c:v>
                </c:pt>
                <c:pt idx="63">
                  <c:v>89685</c:v>
                </c:pt>
                <c:pt idx="65">
                  <c:v>77938</c:v>
                </c:pt>
                <c:pt idx="67">
                  <c:v>79455</c:v>
                </c:pt>
                <c:pt idx="68">
                  <c:v>38635</c:v>
                </c:pt>
                <c:pt idx="78">
                  <c:v>109847</c:v>
                </c:pt>
                <c:pt idx="79">
                  <c:v>114989</c:v>
                </c:pt>
                <c:pt idx="83">
                  <c:v>48124</c:v>
                </c:pt>
                <c:pt idx="84">
                  <c:v>60684</c:v>
                </c:pt>
                <c:pt idx="92">
                  <c:v>70846</c:v>
                </c:pt>
                <c:pt idx="98">
                  <c:v>113783</c:v>
                </c:pt>
                <c:pt idx="103">
                  <c:v>117851</c:v>
                </c:pt>
                <c:pt idx="107">
                  <c:v>82927</c:v>
                </c:pt>
                <c:pt idx="117">
                  <c:v>34997</c:v>
                </c:pt>
                <c:pt idx="118">
                  <c:v>41945</c:v>
                </c:pt>
                <c:pt idx="131">
                  <c:v>58373</c:v>
                </c:pt>
                <c:pt idx="139">
                  <c:v>106918</c:v>
                </c:pt>
                <c:pt idx="143">
                  <c:v>107376</c:v>
                </c:pt>
                <c:pt idx="146">
                  <c:v>53985</c:v>
                </c:pt>
                <c:pt idx="150">
                  <c:v>75515</c:v>
                </c:pt>
                <c:pt idx="152">
                  <c:v>41540</c:v>
                </c:pt>
                <c:pt idx="156">
                  <c:v>90609</c:v>
                </c:pt>
                <c:pt idx="159">
                  <c:v>106708</c:v>
                </c:pt>
                <c:pt idx="161">
                  <c:v>52990</c:v>
                </c:pt>
                <c:pt idx="162">
                  <c:v>62595</c:v>
                </c:pt>
                <c:pt idx="171">
                  <c:v>88239</c:v>
                </c:pt>
                <c:pt idx="175">
                  <c:v>64213</c:v>
                </c:pt>
                <c:pt idx="179">
                  <c:v>90984</c:v>
                </c:pt>
                <c:pt idx="180">
                  <c:v>79169</c:v>
                </c:pt>
                <c:pt idx="181">
                  <c:v>83048</c:v>
                </c:pt>
                <c:pt idx="196">
                  <c:v>90747</c:v>
                </c:pt>
                <c:pt idx="198">
                  <c:v>71499</c:v>
                </c:pt>
                <c:pt idx="201">
                  <c:v>36920</c:v>
                </c:pt>
                <c:pt idx="204">
                  <c:v>104397</c:v>
                </c:pt>
                <c:pt idx="205">
                  <c:v>67112</c:v>
                </c:pt>
                <c:pt idx="206">
                  <c:v>92084</c:v>
                </c:pt>
                <c:pt idx="212">
                  <c:v>54489</c:v>
                </c:pt>
                <c:pt idx="220">
                  <c:v>35987</c:v>
                </c:pt>
                <c:pt idx="221">
                  <c:v>68894</c:v>
                </c:pt>
                <c:pt idx="226">
                  <c:v>60957</c:v>
                </c:pt>
                <c:pt idx="230">
                  <c:v>116969</c:v>
                </c:pt>
                <c:pt idx="237">
                  <c:v>34418</c:v>
                </c:pt>
                <c:pt idx="250">
                  <c:v>93675</c:v>
                </c:pt>
                <c:pt idx="251">
                  <c:v>53106</c:v>
                </c:pt>
                <c:pt idx="252">
                  <c:v>107446</c:v>
                </c:pt>
                <c:pt idx="259">
                  <c:v>110863</c:v>
                </c:pt>
                <c:pt idx="263">
                  <c:v>68036</c:v>
                </c:pt>
                <c:pt idx="266">
                  <c:v>58541</c:v>
                </c:pt>
                <c:pt idx="274">
                  <c:v>64945</c:v>
                </c:pt>
                <c:pt idx="284">
                  <c:v>31169</c:v>
                </c:pt>
                <c:pt idx="287">
                  <c:v>93445</c:v>
                </c:pt>
                <c:pt idx="290">
                  <c:v>78873</c:v>
                </c:pt>
                <c:pt idx="297">
                  <c:v>94105</c:v>
                </c:pt>
                <c:pt idx="299">
                  <c:v>73732</c:v>
                </c:pt>
              </c:numCache>
            </c:numRef>
          </c:val>
          <c:extLst>
            <c:ext xmlns:c16="http://schemas.microsoft.com/office/drawing/2014/chart" uri="{C3380CC4-5D6E-409C-BE32-E72D297353CC}">
              <c16:uniqueId val="{00000006-CFEF-4AF4-949A-5D1FF103F597}"/>
            </c:ext>
          </c:extLst>
        </c:ser>
        <c:ser>
          <c:idx val="2"/>
          <c:order val="2"/>
          <c:tx>
            <c:strRef>
              <c:f>'SALARY DEPT WISE'!$D$3:$D$4</c:f>
              <c:strCache>
                <c:ptCount val="1"/>
                <c:pt idx="0">
                  <c:v>IT</c:v>
                </c:pt>
              </c:strCache>
            </c:strRef>
          </c:tx>
          <c:spPr>
            <a:solidFill>
              <a:schemeClr val="accent3"/>
            </a:solidFill>
            <a:ln>
              <a:noFill/>
            </a:ln>
            <a:effectLst/>
          </c:spPr>
          <c:invertIfNegative val="0"/>
          <c:cat>
            <c:strRef>
              <c:f>'SALARY DEPT WISE'!$A$5:$A$305</c:f>
              <c:strCache>
                <c:ptCount val="300"/>
                <c:pt idx="0">
                  <c:v>Aaron Allison</c:v>
                </c:pt>
                <c:pt idx="1">
                  <c:v>Aaron Morrow</c:v>
                </c:pt>
                <c:pt idx="2">
                  <c:v>Aaron Nelson</c:v>
                </c:pt>
                <c:pt idx="3">
                  <c:v>Aaron Rodriguez</c:v>
                </c:pt>
                <c:pt idx="4">
                  <c:v>Adam Atkinson</c:v>
                </c:pt>
                <c:pt idx="5">
                  <c:v>Adam Ross</c:v>
                </c:pt>
                <c:pt idx="6">
                  <c:v>Adrienne James</c:v>
                </c:pt>
                <c:pt idx="7">
                  <c:v>Alec Miller</c:v>
                </c:pt>
                <c:pt idx="8">
                  <c:v>Alex Rodriguez</c:v>
                </c:pt>
                <c:pt idx="9">
                  <c:v>Alexis Reed</c:v>
                </c:pt>
                <c:pt idx="10">
                  <c:v>Alexis Stanley</c:v>
                </c:pt>
                <c:pt idx="11">
                  <c:v>Allison Lozano</c:v>
                </c:pt>
                <c:pt idx="12">
                  <c:v>Amber Cox</c:v>
                </c:pt>
                <c:pt idx="13">
                  <c:v>Amy Dennis</c:v>
                </c:pt>
                <c:pt idx="14">
                  <c:v>Andrea Adams</c:v>
                </c:pt>
                <c:pt idx="15">
                  <c:v>Andrea Ross</c:v>
                </c:pt>
                <c:pt idx="16">
                  <c:v>Andrew Baker</c:v>
                </c:pt>
                <c:pt idx="17">
                  <c:v>Andrew Mckay</c:v>
                </c:pt>
                <c:pt idx="18">
                  <c:v>Angela Smith</c:v>
                </c:pt>
                <c:pt idx="19">
                  <c:v>Anne Mack</c:v>
                </c:pt>
                <c:pt idx="20">
                  <c:v>Anthony Contreras</c:v>
                </c:pt>
                <c:pt idx="21">
                  <c:v>Anthony Nelson</c:v>
                </c:pt>
                <c:pt idx="22">
                  <c:v>Antonio Clark</c:v>
                </c:pt>
                <c:pt idx="23">
                  <c:v>Ashley Garner</c:v>
                </c:pt>
                <c:pt idx="24">
                  <c:v>Ashley Levine</c:v>
                </c:pt>
                <c:pt idx="25">
                  <c:v>Barry Meyer</c:v>
                </c:pt>
                <c:pt idx="26">
                  <c:v>Becky Davis</c:v>
                </c:pt>
                <c:pt idx="27">
                  <c:v>Benjamin Conway</c:v>
                </c:pt>
                <c:pt idx="28">
                  <c:v>Beth Rivera</c:v>
                </c:pt>
                <c:pt idx="29">
                  <c:v>Bianca Martinez</c:v>
                </c:pt>
                <c:pt idx="30">
                  <c:v>Billy Shelton</c:v>
                </c:pt>
                <c:pt idx="31">
                  <c:v>Bonnie White</c:v>
                </c:pt>
                <c:pt idx="32">
                  <c:v>Brad Brown</c:v>
                </c:pt>
                <c:pt idx="33">
                  <c:v>Bradley Middleton</c:v>
                </c:pt>
                <c:pt idx="34">
                  <c:v>Brandy Francis</c:v>
                </c:pt>
                <c:pt idx="35">
                  <c:v>Brett Davis</c:v>
                </c:pt>
                <c:pt idx="36">
                  <c:v>Brianna Merritt</c:v>
                </c:pt>
                <c:pt idx="37">
                  <c:v>Brittany Le</c:v>
                </c:pt>
                <c:pt idx="38">
                  <c:v>Brooke Graves</c:v>
                </c:pt>
                <c:pt idx="39">
                  <c:v>Brooke Kline</c:v>
                </c:pt>
                <c:pt idx="40">
                  <c:v>Caitlyn Harris</c:v>
                </c:pt>
                <c:pt idx="41">
                  <c:v>Caitlyn Morales</c:v>
                </c:pt>
                <c:pt idx="42">
                  <c:v>Calvin Mcdonald</c:v>
                </c:pt>
                <c:pt idx="43">
                  <c:v>Carl Miller</c:v>
                </c:pt>
                <c:pt idx="44">
                  <c:v>Carrie Preston</c:v>
                </c:pt>
                <c:pt idx="45">
                  <c:v>Casey Matthews</c:v>
                </c:pt>
                <c:pt idx="46">
                  <c:v>Catherine Wallace</c:v>
                </c:pt>
                <c:pt idx="47">
                  <c:v>Chad Williams</c:v>
                </c:pt>
                <c:pt idx="48">
                  <c:v>Chelsea Cook</c:v>
                </c:pt>
                <c:pt idx="49">
                  <c:v>Cheryl Mills</c:v>
                </c:pt>
                <c:pt idx="50">
                  <c:v>Cheryl Schultz</c:v>
                </c:pt>
                <c:pt idx="51">
                  <c:v>Chris Schmidt</c:v>
                </c:pt>
                <c:pt idx="52">
                  <c:v>Christian Trujillo</c:v>
                </c:pt>
                <c:pt idx="53">
                  <c:v>Christina Mcmahon</c:v>
                </c:pt>
                <c:pt idx="54">
                  <c:v>Christina Owens</c:v>
                </c:pt>
                <c:pt idx="55">
                  <c:v>Christina Peters</c:v>
                </c:pt>
                <c:pt idx="56">
                  <c:v>Christina Rogers</c:v>
                </c:pt>
                <c:pt idx="57">
                  <c:v>Christopher Blake</c:v>
                </c:pt>
                <c:pt idx="58">
                  <c:v>Christopher Liu</c:v>
                </c:pt>
                <c:pt idx="59">
                  <c:v>Christopher Morris</c:v>
                </c:pt>
                <c:pt idx="60">
                  <c:v>Cindy Mcdonald</c:v>
                </c:pt>
                <c:pt idx="61">
                  <c:v>Clayton Fisher</c:v>
                </c:pt>
                <c:pt idx="62">
                  <c:v>Colin Rivera</c:v>
                </c:pt>
                <c:pt idx="63">
                  <c:v>Courtney Martinez</c:v>
                </c:pt>
                <c:pt idx="64">
                  <c:v>Courtney Smith</c:v>
                </c:pt>
                <c:pt idx="65">
                  <c:v>Crystal Doyle</c:v>
                </c:pt>
                <c:pt idx="66">
                  <c:v>Crystal Hardy</c:v>
                </c:pt>
                <c:pt idx="67">
                  <c:v>Crystal Rangel</c:v>
                </c:pt>
                <c:pt idx="68">
                  <c:v>Crystal Riley</c:v>
                </c:pt>
                <c:pt idx="69">
                  <c:v>Crystal Smith</c:v>
                </c:pt>
                <c:pt idx="70">
                  <c:v>Dana Melton</c:v>
                </c:pt>
                <c:pt idx="71">
                  <c:v>Daniel Thomas</c:v>
                </c:pt>
                <c:pt idx="72">
                  <c:v>Danielle Garcia</c:v>
                </c:pt>
                <c:pt idx="73">
                  <c:v>Danielle Hernandez</c:v>
                </c:pt>
                <c:pt idx="74">
                  <c:v>Danny Swanson</c:v>
                </c:pt>
                <c:pt idx="75">
                  <c:v>Darius Jones</c:v>
                </c:pt>
                <c:pt idx="76">
                  <c:v>Darren Castillo</c:v>
                </c:pt>
                <c:pt idx="77">
                  <c:v>Darryl Nguyen</c:v>
                </c:pt>
                <c:pt idx="78">
                  <c:v>David Burke</c:v>
                </c:pt>
                <c:pt idx="79">
                  <c:v>David Martinez</c:v>
                </c:pt>
                <c:pt idx="80">
                  <c:v>David Perry</c:v>
                </c:pt>
                <c:pt idx="81">
                  <c:v>David Pratt</c:v>
                </c:pt>
                <c:pt idx="82">
                  <c:v>David Shah</c:v>
                </c:pt>
                <c:pt idx="83">
                  <c:v>David Smith</c:v>
                </c:pt>
                <c:pt idx="84">
                  <c:v>David Walsh</c:v>
                </c:pt>
                <c:pt idx="85">
                  <c:v>Debra Myers</c:v>
                </c:pt>
                <c:pt idx="86">
                  <c:v>Debra Ramirez</c:v>
                </c:pt>
                <c:pt idx="87">
                  <c:v>Denise Baker</c:v>
                </c:pt>
                <c:pt idx="88">
                  <c:v>Diana Bush</c:v>
                </c:pt>
                <c:pt idx="89">
                  <c:v>Diane Day</c:v>
                </c:pt>
                <c:pt idx="90">
                  <c:v>Donald Benson</c:v>
                </c:pt>
                <c:pt idx="91">
                  <c:v>Edward Mitchell</c:v>
                </c:pt>
                <c:pt idx="92">
                  <c:v>Edwin Hodges</c:v>
                </c:pt>
                <c:pt idx="93">
                  <c:v>Elizabeth Johnson</c:v>
                </c:pt>
                <c:pt idx="94">
                  <c:v>Elizabeth Walls</c:v>
                </c:pt>
                <c:pt idx="95">
                  <c:v>Emily Cunningham</c:v>
                </c:pt>
                <c:pt idx="96">
                  <c:v>Emily Galloway</c:v>
                </c:pt>
                <c:pt idx="97">
                  <c:v>Erik Duke</c:v>
                </c:pt>
                <c:pt idx="98">
                  <c:v>Felicia Simon</c:v>
                </c:pt>
                <c:pt idx="99">
                  <c:v>Frank Bradford</c:v>
                </c:pt>
                <c:pt idx="100">
                  <c:v>Frank Davis</c:v>
                </c:pt>
                <c:pt idx="101">
                  <c:v>Frank King</c:v>
                </c:pt>
                <c:pt idx="102">
                  <c:v>Frank Watkins</c:v>
                </c:pt>
                <c:pt idx="103">
                  <c:v>George Brown</c:v>
                </c:pt>
                <c:pt idx="104">
                  <c:v>Gordon Brown</c:v>
                </c:pt>
                <c:pt idx="105">
                  <c:v>Gregory Cameron</c:v>
                </c:pt>
                <c:pt idx="106">
                  <c:v>Gregory Greer</c:v>
                </c:pt>
                <c:pt idx="107">
                  <c:v>Hannah Vazquez</c:v>
                </c:pt>
                <c:pt idx="108">
                  <c:v>Harry Jones</c:v>
                </c:pt>
                <c:pt idx="109">
                  <c:v>Heather Carlson</c:v>
                </c:pt>
                <c:pt idx="110">
                  <c:v>Heather Fernandez</c:v>
                </c:pt>
                <c:pt idx="111">
                  <c:v>Heather Fox</c:v>
                </c:pt>
                <c:pt idx="112">
                  <c:v>Henry Edwards</c:v>
                </c:pt>
                <c:pt idx="113">
                  <c:v>Ivan Lang</c:v>
                </c:pt>
                <c:pt idx="114">
                  <c:v>Jacqueline Bishop</c:v>
                </c:pt>
                <c:pt idx="115">
                  <c:v>Jacqueline Hill</c:v>
                </c:pt>
                <c:pt idx="116">
                  <c:v>James Curtis</c:v>
                </c:pt>
                <c:pt idx="117">
                  <c:v>James Moses</c:v>
                </c:pt>
                <c:pt idx="118">
                  <c:v>James Parsons</c:v>
                </c:pt>
                <c:pt idx="119">
                  <c:v>James Rose</c:v>
                </c:pt>
                <c:pt idx="120">
                  <c:v>James Young</c:v>
                </c:pt>
                <c:pt idx="121">
                  <c:v>Jared Holt</c:v>
                </c:pt>
                <c:pt idx="122">
                  <c:v>Jasmine Peterson</c:v>
                </c:pt>
                <c:pt idx="123">
                  <c:v>Jason Callahan</c:v>
                </c:pt>
                <c:pt idx="124">
                  <c:v>Jeanette Butler</c:v>
                </c:pt>
                <c:pt idx="125">
                  <c:v>Jennifer Davis</c:v>
                </c:pt>
                <c:pt idx="126">
                  <c:v>Jennifer Duke</c:v>
                </c:pt>
                <c:pt idx="127">
                  <c:v>Jennifer Fields</c:v>
                </c:pt>
                <c:pt idx="128">
                  <c:v>Jennifer Jackson</c:v>
                </c:pt>
                <c:pt idx="129">
                  <c:v>Jennifer Porter</c:v>
                </c:pt>
                <c:pt idx="130">
                  <c:v>Jeremy Stanley</c:v>
                </c:pt>
                <c:pt idx="131">
                  <c:v>Jessica Combs</c:v>
                </c:pt>
                <c:pt idx="132">
                  <c:v>Jessica Fisher</c:v>
                </c:pt>
                <c:pt idx="133">
                  <c:v>Jessica Henderson</c:v>
                </c:pt>
                <c:pt idx="134">
                  <c:v>Jessica Long</c:v>
                </c:pt>
                <c:pt idx="135">
                  <c:v>Jesus Martin</c:v>
                </c:pt>
                <c:pt idx="136">
                  <c:v>Jill Taylor</c:v>
                </c:pt>
                <c:pt idx="137">
                  <c:v>Joann Allen</c:v>
                </c:pt>
                <c:pt idx="138">
                  <c:v>Jody Garcia</c:v>
                </c:pt>
                <c:pt idx="139">
                  <c:v>Jonathan Griffin</c:v>
                </c:pt>
                <c:pt idx="140">
                  <c:v>Jonathan Patel</c:v>
                </c:pt>
                <c:pt idx="141">
                  <c:v>Joseph Oconnor</c:v>
                </c:pt>
                <c:pt idx="142">
                  <c:v>Joshua Lang</c:v>
                </c:pt>
                <c:pt idx="143">
                  <c:v>Joshua Martinez</c:v>
                </c:pt>
                <c:pt idx="144">
                  <c:v>Joshua Wilson</c:v>
                </c:pt>
                <c:pt idx="145">
                  <c:v>Joy Smith</c:v>
                </c:pt>
                <c:pt idx="146">
                  <c:v>Julia Miller</c:v>
                </c:pt>
                <c:pt idx="147">
                  <c:v>Julian Anderson</c:v>
                </c:pt>
                <c:pt idx="148">
                  <c:v>Justin Flores</c:v>
                </c:pt>
                <c:pt idx="149">
                  <c:v>Justin Mendez</c:v>
                </c:pt>
                <c:pt idx="150">
                  <c:v>Justin Ross</c:v>
                </c:pt>
                <c:pt idx="151">
                  <c:v>Karen Ellis</c:v>
                </c:pt>
                <c:pt idx="152">
                  <c:v>Kathleen Taylor</c:v>
                </c:pt>
                <c:pt idx="153">
                  <c:v>Kayla Crawford</c:v>
                </c:pt>
                <c:pt idx="154">
                  <c:v>Kayla Stout</c:v>
                </c:pt>
                <c:pt idx="155">
                  <c:v>Kayla Thompson</c:v>
                </c:pt>
                <c:pt idx="156">
                  <c:v>Keith Brown</c:v>
                </c:pt>
                <c:pt idx="157">
                  <c:v>Kelly Brown</c:v>
                </c:pt>
                <c:pt idx="158">
                  <c:v>Kelly Mckinney</c:v>
                </c:pt>
                <c:pt idx="159">
                  <c:v>Kelly Miranda</c:v>
                </c:pt>
                <c:pt idx="160">
                  <c:v>Kenneth Blackburn</c:v>
                </c:pt>
                <c:pt idx="161">
                  <c:v>Kenneth Hill</c:v>
                </c:pt>
                <c:pt idx="162">
                  <c:v>Kim Reyes</c:v>
                </c:pt>
                <c:pt idx="163">
                  <c:v>Kimberly Collins</c:v>
                </c:pt>
                <c:pt idx="164">
                  <c:v>Kimberly Morris</c:v>
                </c:pt>
                <c:pt idx="165">
                  <c:v>Kimberly Norman</c:v>
                </c:pt>
                <c:pt idx="166">
                  <c:v>Krista Farmer</c:v>
                </c:pt>
                <c:pt idx="167">
                  <c:v>Kristen Bowman</c:v>
                </c:pt>
                <c:pt idx="168">
                  <c:v>Kristen Brown</c:v>
                </c:pt>
                <c:pt idx="169">
                  <c:v>Kristin Crawford</c:v>
                </c:pt>
                <c:pt idx="170">
                  <c:v>Kristine Richards</c:v>
                </c:pt>
                <c:pt idx="171">
                  <c:v>Krystal Gregory</c:v>
                </c:pt>
                <c:pt idx="172">
                  <c:v>Lacey Nguyen</c:v>
                </c:pt>
                <c:pt idx="173">
                  <c:v>Larry Mcintyre</c:v>
                </c:pt>
                <c:pt idx="174">
                  <c:v>Larry Stewart</c:v>
                </c:pt>
                <c:pt idx="175">
                  <c:v>Lauren Atkinson</c:v>
                </c:pt>
                <c:pt idx="176">
                  <c:v>Lauren Caldwell</c:v>
                </c:pt>
                <c:pt idx="177">
                  <c:v>Lauren Watson</c:v>
                </c:pt>
                <c:pt idx="178">
                  <c:v>Lindsey Bowen</c:v>
                </c:pt>
                <c:pt idx="179">
                  <c:v>Lindsey Richard</c:v>
                </c:pt>
                <c:pt idx="180">
                  <c:v>Lisa Martin</c:v>
                </c:pt>
                <c:pt idx="181">
                  <c:v>Lisa Simmons</c:v>
                </c:pt>
                <c:pt idx="182">
                  <c:v>Logan Johnson</c:v>
                </c:pt>
                <c:pt idx="183">
                  <c:v>Lynn Ramirez</c:v>
                </c:pt>
                <c:pt idx="184">
                  <c:v>Manuel Blanchard</c:v>
                </c:pt>
                <c:pt idx="185">
                  <c:v>Marc Clarke</c:v>
                </c:pt>
                <c:pt idx="186">
                  <c:v>Maria Cunningham</c:v>
                </c:pt>
                <c:pt idx="187">
                  <c:v>Maria Ward</c:v>
                </c:pt>
                <c:pt idx="188">
                  <c:v>Mariah Curtis</c:v>
                </c:pt>
                <c:pt idx="189">
                  <c:v>Marisa Wilson</c:v>
                </c:pt>
                <c:pt idx="190">
                  <c:v>Mark Bennett</c:v>
                </c:pt>
                <c:pt idx="191">
                  <c:v>Mark Hall</c:v>
                </c:pt>
                <c:pt idx="192">
                  <c:v>Mark Reynolds</c:v>
                </c:pt>
                <c:pt idx="193">
                  <c:v>Mark Velez</c:v>
                </c:pt>
                <c:pt idx="194">
                  <c:v>Marvin Gardner</c:v>
                </c:pt>
                <c:pt idx="195">
                  <c:v>Mary Underwood</c:v>
                </c:pt>
                <c:pt idx="196">
                  <c:v>Matthew Brown</c:v>
                </c:pt>
                <c:pt idx="197">
                  <c:v>Matthew Taylor</c:v>
                </c:pt>
                <c:pt idx="198">
                  <c:v>Maureen Parsons</c:v>
                </c:pt>
                <c:pt idx="199">
                  <c:v>Meagan Hickman</c:v>
                </c:pt>
                <c:pt idx="200">
                  <c:v>Megan Navarro</c:v>
                </c:pt>
                <c:pt idx="201">
                  <c:v>Meghan Ramos</c:v>
                </c:pt>
                <c:pt idx="202">
                  <c:v>Melanie Ochoa</c:v>
                </c:pt>
                <c:pt idx="203">
                  <c:v>Melanie Shaffer</c:v>
                </c:pt>
                <c:pt idx="204">
                  <c:v>Melissa Anderson</c:v>
                </c:pt>
                <c:pt idx="205">
                  <c:v>Melissa Cox</c:v>
                </c:pt>
                <c:pt idx="206">
                  <c:v>Melissa Espinoza</c:v>
                </c:pt>
                <c:pt idx="207">
                  <c:v>Melissa Nichols</c:v>
                </c:pt>
                <c:pt idx="208">
                  <c:v>Michael Acosta</c:v>
                </c:pt>
                <c:pt idx="209">
                  <c:v>Michael Gallagher</c:v>
                </c:pt>
                <c:pt idx="210">
                  <c:v>Michael Gibson</c:v>
                </c:pt>
                <c:pt idx="211">
                  <c:v>Michael Nunez</c:v>
                </c:pt>
                <c:pt idx="212">
                  <c:v>Michelle Stokes</c:v>
                </c:pt>
                <c:pt idx="213">
                  <c:v>Michelle White</c:v>
                </c:pt>
                <c:pt idx="214">
                  <c:v>Mitchell Phillips</c:v>
                </c:pt>
                <c:pt idx="215">
                  <c:v>Molly Campbell</c:v>
                </c:pt>
                <c:pt idx="216">
                  <c:v>Monica Juarez</c:v>
                </c:pt>
                <c:pt idx="217">
                  <c:v>Natalie Jones</c:v>
                </c:pt>
                <c:pt idx="218">
                  <c:v>Nathan Booker</c:v>
                </c:pt>
                <c:pt idx="219">
                  <c:v>Nathan Castro</c:v>
                </c:pt>
                <c:pt idx="220">
                  <c:v>Nathaniel Myers</c:v>
                </c:pt>
                <c:pt idx="221">
                  <c:v>Nicholas Mcmahon</c:v>
                </c:pt>
                <c:pt idx="222">
                  <c:v>Nicole Richardson</c:v>
                </c:pt>
                <c:pt idx="223">
                  <c:v>Patrick Garcia</c:v>
                </c:pt>
                <c:pt idx="224">
                  <c:v>Paul Hughes</c:v>
                </c:pt>
                <c:pt idx="225">
                  <c:v>Paul Jones</c:v>
                </c:pt>
                <c:pt idx="226">
                  <c:v>Paul Thomas</c:v>
                </c:pt>
                <c:pt idx="227">
                  <c:v>Penny Klein</c:v>
                </c:pt>
                <c:pt idx="228">
                  <c:v>Phyllis Blevins</c:v>
                </c:pt>
                <c:pt idx="229">
                  <c:v>Phyllis Burns</c:v>
                </c:pt>
                <c:pt idx="230">
                  <c:v>Rachel Pruitt</c:v>
                </c:pt>
                <c:pt idx="231">
                  <c:v>Rachel Scott</c:v>
                </c:pt>
                <c:pt idx="232">
                  <c:v>Rachel Taylor</c:v>
                </c:pt>
                <c:pt idx="233">
                  <c:v>Rachel Williams</c:v>
                </c:pt>
                <c:pt idx="234">
                  <c:v>Raymond Escobar</c:v>
                </c:pt>
                <c:pt idx="235">
                  <c:v>Rebecca Garcia</c:v>
                </c:pt>
                <c:pt idx="236">
                  <c:v>Reginald Smith</c:v>
                </c:pt>
                <c:pt idx="237">
                  <c:v>Richard Riggs</c:v>
                </c:pt>
                <c:pt idx="238">
                  <c:v>Richard Spencer</c:v>
                </c:pt>
                <c:pt idx="239">
                  <c:v>Rickey Jones</c:v>
                </c:pt>
                <c:pt idx="240">
                  <c:v>Robert Ayala</c:v>
                </c:pt>
                <c:pt idx="241">
                  <c:v>Robert Baldwin</c:v>
                </c:pt>
                <c:pt idx="242">
                  <c:v>Robert Chang</c:v>
                </c:pt>
                <c:pt idx="243">
                  <c:v>Robert Garner</c:v>
                </c:pt>
                <c:pt idx="244">
                  <c:v>Robert Mitchell</c:v>
                </c:pt>
                <c:pt idx="245">
                  <c:v>Robert Mullins</c:v>
                </c:pt>
                <c:pt idx="246">
                  <c:v>Robert Perez</c:v>
                </c:pt>
                <c:pt idx="247">
                  <c:v>Robert Torres</c:v>
                </c:pt>
                <c:pt idx="248">
                  <c:v>Ryan Smith</c:v>
                </c:pt>
                <c:pt idx="249">
                  <c:v>Samantha Jones</c:v>
                </c:pt>
                <c:pt idx="250">
                  <c:v>Samantha Norton</c:v>
                </c:pt>
                <c:pt idx="251">
                  <c:v>Samantha Payne</c:v>
                </c:pt>
                <c:pt idx="252">
                  <c:v>Samantha Watkins</c:v>
                </c:pt>
                <c:pt idx="253">
                  <c:v>Samuel Pace</c:v>
                </c:pt>
                <c:pt idx="254">
                  <c:v>Sara Montgomery</c:v>
                </c:pt>
                <c:pt idx="255">
                  <c:v>Sarah Brown</c:v>
                </c:pt>
                <c:pt idx="256">
                  <c:v>Sarah Collins</c:v>
                </c:pt>
                <c:pt idx="257">
                  <c:v>Scott Garcia</c:v>
                </c:pt>
                <c:pt idx="258">
                  <c:v>Scott Rice</c:v>
                </c:pt>
                <c:pt idx="259">
                  <c:v>Shannon Blackwell</c:v>
                </c:pt>
                <c:pt idx="260">
                  <c:v>Shannon Kent</c:v>
                </c:pt>
                <c:pt idx="261">
                  <c:v>Shari King</c:v>
                </c:pt>
                <c:pt idx="262">
                  <c:v>Sharon Vargas</c:v>
                </c:pt>
                <c:pt idx="263">
                  <c:v>Stefanie Lopez</c:v>
                </c:pt>
                <c:pt idx="264">
                  <c:v>Stephanie Collins</c:v>
                </c:pt>
                <c:pt idx="265">
                  <c:v>Stephanie Douglas</c:v>
                </c:pt>
                <c:pt idx="266">
                  <c:v>Stephanie Mayo</c:v>
                </c:pt>
                <c:pt idx="267">
                  <c:v>Susan Church</c:v>
                </c:pt>
                <c:pt idx="268">
                  <c:v>Susan Walker</c:v>
                </c:pt>
                <c:pt idx="269">
                  <c:v>Sydney Roberts</c:v>
                </c:pt>
                <c:pt idx="270">
                  <c:v>Sylvia Olson</c:v>
                </c:pt>
                <c:pt idx="271">
                  <c:v>Tammy Webb</c:v>
                </c:pt>
                <c:pt idx="272">
                  <c:v>Tara Fleming</c:v>
                </c:pt>
                <c:pt idx="273">
                  <c:v>Teresa Harmon</c:v>
                </c:pt>
                <c:pt idx="274">
                  <c:v>Thomas Dixon</c:v>
                </c:pt>
                <c:pt idx="275">
                  <c:v>Thomas Fernandez</c:v>
                </c:pt>
                <c:pt idx="276">
                  <c:v>Thomas Rodriguez</c:v>
                </c:pt>
                <c:pt idx="277">
                  <c:v>Tiffany Johnson</c:v>
                </c:pt>
                <c:pt idx="278">
                  <c:v>Timothy Herrera</c:v>
                </c:pt>
                <c:pt idx="279">
                  <c:v>Timothy Johnson</c:v>
                </c:pt>
                <c:pt idx="280">
                  <c:v>Timothy Mayer</c:v>
                </c:pt>
                <c:pt idx="281">
                  <c:v>Tina Contreras</c:v>
                </c:pt>
                <c:pt idx="282">
                  <c:v>Tina Good</c:v>
                </c:pt>
                <c:pt idx="283">
                  <c:v>Tina Parker</c:v>
                </c:pt>
                <c:pt idx="284">
                  <c:v>Todd Robinson</c:v>
                </c:pt>
                <c:pt idx="285">
                  <c:v>Tonya Taylor</c:v>
                </c:pt>
                <c:pt idx="286">
                  <c:v>Traci Shepherd</c:v>
                </c:pt>
                <c:pt idx="287">
                  <c:v>Tristan Campbell</c:v>
                </c:pt>
                <c:pt idx="288">
                  <c:v>Tyler Fields</c:v>
                </c:pt>
                <c:pt idx="289">
                  <c:v>Tyler Hayes</c:v>
                </c:pt>
                <c:pt idx="290">
                  <c:v>Tyrone Hansen</c:v>
                </c:pt>
                <c:pt idx="291">
                  <c:v>Veronica Curtis</c:v>
                </c:pt>
                <c:pt idx="292">
                  <c:v>Victor Cox</c:v>
                </c:pt>
                <c:pt idx="293">
                  <c:v>Victor Williams</c:v>
                </c:pt>
                <c:pt idx="294">
                  <c:v>Victoria Patel</c:v>
                </c:pt>
                <c:pt idx="295">
                  <c:v>Victoria Rodriguez</c:v>
                </c:pt>
                <c:pt idx="296">
                  <c:v>William Boyd</c:v>
                </c:pt>
                <c:pt idx="297">
                  <c:v>William Garcia</c:v>
                </c:pt>
                <c:pt idx="298">
                  <c:v>Willie Coleman</c:v>
                </c:pt>
                <c:pt idx="299">
                  <c:v>Zachary Smith</c:v>
                </c:pt>
              </c:strCache>
            </c:strRef>
          </c:cat>
          <c:val>
            <c:numRef>
              <c:f>'SALARY DEPT WISE'!$D$5:$D$305</c:f>
              <c:numCache>
                <c:formatCode>General</c:formatCode>
                <c:ptCount val="300"/>
                <c:pt idx="3">
                  <c:v>53317</c:v>
                </c:pt>
                <c:pt idx="14">
                  <c:v>115867</c:v>
                </c:pt>
                <c:pt idx="18">
                  <c:v>43551</c:v>
                </c:pt>
                <c:pt idx="24">
                  <c:v>39537</c:v>
                </c:pt>
                <c:pt idx="30">
                  <c:v>43484</c:v>
                </c:pt>
                <c:pt idx="32">
                  <c:v>74999</c:v>
                </c:pt>
                <c:pt idx="33">
                  <c:v>108296</c:v>
                </c:pt>
                <c:pt idx="39">
                  <c:v>54517</c:v>
                </c:pt>
                <c:pt idx="40">
                  <c:v>30061</c:v>
                </c:pt>
                <c:pt idx="44">
                  <c:v>111862</c:v>
                </c:pt>
                <c:pt idx="55">
                  <c:v>67188</c:v>
                </c:pt>
                <c:pt idx="66">
                  <c:v>103575</c:v>
                </c:pt>
                <c:pt idx="72">
                  <c:v>40070</c:v>
                </c:pt>
                <c:pt idx="75">
                  <c:v>82451</c:v>
                </c:pt>
                <c:pt idx="80">
                  <c:v>71066</c:v>
                </c:pt>
                <c:pt idx="81">
                  <c:v>37354</c:v>
                </c:pt>
                <c:pt idx="82">
                  <c:v>40010</c:v>
                </c:pt>
                <c:pt idx="86">
                  <c:v>52548</c:v>
                </c:pt>
                <c:pt idx="88">
                  <c:v>94746</c:v>
                </c:pt>
                <c:pt idx="89">
                  <c:v>93295</c:v>
                </c:pt>
                <c:pt idx="94">
                  <c:v>42893</c:v>
                </c:pt>
                <c:pt idx="97">
                  <c:v>36495</c:v>
                </c:pt>
                <c:pt idx="106">
                  <c:v>80906</c:v>
                </c:pt>
                <c:pt idx="108">
                  <c:v>40115</c:v>
                </c:pt>
                <c:pt idx="111">
                  <c:v>37242</c:v>
                </c:pt>
                <c:pt idx="112">
                  <c:v>101140</c:v>
                </c:pt>
                <c:pt idx="115">
                  <c:v>60956</c:v>
                </c:pt>
                <c:pt idx="121">
                  <c:v>63156</c:v>
                </c:pt>
                <c:pt idx="123">
                  <c:v>65506</c:v>
                </c:pt>
                <c:pt idx="127">
                  <c:v>62443</c:v>
                </c:pt>
                <c:pt idx="128">
                  <c:v>94877</c:v>
                </c:pt>
                <c:pt idx="130">
                  <c:v>105290</c:v>
                </c:pt>
                <c:pt idx="133">
                  <c:v>33164</c:v>
                </c:pt>
                <c:pt idx="142">
                  <c:v>68141</c:v>
                </c:pt>
                <c:pt idx="160">
                  <c:v>33570</c:v>
                </c:pt>
                <c:pt idx="166">
                  <c:v>60854</c:v>
                </c:pt>
                <c:pt idx="168">
                  <c:v>66880</c:v>
                </c:pt>
                <c:pt idx="189">
                  <c:v>64880</c:v>
                </c:pt>
                <c:pt idx="200">
                  <c:v>102332</c:v>
                </c:pt>
                <c:pt idx="202">
                  <c:v>43921</c:v>
                </c:pt>
                <c:pt idx="207">
                  <c:v>62359</c:v>
                </c:pt>
                <c:pt idx="208">
                  <c:v>70923</c:v>
                </c:pt>
                <c:pt idx="213">
                  <c:v>116363</c:v>
                </c:pt>
                <c:pt idx="222">
                  <c:v>100001</c:v>
                </c:pt>
                <c:pt idx="228">
                  <c:v>119407</c:v>
                </c:pt>
                <c:pt idx="229">
                  <c:v>100173</c:v>
                </c:pt>
                <c:pt idx="231">
                  <c:v>75637</c:v>
                </c:pt>
                <c:pt idx="236">
                  <c:v>38326</c:v>
                </c:pt>
                <c:pt idx="241">
                  <c:v>46940</c:v>
                </c:pt>
                <c:pt idx="243">
                  <c:v>47154</c:v>
                </c:pt>
                <c:pt idx="254">
                  <c:v>69549</c:v>
                </c:pt>
                <c:pt idx="255">
                  <c:v>104209</c:v>
                </c:pt>
                <c:pt idx="257">
                  <c:v>97239</c:v>
                </c:pt>
                <c:pt idx="261">
                  <c:v>102117</c:v>
                </c:pt>
                <c:pt idx="262">
                  <c:v>72273</c:v>
                </c:pt>
                <c:pt idx="268">
                  <c:v>102695</c:v>
                </c:pt>
                <c:pt idx="272">
                  <c:v>50930</c:v>
                </c:pt>
                <c:pt idx="278">
                  <c:v>94404</c:v>
                </c:pt>
                <c:pt idx="279">
                  <c:v>55600</c:v>
                </c:pt>
                <c:pt idx="283">
                  <c:v>73671</c:v>
                </c:pt>
                <c:pt idx="286">
                  <c:v>79158</c:v>
                </c:pt>
                <c:pt idx="288">
                  <c:v>55408</c:v>
                </c:pt>
                <c:pt idx="291">
                  <c:v>59594</c:v>
                </c:pt>
                <c:pt idx="292">
                  <c:v>77382</c:v>
                </c:pt>
              </c:numCache>
            </c:numRef>
          </c:val>
          <c:extLst>
            <c:ext xmlns:c16="http://schemas.microsoft.com/office/drawing/2014/chart" uri="{C3380CC4-5D6E-409C-BE32-E72D297353CC}">
              <c16:uniqueId val="{00000007-CFEF-4AF4-949A-5D1FF103F597}"/>
            </c:ext>
          </c:extLst>
        </c:ser>
        <c:ser>
          <c:idx val="3"/>
          <c:order val="3"/>
          <c:tx>
            <c:strRef>
              <c:f>'SALARY DEPT WISE'!$E$3:$E$4</c:f>
              <c:strCache>
                <c:ptCount val="1"/>
                <c:pt idx="0">
                  <c:v>Marketing</c:v>
                </c:pt>
              </c:strCache>
            </c:strRef>
          </c:tx>
          <c:spPr>
            <a:solidFill>
              <a:schemeClr val="accent4"/>
            </a:solidFill>
            <a:ln>
              <a:noFill/>
            </a:ln>
            <a:effectLst/>
          </c:spPr>
          <c:invertIfNegative val="0"/>
          <c:cat>
            <c:strRef>
              <c:f>'SALARY DEPT WISE'!$A$5:$A$305</c:f>
              <c:strCache>
                <c:ptCount val="300"/>
                <c:pt idx="0">
                  <c:v>Aaron Allison</c:v>
                </c:pt>
                <c:pt idx="1">
                  <c:v>Aaron Morrow</c:v>
                </c:pt>
                <c:pt idx="2">
                  <c:v>Aaron Nelson</c:v>
                </c:pt>
                <c:pt idx="3">
                  <c:v>Aaron Rodriguez</c:v>
                </c:pt>
                <c:pt idx="4">
                  <c:v>Adam Atkinson</c:v>
                </c:pt>
                <c:pt idx="5">
                  <c:v>Adam Ross</c:v>
                </c:pt>
                <c:pt idx="6">
                  <c:v>Adrienne James</c:v>
                </c:pt>
                <c:pt idx="7">
                  <c:v>Alec Miller</c:v>
                </c:pt>
                <c:pt idx="8">
                  <c:v>Alex Rodriguez</c:v>
                </c:pt>
                <c:pt idx="9">
                  <c:v>Alexis Reed</c:v>
                </c:pt>
                <c:pt idx="10">
                  <c:v>Alexis Stanley</c:v>
                </c:pt>
                <c:pt idx="11">
                  <c:v>Allison Lozano</c:v>
                </c:pt>
                <c:pt idx="12">
                  <c:v>Amber Cox</c:v>
                </c:pt>
                <c:pt idx="13">
                  <c:v>Amy Dennis</c:v>
                </c:pt>
                <c:pt idx="14">
                  <c:v>Andrea Adams</c:v>
                </c:pt>
                <c:pt idx="15">
                  <c:v>Andrea Ross</c:v>
                </c:pt>
                <c:pt idx="16">
                  <c:v>Andrew Baker</c:v>
                </c:pt>
                <c:pt idx="17">
                  <c:v>Andrew Mckay</c:v>
                </c:pt>
                <c:pt idx="18">
                  <c:v>Angela Smith</c:v>
                </c:pt>
                <c:pt idx="19">
                  <c:v>Anne Mack</c:v>
                </c:pt>
                <c:pt idx="20">
                  <c:v>Anthony Contreras</c:v>
                </c:pt>
                <c:pt idx="21">
                  <c:v>Anthony Nelson</c:v>
                </c:pt>
                <c:pt idx="22">
                  <c:v>Antonio Clark</c:v>
                </c:pt>
                <c:pt idx="23">
                  <c:v>Ashley Garner</c:v>
                </c:pt>
                <c:pt idx="24">
                  <c:v>Ashley Levine</c:v>
                </c:pt>
                <c:pt idx="25">
                  <c:v>Barry Meyer</c:v>
                </c:pt>
                <c:pt idx="26">
                  <c:v>Becky Davis</c:v>
                </c:pt>
                <c:pt idx="27">
                  <c:v>Benjamin Conway</c:v>
                </c:pt>
                <c:pt idx="28">
                  <c:v>Beth Rivera</c:v>
                </c:pt>
                <c:pt idx="29">
                  <c:v>Bianca Martinez</c:v>
                </c:pt>
                <c:pt idx="30">
                  <c:v>Billy Shelton</c:v>
                </c:pt>
                <c:pt idx="31">
                  <c:v>Bonnie White</c:v>
                </c:pt>
                <c:pt idx="32">
                  <c:v>Brad Brown</c:v>
                </c:pt>
                <c:pt idx="33">
                  <c:v>Bradley Middleton</c:v>
                </c:pt>
                <c:pt idx="34">
                  <c:v>Brandy Francis</c:v>
                </c:pt>
                <c:pt idx="35">
                  <c:v>Brett Davis</c:v>
                </c:pt>
                <c:pt idx="36">
                  <c:v>Brianna Merritt</c:v>
                </c:pt>
                <c:pt idx="37">
                  <c:v>Brittany Le</c:v>
                </c:pt>
                <c:pt idx="38">
                  <c:v>Brooke Graves</c:v>
                </c:pt>
                <c:pt idx="39">
                  <c:v>Brooke Kline</c:v>
                </c:pt>
                <c:pt idx="40">
                  <c:v>Caitlyn Harris</c:v>
                </c:pt>
                <c:pt idx="41">
                  <c:v>Caitlyn Morales</c:v>
                </c:pt>
                <c:pt idx="42">
                  <c:v>Calvin Mcdonald</c:v>
                </c:pt>
                <c:pt idx="43">
                  <c:v>Carl Miller</c:v>
                </c:pt>
                <c:pt idx="44">
                  <c:v>Carrie Preston</c:v>
                </c:pt>
                <c:pt idx="45">
                  <c:v>Casey Matthews</c:v>
                </c:pt>
                <c:pt idx="46">
                  <c:v>Catherine Wallace</c:v>
                </c:pt>
                <c:pt idx="47">
                  <c:v>Chad Williams</c:v>
                </c:pt>
                <c:pt idx="48">
                  <c:v>Chelsea Cook</c:v>
                </c:pt>
                <c:pt idx="49">
                  <c:v>Cheryl Mills</c:v>
                </c:pt>
                <c:pt idx="50">
                  <c:v>Cheryl Schultz</c:v>
                </c:pt>
                <c:pt idx="51">
                  <c:v>Chris Schmidt</c:v>
                </c:pt>
                <c:pt idx="52">
                  <c:v>Christian Trujillo</c:v>
                </c:pt>
                <c:pt idx="53">
                  <c:v>Christina Mcmahon</c:v>
                </c:pt>
                <c:pt idx="54">
                  <c:v>Christina Owens</c:v>
                </c:pt>
                <c:pt idx="55">
                  <c:v>Christina Peters</c:v>
                </c:pt>
                <c:pt idx="56">
                  <c:v>Christina Rogers</c:v>
                </c:pt>
                <c:pt idx="57">
                  <c:v>Christopher Blake</c:v>
                </c:pt>
                <c:pt idx="58">
                  <c:v>Christopher Liu</c:v>
                </c:pt>
                <c:pt idx="59">
                  <c:v>Christopher Morris</c:v>
                </c:pt>
                <c:pt idx="60">
                  <c:v>Cindy Mcdonald</c:v>
                </c:pt>
                <c:pt idx="61">
                  <c:v>Clayton Fisher</c:v>
                </c:pt>
                <c:pt idx="62">
                  <c:v>Colin Rivera</c:v>
                </c:pt>
                <c:pt idx="63">
                  <c:v>Courtney Martinez</c:v>
                </c:pt>
                <c:pt idx="64">
                  <c:v>Courtney Smith</c:v>
                </c:pt>
                <c:pt idx="65">
                  <c:v>Crystal Doyle</c:v>
                </c:pt>
                <c:pt idx="66">
                  <c:v>Crystal Hardy</c:v>
                </c:pt>
                <c:pt idx="67">
                  <c:v>Crystal Rangel</c:v>
                </c:pt>
                <c:pt idx="68">
                  <c:v>Crystal Riley</c:v>
                </c:pt>
                <c:pt idx="69">
                  <c:v>Crystal Smith</c:v>
                </c:pt>
                <c:pt idx="70">
                  <c:v>Dana Melton</c:v>
                </c:pt>
                <c:pt idx="71">
                  <c:v>Daniel Thomas</c:v>
                </c:pt>
                <c:pt idx="72">
                  <c:v>Danielle Garcia</c:v>
                </c:pt>
                <c:pt idx="73">
                  <c:v>Danielle Hernandez</c:v>
                </c:pt>
                <c:pt idx="74">
                  <c:v>Danny Swanson</c:v>
                </c:pt>
                <c:pt idx="75">
                  <c:v>Darius Jones</c:v>
                </c:pt>
                <c:pt idx="76">
                  <c:v>Darren Castillo</c:v>
                </c:pt>
                <c:pt idx="77">
                  <c:v>Darryl Nguyen</c:v>
                </c:pt>
                <c:pt idx="78">
                  <c:v>David Burke</c:v>
                </c:pt>
                <c:pt idx="79">
                  <c:v>David Martinez</c:v>
                </c:pt>
                <c:pt idx="80">
                  <c:v>David Perry</c:v>
                </c:pt>
                <c:pt idx="81">
                  <c:v>David Pratt</c:v>
                </c:pt>
                <c:pt idx="82">
                  <c:v>David Shah</c:v>
                </c:pt>
                <c:pt idx="83">
                  <c:v>David Smith</c:v>
                </c:pt>
                <c:pt idx="84">
                  <c:v>David Walsh</c:v>
                </c:pt>
                <c:pt idx="85">
                  <c:v>Debra Myers</c:v>
                </c:pt>
                <c:pt idx="86">
                  <c:v>Debra Ramirez</c:v>
                </c:pt>
                <c:pt idx="87">
                  <c:v>Denise Baker</c:v>
                </c:pt>
                <c:pt idx="88">
                  <c:v>Diana Bush</c:v>
                </c:pt>
                <c:pt idx="89">
                  <c:v>Diane Day</c:v>
                </c:pt>
                <c:pt idx="90">
                  <c:v>Donald Benson</c:v>
                </c:pt>
                <c:pt idx="91">
                  <c:v>Edward Mitchell</c:v>
                </c:pt>
                <c:pt idx="92">
                  <c:v>Edwin Hodges</c:v>
                </c:pt>
                <c:pt idx="93">
                  <c:v>Elizabeth Johnson</c:v>
                </c:pt>
                <c:pt idx="94">
                  <c:v>Elizabeth Walls</c:v>
                </c:pt>
                <c:pt idx="95">
                  <c:v>Emily Cunningham</c:v>
                </c:pt>
                <c:pt idx="96">
                  <c:v>Emily Galloway</c:v>
                </c:pt>
                <c:pt idx="97">
                  <c:v>Erik Duke</c:v>
                </c:pt>
                <c:pt idx="98">
                  <c:v>Felicia Simon</c:v>
                </c:pt>
                <c:pt idx="99">
                  <c:v>Frank Bradford</c:v>
                </c:pt>
                <c:pt idx="100">
                  <c:v>Frank Davis</c:v>
                </c:pt>
                <c:pt idx="101">
                  <c:v>Frank King</c:v>
                </c:pt>
                <c:pt idx="102">
                  <c:v>Frank Watkins</c:v>
                </c:pt>
                <c:pt idx="103">
                  <c:v>George Brown</c:v>
                </c:pt>
                <c:pt idx="104">
                  <c:v>Gordon Brown</c:v>
                </c:pt>
                <c:pt idx="105">
                  <c:v>Gregory Cameron</c:v>
                </c:pt>
                <c:pt idx="106">
                  <c:v>Gregory Greer</c:v>
                </c:pt>
                <c:pt idx="107">
                  <c:v>Hannah Vazquez</c:v>
                </c:pt>
                <c:pt idx="108">
                  <c:v>Harry Jones</c:v>
                </c:pt>
                <c:pt idx="109">
                  <c:v>Heather Carlson</c:v>
                </c:pt>
                <c:pt idx="110">
                  <c:v>Heather Fernandez</c:v>
                </c:pt>
                <c:pt idx="111">
                  <c:v>Heather Fox</c:v>
                </c:pt>
                <c:pt idx="112">
                  <c:v>Henry Edwards</c:v>
                </c:pt>
                <c:pt idx="113">
                  <c:v>Ivan Lang</c:v>
                </c:pt>
                <c:pt idx="114">
                  <c:v>Jacqueline Bishop</c:v>
                </c:pt>
                <c:pt idx="115">
                  <c:v>Jacqueline Hill</c:v>
                </c:pt>
                <c:pt idx="116">
                  <c:v>James Curtis</c:v>
                </c:pt>
                <c:pt idx="117">
                  <c:v>James Moses</c:v>
                </c:pt>
                <c:pt idx="118">
                  <c:v>James Parsons</c:v>
                </c:pt>
                <c:pt idx="119">
                  <c:v>James Rose</c:v>
                </c:pt>
                <c:pt idx="120">
                  <c:v>James Young</c:v>
                </c:pt>
                <c:pt idx="121">
                  <c:v>Jared Holt</c:v>
                </c:pt>
                <c:pt idx="122">
                  <c:v>Jasmine Peterson</c:v>
                </c:pt>
                <c:pt idx="123">
                  <c:v>Jason Callahan</c:v>
                </c:pt>
                <c:pt idx="124">
                  <c:v>Jeanette Butler</c:v>
                </c:pt>
                <c:pt idx="125">
                  <c:v>Jennifer Davis</c:v>
                </c:pt>
                <c:pt idx="126">
                  <c:v>Jennifer Duke</c:v>
                </c:pt>
                <c:pt idx="127">
                  <c:v>Jennifer Fields</c:v>
                </c:pt>
                <c:pt idx="128">
                  <c:v>Jennifer Jackson</c:v>
                </c:pt>
                <c:pt idx="129">
                  <c:v>Jennifer Porter</c:v>
                </c:pt>
                <c:pt idx="130">
                  <c:v>Jeremy Stanley</c:v>
                </c:pt>
                <c:pt idx="131">
                  <c:v>Jessica Combs</c:v>
                </c:pt>
                <c:pt idx="132">
                  <c:v>Jessica Fisher</c:v>
                </c:pt>
                <c:pt idx="133">
                  <c:v>Jessica Henderson</c:v>
                </c:pt>
                <c:pt idx="134">
                  <c:v>Jessica Long</c:v>
                </c:pt>
                <c:pt idx="135">
                  <c:v>Jesus Martin</c:v>
                </c:pt>
                <c:pt idx="136">
                  <c:v>Jill Taylor</c:v>
                </c:pt>
                <c:pt idx="137">
                  <c:v>Joann Allen</c:v>
                </c:pt>
                <c:pt idx="138">
                  <c:v>Jody Garcia</c:v>
                </c:pt>
                <c:pt idx="139">
                  <c:v>Jonathan Griffin</c:v>
                </c:pt>
                <c:pt idx="140">
                  <c:v>Jonathan Patel</c:v>
                </c:pt>
                <c:pt idx="141">
                  <c:v>Joseph Oconnor</c:v>
                </c:pt>
                <c:pt idx="142">
                  <c:v>Joshua Lang</c:v>
                </c:pt>
                <c:pt idx="143">
                  <c:v>Joshua Martinez</c:v>
                </c:pt>
                <c:pt idx="144">
                  <c:v>Joshua Wilson</c:v>
                </c:pt>
                <c:pt idx="145">
                  <c:v>Joy Smith</c:v>
                </c:pt>
                <c:pt idx="146">
                  <c:v>Julia Miller</c:v>
                </c:pt>
                <c:pt idx="147">
                  <c:v>Julian Anderson</c:v>
                </c:pt>
                <c:pt idx="148">
                  <c:v>Justin Flores</c:v>
                </c:pt>
                <c:pt idx="149">
                  <c:v>Justin Mendez</c:v>
                </c:pt>
                <c:pt idx="150">
                  <c:v>Justin Ross</c:v>
                </c:pt>
                <c:pt idx="151">
                  <c:v>Karen Ellis</c:v>
                </c:pt>
                <c:pt idx="152">
                  <c:v>Kathleen Taylor</c:v>
                </c:pt>
                <c:pt idx="153">
                  <c:v>Kayla Crawford</c:v>
                </c:pt>
                <c:pt idx="154">
                  <c:v>Kayla Stout</c:v>
                </c:pt>
                <c:pt idx="155">
                  <c:v>Kayla Thompson</c:v>
                </c:pt>
                <c:pt idx="156">
                  <c:v>Keith Brown</c:v>
                </c:pt>
                <c:pt idx="157">
                  <c:v>Kelly Brown</c:v>
                </c:pt>
                <c:pt idx="158">
                  <c:v>Kelly Mckinney</c:v>
                </c:pt>
                <c:pt idx="159">
                  <c:v>Kelly Miranda</c:v>
                </c:pt>
                <c:pt idx="160">
                  <c:v>Kenneth Blackburn</c:v>
                </c:pt>
                <c:pt idx="161">
                  <c:v>Kenneth Hill</c:v>
                </c:pt>
                <c:pt idx="162">
                  <c:v>Kim Reyes</c:v>
                </c:pt>
                <c:pt idx="163">
                  <c:v>Kimberly Collins</c:v>
                </c:pt>
                <c:pt idx="164">
                  <c:v>Kimberly Morris</c:v>
                </c:pt>
                <c:pt idx="165">
                  <c:v>Kimberly Norman</c:v>
                </c:pt>
                <c:pt idx="166">
                  <c:v>Krista Farmer</c:v>
                </c:pt>
                <c:pt idx="167">
                  <c:v>Kristen Bowman</c:v>
                </c:pt>
                <c:pt idx="168">
                  <c:v>Kristen Brown</c:v>
                </c:pt>
                <c:pt idx="169">
                  <c:v>Kristin Crawford</c:v>
                </c:pt>
                <c:pt idx="170">
                  <c:v>Kristine Richards</c:v>
                </c:pt>
                <c:pt idx="171">
                  <c:v>Krystal Gregory</c:v>
                </c:pt>
                <c:pt idx="172">
                  <c:v>Lacey Nguyen</c:v>
                </c:pt>
                <c:pt idx="173">
                  <c:v>Larry Mcintyre</c:v>
                </c:pt>
                <c:pt idx="174">
                  <c:v>Larry Stewart</c:v>
                </c:pt>
                <c:pt idx="175">
                  <c:v>Lauren Atkinson</c:v>
                </c:pt>
                <c:pt idx="176">
                  <c:v>Lauren Caldwell</c:v>
                </c:pt>
                <c:pt idx="177">
                  <c:v>Lauren Watson</c:v>
                </c:pt>
                <c:pt idx="178">
                  <c:v>Lindsey Bowen</c:v>
                </c:pt>
                <c:pt idx="179">
                  <c:v>Lindsey Richard</c:v>
                </c:pt>
                <c:pt idx="180">
                  <c:v>Lisa Martin</c:v>
                </c:pt>
                <c:pt idx="181">
                  <c:v>Lisa Simmons</c:v>
                </c:pt>
                <c:pt idx="182">
                  <c:v>Logan Johnson</c:v>
                </c:pt>
                <c:pt idx="183">
                  <c:v>Lynn Ramirez</c:v>
                </c:pt>
                <c:pt idx="184">
                  <c:v>Manuel Blanchard</c:v>
                </c:pt>
                <c:pt idx="185">
                  <c:v>Marc Clarke</c:v>
                </c:pt>
                <c:pt idx="186">
                  <c:v>Maria Cunningham</c:v>
                </c:pt>
                <c:pt idx="187">
                  <c:v>Maria Ward</c:v>
                </c:pt>
                <c:pt idx="188">
                  <c:v>Mariah Curtis</c:v>
                </c:pt>
                <c:pt idx="189">
                  <c:v>Marisa Wilson</c:v>
                </c:pt>
                <c:pt idx="190">
                  <c:v>Mark Bennett</c:v>
                </c:pt>
                <c:pt idx="191">
                  <c:v>Mark Hall</c:v>
                </c:pt>
                <c:pt idx="192">
                  <c:v>Mark Reynolds</c:v>
                </c:pt>
                <c:pt idx="193">
                  <c:v>Mark Velez</c:v>
                </c:pt>
                <c:pt idx="194">
                  <c:v>Marvin Gardner</c:v>
                </c:pt>
                <c:pt idx="195">
                  <c:v>Mary Underwood</c:v>
                </c:pt>
                <c:pt idx="196">
                  <c:v>Matthew Brown</c:v>
                </c:pt>
                <c:pt idx="197">
                  <c:v>Matthew Taylor</c:v>
                </c:pt>
                <c:pt idx="198">
                  <c:v>Maureen Parsons</c:v>
                </c:pt>
                <c:pt idx="199">
                  <c:v>Meagan Hickman</c:v>
                </c:pt>
                <c:pt idx="200">
                  <c:v>Megan Navarro</c:v>
                </c:pt>
                <c:pt idx="201">
                  <c:v>Meghan Ramos</c:v>
                </c:pt>
                <c:pt idx="202">
                  <c:v>Melanie Ochoa</c:v>
                </c:pt>
                <c:pt idx="203">
                  <c:v>Melanie Shaffer</c:v>
                </c:pt>
                <c:pt idx="204">
                  <c:v>Melissa Anderson</c:v>
                </c:pt>
                <c:pt idx="205">
                  <c:v>Melissa Cox</c:v>
                </c:pt>
                <c:pt idx="206">
                  <c:v>Melissa Espinoza</c:v>
                </c:pt>
                <c:pt idx="207">
                  <c:v>Melissa Nichols</c:v>
                </c:pt>
                <c:pt idx="208">
                  <c:v>Michael Acosta</c:v>
                </c:pt>
                <c:pt idx="209">
                  <c:v>Michael Gallagher</c:v>
                </c:pt>
                <c:pt idx="210">
                  <c:v>Michael Gibson</c:v>
                </c:pt>
                <c:pt idx="211">
                  <c:v>Michael Nunez</c:v>
                </c:pt>
                <c:pt idx="212">
                  <c:v>Michelle Stokes</c:v>
                </c:pt>
                <c:pt idx="213">
                  <c:v>Michelle White</c:v>
                </c:pt>
                <c:pt idx="214">
                  <c:v>Mitchell Phillips</c:v>
                </c:pt>
                <c:pt idx="215">
                  <c:v>Molly Campbell</c:v>
                </c:pt>
                <c:pt idx="216">
                  <c:v>Monica Juarez</c:v>
                </c:pt>
                <c:pt idx="217">
                  <c:v>Natalie Jones</c:v>
                </c:pt>
                <c:pt idx="218">
                  <c:v>Nathan Booker</c:v>
                </c:pt>
                <c:pt idx="219">
                  <c:v>Nathan Castro</c:v>
                </c:pt>
                <c:pt idx="220">
                  <c:v>Nathaniel Myers</c:v>
                </c:pt>
                <c:pt idx="221">
                  <c:v>Nicholas Mcmahon</c:v>
                </c:pt>
                <c:pt idx="222">
                  <c:v>Nicole Richardson</c:v>
                </c:pt>
                <c:pt idx="223">
                  <c:v>Patrick Garcia</c:v>
                </c:pt>
                <c:pt idx="224">
                  <c:v>Paul Hughes</c:v>
                </c:pt>
                <c:pt idx="225">
                  <c:v>Paul Jones</c:v>
                </c:pt>
                <c:pt idx="226">
                  <c:v>Paul Thomas</c:v>
                </c:pt>
                <c:pt idx="227">
                  <c:v>Penny Klein</c:v>
                </c:pt>
                <c:pt idx="228">
                  <c:v>Phyllis Blevins</c:v>
                </c:pt>
                <c:pt idx="229">
                  <c:v>Phyllis Burns</c:v>
                </c:pt>
                <c:pt idx="230">
                  <c:v>Rachel Pruitt</c:v>
                </c:pt>
                <c:pt idx="231">
                  <c:v>Rachel Scott</c:v>
                </c:pt>
                <c:pt idx="232">
                  <c:v>Rachel Taylor</c:v>
                </c:pt>
                <c:pt idx="233">
                  <c:v>Rachel Williams</c:v>
                </c:pt>
                <c:pt idx="234">
                  <c:v>Raymond Escobar</c:v>
                </c:pt>
                <c:pt idx="235">
                  <c:v>Rebecca Garcia</c:v>
                </c:pt>
                <c:pt idx="236">
                  <c:v>Reginald Smith</c:v>
                </c:pt>
                <c:pt idx="237">
                  <c:v>Richard Riggs</c:v>
                </c:pt>
                <c:pt idx="238">
                  <c:v>Richard Spencer</c:v>
                </c:pt>
                <c:pt idx="239">
                  <c:v>Rickey Jones</c:v>
                </c:pt>
                <c:pt idx="240">
                  <c:v>Robert Ayala</c:v>
                </c:pt>
                <c:pt idx="241">
                  <c:v>Robert Baldwin</c:v>
                </c:pt>
                <c:pt idx="242">
                  <c:v>Robert Chang</c:v>
                </c:pt>
                <c:pt idx="243">
                  <c:v>Robert Garner</c:v>
                </c:pt>
                <c:pt idx="244">
                  <c:v>Robert Mitchell</c:v>
                </c:pt>
                <c:pt idx="245">
                  <c:v>Robert Mullins</c:v>
                </c:pt>
                <c:pt idx="246">
                  <c:v>Robert Perez</c:v>
                </c:pt>
                <c:pt idx="247">
                  <c:v>Robert Torres</c:v>
                </c:pt>
                <c:pt idx="248">
                  <c:v>Ryan Smith</c:v>
                </c:pt>
                <c:pt idx="249">
                  <c:v>Samantha Jones</c:v>
                </c:pt>
                <c:pt idx="250">
                  <c:v>Samantha Norton</c:v>
                </c:pt>
                <c:pt idx="251">
                  <c:v>Samantha Payne</c:v>
                </c:pt>
                <c:pt idx="252">
                  <c:v>Samantha Watkins</c:v>
                </c:pt>
                <c:pt idx="253">
                  <c:v>Samuel Pace</c:v>
                </c:pt>
                <c:pt idx="254">
                  <c:v>Sara Montgomery</c:v>
                </c:pt>
                <c:pt idx="255">
                  <c:v>Sarah Brown</c:v>
                </c:pt>
                <c:pt idx="256">
                  <c:v>Sarah Collins</c:v>
                </c:pt>
                <c:pt idx="257">
                  <c:v>Scott Garcia</c:v>
                </c:pt>
                <c:pt idx="258">
                  <c:v>Scott Rice</c:v>
                </c:pt>
                <c:pt idx="259">
                  <c:v>Shannon Blackwell</c:v>
                </c:pt>
                <c:pt idx="260">
                  <c:v>Shannon Kent</c:v>
                </c:pt>
                <c:pt idx="261">
                  <c:v>Shari King</c:v>
                </c:pt>
                <c:pt idx="262">
                  <c:v>Sharon Vargas</c:v>
                </c:pt>
                <c:pt idx="263">
                  <c:v>Stefanie Lopez</c:v>
                </c:pt>
                <c:pt idx="264">
                  <c:v>Stephanie Collins</c:v>
                </c:pt>
                <c:pt idx="265">
                  <c:v>Stephanie Douglas</c:v>
                </c:pt>
                <c:pt idx="266">
                  <c:v>Stephanie Mayo</c:v>
                </c:pt>
                <c:pt idx="267">
                  <c:v>Susan Church</c:v>
                </c:pt>
                <c:pt idx="268">
                  <c:v>Susan Walker</c:v>
                </c:pt>
                <c:pt idx="269">
                  <c:v>Sydney Roberts</c:v>
                </c:pt>
                <c:pt idx="270">
                  <c:v>Sylvia Olson</c:v>
                </c:pt>
                <c:pt idx="271">
                  <c:v>Tammy Webb</c:v>
                </c:pt>
                <c:pt idx="272">
                  <c:v>Tara Fleming</c:v>
                </c:pt>
                <c:pt idx="273">
                  <c:v>Teresa Harmon</c:v>
                </c:pt>
                <c:pt idx="274">
                  <c:v>Thomas Dixon</c:v>
                </c:pt>
                <c:pt idx="275">
                  <c:v>Thomas Fernandez</c:v>
                </c:pt>
                <c:pt idx="276">
                  <c:v>Thomas Rodriguez</c:v>
                </c:pt>
                <c:pt idx="277">
                  <c:v>Tiffany Johnson</c:v>
                </c:pt>
                <c:pt idx="278">
                  <c:v>Timothy Herrera</c:v>
                </c:pt>
                <c:pt idx="279">
                  <c:v>Timothy Johnson</c:v>
                </c:pt>
                <c:pt idx="280">
                  <c:v>Timothy Mayer</c:v>
                </c:pt>
                <c:pt idx="281">
                  <c:v>Tina Contreras</c:v>
                </c:pt>
                <c:pt idx="282">
                  <c:v>Tina Good</c:v>
                </c:pt>
                <c:pt idx="283">
                  <c:v>Tina Parker</c:v>
                </c:pt>
                <c:pt idx="284">
                  <c:v>Todd Robinson</c:v>
                </c:pt>
                <c:pt idx="285">
                  <c:v>Tonya Taylor</c:v>
                </c:pt>
                <c:pt idx="286">
                  <c:v>Traci Shepherd</c:v>
                </c:pt>
                <c:pt idx="287">
                  <c:v>Tristan Campbell</c:v>
                </c:pt>
                <c:pt idx="288">
                  <c:v>Tyler Fields</c:v>
                </c:pt>
                <c:pt idx="289">
                  <c:v>Tyler Hayes</c:v>
                </c:pt>
                <c:pt idx="290">
                  <c:v>Tyrone Hansen</c:v>
                </c:pt>
                <c:pt idx="291">
                  <c:v>Veronica Curtis</c:v>
                </c:pt>
                <c:pt idx="292">
                  <c:v>Victor Cox</c:v>
                </c:pt>
                <c:pt idx="293">
                  <c:v>Victor Williams</c:v>
                </c:pt>
                <c:pt idx="294">
                  <c:v>Victoria Patel</c:v>
                </c:pt>
                <c:pt idx="295">
                  <c:v>Victoria Rodriguez</c:v>
                </c:pt>
                <c:pt idx="296">
                  <c:v>William Boyd</c:v>
                </c:pt>
                <c:pt idx="297">
                  <c:v>William Garcia</c:v>
                </c:pt>
                <c:pt idx="298">
                  <c:v>Willie Coleman</c:v>
                </c:pt>
                <c:pt idx="299">
                  <c:v>Zachary Smith</c:v>
                </c:pt>
              </c:strCache>
            </c:strRef>
          </c:cat>
          <c:val>
            <c:numRef>
              <c:f>'SALARY DEPT WISE'!$E$5:$E$305</c:f>
              <c:numCache>
                <c:formatCode>General</c:formatCode>
                <c:ptCount val="300"/>
                <c:pt idx="1">
                  <c:v>56285</c:v>
                </c:pt>
                <c:pt idx="13">
                  <c:v>54268</c:v>
                </c:pt>
                <c:pt idx="25">
                  <c:v>71054</c:v>
                </c:pt>
                <c:pt idx="27">
                  <c:v>65135</c:v>
                </c:pt>
                <c:pt idx="28">
                  <c:v>55280</c:v>
                </c:pt>
                <c:pt idx="31">
                  <c:v>41866</c:v>
                </c:pt>
                <c:pt idx="35">
                  <c:v>45535</c:v>
                </c:pt>
                <c:pt idx="43">
                  <c:v>77272</c:v>
                </c:pt>
                <c:pt idx="57">
                  <c:v>38544</c:v>
                </c:pt>
                <c:pt idx="64">
                  <c:v>34053</c:v>
                </c:pt>
                <c:pt idx="69">
                  <c:v>52412</c:v>
                </c:pt>
                <c:pt idx="73">
                  <c:v>48419</c:v>
                </c:pt>
                <c:pt idx="87">
                  <c:v>62471</c:v>
                </c:pt>
                <c:pt idx="99">
                  <c:v>65327</c:v>
                </c:pt>
                <c:pt idx="100">
                  <c:v>75586</c:v>
                </c:pt>
                <c:pt idx="105">
                  <c:v>52344</c:v>
                </c:pt>
                <c:pt idx="109">
                  <c:v>64822</c:v>
                </c:pt>
                <c:pt idx="120">
                  <c:v>55950</c:v>
                </c:pt>
                <c:pt idx="122">
                  <c:v>34248</c:v>
                </c:pt>
                <c:pt idx="134">
                  <c:v>118209</c:v>
                </c:pt>
                <c:pt idx="135">
                  <c:v>38540</c:v>
                </c:pt>
                <c:pt idx="138">
                  <c:v>98760</c:v>
                </c:pt>
                <c:pt idx="141">
                  <c:v>69503</c:v>
                </c:pt>
                <c:pt idx="148">
                  <c:v>72866</c:v>
                </c:pt>
                <c:pt idx="149">
                  <c:v>80425</c:v>
                </c:pt>
                <c:pt idx="153">
                  <c:v>97224</c:v>
                </c:pt>
                <c:pt idx="164">
                  <c:v>109202</c:v>
                </c:pt>
                <c:pt idx="172">
                  <c:v>107410</c:v>
                </c:pt>
                <c:pt idx="191">
                  <c:v>35540</c:v>
                </c:pt>
                <c:pt idx="193">
                  <c:v>104239</c:v>
                </c:pt>
                <c:pt idx="199">
                  <c:v>41162</c:v>
                </c:pt>
                <c:pt idx="210">
                  <c:v>38770</c:v>
                </c:pt>
                <c:pt idx="211">
                  <c:v>118158</c:v>
                </c:pt>
                <c:pt idx="215">
                  <c:v>85376</c:v>
                </c:pt>
                <c:pt idx="216">
                  <c:v>82955</c:v>
                </c:pt>
                <c:pt idx="223">
                  <c:v>83753</c:v>
                </c:pt>
                <c:pt idx="224">
                  <c:v>103096</c:v>
                </c:pt>
                <c:pt idx="225">
                  <c:v>113973</c:v>
                </c:pt>
                <c:pt idx="232">
                  <c:v>38668</c:v>
                </c:pt>
                <c:pt idx="239">
                  <c:v>34076</c:v>
                </c:pt>
                <c:pt idx="245">
                  <c:v>91700</c:v>
                </c:pt>
                <c:pt idx="247">
                  <c:v>100070</c:v>
                </c:pt>
                <c:pt idx="248">
                  <c:v>110282</c:v>
                </c:pt>
                <c:pt idx="249">
                  <c:v>64445</c:v>
                </c:pt>
                <c:pt idx="253">
                  <c:v>51859</c:v>
                </c:pt>
                <c:pt idx="270">
                  <c:v>102267</c:v>
                </c:pt>
                <c:pt idx="280">
                  <c:v>79275</c:v>
                </c:pt>
                <c:pt idx="285">
                  <c:v>72528</c:v>
                </c:pt>
                <c:pt idx="289">
                  <c:v>119307</c:v>
                </c:pt>
                <c:pt idx="296">
                  <c:v>46062</c:v>
                </c:pt>
              </c:numCache>
            </c:numRef>
          </c:val>
          <c:extLst>
            <c:ext xmlns:c16="http://schemas.microsoft.com/office/drawing/2014/chart" uri="{C3380CC4-5D6E-409C-BE32-E72D297353CC}">
              <c16:uniqueId val="{00000008-CFEF-4AF4-949A-5D1FF103F597}"/>
            </c:ext>
          </c:extLst>
        </c:ser>
        <c:ser>
          <c:idx val="4"/>
          <c:order val="4"/>
          <c:tx>
            <c:strRef>
              <c:f>'SALARY DEPT WISE'!$F$3:$F$4</c:f>
              <c:strCache>
                <c:ptCount val="1"/>
                <c:pt idx="0">
                  <c:v>Operations</c:v>
                </c:pt>
              </c:strCache>
            </c:strRef>
          </c:tx>
          <c:spPr>
            <a:solidFill>
              <a:schemeClr val="accent5"/>
            </a:solidFill>
            <a:ln>
              <a:noFill/>
            </a:ln>
            <a:effectLst/>
          </c:spPr>
          <c:invertIfNegative val="0"/>
          <c:cat>
            <c:strRef>
              <c:f>'SALARY DEPT WISE'!$A$5:$A$305</c:f>
              <c:strCache>
                <c:ptCount val="300"/>
                <c:pt idx="0">
                  <c:v>Aaron Allison</c:v>
                </c:pt>
                <c:pt idx="1">
                  <c:v>Aaron Morrow</c:v>
                </c:pt>
                <c:pt idx="2">
                  <c:v>Aaron Nelson</c:v>
                </c:pt>
                <c:pt idx="3">
                  <c:v>Aaron Rodriguez</c:v>
                </c:pt>
                <c:pt idx="4">
                  <c:v>Adam Atkinson</c:v>
                </c:pt>
                <c:pt idx="5">
                  <c:v>Adam Ross</c:v>
                </c:pt>
                <c:pt idx="6">
                  <c:v>Adrienne James</c:v>
                </c:pt>
                <c:pt idx="7">
                  <c:v>Alec Miller</c:v>
                </c:pt>
                <c:pt idx="8">
                  <c:v>Alex Rodriguez</c:v>
                </c:pt>
                <c:pt idx="9">
                  <c:v>Alexis Reed</c:v>
                </c:pt>
                <c:pt idx="10">
                  <c:v>Alexis Stanley</c:v>
                </c:pt>
                <c:pt idx="11">
                  <c:v>Allison Lozano</c:v>
                </c:pt>
                <c:pt idx="12">
                  <c:v>Amber Cox</c:v>
                </c:pt>
                <c:pt idx="13">
                  <c:v>Amy Dennis</c:v>
                </c:pt>
                <c:pt idx="14">
                  <c:v>Andrea Adams</c:v>
                </c:pt>
                <c:pt idx="15">
                  <c:v>Andrea Ross</c:v>
                </c:pt>
                <c:pt idx="16">
                  <c:v>Andrew Baker</c:v>
                </c:pt>
                <c:pt idx="17">
                  <c:v>Andrew Mckay</c:v>
                </c:pt>
                <c:pt idx="18">
                  <c:v>Angela Smith</c:v>
                </c:pt>
                <c:pt idx="19">
                  <c:v>Anne Mack</c:v>
                </c:pt>
                <c:pt idx="20">
                  <c:v>Anthony Contreras</c:v>
                </c:pt>
                <c:pt idx="21">
                  <c:v>Anthony Nelson</c:v>
                </c:pt>
                <c:pt idx="22">
                  <c:v>Antonio Clark</c:v>
                </c:pt>
                <c:pt idx="23">
                  <c:v>Ashley Garner</c:v>
                </c:pt>
                <c:pt idx="24">
                  <c:v>Ashley Levine</c:v>
                </c:pt>
                <c:pt idx="25">
                  <c:v>Barry Meyer</c:v>
                </c:pt>
                <c:pt idx="26">
                  <c:v>Becky Davis</c:v>
                </c:pt>
                <c:pt idx="27">
                  <c:v>Benjamin Conway</c:v>
                </c:pt>
                <c:pt idx="28">
                  <c:v>Beth Rivera</c:v>
                </c:pt>
                <c:pt idx="29">
                  <c:v>Bianca Martinez</c:v>
                </c:pt>
                <c:pt idx="30">
                  <c:v>Billy Shelton</c:v>
                </c:pt>
                <c:pt idx="31">
                  <c:v>Bonnie White</c:v>
                </c:pt>
                <c:pt idx="32">
                  <c:v>Brad Brown</c:v>
                </c:pt>
                <c:pt idx="33">
                  <c:v>Bradley Middleton</c:v>
                </c:pt>
                <c:pt idx="34">
                  <c:v>Brandy Francis</c:v>
                </c:pt>
                <c:pt idx="35">
                  <c:v>Brett Davis</c:v>
                </c:pt>
                <c:pt idx="36">
                  <c:v>Brianna Merritt</c:v>
                </c:pt>
                <c:pt idx="37">
                  <c:v>Brittany Le</c:v>
                </c:pt>
                <c:pt idx="38">
                  <c:v>Brooke Graves</c:v>
                </c:pt>
                <c:pt idx="39">
                  <c:v>Brooke Kline</c:v>
                </c:pt>
                <c:pt idx="40">
                  <c:v>Caitlyn Harris</c:v>
                </c:pt>
                <c:pt idx="41">
                  <c:v>Caitlyn Morales</c:v>
                </c:pt>
                <c:pt idx="42">
                  <c:v>Calvin Mcdonald</c:v>
                </c:pt>
                <c:pt idx="43">
                  <c:v>Carl Miller</c:v>
                </c:pt>
                <c:pt idx="44">
                  <c:v>Carrie Preston</c:v>
                </c:pt>
                <c:pt idx="45">
                  <c:v>Casey Matthews</c:v>
                </c:pt>
                <c:pt idx="46">
                  <c:v>Catherine Wallace</c:v>
                </c:pt>
                <c:pt idx="47">
                  <c:v>Chad Williams</c:v>
                </c:pt>
                <c:pt idx="48">
                  <c:v>Chelsea Cook</c:v>
                </c:pt>
                <c:pt idx="49">
                  <c:v>Cheryl Mills</c:v>
                </c:pt>
                <c:pt idx="50">
                  <c:v>Cheryl Schultz</c:v>
                </c:pt>
                <c:pt idx="51">
                  <c:v>Chris Schmidt</c:v>
                </c:pt>
                <c:pt idx="52">
                  <c:v>Christian Trujillo</c:v>
                </c:pt>
                <c:pt idx="53">
                  <c:v>Christina Mcmahon</c:v>
                </c:pt>
                <c:pt idx="54">
                  <c:v>Christina Owens</c:v>
                </c:pt>
                <c:pt idx="55">
                  <c:v>Christina Peters</c:v>
                </c:pt>
                <c:pt idx="56">
                  <c:v>Christina Rogers</c:v>
                </c:pt>
                <c:pt idx="57">
                  <c:v>Christopher Blake</c:v>
                </c:pt>
                <c:pt idx="58">
                  <c:v>Christopher Liu</c:v>
                </c:pt>
                <c:pt idx="59">
                  <c:v>Christopher Morris</c:v>
                </c:pt>
                <c:pt idx="60">
                  <c:v>Cindy Mcdonald</c:v>
                </c:pt>
                <c:pt idx="61">
                  <c:v>Clayton Fisher</c:v>
                </c:pt>
                <c:pt idx="62">
                  <c:v>Colin Rivera</c:v>
                </c:pt>
                <c:pt idx="63">
                  <c:v>Courtney Martinez</c:v>
                </c:pt>
                <c:pt idx="64">
                  <c:v>Courtney Smith</c:v>
                </c:pt>
                <c:pt idx="65">
                  <c:v>Crystal Doyle</c:v>
                </c:pt>
                <c:pt idx="66">
                  <c:v>Crystal Hardy</c:v>
                </c:pt>
                <c:pt idx="67">
                  <c:v>Crystal Rangel</c:v>
                </c:pt>
                <c:pt idx="68">
                  <c:v>Crystal Riley</c:v>
                </c:pt>
                <c:pt idx="69">
                  <c:v>Crystal Smith</c:v>
                </c:pt>
                <c:pt idx="70">
                  <c:v>Dana Melton</c:v>
                </c:pt>
                <c:pt idx="71">
                  <c:v>Daniel Thomas</c:v>
                </c:pt>
                <c:pt idx="72">
                  <c:v>Danielle Garcia</c:v>
                </c:pt>
                <c:pt idx="73">
                  <c:v>Danielle Hernandez</c:v>
                </c:pt>
                <c:pt idx="74">
                  <c:v>Danny Swanson</c:v>
                </c:pt>
                <c:pt idx="75">
                  <c:v>Darius Jones</c:v>
                </c:pt>
                <c:pt idx="76">
                  <c:v>Darren Castillo</c:v>
                </c:pt>
                <c:pt idx="77">
                  <c:v>Darryl Nguyen</c:v>
                </c:pt>
                <c:pt idx="78">
                  <c:v>David Burke</c:v>
                </c:pt>
                <c:pt idx="79">
                  <c:v>David Martinez</c:v>
                </c:pt>
                <c:pt idx="80">
                  <c:v>David Perry</c:v>
                </c:pt>
                <c:pt idx="81">
                  <c:v>David Pratt</c:v>
                </c:pt>
                <c:pt idx="82">
                  <c:v>David Shah</c:v>
                </c:pt>
                <c:pt idx="83">
                  <c:v>David Smith</c:v>
                </c:pt>
                <c:pt idx="84">
                  <c:v>David Walsh</c:v>
                </c:pt>
                <c:pt idx="85">
                  <c:v>Debra Myers</c:v>
                </c:pt>
                <c:pt idx="86">
                  <c:v>Debra Ramirez</c:v>
                </c:pt>
                <c:pt idx="87">
                  <c:v>Denise Baker</c:v>
                </c:pt>
                <c:pt idx="88">
                  <c:v>Diana Bush</c:v>
                </c:pt>
                <c:pt idx="89">
                  <c:v>Diane Day</c:v>
                </c:pt>
                <c:pt idx="90">
                  <c:v>Donald Benson</c:v>
                </c:pt>
                <c:pt idx="91">
                  <c:v>Edward Mitchell</c:v>
                </c:pt>
                <c:pt idx="92">
                  <c:v>Edwin Hodges</c:v>
                </c:pt>
                <c:pt idx="93">
                  <c:v>Elizabeth Johnson</c:v>
                </c:pt>
                <c:pt idx="94">
                  <c:v>Elizabeth Walls</c:v>
                </c:pt>
                <c:pt idx="95">
                  <c:v>Emily Cunningham</c:v>
                </c:pt>
                <c:pt idx="96">
                  <c:v>Emily Galloway</c:v>
                </c:pt>
                <c:pt idx="97">
                  <c:v>Erik Duke</c:v>
                </c:pt>
                <c:pt idx="98">
                  <c:v>Felicia Simon</c:v>
                </c:pt>
                <c:pt idx="99">
                  <c:v>Frank Bradford</c:v>
                </c:pt>
                <c:pt idx="100">
                  <c:v>Frank Davis</c:v>
                </c:pt>
                <c:pt idx="101">
                  <c:v>Frank King</c:v>
                </c:pt>
                <c:pt idx="102">
                  <c:v>Frank Watkins</c:v>
                </c:pt>
                <c:pt idx="103">
                  <c:v>George Brown</c:v>
                </c:pt>
                <c:pt idx="104">
                  <c:v>Gordon Brown</c:v>
                </c:pt>
                <c:pt idx="105">
                  <c:v>Gregory Cameron</c:v>
                </c:pt>
                <c:pt idx="106">
                  <c:v>Gregory Greer</c:v>
                </c:pt>
                <c:pt idx="107">
                  <c:v>Hannah Vazquez</c:v>
                </c:pt>
                <c:pt idx="108">
                  <c:v>Harry Jones</c:v>
                </c:pt>
                <c:pt idx="109">
                  <c:v>Heather Carlson</c:v>
                </c:pt>
                <c:pt idx="110">
                  <c:v>Heather Fernandez</c:v>
                </c:pt>
                <c:pt idx="111">
                  <c:v>Heather Fox</c:v>
                </c:pt>
                <c:pt idx="112">
                  <c:v>Henry Edwards</c:v>
                </c:pt>
                <c:pt idx="113">
                  <c:v>Ivan Lang</c:v>
                </c:pt>
                <c:pt idx="114">
                  <c:v>Jacqueline Bishop</c:v>
                </c:pt>
                <c:pt idx="115">
                  <c:v>Jacqueline Hill</c:v>
                </c:pt>
                <c:pt idx="116">
                  <c:v>James Curtis</c:v>
                </c:pt>
                <c:pt idx="117">
                  <c:v>James Moses</c:v>
                </c:pt>
                <c:pt idx="118">
                  <c:v>James Parsons</c:v>
                </c:pt>
                <c:pt idx="119">
                  <c:v>James Rose</c:v>
                </c:pt>
                <c:pt idx="120">
                  <c:v>James Young</c:v>
                </c:pt>
                <c:pt idx="121">
                  <c:v>Jared Holt</c:v>
                </c:pt>
                <c:pt idx="122">
                  <c:v>Jasmine Peterson</c:v>
                </c:pt>
                <c:pt idx="123">
                  <c:v>Jason Callahan</c:v>
                </c:pt>
                <c:pt idx="124">
                  <c:v>Jeanette Butler</c:v>
                </c:pt>
                <c:pt idx="125">
                  <c:v>Jennifer Davis</c:v>
                </c:pt>
                <c:pt idx="126">
                  <c:v>Jennifer Duke</c:v>
                </c:pt>
                <c:pt idx="127">
                  <c:v>Jennifer Fields</c:v>
                </c:pt>
                <c:pt idx="128">
                  <c:v>Jennifer Jackson</c:v>
                </c:pt>
                <c:pt idx="129">
                  <c:v>Jennifer Porter</c:v>
                </c:pt>
                <c:pt idx="130">
                  <c:v>Jeremy Stanley</c:v>
                </c:pt>
                <c:pt idx="131">
                  <c:v>Jessica Combs</c:v>
                </c:pt>
                <c:pt idx="132">
                  <c:v>Jessica Fisher</c:v>
                </c:pt>
                <c:pt idx="133">
                  <c:v>Jessica Henderson</c:v>
                </c:pt>
                <c:pt idx="134">
                  <c:v>Jessica Long</c:v>
                </c:pt>
                <c:pt idx="135">
                  <c:v>Jesus Martin</c:v>
                </c:pt>
                <c:pt idx="136">
                  <c:v>Jill Taylor</c:v>
                </c:pt>
                <c:pt idx="137">
                  <c:v>Joann Allen</c:v>
                </c:pt>
                <c:pt idx="138">
                  <c:v>Jody Garcia</c:v>
                </c:pt>
                <c:pt idx="139">
                  <c:v>Jonathan Griffin</c:v>
                </c:pt>
                <c:pt idx="140">
                  <c:v>Jonathan Patel</c:v>
                </c:pt>
                <c:pt idx="141">
                  <c:v>Joseph Oconnor</c:v>
                </c:pt>
                <c:pt idx="142">
                  <c:v>Joshua Lang</c:v>
                </c:pt>
                <c:pt idx="143">
                  <c:v>Joshua Martinez</c:v>
                </c:pt>
                <c:pt idx="144">
                  <c:v>Joshua Wilson</c:v>
                </c:pt>
                <c:pt idx="145">
                  <c:v>Joy Smith</c:v>
                </c:pt>
                <c:pt idx="146">
                  <c:v>Julia Miller</c:v>
                </c:pt>
                <c:pt idx="147">
                  <c:v>Julian Anderson</c:v>
                </c:pt>
                <c:pt idx="148">
                  <c:v>Justin Flores</c:v>
                </c:pt>
                <c:pt idx="149">
                  <c:v>Justin Mendez</c:v>
                </c:pt>
                <c:pt idx="150">
                  <c:v>Justin Ross</c:v>
                </c:pt>
                <c:pt idx="151">
                  <c:v>Karen Ellis</c:v>
                </c:pt>
                <c:pt idx="152">
                  <c:v>Kathleen Taylor</c:v>
                </c:pt>
                <c:pt idx="153">
                  <c:v>Kayla Crawford</c:v>
                </c:pt>
                <c:pt idx="154">
                  <c:v>Kayla Stout</c:v>
                </c:pt>
                <c:pt idx="155">
                  <c:v>Kayla Thompson</c:v>
                </c:pt>
                <c:pt idx="156">
                  <c:v>Keith Brown</c:v>
                </c:pt>
                <c:pt idx="157">
                  <c:v>Kelly Brown</c:v>
                </c:pt>
                <c:pt idx="158">
                  <c:v>Kelly Mckinney</c:v>
                </c:pt>
                <c:pt idx="159">
                  <c:v>Kelly Miranda</c:v>
                </c:pt>
                <c:pt idx="160">
                  <c:v>Kenneth Blackburn</c:v>
                </c:pt>
                <c:pt idx="161">
                  <c:v>Kenneth Hill</c:v>
                </c:pt>
                <c:pt idx="162">
                  <c:v>Kim Reyes</c:v>
                </c:pt>
                <c:pt idx="163">
                  <c:v>Kimberly Collins</c:v>
                </c:pt>
                <c:pt idx="164">
                  <c:v>Kimberly Morris</c:v>
                </c:pt>
                <c:pt idx="165">
                  <c:v>Kimberly Norman</c:v>
                </c:pt>
                <c:pt idx="166">
                  <c:v>Krista Farmer</c:v>
                </c:pt>
                <c:pt idx="167">
                  <c:v>Kristen Bowman</c:v>
                </c:pt>
                <c:pt idx="168">
                  <c:v>Kristen Brown</c:v>
                </c:pt>
                <c:pt idx="169">
                  <c:v>Kristin Crawford</c:v>
                </c:pt>
                <c:pt idx="170">
                  <c:v>Kristine Richards</c:v>
                </c:pt>
                <c:pt idx="171">
                  <c:v>Krystal Gregory</c:v>
                </c:pt>
                <c:pt idx="172">
                  <c:v>Lacey Nguyen</c:v>
                </c:pt>
                <c:pt idx="173">
                  <c:v>Larry Mcintyre</c:v>
                </c:pt>
                <c:pt idx="174">
                  <c:v>Larry Stewart</c:v>
                </c:pt>
                <c:pt idx="175">
                  <c:v>Lauren Atkinson</c:v>
                </c:pt>
                <c:pt idx="176">
                  <c:v>Lauren Caldwell</c:v>
                </c:pt>
                <c:pt idx="177">
                  <c:v>Lauren Watson</c:v>
                </c:pt>
                <c:pt idx="178">
                  <c:v>Lindsey Bowen</c:v>
                </c:pt>
                <c:pt idx="179">
                  <c:v>Lindsey Richard</c:v>
                </c:pt>
                <c:pt idx="180">
                  <c:v>Lisa Martin</c:v>
                </c:pt>
                <c:pt idx="181">
                  <c:v>Lisa Simmons</c:v>
                </c:pt>
                <c:pt idx="182">
                  <c:v>Logan Johnson</c:v>
                </c:pt>
                <c:pt idx="183">
                  <c:v>Lynn Ramirez</c:v>
                </c:pt>
                <c:pt idx="184">
                  <c:v>Manuel Blanchard</c:v>
                </c:pt>
                <c:pt idx="185">
                  <c:v>Marc Clarke</c:v>
                </c:pt>
                <c:pt idx="186">
                  <c:v>Maria Cunningham</c:v>
                </c:pt>
                <c:pt idx="187">
                  <c:v>Maria Ward</c:v>
                </c:pt>
                <c:pt idx="188">
                  <c:v>Mariah Curtis</c:v>
                </c:pt>
                <c:pt idx="189">
                  <c:v>Marisa Wilson</c:v>
                </c:pt>
                <c:pt idx="190">
                  <c:v>Mark Bennett</c:v>
                </c:pt>
                <c:pt idx="191">
                  <c:v>Mark Hall</c:v>
                </c:pt>
                <c:pt idx="192">
                  <c:v>Mark Reynolds</c:v>
                </c:pt>
                <c:pt idx="193">
                  <c:v>Mark Velez</c:v>
                </c:pt>
                <c:pt idx="194">
                  <c:v>Marvin Gardner</c:v>
                </c:pt>
                <c:pt idx="195">
                  <c:v>Mary Underwood</c:v>
                </c:pt>
                <c:pt idx="196">
                  <c:v>Matthew Brown</c:v>
                </c:pt>
                <c:pt idx="197">
                  <c:v>Matthew Taylor</c:v>
                </c:pt>
                <c:pt idx="198">
                  <c:v>Maureen Parsons</c:v>
                </c:pt>
                <c:pt idx="199">
                  <c:v>Meagan Hickman</c:v>
                </c:pt>
                <c:pt idx="200">
                  <c:v>Megan Navarro</c:v>
                </c:pt>
                <c:pt idx="201">
                  <c:v>Meghan Ramos</c:v>
                </c:pt>
                <c:pt idx="202">
                  <c:v>Melanie Ochoa</c:v>
                </c:pt>
                <c:pt idx="203">
                  <c:v>Melanie Shaffer</c:v>
                </c:pt>
                <c:pt idx="204">
                  <c:v>Melissa Anderson</c:v>
                </c:pt>
                <c:pt idx="205">
                  <c:v>Melissa Cox</c:v>
                </c:pt>
                <c:pt idx="206">
                  <c:v>Melissa Espinoza</c:v>
                </c:pt>
                <c:pt idx="207">
                  <c:v>Melissa Nichols</c:v>
                </c:pt>
                <c:pt idx="208">
                  <c:v>Michael Acosta</c:v>
                </c:pt>
                <c:pt idx="209">
                  <c:v>Michael Gallagher</c:v>
                </c:pt>
                <c:pt idx="210">
                  <c:v>Michael Gibson</c:v>
                </c:pt>
                <c:pt idx="211">
                  <c:v>Michael Nunez</c:v>
                </c:pt>
                <c:pt idx="212">
                  <c:v>Michelle Stokes</c:v>
                </c:pt>
                <c:pt idx="213">
                  <c:v>Michelle White</c:v>
                </c:pt>
                <c:pt idx="214">
                  <c:v>Mitchell Phillips</c:v>
                </c:pt>
                <c:pt idx="215">
                  <c:v>Molly Campbell</c:v>
                </c:pt>
                <c:pt idx="216">
                  <c:v>Monica Juarez</c:v>
                </c:pt>
                <c:pt idx="217">
                  <c:v>Natalie Jones</c:v>
                </c:pt>
                <c:pt idx="218">
                  <c:v>Nathan Booker</c:v>
                </c:pt>
                <c:pt idx="219">
                  <c:v>Nathan Castro</c:v>
                </c:pt>
                <c:pt idx="220">
                  <c:v>Nathaniel Myers</c:v>
                </c:pt>
                <c:pt idx="221">
                  <c:v>Nicholas Mcmahon</c:v>
                </c:pt>
                <c:pt idx="222">
                  <c:v>Nicole Richardson</c:v>
                </c:pt>
                <c:pt idx="223">
                  <c:v>Patrick Garcia</c:v>
                </c:pt>
                <c:pt idx="224">
                  <c:v>Paul Hughes</c:v>
                </c:pt>
                <c:pt idx="225">
                  <c:v>Paul Jones</c:v>
                </c:pt>
                <c:pt idx="226">
                  <c:v>Paul Thomas</c:v>
                </c:pt>
                <c:pt idx="227">
                  <c:v>Penny Klein</c:v>
                </c:pt>
                <c:pt idx="228">
                  <c:v>Phyllis Blevins</c:v>
                </c:pt>
                <c:pt idx="229">
                  <c:v>Phyllis Burns</c:v>
                </c:pt>
                <c:pt idx="230">
                  <c:v>Rachel Pruitt</c:v>
                </c:pt>
                <c:pt idx="231">
                  <c:v>Rachel Scott</c:v>
                </c:pt>
                <c:pt idx="232">
                  <c:v>Rachel Taylor</c:v>
                </c:pt>
                <c:pt idx="233">
                  <c:v>Rachel Williams</c:v>
                </c:pt>
                <c:pt idx="234">
                  <c:v>Raymond Escobar</c:v>
                </c:pt>
                <c:pt idx="235">
                  <c:v>Rebecca Garcia</c:v>
                </c:pt>
                <c:pt idx="236">
                  <c:v>Reginald Smith</c:v>
                </c:pt>
                <c:pt idx="237">
                  <c:v>Richard Riggs</c:v>
                </c:pt>
                <c:pt idx="238">
                  <c:v>Richard Spencer</c:v>
                </c:pt>
                <c:pt idx="239">
                  <c:v>Rickey Jones</c:v>
                </c:pt>
                <c:pt idx="240">
                  <c:v>Robert Ayala</c:v>
                </c:pt>
                <c:pt idx="241">
                  <c:v>Robert Baldwin</c:v>
                </c:pt>
                <c:pt idx="242">
                  <c:v>Robert Chang</c:v>
                </c:pt>
                <c:pt idx="243">
                  <c:v>Robert Garner</c:v>
                </c:pt>
                <c:pt idx="244">
                  <c:v>Robert Mitchell</c:v>
                </c:pt>
                <c:pt idx="245">
                  <c:v>Robert Mullins</c:v>
                </c:pt>
                <c:pt idx="246">
                  <c:v>Robert Perez</c:v>
                </c:pt>
                <c:pt idx="247">
                  <c:v>Robert Torres</c:v>
                </c:pt>
                <c:pt idx="248">
                  <c:v>Ryan Smith</c:v>
                </c:pt>
                <c:pt idx="249">
                  <c:v>Samantha Jones</c:v>
                </c:pt>
                <c:pt idx="250">
                  <c:v>Samantha Norton</c:v>
                </c:pt>
                <c:pt idx="251">
                  <c:v>Samantha Payne</c:v>
                </c:pt>
                <c:pt idx="252">
                  <c:v>Samantha Watkins</c:v>
                </c:pt>
                <c:pt idx="253">
                  <c:v>Samuel Pace</c:v>
                </c:pt>
                <c:pt idx="254">
                  <c:v>Sara Montgomery</c:v>
                </c:pt>
                <c:pt idx="255">
                  <c:v>Sarah Brown</c:v>
                </c:pt>
                <c:pt idx="256">
                  <c:v>Sarah Collins</c:v>
                </c:pt>
                <c:pt idx="257">
                  <c:v>Scott Garcia</c:v>
                </c:pt>
                <c:pt idx="258">
                  <c:v>Scott Rice</c:v>
                </c:pt>
                <c:pt idx="259">
                  <c:v>Shannon Blackwell</c:v>
                </c:pt>
                <c:pt idx="260">
                  <c:v>Shannon Kent</c:v>
                </c:pt>
                <c:pt idx="261">
                  <c:v>Shari King</c:v>
                </c:pt>
                <c:pt idx="262">
                  <c:v>Sharon Vargas</c:v>
                </c:pt>
                <c:pt idx="263">
                  <c:v>Stefanie Lopez</c:v>
                </c:pt>
                <c:pt idx="264">
                  <c:v>Stephanie Collins</c:v>
                </c:pt>
                <c:pt idx="265">
                  <c:v>Stephanie Douglas</c:v>
                </c:pt>
                <c:pt idx="266">
                  <c:v>Stephanie Mayo</c:v>
                </c:pt>
                <c:pt idx="267">
                  <c:v>Susan Church</c:v>
                </c:pt>
                <c:pt idx="268">
                  <c:v>Susan Walker</c:v>
                </c:pt>
                <c:pt idx="269">
                  <c:v>Sydney Roberts</c:v>
                </c:pt>
                <c:pt idx="270">
                  <c:v>Sylvia Olson</c:v>
                </c:pt>
                <c:pt idx="271">
                  <c:v>Tammy Webb</c:v>
                </c:pt>
                <c:pt idx="272">
                  <c:v>Tara Fleming</c:v>
                </c:pt>
                <c:pt idx="273">
                  <c:v>Teresa Harmon</c:v>
                </c:pt>
                <c:pt idx="274">
                  <c:v>Thomas Dixon</c:v>
                </c:pt>
                <c:pt idx="275">
                  <c:v>Thomas Fernandez</c:v>
                </c:pt>
                <c:pt idx="276">
                  <c:v>Thomas Rodriguez</c:v>
                </c:pt>
                <c:pt idx="277">
                  <c:v>Tiffany Johnson</c:v>
                </c:pt>
                <c:pt idx="278">
                  <c:v>Timothy Herrera</c:v>
                </c:pt>
                <c:pt idx="279">
                  <c:v>Timothy Johnson</c:v>
                </c:pt>
                <c:pt idx="280">
                  <c:v>Timothy Mayer</c:v>
                </c:pt>
                <c:pt idx="281">
                  <c:v>Tina Contreras</c:v>
                </c:pt>
                <c:pt idx="282">
                  <c:v>Tina Good</c:v>
                </c:pt>
                <c:pt idx="283">
                  <c:v>Tina Parker</c:v>
                </c:pt>
                <c:pt idx="284">
                  <c:v>Todd Robinson</c:v>
                </c:pt>
                <c:pt idx="285">
                  <c:v>Tonya Taylor</c:v>
                </c:pt>
                <c:pt idx="286">
                  <c:v>Traci Shepherd</c:v>
                </c:pt>
                <c:pt idx="287">
                  <c:v>Tristan Campbell</c:v>
                </c:pt>
                <c:pt idx="288">
                  <c:v>Tyler Fields</c:v>
                </c:pt>
                <c:pt idx="289">
                  <c:v>Tyler Hayes</c:v>
                </c:pt>
                <c:pt idx="290">
                  <c:v>Tyrone Hansen</c:v>
                </c:pt>
                <c:pt idx="291">
                  <c:v>Veronica Curtis</c:v>
                </c:pt>
                <c:pt idx="292">
                  <c:v>Victor Cox</c:v>
                </c:pt>
                <c:pt idx="293">
                  <c:v>Victor Williams</c:v>
                </c:pt>
                <c:pt idx="294">
                  <c:v>Victoria Patel</c:v>
                </c:pt>
                <c:pt idx="295">
                  <c:v>Victoria Rodriguez</c:v>
                </c:pt>
                <c:pt idx="296">
                  <c:v>William Boyd</c:v>
                </c:pt>
                <c:pt idx="297">
                  <c:v>William Garcia</c:v>
                </c:pt>
                <c:pt idx="298">
                  <c:v>Willie Coleman</c:v>
                </c:pt>
                <c:pt idx="299">
                  <c:v>Zachary Smith</c:v>
                </c:pt>
              </c:strCache>
            </c:strRef>
          </c:cat>
          <c:val>
            <c:numRef>
              <c:f>'SALARY DEPT WISE'!$F$5:$F$305</c:f>
              <c:numCache>
                <c:formatCode>General</c:formatCode>
                <c:ptCount val="300"/>
                <c:pt idx="0">
                  <c:v>88260</c:v>
                </c:pt>
                <c:pt idx="2">
                  <c:v>33967</c:v>
                </c:pt>
                <c:pt idx="4">
                  <c:v>88746</c:v>
                </c:pt>
                <c:pt idx="5">
                  <c:v>58814</c:v>
                </c:pt>
                <c:pt idx="6">
                  <c:v>64345</c:v>
                </c:pt>
                <c:pt idx="10">
                  <c:v>113902</c:v>
                </c:pt>
                <c:pt idx="16">
                  <c:v>109164</c:v>
                </c:pt>
                <c:pt idx="22">
                  <c:v>91021</c:v>
                </c:pt>
                <c:pt idx="34">
                  <c:v>30196</c:v>
                </c:pt>
                <c:pt idx="38">
                  <c:v>30479</c:v>
                </c:pt>
                <c:pt idx="41">
                  <c:v>43335</c:v>
                </c:pt>
                <c:pt idx="45">
                  <c:v>79117</c:v>
                </c:pt>
                <c:pt idx="47">
                  <c:v>52358</c:v>
                </c:pt>
                <c:pt idx="49">
                  <c:v>44699</c:v>
                </c:pt>
                <c:pt idx="54">
                  <c:v>72607</c:v>
                </c:pt>
                <c:pt idx="60">
                  <c:v>94523</c:v>
                </c:pt>
                <c:pt idx="74">
                  <c:v>64452</c:v>
                </c:pt>
                <c:pt idx="76">
                  <c:v>48351</c:v>
                </c:pt>
                <c:pt idx="77">
                  <c:v>114692</c:v>
                </c:pt>
                <c:pt idx="85">
                  <c:v>67372</c:v>
                </c:pt>
                <c:pt idx="101">
                  <c:v>93315</c:v>
                </c:pt>
                <c:pt idx="110">
                  <c:v>48499</c:v>
                </c:pt>
                <c:pt idx="113">
                  <c:v>51638</c:v>
                </c:pt>
                <c:pt idx="114">
                  <c:v>35431</c:v>
                </c:pt>
                <c:pt idx="116">
                  <c:v>96652</c:v>
                </c:pt>
                <c:pt idx="124">
                  <c:v>48870</c:v>
                </c:pt>
                <c:pt idx="129">
                  <c:v>43192</c:v>
                </c:pt>
                <c:pt idx="144">
                  <c:v>65198</c:v>
                </c:pt>
                <c:pt idx="145">
                  <c:v>97574</c:v>
                </c:pt>
                <c:pt idx="147">
                  <c:v>117741</c:v>
                </c:pt>
                <c:pt idx="151">
                  <c:v>71151</c:v>
                </c:pt>
                <c:pt idx="155">
                  <c:v>95519</c:v>
                </c:pt>
                <c:pt idx="158">
                  <c:v>60935</c:v>
                </c:pt>
                <c:pt idx="165">
                  <c:v>72180</c:v>
                </c:pt>
                <c:pt idx="170">
                  <c:v>66929</c:v>
                </c:pt>
                <c:pt idx="173">
                  <c:v>79844</c:v>
                </c:pt>
                <c:pt idx="176">
                  <c:v>103629</c:v>
                </c:pt>
                <c:pt idx="178">
                  <c:v>85640</c:v>
                </c:pt>
                <c:pt idx="184">
                  <c:v>85857</c:v>
                </c:pt>
                <c:pt idx="185">
                  <c:v>44039</c:v>
                </c:pt>
                <c:pt idx="188">
                  <c:v>84074</c:v>
                </c:pt>
                <c:pt idx="192">
                  <c:v>118736</c:v>
                </c:pt>
                <c:pt idx="195">
                  <c:v>71712</c:v>
                </c:pt>
                <c:pt idx="203">
                  <c:v>64839</c:v>
                </c:pt>
                <c:pt idx="209">
                  <c:v>75145</c:v>
                </c:pt>
                <c:pt idx="214">
                  <c:v>35052</c:v>
                </c:pt>
                <c:pt idx="217">
                  <c:v>110461</c:v>
                </c:pt>
                <c:pt idx="219">
                  <c:v>110019</c:v>
                </c:pt>
                <c:pt idx="233">
                  <c:v>64554</c:v>
                </c:pt>
                <c:pt idx="242">
                  <c:v>116444</c:v>
                </c:pt>
                <c:pt idx="244">
                  <c:v>38334</c:v>
                </c:pt>
                <c:pt idx="256">
                  <c:v>106075</c:v>
                </c:pt>
                <c:pt idx="264">
                  <c:v>87769</c:v>
                </c:pt>
                <c:pt idx="265">
                  <c:v>97878</c:v>
                </c:pt>
                <c:pt idx="273">
                  <c:v>52166</c:v>
                </c:pt>
                <c:pt idx="275">
                  <c:v>80439</c:v>
                </c:pt>
                <c:pt idx="281">
                  <c:v>72387</c:v>
                </c:pt>
                <c:pt idx="282">
                  <c:v>112121</c:v>
                </c:pt>
                <c:pt idx="293">
                  <c:v>63737</c:v>
                </c:pt>
                <c:pt idx="295">
                  <c:v>109473</c:v>
                </c:pt>
                <c:pt idx="298">
                  <c:v>68343</c:v>
                </c:pt>
              </c:numCache>
            </c:numRef>
          </c:val>
          <c:extLst>
            <c:ext xmlns:c16="http://schemas.microsoft.com/office/drawing/2014/chart" uri="{C3380CC4-5D6E-409C-BE32-E72D297353CC}">
              <c16:uniqueId val="{00000009-CFEF-4AF4-949A-5D1FF103F597}"/>
            </c:ext>
          </c:extLst>
        </c:ser>
        <c:dLbls>
          <c:showLegendKey val="0"/>
          <c:showVal val="0"/>
          <c:showCatName val="0"/>
          <c:showSerName val="0"/>
          <c:showPercent val="0"/>
          <c:showBubbleSize val="0"/>
        </c:dLbls>
        <c:gapWidth val="219"/>
        <c:overlap val="-27"/>
        <c:axId val="728588368"/>
        <c:axId val="728586448"/>
      </c:barChart>
      <c:catAx>
        <c:axId val="72858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6448"/>
        <c:crosses val="autoZero"/>
        <c:auto val="1"/>
        <c:lblAlgn val="ctr"/>
        <c:lblOffset val="100"/>
        <c:noMultiLvlLbl val="0"/>
      </c:catAx>
      <c:valAx>
        <c:axId val="72858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66675</xdr:colOff>
      <xdr:row>5</xdr:row>
      <xdr:rowOff>180975</xdr:rowOff>
    </xdr:from>
    <xdr:to>
      <xdr:col>15</xdr:col>
      <xdr:colOff>371475</xdr:colOff>
      <xdr:row>20</xdr:row>
      <xdr:rowOff>66675</xdr:rowOff>
    </xdr:to>
    <xdr:graphicFrame macro="">
      <xdr:nvGraphicFramePr>
        <xdr:cNvPr id="2" name="Chart 1">
          <a:extLst>
            <a:ext uri="{FF2B5EF4-FFF2-40B4-BE49-F238E27FC236}">
              <a16:creationId xmlns:a16="http://schemas.microsoft.com/office/drawing/2014/main" id="{F967B628-5C0B-5F71-405F-A6FC56B96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257175</xdr:colOff>
      <xdr:row>9</xdr:row>
      <xdr:rowOff>0</xdr:rowOff>
    </xdr:from>
    <xdr:to>
      <xdr:col>21</xdr:col>
      <xdr:colOff>257175</xdr:colOff>
      <xdr:row>23</xdr:row>
      <xdr:rowOff>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059A02F1-27A2-1948-D996-F12B45038EC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096750" y="17145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257175</xdr:colOff>
      <xdr:row>9</xdr:row>
      <xdr:rowOff>0</xdr:rowOff>
    </xdr:from>
    <xdr:to>
      <xdr:col>24</xdr:col>
      <xdr:colOff>257175</xdr:colOff>
      <xdr:row>23</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CC2B91C7-7BD0-6014-03F6-D213A1956E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925550" y="17145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361950</xdr:colOff>
      <xdr:row>5</xdr:row>
      <xdr:rowOff>180975</xdr:rowOff>
    </xdr:from>
    <xdr:to>
      <xdr:col>20</xdr:col>
      <xdr:colOff>314325</xdr:colOff>
      <xdr:row>20</xdr:row>
      <xdr:rowOff>66675</xdr:rowOff>
    </xdr:to>
    <xdr:graphicFrame macro="">
      <xdr:nvGraphicFramePr>
        <xdr:cNvPr id="2" name="Chart 1">
          <a:extLst>
            <a:ext uri="{FF2B5EF4-FFF2-40B4-BE49-F238E27FC236}">
              <a16:creationId xmlns:a16="http://schemas.microsoft.com/office/drawing/2014/main" id="{38CCF21C-FF5B-3EB6-CB13-BCDD7E1CE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200025</xdr:colOff>
      <xdr:row>4</xdr:row>
      <xdr:rowOff>95250</xdr:rowOff>
    </xdr:from>
    <xdr:to>
      <xdr:col>34</xdr:col>
      <xdr:colOff>47625</xdr:colOff>
      <xdr:row>27</xdr:row>
      <xdr:rowOff>142875</xdr:rowOff>
    </xdr:to>
    <xdr:grpSp>
      <xdr:nvGrpSpPr>
        <xdr:cNvPr id="6" name="Group 5">
          <a:extLst>
            <a:ext uri="{FF2B5EF4-FFF2-40B4-BE49-F238E27FC236}">
              <a16:creationId xmlns:a16="http://schemas.microsoft.com/office/drawing/2014/main" id="{695D19D6-55EF-1F47-7AAE-84A25940F121}"/>
            </a:ext>
          </a:extLst>
        </xdr:cNvPr>
        <xdr:cNvGrpSpPr/>
      </xdr:nvGrpSpPr>
      <xdr:grpSpPr>
        <a:xfrm>
          <a:off x="13315950" y="857250"/>
          <a:ext cx="3648075" cy="4429125"/>
          <a:chOff x="13315950" y="857250"/>
          <a:chExt cx="3648075" cy="4429125"/>
        </a:xfrm>
      </xdr:grpSpPr>
      <mc:AlternateContent xmlns:mc="http://schemas.openxmlformats.org/markup-compatibility/2006">
        <mc:Choice xmlns:a14="http://schemas.microsoft.com/office/drawing/2010/main" Requires="a14">
          <xdr:graphicFrame macro="">
            <xdr:nvGraphicFramePr>
              <xdr:cNvPr id="3" name="Full Name">
                <a:extLst>
                  <a:ext uri="{FF2B5EF4-FFF2-40B4-BE49-F238E27FC236}">
                    <a16:creationId xmlns:a16="http://schemas.microsoft.com/office/drawing/2014/main" id="{42317413-DEC4-BD42-FA49-AB2DB3DB459A}"/>
                  </a:ext>
                </a:extLst>
              </xdr:cNvPr>
              <xdr:cNvGraphicFramePr/>
            </xdr:nvGraphicFramePr>
            <xdr:xfrm>
              <a:off x="13315950" y="1238250"/>
              <a:ext cx="1828800" cy="266700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13315950" y="1238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Department 1">
                <a:extLst>
                  <a:ext uri="{FF2B5EF4-FFF2-40B4-BE49-F238E27FC236}">
                    <a16:creationId xmlns:a16="http://schemas.microsoft.com/office/drawing/2014/main" id="{B23B40E5-ED0B-42A9-0FCB-A937DD222E85}"/>
                  </a:ext>
                </a:extLst>
              </xdr:cNvPr>
              <xdr:cNvGraphicFramePr/>
            </xdr:nvGraphicFramePr>
            <xdr:xfrm>
              <a:off x="15125700" y="857250"/>
              <a:ext cx="1828800" cy="175260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5125700" y="85725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Salary">
                <a:extLst>
                  <a:ext uri="{FF2B5EF4-FFF2-40B4-BE49-F238E27FC236}">
                    <a16:creationId xmlns:a16="http://schemas.microsoft.com/office/drawing/2014/main" id="{CBE289D9-FD06-688D-00EB-DBC27B8F69CF}"/>
                  </a:ext>
                </a:extLst>
              </xdr:cNvPr>
              <xdr:cNvGraphicFramePr/>
            </xdr:nvGraphicFramePr>
            <xdr:xfrm>
              <a:off x="15135225" y="2619375"/>
              <a:ext cx="1828800" cy="266700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5135225" y="2619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9.494317708333" createdVersion="8" refreshedVersion="8" minRefreshableVersion="3" recordCount="300" xr:uid="{E4F7558D-77C7-423B-94D1-1B16DD87545A}">
  <cacheSource type="worksheet">
    <worksheetSource name="Table32"/>
  </cacheSource>
  <cacheFields count="12">
    <cacheField name="Employee ID" numFmtId="0">
      <sharedItems count="300">
        <s v="E1000"/>
        <s v="E1001"/>
        <s v="E1002"/>
        <s v="E1003"/>
        <s v="E1004"/>
        <s v="E1005"/>
        <s v="E1006"/>
        <s v="E1007"/>
        <s v="E1008"/>
        <s v="E1009"/>
        <s v="E1010"/>
        <s v="E1011"/>
        <s v="E1012"/>
        <s v="E1013"/>
        <s v="E1014"/>
        <s v="E1015"/>
        <s v="E1016"/>
        <s v="E1017"/>
        <s v="E1018"/>
        <s v="E1019"/>
        <s v="E1020"/>
        <s v="E1021"/>
        <s v="E1022"/>
        <s v="E1023"/>
        <s v="E1024"/>
        <s v="E1025"/>
        <s v="E1026"/>
        <s v="E1027"/>
        <s v="E1028"/>
        <s v="E1029"/>
        <s v="E1030"/>
        <s v="E1031"/>
        <s v="E1032"/>
        <s v="E1033"/>
        <s v="E1034"/>
        <s v="E1035"/>
        <s v="E1036"/>
        <s v="E1037"/>
        <s v="E1038"/>
        <s v="E1039"/>
        <s v="E1040"/>
        <s v="E1041"/>
        <s v="E1042"/>
        <s v="E1043"/>
        <s v="E1044"/>
        <s v="E1045"/>
        <s v="E1046"/>
        <s v="E1047"/>
        <s v="E1048"/>
        <s v="E1049"/>
        <s v="E1050"/>
        <s v="E1051"/>
        <s v="E1052"/>
        <s v="E1053"/>
        <s v="E1054"/>
        <s v="E1055"/>
        <s v="E1056"/>
        <s v="E1057"/>
        <s v="E1058"/>
        <s v="E1059"/>
        <s v="E1060"/>
        <s v="E1061"/>
        <s v="E1062"/>
        <s v="E1063"/>
        <s v="E1064"/>
        <s v="E1065"/>
        <s v="E1066"/>
        <s v="E1067"/>
        <s v="E1068"/>
        <s v="E1069"/>
        <s v="E1070"/>
        <s v="E1071"/>
        <s v="E1072"/>
        <s v="E1073"/>
        <s v="E1074"/>
        <s v="E1075"/>
        <s v="E1076"/>
        <s v="E1077"/>
        <s v="E1078"/>
        <s v="E1079"/>
        <s v="E1080"/>
        <s v="E1081"/>
        <s v="E1082"/>
        <s v="E1083"/>
        <s v="E1084"/>
        <s v="E1085"/>
        <s v="E1086"/>
        <s v="E1087"/>
        <s v="E1088"/>
        <s v="E1089"/>
        <s v="E1090"/>
        <s v="E1091"/>
        <s v="E1092"/>
        <s v="E1093"/>
        <s v="E1094"/>
        <s v="E1095"/>
        <s v="E1096"/>
        <s v="E1097"/>
        <s v="E1098"/>
        <s v="E1099"/>
        <s v="E1100"/>
        <s v="E1101"/>
        <s v="E1102"/>
        <s v="E1103"/>
        <s v="E1104"/>
        <s v="E1105"/>
        <s v="E1106"/>
        <s v="E1107"/>
        <s v="E1108"/>
        <s v="E1109"/>
        <s v="E1110"/>
        <s v="E1111"/>
        <s v="E1112"/>
        <s v="E1113"/>
        <s v="E1114"/>
        <s v="E1115"/>
        <s v="E1116"/>
        <s v="E1117"/>
        <s v="E1118"/>
        <s v="E1119"/>
        <s v="E1120"/>
        <s v="E1121"/>
        <s v="E1122"/>
        <s v="E1123"/>
        <s v="E1124"/>
        <s v="E1125"/>
        <s v="E1126"/>
        <s v="E1127"/>
        <s v="E1128"/>
        <s v="E1129"/>
        <s v="E1130"/>
        <s v="E1131"/>
        <s v="E1132"/>
        <s v="E1133"/>
        <s v="E1134"/>
        <s v="E1135"/>
        <s v="E1136"/>
        <s v="E1137"/>
        <s v="E1138"/>
        <s v="E1139"/>
        <s v="E1140"/>
        <s v="E1141"/>
        <s v="E1142"/>
        <s v="E1143"/>
        <s v="E1144"/>
        <s v="E1145"/>
        <s v="E1146"/>
        <s v="E1147"/>
        <s v="E1148"/>
        <s v="E1149"/>
        <s v="E1150"/>
        <s v="E1151"/>
        <s v="E1152"/>
        <s v="E1153"/>
        <s v="E1154"/>
        <s v="E1155"/>
        <s v="E1156"/>
        <s v="E1157"/>
        <s v="E1158"/>
        <s v="E1159"/>
        <s v="E1160"/>
        <s v="E1161"/>
        <s v="E1162"/>
        <s v="E1163"/>
        <s v="E1164"/>
        <s v="E1165"/>
        <s v="E1166"/>
        <s v="E1167"/>
        <s v="E1168"/>
        <s v="E1169"/>
        <s v="E1170"/>
        <s v="E1171"/>
        <s v="E1172"/>
        <s v="E1173"/>
        <s v="E1174"/>
        <s v="E1175"/>
        <s v="E1176"/>
        <s v="E1177"/>
        <s v="E1178"/>
        <s v="E1179"/>
        <s v="E1180"/>
        <s v="E1181"/>
        <s v="E1182"/>
        <s v="E1183"/>
        <s v="E1184"/>
        <s v="E1185"/>
        <s v="E1186"/>
        <s v="E1187"/>
        <s v="E1188"/>
        <s v="E1189"/>
        <s v="E1190"/>
        <s v="E1191"/>
        <s v="E1192"/>
        <s v="E1193"/>
        <s v="E1194"/>
        <s v="E1195"/>
        <s v="E1196"/>
        <s v="E1197"/>
        <s v="E1198"/>
        <s v="E1199"/>
        <s v="E1200"/>
        <s v="E1201"/>
        <s v="E1202"/>
        <s v="E1203"/>
        <s v="E1204"/>
        <s v="E1205"/>
        <s v="E1206"/>
        <s v="E1207"/>
        <s v="E1208"/>
        <s v="E1209"/>
        <s v="E1210"/>
        <s v="E1211"/>
        <s v="E1212"/>
        <s v="E1213"/>
        <s v="E1214"/>
        <s v="E1215"/>
        <s v="E1216"/>
        <s v="E1217"/>
        <s v="E1218"/>
        <s v="E1219"/>
        <s v="E1220"/>
        <s v="E1221"/>
        <s v="E1222"/>
        <s v="E1223"/>
        <s v="E1224"/>
        <s v="E1225"/>
        <s v="E1226"/>
        <s v="E1227"/>
        <s v="E1228"/>
        <s v="E1229"/>
        <s v="E1230"/>
        <s v="E1231"/>
        <s v="E1232"/>
        <s v="E1233"/>
        <s v="E1234"/>
        <s v="E1235"/>
        <s v="E1236"/>
        <s v="E1237"/>
        <s v="E1238"/>
        <s v="E1239"/>
        <s v="E1240"/>
        <s v="E1241"/>
        <s v="E1242"/>
        <s v="E1243"/>
        <s v="E1244"/>
        <s v="E1245"/>
        <s v="E1246"/>
        <s v="E1247"/>
        <s v="E1248"/>
        <s v="E1249"/>
        <s v="E1250"/>
        <s v="E1251"/>
        <s v="E1252"/>
        <s v="E1253"/>
        <s v="E1254"/>
        <s v="E1255"/>
        <s v="E1256"/>
        <s v="E1257"/>
        <s v="E1258"/>
        <s v="E1259"/>
        <s v="E1260"/>
        <s v="E1261"/>
        <s v="E1262"/>
        <s v="E1263"/>
        <s v="E1264"/>
        <s v="E1265"/>
        <s v="E1266"/>
        <s v="E1267"/>
        <s v="E1268"/>
        <s v="E1269"/>
        <s v="E1270"/>
        <s v="E1271"/>
        <s v="E1272"/>
        <s v="E1273"/>
        <s v="E1274"/>
        <s v="E1275"/>
        <s v="E1276"/>
        <s v="E1277"/>
        <s v="E1278"/>
        <s v="E1279"/>
        <s v="E1280"/>
        <s v="E1281"/>
        <s v="E1282"/>
        <s v="E1283"/>
        <s v="E1284"/>
        <s v="E1285"/>
        <s v="E1286"/>
        <s v="E1287"/>
        <s v="E1288"/>
        <s v="E1289"/>
        <s v="E1290"/>
        <s v="E1291"/>
        <s v="E1292"/>
        <s v="E1293"/>
        <s v="E1294"/>
        <s v="E1295"/>
        <s v="E1296"/>
        <s v="E1297"/>
        <s v="E1298"/>
        <s v="E1299"/>
      </sharedItems>
    </cacheField>
    <cacheField name="First Name" numFmtId="0">
      <sharedItems/>
    </cacheField>
    <cacheField name="Last Name" numFmtId="0">
      <sharedItems/>
    </cacheField>
    <cacheField name="Full Name" numFmtId="0">
      <sharedItems count="300">
        <s v="Alec Miller"/>
        <s v="Beth Rivera"/>
        <s v="Jacqueline Hill"/>
        <s v="Jennifer Porter"/>
        <s v="Krystal Gregory"/>
        <s v="Jennifer Fields"/>
        <s v="Joshua Lang"/>
        <s v="Diana Bush"/>
        <s v="Kimberly Collins"/>
        <s v="Traci Shepherd"/>
        <s v="Rickey Jones"/>
        <s v="Frank King"/>
        <s v="Cindy Mcdonald"/>
        <s v="Sarah Brown"/>
        <s v="Timothy Mayer"/>
        <s v="Nathaniel Myers"/>
        <s v="Sylvia Olson"/>
        <s v="Heather Carlson"/>
        <s v="Stephanie Mayo"/>
        <s v="Stefanie Lopez"/>
        <s v="Justin Mendez"/>
        <s v="George Brown"/>
        <s v="Jesus Martin"/>
        <s v="Tristan Campbell"/>
        <s v="Krista Farmer"/>
        <s v="Michelle White"/>
        <s v="David Perry"/>
        <s v="Kelly Brown"/>
        <s v="Samantha Watkins"/>
        <s v="Danielle Garcia"/>
        <s v="Lauren Watson"/>
        <s v="Tina Parker"/>
        <s v="Tammy Webb"/>
        <s v="Jason Callahan"/>
        <s v="Robert Garner"/>
        <s v="Michael Gibson"/>
        <s v="Jennifer Jackson"/>
        <s v="Crystal Smith"/>
        <s v="Brianna Merritt"/>
        <s v="Samuel Pace"/>
        <s v="Robert Chang"/>
        <s v="Kristen Brown"/>
        <s v="David Martinez"/>
        <s v="Brooke Kline"/>
        <s v="Phyllis Burns"/>
        <s v="Marc Clarke"/>
        <s v="Crystal Doyle"/>
        <s v="Joann Allen"/>
        <s v="Robert Mullins"/>
        <s v="Christina Peters"/>
        <s v="William Boyd"/>
        <s v="Lindsey Bowen"/>
        <s v="Stephanie Douglas"/>
        <s v="Sara Montgomery"/>
        <s v="Daniel Thomas"/>
        <s v="Scott Rice"/>
        <s v="Paul Thomas"/>
        <s v="Ryan Smith"/>
        <s v="Kelly Mckinney"/>
        <s v="Frank Watkins"/>
        <s v="Rachel Pruitt"/>
        <s v="Jessica Fisher"/>
        <s v="Chelsea Cook"/>
        <s v="Jasmine Peterson"/>
        <s v="Cheryl Schultz"/>
        <s v="Robert Mitchell"/>
        <s v="Heather Fernandez"/>
        <s v="Teresa Harmon"/>
        <s v="Emily Cunningham"/>
        <s v="Aaron Allison"/>
        <s v="Patrick Garcia"/>
        <s v="Thomas Rodriguez"/>
        <s v="Henry Edwards"/>
        <s v="Jessica Henderson"/>
        <s v="Jennifer Davis"/>
        <s v="Anthony Nelson"/>
        <s v="Maria Cunningham"/>
        <s v="Joshua Martinez"/>
        <s v="Ivan Lang"/>
        <s v="Aaron Rodriguez"/>
        <s v="Mary Underwood"/>
        <s v="Robert Perez"/>
        <s v="Victor Cox"/>
        <s v="Timothy Johnson"/>
        <s v="Elizabeth Walls"/>
        <s v="Rachel Williams"/>
        <s v="Andrea Adams"/>
        <s v="Angela Smith"/>
        <s v="Matthew Taylor"/>
        <s v="Aaron Nelson"/>
        <s v="Victoria Rodriguez"/>
        <s v="Tina Contreras"/>
        <s v="Thomas Dixon"/>
        <s v="Erik Duke"/>
        <s v="Marvin Gardner"/>
        <s v="Adam Ross"/>
        <s v="Samantha Norton"/>
        <s v="Michael Acosta"/>
        <s v="Nicole Richardson"/>
        <s v="Felicia Simon"/>
        <s v="James Moses"/>
        <s v="Darius Jones"/>
        <s v="Thomas Fernandez"/>
        <s v="Maria Ward"/>
        <s v="Tiffany Johnson"/>
        <s v="Molly Campbell"/>
        <s v="Jared Holt"/>
        <s v="Robert Ayala"/>
        <s v="Crystal Rangel"/>
        <s v="Benjamin Conway"/>
        <s v="Kayla Thompson"/>
        <s v="Alex Rodriguez"/>
        <s v="Colin Rivera"/>
        <s v="Richard Spencer"/>
        <s v="Brandy Francis"/>
        <s v="Harry Jones"/>
        <s v="Crystal Hardy"/>
        <s v="Meagan Hickman"/>
        <s v="Tonya Taylor"/>
        <s v="Antonio Clark"/>
        <s v="Amber Cox"/>
        <s v="Michelle Stokes"/>
        <s v="Logan Johnson"/>
        <s v="Kristin Crawford"/>
        <s v="Kelly Miranda"/>
        <s v="Tara Fleming"/>
        <s v="Rebecca Garcia"/>
        <s v="Michael Nunez"/>
        <s v="Darren Castillo"/>
        <s v="Rachel Taylor"/>
        <s v="Manuel Blanchard"/>
        <s v="Melanie Ochoa"/>
        <s v="Anthony Contreras"/>
        <s v="Brittany Le"/>
        <s v="Susan Church"/>
        <s v="Kimberly Norman"/>
        <s v="Marisa Wilson"/>
        <s v="Mitchell Phillips"/>
        <s v="Crystal Riley"/>
        <s v="Shannon Kent"/>
        <s v="Paul Jones"/>
        <s v="Veronica Curtis"/>
        <s v="Shannon Blackwell"/>
        <s v="Christopher Blake"/>
        <s v="Penny Klein"/>
        <s v="Debra Ramirez"/>
        <s v="Nathan Booker"/>
        <s v="Caitlyn Harris"/>
        <s v="Caitlyn Morales"/>
        <s v="Kayla Crawford"/>
        <s v="Christopher Morris"/>
        <s v="Lindsey Richard"/>
        <s v="Samantha Payne"/>
        <s v="Richard Riggs"/>
        <s v="Christina Owens"/>
        <s v="Denise Baker"/>
        <s v="Sarah Collins"/>
        <s v="Tyler Hayes"/>
        <s v="Brad Brown"/>
        <s v="Adrienne James"/>
        <s v="Sharon Vargas"/>
        <s v="Christian Trujillo"/>
        <s v="Joshua Wilson"/>
        <s v="Darryl Nguyen"/>
        <s v="Barry Meyer"/>
        <s v="Lauren Atkinson"/>
        <s v="Mark Bennett"/>
        <s v="Matthew Brown"/>
        <s v="Lacey Nguyen"/>
        <s v="Gregory Cameron"/>
        <s v="Anne Mack"/>
        <s v="David Walsh"/>
        <s v="Andrew Mckay"/>
        <s v="Kristine Richards"/>
        <s v="Lauren Caldwell"/>
        <s v="Bonnie White"/>
        <s v="James Curtis"/>
        <s v="Karen Ellis"/>
        <s v="Jill Taylor"/>
        <s v="Reginald Smith"/>
        <s v="Willie Coleman"/>
        <s v="Joy Smith"/>
        <s v="Calvin Mcdonald"/>
        <s v="Hannah Vazquez"/>
        <s v="Carrie Preston"/>
        <s v="Jessica Combs"/>
        <s v="Raymond Escobar"/>
        <s v="Melanie Shaffer"/>
        <s v="Courtney Smith"/>
        <s v="Jacqueline Bishop"/>
        <s v="Melissa Espinoza"/>
        <s v="Justin Flores"/>
        <s v="Mark Hall"/>
        <s v="Justin Ross"/>
        <s v="Mark Velez"/>
        <s v="Kenneth Hill"/>
        <s v="Ashley Garner"/>
        <s v="Casey Matthews"/>
        <s v="Elizabeth Johnson"/>
        <s v="Gordon Brown"/>
        <s v="Todd Robinson"/>
        <s v="Adam Atkinson"/>
        <s v="Tyrone Hansen"/>
        <s v="Shari King"/>
        <s v="Sydney Roberts"/>
        <s v="Tyler Fields"/>
        <s v="Keith Brown"/>
        <s v="Alexis Reed"/>
        <s v="David Shah"/>
        <s v="Becky Davis"/>
        <s v="Meghan Ramos"/>
        <s v="Bianca Martinez"/>
        <s v="Victoria Patel"/>
        <s v="Courtney Martinez"/>
        <s v="Maureen Parsons"/>
        <s v="Emily Galloway"/>
        <s v="Brooke Graves"/>
        <s v="Victor Williams"/>
        <s v="Mark Reynolds"/>
        <s v="Scott Garcia"/>
        <s v="Melissa Anderson"/>
        <s v="Chad Williams"/>
        <s v="Jennifer Duke"/>
        <s v="Julia Miller"/>
        <s v="Alexis Stanley"/>
        <s v="Kayla Stout"/>
        <s v="James Parsons"/>
        <s v="Lisa Martin"/>
        <s v="Monica Juarez"/>
        <s v="Chris Schmidt"/>
        <s v="Kim Reyes"/>
        <s v="Kenneth Blackburn"/>
        <s v="Carl Miller"/>
        <s v="Nathan Castro"/>
        <s v="Samantha Jones"/>
        <s v="Lisa Simmons"/>
        <s v="Jeanette Butler"/>
        <s v="Stephanie Collins"/>
        <s v="Dana Melton"/>
        <s v="Melissa Cox"/>
        <s v="Paul Hughes"/>
        <s v="James Rose"/>
        <s v="Susan Walker"/>
        <s v="Jonathan Griffin"/>
        <s v="Andrew Baker"/>
        <s v="Amy Dennis"/>
        <s v="Julian Anderson"/>
        <s v="Timothy Herrera"/>
        <s v="Debra Myers"/>
        <s v="David Burke"/>
        <s v="Christina Rogers"/>
        <s v="Clayton Fisher"/>
        <s v="Allison Lozano"/>
        <s v="David Smith"/>
        <s v="Andrea Ross"/>
        <s v="Frank Bradford"/>
        <s v="James Young"/>
        <s v="Jonathan Patel"/>
        <s v="William Garcia"/>
        <s v="Megan Navarro"/>
        <s v="Nicholas Mcmahon"/>
        <s v="David Pratt"/>
        <s v="Ashley Levine"/>
        <s v="Phyllis Blevins"/>
        <s v="Melissa Nichols"/>
        <s v="Jessica Long"/>
        <s v="Kathleen Taylor"/>
        <s v="Diane Day"/>
        <s v="Natalie Jones"/>
        <s v="Larry Stewart"/>
        <s v="Kristen Bowman"/>
        <s v="Frank Davis"/>
        <s v="Larry Mcintyre"/>
        <s v="Zachary Smith"/>
        <s v="Joseph Oconnor"/>
        <s v="Michael Gallagher"/>
        <s v="Edward Mitchell"/>
        <s v="Danielle Hernandez"/>
        <s v="Christopher Liu"/>
        <s v="Aaron Morrow"/>
        <s v="Donald Benson"/>
        <s v="Robert Torres"/>
        <s v="Robert Baldwin"/>
        <s v="Jody Garcia"/>
        <s v="Gregory Greer"/>
        <s v="Brett Davis"/>
        <s v="Cheryl Mills"/>
        <s v="Jeremy Stanley"/>
        <s v="Lynn Ramirez"/>
        <s v="Heather Fox"/>
        <s v="Rachel Scott"/>
        <s v="Bradley Middleton"/>
        <s v="Billy Shelton"/>
        <s v="Danny Swanson"/>
        <s v="Tina Good"/>
        <s v="Edwin Hodges"/>
        <s v="Mariah Curtis"/>
        <s v="Catherine Wallace"/>
        <s v="Christina Mcmahon"/>
        <s v="Kimberly Morris"/>
      </sharedItems>
    </cacheField>
    <cacheField name="Department" numFmtId="0">
      <sharedItems count="5">
        <s v="HR"/>
        <s v="Marketing"/>
        <s v="IT"/>
        <s v="Operations"/>
        <s v="Finance"/>
      </sharedItems>
    </cacheField>
    <cacheField name="Gender" numFmtId="0">
      <sharedItems count="2">
        <s v="Male"/>
        <s v="Female"/>
      </sharedItems>
    </cacheField>
    <cacheField name="Date of Birth" numFmtId="164">
      <sharedItems containsSemiMixedTypes="0" containsNonDate="0" containsDate="1" containsString="0" minDate="1964-11-01T00:00:00" maxDate="2003-09-05T00:00:00"/>
    </cacheField>
    <cacheField name="Age" numFmtId="0">
      <sharedItems containsSemiMixedTypes="0" containsString="0" containsNumber="1" containsInteger="1" minValue="22" maxValue="60"/>
    </cacheField>
    <cacheField name="Attendance %" numFmtId="0">
      <sharedItems containsSemiMixedTypes="0" containsString="0" containsNumber="1" minValue="0.6" maxValue="1"/>
    </cacheField>
    <cacheField name="Leave Type" numFmtId="0">
      <sharedItems/>
    </cacheField>
    <cacheField name="Salary" numFmtId="0">
      <sharedItems containsSemiMixedTypes="0" containsString="0" containsNumber="1" containsInteger="1" minValue="30061" maxValue="119407" count="299">
        <n v="39376"/>
        <n v="55280"/>
        <n v="60956"/>
        <n v="43192"/>
        <n v="88239"/>
        <n v="62443"/>
        <n v="68141"/>
        <n v="94746"/>
        <n v="96144"/>
        <n v="79158"/>
        <n v="34076"/>
        <n v="93315"/>
        <n v="94523"/>
        <n v="104209"/>
        <n v="79275"/>
        <n v="35987"/>
        <n v="102267"/>
        <n v="64822"/>
        <n v="58541"/>
        <n v="68036"/>
        <n v="80425"/>
        <n v="117851"/>
        <n v="38540"/>
        <n v="93445"/>
        <n v="60854"/>
        <n v="116363"/>
        <n v="71066"/>
        <n v="91155"/>
        <n v="107446"/>
        <n v="40070"/>
        <n v="76308"/>
        <n v="73671"/>
        <n v="84368"/>
        <n v="65506"/>
        <n v="47154"/>
        <n v="38770"/>
        <n v="94877"/>
        <n v="52412"/>
        <n v="38472"/>
        <n v="51859"/>
        <n v="116444"/>
        <n v="66880"/>
        <n v="114989"/>
        <n v="54517"/>
        <n v="100173"/>
        <n v="44039"/>
        <n v="77938"/>
        <n v="105603"/>
        <n v="91700"/>
        <n v="67188"/>
        <n v="46062"/>
        <n v="85640"/>
        <n v="97878"/>
        <n v="69549"/>
        <n v="84805"/>
        <n v="101430"/>
        <n v="60957"/>
        <n v="110282"/>
        <n v="60935"/>
        <n v="98434"/>
        <n v="116969"/>
        <n v="96666"/>
        <n v="108992"/>
        <n v="34248"/>
        <n v="63077"/>
        <n v="38334"/>
        <n v="48499"/>
        <n v="52166"/>
        <n v="34355"/>
        <n v="88260"/>
        <n v="83753"/>
        <n v="107718"/>
        <n v="101140"/>
        <n v="33164"/>
        <n v="41356"/>
        <n v="43582"/>
        <n v="100561"/>
        <n v="107376"/>
        <n v="51638"/>
        <n v="53317"/>
        <n v="71712"/>
        <n v="110825"/>
        <n v="77382"/>
        <n v="55600"/>
        <n v="42893"/>
        <n v="64554"/>
        <n v="115867"/>
        <n v="43551"/>
        <n v="72768"/>
        <n v="33967"/>
        <n v="109473"/>
        <n v="72387"/>
        <n v="64945"/>
        <n v="36495"/>
        <n v="96789"/>
        <n v="58814"/>
        <n v="93675"/>
        <n v="70923"/>
        <n v="100001"/>
        <n v="113783"/>
        <n v="34997"/>
        <n v="82451"/>
        <n v="80439"/>
        <n v="57994"/>
        <n v="37155"/>
        <n v="85376"/>
        <n v="63156"/>
        <n v="86034"/>
        <n v="79455"/>
        <n v="65135"/>
        <n v="95519"/>
        <n v="108512"/>
        <n v="39388"/>
        <n v="35547"/>
        <n v="30196"/>
        <n v="40115"/>
        <n v="103575"/>
        <n v="41162"/>
        <n v="72528"/>
        <n v="91021"/>
        <n v="62921"/>
        <n v="54489"/>
        <n v="53500"/>
        <n v="92906"/>
        <n v="106708"/>
        <n v="50930"/>
        <n v="100133"/>
        <n v="118158"/>
        <n v="48351"/>
        <n v="38668"/>
        <n v="85857"/>
        <n v="43921"/>
        <n v="65210"/>
        <n v="56609"/>
        <n v="100460"/>
        <n v="72180"/>
        <n v="64880"/>
        <n v="35052"/>
        <n v="38635"/>
        <n v="69612"/>
        <n v="113973"/>
        <n v="59594"/>
        <n v="110863"/>
        <n v="38544"/>
        <n v="40557"/>
        <n v="52548"/>
        <n v="36300"/>
        <n v="30061"/>
        <n v="43335"/>
        <n v="97224"/>
        <n v="56473"/>
        <n v="90984"/>
        <n v="53106"/>
        <n v="34418"/>
        <n v="72607"/>
        <n v="62471"/>
        <n v="106075"/>
        <n v="119307"/>
        <n v="74999"/>
        <n v="64345"/>
        <n v="72273"/>
        <n v="65198"/>
        <n v="114692"/>
        <n v="71054"/>
        <n v="64213"/>
        <n v="112805"/>
        <n v="90747"/>
        <n v="107410"/>
        <n v="52344"/>
        <n v="88664"/>
        <n v="60684"/>
        <n v="86638"/>
        <n v="66929"/>
        <n v="103629"/>
        <n v="41866"/>
        <n v="96652"/>
        <n v="71151"/>
        <n v="63466"/>
        <n v="38326"/>
        <n v="68343"/>
        <n v="97574"/>
        <n v="102506"/>
        <n v="82927"/>
        <n v="111862"/>
        <n v="58373"/>
        <n v="57118"/>
        <n v="64839"/>
        <n v="34053"/>
        <n v="35431"/>
        <n v="92084"/>
        <n v="72866"/>
        <n v="35540"/>
        <n v="75515"/>
        <n v="104239"/>
        <n v="52990"/>
        <n v="78679"/>
        <n v="79117"/>
        <n v="105091"/>
        <n v="108508"/>
        <n v="31169"/>
        <n v="88746"/>
        <n v="78873"/>
        <n v="102117"/>
        <n v="56185"/>
        <n v="55408"/>
        <n v="90609"/>
        <n v="31873"/>
        <n v="40010"/>
        <n v="87272"/>
        <n v="36920"/>
        <n v="54634"/>
        <n v="86699"/>
        <n v="89685"/>
        <n v="71499"/>
        <n v="62663"/>
        <n v="30479"/>
        <n v="63737"/>
        <n v="118736"/>
        <n v="97239"/>
        <n v="104397"/>
        <n v="52358"/>
        <n v="30126"/>
        <n v="53985"/>
        <n v="113902"/>
        <n v="111269"/>
        <n v="41945"/>
        <n v="79169"/>
        <n v="82955"/>
        <n v="42051"/>
        <n v="62595"/>
        <n v="33570"/>
        <n v="77272"/>
        <n v="110019"/>
        <n v="64445"/>
        <n v="83048"/>
        <n v="48870"/>
        <n v="87769"/>
        <n v="65265"/>
        <n v="67112"/>
        <n v="103096"/>
        <n v="68116"/>
        <n v="102695"/>
        <n v="106918"/>
        <n v="109164"/>
        <n v="54268"/>
        <n v="117741"/>
        <n v="94404"/>
        <n v="67372"/>
        <n v="109847"/>
        <n v="108733"/>
        <n v="93957"/>
        <n v="70349"/>
        <n v="48124"/>
        <n v="80127"/>
        <n v="65327"/>
        <n v="55950"/>
        <n v="107214"/>
        <n v="94105"/>
        <n v="102332"/>
        <n v="68894"/>
        <n v="37354"/>
        <n v="39537"/>
        <n v="119407"/>
        <n v="62359"/>
        <n v="118209"/>
        <n v="41540"/>
        <n v="93295"/>
        <n v="110461"/>
        <n v="34203"/>
        <n v="92792"/>
        <n v="75586"/>
        <n v="79844"/>
        <n v="73732"/>
        <n v="69503"/>
        <n v="75145"/>
        <n v="39758"/>
        <n v="48419"/>
        <n v="91458"/>
        <n v="56285"/>
        <n v="60831"/>
        <n v="100070"/>
        <n v="46940"/>
        <n v="98760"/>
        <n v="80906"/>
        <n v="45535"/>
        <n v="44699"/>
        <n v="105290"/>
        <n v="109112"/>
        <n v="37242"/>
        <n v="75637"/>
        <n v="108296"/>
        <n v="43484"/>
        <n v="64452"/>
        <n v="112121"/>
        <n v="70846"/>
        <n v="84074"/>
        <n v="75261"/>
        <n v="79839"/>
        <n v="109202"/>
      </sharedItems>
    </cacheField>
    <cacheField name="Test Score" numFmtId="0">
      <sharedItems containsSemiMixedTypes="0" containsString="0" containsNumber="1" containsInteger="1" minValue="50" maxValue="100"/>
    </cacheField>
  </cacheFields>
  <extLst>
    <ext xmlns:x14="http://schemas.microsoft.com/office/spreadsheetml/2009/9/main" uri="{725AE2AE-9491-48be-B2B4-4EB974FC3084}">
      <x14:pivotCacheDefinition pivotCacheId="1019309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Alec"/>
    <s v="Miller"/>
    <x v="0"/>
    <x v="0"/>
    <x v="0"/>
    <d v="1996-01-23T00:00:00"/>
    <n v="29"/>
    <n v="0.63"/>
    <s v="Paternity Leave"/>
    <x v="0"/>
    <n v="54"/>
  </r>
  <r>
    <x v="1"/>
    <s v="Beth"/>
    <s v="Rivera"/>
    <x v="1"/>
    <x v="1"/>
    <x v="1"/>
    <d v="1980-04-11T00:00:00"/>
    <n v="45"/>
    <n v="0.97"/>
    <s v="Sick Leave"/>
    <x v="1"/>
    <n v="97"/>
  </r>
  <r>
    <x v="2"/>
    <s v="Jacqueline"/>
    <s v="Hill"/>
    <x v="2"/>
    <x v="2"/>
    <x v="1"/>
    <d v="1976-05-01T00:00:00"/>
    <n v="49"/>
    <n v="0.71"/>
    <s v="Annual Leave"/>
    <x v="2"/>
    <n v="97"/>
  </r>
  <r>
    <x v="3"/>
    <s v="Jennifer"/>
    <s v="Porter"/>
    <x v="3"/>
    <x v="3"/>
    <x v="1"/>
    <d v="1974-05-11T00:00:00"/>
    <n v="51"/>
    <n v="0.91"/>
    <s v="Annual Leave"/>
    <x v="3"/>
    <n v="92"/>
  </r>
  <r>
    <x v="4"/>
    <s v="Krystal"/>
    <s v="Gregory"/>
    <x v="4"/>
    <x v="0"/>
    <x v="0"/>
    <d v="1968-06-27T00:00:00"/>
    <n v="57"/>
    <n v="0.97"/>
    <s v="Annual Leave"/>
    <x v="4"/>
    <n v="54"/>
  </r>
  <r>
    <x v="5"/>
    <s v="Jennifer"/>
    <s v="Fields"/>
    <x v="5"/>
    <x v="2"/>
    <x v="1"/>
    <d v="1994-11-29T00:00:00"/>
    <n v="30"/>
    <n v="0.72"/>
    <s v="Sick Leave"/>
    <x v="5"/>
    <n v="83"/>
  </r>
  <r>
    <x v="6"/>
    <s v="Joshua"/>
    <s v="Lang"/>
    <x v="6"/>
    <x v="2"/>
    <x v="1"/>
    <d v="1978-09-21T00:00:00"/>
    <n v="47"/>
    <n v="0.84"/>
    <s v="Casual Leave"/>
    <x v="6"/>
    <n v="72"/>
  </r>
  <r>
    <x v="7"/>
    <s v="Diana"/>
    <s v="Bush"/>
    <x v="7"/>
    <x v="2"/>
    <x v="0"/>
    <d v="1972-10-09T00:00:00"/>
    <n v="53"/>
    <n v="0.71"/>
    <s v="Sick Leave"/>
    <x v="7"/>
    <n v="54"/>
  </r>
  <r>
    <x v="8"/>
    <s v="Kimberly"/>
    <s v="Collins"/>
    <x v="8"/>
    <x v="4"/>
    <x v="1"/>
    <d v="1969-02-27T00:00:00"/>
    <n v="56"/>
    <n v="0.93"/>
    <s v="Sick Leave"/>
    <x v="8"/>
    <n v="91"/>
  </r>
  <r>
    <x v="9"/>
    <s v="Traci"/>
    <s v="Shepherd"/>
    <x v="9"/>
    <x v="2"/>
    <x v="0"/>
    <d v="1977-11-15T00:00:00"/>
    <n v="47"/>
    <n v="0.98"/>
    <s v="Casual Leave"/>
    <x v="9"/>
    <n v="98"/>
  </r>
  <r>
    <x v="10"/>
    <s v="Rickey"/>
    <s v="Jones"/>
    <x v="10"/>
    <x v="1"/>
    <x v="1"/>
    <d v="1977-09-02T00:00:00"/>
    <n v="48"/>
    <n v="0.77"/>
    <s v="Sick Leave"/>
    <x v="10"/>
    <n v="96"/>
  </r>
  <r>
    <x v="11"/>
    <s v="Frank"/>
    <s v="King"/>
    <x v="11"/>
    <x v="3"/>
    <x v="1"/>
    <d v="1992-09-28T00:00:00"/>
    <n v="33"/>
    <n v="0.62"/>
    <s v="Paternity Leave"/>
    <x v="11"/>
    <n v="76"/>
  </r>
  <r>
    <x v="12"/>
    <s v="Cindy"/>
    <s v="Mcdonald"/>
    <x v="12"/>
    <x v="3"/>
    <x v="0"/>
    <d v="1969-12-18T00:00:00"/>
    <n v="55"/>
    <n v="0.77"/>
    <s v="Casual Leave"/>
    <x v="12"/>
    <n v="94"/>
  </r>
  <r>
    <x v="13"/>
    <s v="Sarah"/>
    <s v="Brown"/>
    <x v="13"/>
    <x v="2"/>
    <x v="1"/>
    <d v="1986-06-08T00:00:00"/>
    <n v="39"/>
    <n v="0.82"/>
    <s v="Casual Leave"/>
    <x v="13"/>
    <n v="68"/>
  </r>
  <r>
    <x v="14"/>
    <s v="Timothy"/>
    <s v="Mayer"/>
    <x v="14"/>
    <x v="1"/>
    <x v="0"/>
    <d v="1998-08-13T00:00:00"/>
    <n v="27"/>
    <n v="1"/>
    <s v="Sick Leave"/>
    <x v="14"/>
    <n v="73"/>
  </r>
  <r>
    <x v="15"/>
    <s v="Nathaniel"/>
    <s v="Myers"/>
    <x v="15"/>
    <x v="0"/>
    <x v="1"/>
    <d v="2001-05-28T00:00:00"/>
    <n v="24"/>
    <n v="0.61"/>
    <s v="Paternity Leave"/>
    <x v="15"/>
    <n v="73"/>
  </r>
  <r>
    <x v="16"/>
    <s v="Sylvia"/>
    <s v="Olson"/>
    <x v="16"/>
    <x v="1"/>
    <x v="1"/>
    <d v="1983-04-18T00:00:00"/>
    <n v="42"/>
    <n v="0.96"/>
    <s v="Casual Leave"/>
    <x v="16"/>
    <n v="98"/>
  </r>
  <r>
    <x v="17"/>
    <s v="Heather"/>
    <s v="Carlson"/>
    <x v="17"/>
    <x v="1"/>
    <x v="0"/>
    <d v="1989-12-20T00:00:00"/>
    <n v="35"/>
    <n v="0.97"/>
    <s v="Casual Leave"/>
    <x v="17"/>
    <n v="57"/>
  </r>
  <r>
    <x v="18"/>
    <s v="Stephanie"/>
    <s v="Mayo"/>
    <x v="18"/>
    <x v="0"/>
    <x v="0"/>
    <d v="1981-02-08T00:00:00"/>
    <n v="44"/>
    <n v="0.63"/>
    <s v="Casual Leave"/>
    <x v="18"/>
    <n v="53"/>
  </r>
  <r>
    <x v="19"/>
    <s v="Stefanie"/>
    <s v="Lopez"/>
    <x v="19"/>
    <x v="0"/>
    <x v="1"/>
    <d v="1999-01-04T00:00:00"/>
    <n v="26"/>
    <n v="0.99"/>
    <s v="Casual Leave"/>
    <x v="19"/>
    <n v="65"/>
  </r>
  <r>
    <x v="20"/>
    <s v="Justin"/>
    <s v="Mendez"/>
    <x v="20"/>
    <x v="1"/>
    <x v="1"/>
    <d v="1987-06-21T00:00:00"/>
    <n v="38"/>
    <n v="0.66"/>
    <s v="Annual Leave"/>
    <x v="20"/>
    <n v="54"/>
  </r>
  <r>
    <x v="21"/>
    <s v="George"/>
    <s v="Brown"/>
    <x v="21"/>
    <x v="0"/>
    <x v="0"/>
    <d v="1973-04-27T00:00:00"/>
    <n v="52"/>
    <n v="0.81"/>
    <s v="Annual Leave"/>
    <x v="21"/>
    <n v="72"/>
  </r>
  <r>
    <x v="22"/>
    <s v="Jesus"/>
    <s v="Martin"/>
    <x v="22"/>
    <x v="1"/>
    <x v="0"/>
    <d v="2003-04-12T00:00:00"/>
    <n v="22"/>
    <n v="0.72"/>
    <s v="Maternity Leave"/>
    <x v="22"/>
    <n v="59"/>
  </r>
  <r>
    <x v="23"/>
    <s v="Tristan"/>
    <s v="Campbell"/>
    <x v="23"/>
    <x v="0"/>
    <x v="0"/>
    <d v="1985-06-21T00:00:00"/>
    <n v="40"/>
    <n v="0.98"/>
    <s v="Sick Leave"/>
    <x v="23"/>
    <n v="96"/>
  </r>
  <r>
    <x v="24"/>
    <s v="Krista"/>
    <s v="Farmer"/>
    <x v="24"/>
    <x v="2"/>
    <x v="1"/>
    <d v="1969-01-04T00:00:00"/>
    <n v="56"/>
    <n v="0.7"/>
    <s v="Paternity Leave"/>
    <x v="24"/>
    <n v="57"/>
  </r>
  <r>
    <x v="25"/>
    <s v="Michelle"/>
    <s v="White"/>
    <x v="25"/>
    <x v="2"/>
    <x v="0"/>
    <d v="1985-05-22T00:00:00"/>
    <n v="40"/>
    <n v="0.94"/>
    <s v="Maternity Leave"/>
    <x v="25"/>
    <n v="52"/>
  </r>
  <r>
    <x v="26"/>
    <s v="David"/>
    <s v="Perry"/>
    <x v="26"/>
    <x v="2"/>
    <x v="1"/>
    <d v="1974-06-03T00:00:00"/>
    <n v="51"/>
    <n v="0.73"/>
    <s v="Annual Leave"/>
    <x v="26"/>
    <n v="76"/>
  </r>
  <r>
    <x v="27"/>
    <s v="Kelly"/>
    <s v="Brown"/>
    <x v="27"/>
    <x v="4"/>
    <x v="0"/>
    <d v="1988-07-31T00:00:00"/>
    <n v="37"/>
    <n v="0.73"/>
    <s v="Maternity Leave"/>
    <x v="27"/>
    <n v="50"/>
  </r>
  <r>
    <x v="28"/>
    <s v="Samantha"/>
    <s v="Watkins"/>
    <x v="28"/>
    <x v="0"/>
    <x v="0"/>
    <d v="1974-05-18T00:00:00"/>
    <n v="51"/>
    <n v="0.78"/>
    <s v="Paternity Leave"/>
    <x v="28"/>
    <n v="97"/>
  </r>
  <r>
    <x v="29"/>
    <s v="Danielle"/>
    <s v="Garcia"/>
    <x v="29"/>
    <x v="2"/>
    <x v="1"/>
    <d v="1993-09-15T00:00:00"/>
    <n v="32"/>
    <n v="0.86"/>
    <s v="Paternity Leave"/>
    <x v="29"/>
    <n v="76"/>
  </r>
  <r>
    <x v="30"/>
    <s v="Lauren"/>
    <s v="Watson"/>
    <x v="30"/>
    <x v="4"/>
    <x v="0"/>
    <d v="1996-03-09T00:00:00"/>
    <n v="29"/>
    <n v="0.93"/>
    <s v="Annual Leave"/>
    <x v="30"/>
    <n v="74"/>
  </r>
  <r>
    <x v="31"/>
    <s v="Tina"/>
    <s v="Parker"/>
    <x v="31"/>
    <x v="2"/>
    <x v="1"/>
    <d v="1975-07-28T00:00:00"/>
    <n v="50"/>
    <n v="0.73"/>
    <s v="Casual Leave"/>
    <x v="31"/>
    <n v="79"/>
  </r>
  <r>
    <x v="32"/>
    <s v="Tammy"/>
    <s v="Webb"/>
    <x v="32"/>
    <x v="4"/>
    <x v="1"/>
    <d v="1986-08-16T00:00:00"/>
    <n v="39"/>
    <n v="0.76"/>
    <s v="Maternity Leave"/>
    <x v="32"/>
    <n v="77"/>
  </r>
  <r>
    <x v="33"/>
    <s v="Jason"/>
    <s v="Callahan"/>
    <x v="33"/>
    <x v="2"/>
    <x v="1"/>
    <d v="1994-12-12T00:00:00"/>
    <n v="30"/>
    <n v="0.82"/>
    <s v="Annual Leave"/>
    <x v="33"/>
    <n v="73"/>
  </r>
  <r>
    <x v="34"/>
    <s v="Robert"/>
    <s v="Garner"/>
    <x v="34"/>
    <x v="2"/>
    <x v="1"/>
    <d v="1970-04-11T00:00:00"/>
    <n v="55"/>
    <n v="0.92"/>
    <s v="Annual Leave"/>
    <x v="34"/>
    <n v="100"/>
  </r>
  <r>
    <x v="35"/>
    <s v="Michael"/>
    <s v="Gibson"/>
    <x v="35"/>
    <x v="1"/>
    <x v="0"/>
    <d v="1990-09-26T00:00:00"/>
    <n v="35"/>
    <n v="0.98"/>
    <s v="Sick Leave"/>
    <x v="35"/>
    <n v="98"/>
  </r>
  <r>
    <x v="36"/>
    <s v="Jennifer"/>
    <s v="Jackson"/>
    <x v="36"/>
    <x v="2"/>
    <x v="0"/>
    <d v="1978-12-16T00:00:00"/>
    <n v="46"/>
    <n v="0.6"/>
    <s v="Maternity Leave"/>
    <x v="36"/>
    <n v="92"/>
  </r>
  <r>
    <x v="37"/>
    <s v="Crystal"/>
    <s v="Smith"/>
    <x v="37"/>
    <x v="1"/>
    <x v="0"/>
    <d v="1983-11-25T00:00:00"/>
    <n v="41"/>
    <n v="0.78"/>
    <s v="Sick Leave"/>
    <x v="37"/>
    <n v="76"/>
  </r>
  <r>
    <x v="38"/>
    <s v="Brianna"/>
    <s v="Merritt"/>
    <x v="38"/>
    <x v="0"/>
    <x v="1"/>
    <d v="1988-02-23T00:00:00"/>
    <n v="37"/>
    <n v="0.92"/>
    <s v="Sick Leave"/>
    <x v="38"/>
    <n v="56"/>
  </r>
  <r>
    <x v="39"/>
    <s v="Samuel"/>
    <s v="Pace"/>
    <x v="39"/>
    <x v="1"/>
    <x v="0"/>
    <d v="1966-03-18T00:00:00"/>
    <n v="59"/>
    <n v="0.91"/>
    <s v="Maternity Leave"/>
    <x v="39"/>
    <n v="59"/>
  </r>
  <r>
    <x v="40"/>
    <s v="Robert"/>
    <s v="Chang"/>
    <x v="40"/>
    <x v="3"/>
    <x v="1"/>
    <d v="1993-06-01T00:00:00"/>
    <n v="32"/>
    <n v="0.62"/>
    <s v="Paternity Leave"/>
    <x v="40"/>
    <n v="58"/>
  </r>
  <r>
    <x v="41"/>
    <s v="Kristen"/>
    <s v="Brown"/>
    <x v="41"/>
    <x v="2"/>
    <x v="1"/>
    <d v="1985-09-25T00:00:00"/>
    <n v="40"/>
    <n v="0.91"/>
    <s v="Maternity Leave"/>
    <x v="41"/>
    <n v="81"/>
  </r>
  <r>
    <x v="42"/>
    <s v="David"/>
    <s v="Martinez"/>
    <x v="42"/>
    <x v="0"/>
    <x v="1"/>
    <d v="2001-11-17T00:00:00"/>
    <n v="23"/>
    <n v="0.82"/>
    <s v="Sick Leave"/>
    <x v="42"/>
    <n v="66"/>
  </r>
  <r>
    <x v="43"/>
    <s v="Brooke"/>
    <s v="Kline"/>
    <x v="43"/>
    <x v="2"/>
    <x v="1"/>
    <d v="2000-08-04T00:00:00"/>
    <n v="25"/>
    <n v="0.93"/>
    <s v="Paternity Leave"/>
    <x v="43"/>
    <n v="86"/>
  </r>
  <r>
    <x v="44"/>
    <s v="Phyllis"/>
    <s v="Burns"/>
    <x v="44"/>
    <x v="2"/>
    <x v="1"/>
    <d v="1993-12-09T00:00:00"/>
    <n v="31"/>
    <n v="0.7"/>
    <s v="Maternity Leave"/>
    <x v="44"/>
    <n v="97"/>
  </r>
  <r>
    <x v="45"/>
    <s v="Marc"/>
    <s v="Clarke"/>
    <x v="45"/>
    <x v="3"/>
    <x v="0"/>
    <d v="1964-12-01T00:00:00"/>
    <n v="60"/>
    <n v="0.79"/>
    <s v="Annual Leave"/>
    <x v="45"/>
    <n v="75"/>
  </r>
  <r>
    <x v="46"/>
    <s v="Crystal"/>
    <s v="Doyle"/>
    <x v="46"/>
    <x v="0"/>
    <x v="0"/>
    <d v="1969-10-23T00:00:00"/>
    <n v="55"/>
    <n v="0.73"/>
    <s v="Annual Leave"/>
    <x v="46"/>
    <n v="65"/>
  </r>
  <r>
    <x v="47"/>
    <s v="Joann"/>
    <s v="Allen"/>
    <x v="47"/>
    <x v="4"/>
    <x v="0"/>
    <d v="1994-03-19T00:00:00"/>
    <n v="31"/>
    <n v="0.88"/>
    <s v="Paternity Leave"/>
    <x v="47"/>
    <n v="67"/>
  </r>
  <r>
    <x v="48"/>
    <s v="Robert"/>
    <s v="Mullins"/>
    <x v="48"/>
    <x v="1"/>
    <x v="1"/>
    <d v="1997-07-28T00:00:00"/>
    <n v="28"/>
    <n v="0.71"/>
    <s v="Paternity Leave"/>
    <x v="48"/>
    <n v="52"/>
  </r>
  <r>
    <x v="49"/>
    <s v="Christina"/>
    <s v="Peters"/>
    <x v="49"/>
    <x v="2"/>
    <x v="0"/>
    <d v="1983-10-12T00:00:00"/>
    <n v="42"/>
    <n v="0.77"/>
    <s v="Annual Leave"/>
    <x v="49"/>
    <n v="81"/>
  </r>
  <r>
    <x v="50"/>
    <s v="William"/>
    <s v="Boyd"/>
    <x v="50"/>
    <x v="1"/>
    <x v="1"/>
    <d v="1986-07-18T00:00:00"/>
    <n v="39"/>
    <n v="0.74"/>
    <s v="Paternity Leave"/>
    <x v="50"/>
    <n v="98"/>
  </r>
  <r>
    <x v="51"/>
    <s v="Lindsey"/>
    <s v="Bowen"/>
    <x v="51"/>
    <x v="3"/>
    <x v="1"/>
    <d v="1986-07-10T00:00:00"/>
    <n v="39"/>
    <n v="0.79"/>
    <s v="Sick Leave"/>
    <x v="51"/>
    <n v="51"/>
  </r>
  <r>
    <x v="52"/>
    <s v="Stephanie"/>
    <s v="Douglas"/>
    <x v="52"/>
    <x v="3"/>
    <x v="1"/>
    <d v="1982-05-31T00:00:00"/>
    <n v="43"/>
    <n v="0.73"/>
    <s v="Sick Leave"/>
    <x v="52"/>
    <n v="91"/>
  </r>
  <r>
    <x v="53"/>
    <s v="Sara"/>
    <s v="Montgomery"/>
    <x v="53"/>
    <x v="2"/>
    <x v="1"/>
    <d v="1980-09-08T00:00:00"/>
    <n v="45"/>
    <n v="0.7"/>
    <s v="Annual Leave"/>
    <x v="53"/>
    <n v="68"/>
  </r>
  <r>
    <x v="54"/>
    <s v="Daniel"/>
    <s v="Thomas"/>
    <x v="54"/>
    <x v="4"/>
    <x v="0"/>
    <d v="1996-03-02T00:00:00"/>
    <n v="29"/>
    <n v="0.69"/>
    <s v="Casual Leave"/>
    <x v="54"/>
    <n v="67"/>
  </r>
  <r>
    <x v="55"/>
    <s v="Scott"/>
    <s v="Rice"/>
    <x v="55"/>
    <x v="4"/>
    <x v="0"/>
    <d v="1998-05-21T00:00:00"/>
    <n v="27"/>
    <n v="0.83"/>
    <s v="Paternity Leave"/>
    <x v="55"/>
    <n v="95"/>
  </r>
  <r>
    <x v="56"/>
    <s v="Paul"/>
    <s v="Thomas"/>
    <x v="56"/>
    <x v="0"/>
    <x v="0"/>
    <d v="1980-03-08T00:00:00"/>
    <n v="45"/>
    <n v="0.82"/>
    <s v="Annual Leave"/>
    <x v="56"/>
    <n v="76"/>
  </r>
  <r>
    <x v="57"/>
    <s v="Ryan"/>
    <s v="Smith"/>
    <x v="57"/>
    <x v="1"/>
    <x v="0"/>
    <d v="1972-05-11T00:00:00"/>
    <n v="53"/>
    <n v="0.61"/>
    <s v="Casual Leave"/>
    <x v="57"/>
    <n v="64"/>
  </r>
  <r>
    <x v="58"/>
    <s v="Kelly"/>
    <s v="Mckinney"/>
    <x v="58"/>
    <x v="3"/>
    <x v="0"/>
    <d v="2001-07-02T00:00:00"/>
    <n v="24"/>
    <n v="0.65"/>
    <s v="Paternity Leave"/>
    <x v="58"/>
    <n v="98"/>
  </r>
  <r>
    <x v="59"/>
    <s v="Frank"/>
    <s v="Watkins"/>
    <x v="59"/>
    <x v="4"/>
    <x v="1"/>
    <d v="1965-05-13T00:00:00"/>
    <n v="60"/>
    <n v="0.94"/>
    <s v="Paternity Leave"/>
    <x v="59"/>
    <n v="50"/>
  </r>
  <r>
    <x v="60"/>
    <s v="Rachel"/>
    <s v="Pruitt"/>
    <x v="60"/>
    <x v="0"/>
    <x v="1"/>
    <d v="1987-09-15T00:00:00"/>
    <n v="38"/>
    <n v="0.62"/>
    <s v="Maternity Leave"/>
    <x v="60"/>
    <n v="88"/>
  </r>
  <r>
    <x v="61"/>
    <s v="Jessica"/>
    <s v="Fisher"/>
    <x v="61"/>
    <x v="4"/>
    <x v="0"/>
    <d v="1985-06-09T00:00:00"/>
    <n v="40"/>
    <n v="0.63"/>
    <s v="Casual Leave"/>
    <x v="61"/>
    <n v="72"/>
  </r>
  <r>
    <x v="62"/>
    <s v="Chelsea"/>
    <s v="Cook"/>
    <x v="62"/>
    <x v="0"/>
    <x v="0"/>
    <d v="1966-04-04T00:00:00"/>
    <n v="59"/>
    <n v="0.67"/>
    <s v="Casual Leave"/>
    <x v="62"/>
    <n v="79"/>
  </r>
  <r>
    <x v="63"/>
    <s v="Jasmine"/>
    <s v="Peterson"/>
    <x v="63"/>
    <x v="1"/>
    <x v="0"/>
    <d v="1999-04-21T00:00:00"/>
    <n v="26"/>
    <n v="0.98"/>
    <s v="Casual Leave"/>
    <x v="63"/>
    <n v="56"/>
  </r>
  <r>
    <x v="64"/>
    <s v="Cheryl"/>
    <s v="Schultz"/>
    <x v="64"/>
    <x v="0"/>
    <x v="1"/>
    <d v="1982-02-27T00:00:00"/>
    <n v="43"/>
    <n v="0.73"/>
    <s v="Casual Leave"/>
    <x v="64"/>
    <n v="50"/>
  </r>
  <r>
    <x v="65"/>
    <s v="Robert"/>
    <s v="Mitchell"/>
    <x v="65"/>
    <x v="3"/>
    <x v="0"/>
    <d v="1984-04-04T00:00:00"/>
    <n v="41"/>
    <n v="0.81"/>
    <s v="Casual Leave"/>
    <x v="65"/>
    <n v="65"/>
  </r>
  <r>
    <x v="66"/>
    <s v="Heather"/>
    <s v="Fernandez"/>
    <x v="66"/>
    <x v="3"/>
    <x v="0"/>
    <d v="1999-11-26T00:00:00"/>
    <n v="25"/>
    <n v="0.89"/>
    <s v="Annual Leave"/>
    <x v="66"/>
    <n v="57"/>
  </r>
  <r>
    <x v="67"/>
    <s v="Teresa"/>
    <s v="Harmon"/>
    <x v="67"/>
    <x v="3"/>
    <x v="1"/>
    <d v="1988-01-20T00:00:00"/>
    <n v="37"/>
    <n v="0.85"/>
    <s v="Annual Leave"/>
    <x v="67"/>
    <n v="93"/>
  </r>
  <r>
    <x v="68"/>
    <s v="Emily"/>
    <s v="Cunningham"/>
    <x v="68"/>
    <x v="4"/>
    <x v="1"/>
    <d v="1974-03-02T00:00:00"/>
    <n v="51"/>
    <n v="0.89"/>
    <s v="Maternity Leave"/>
    <x v="68"/>
    <n v="78"/>
  </r>
  <r>
    <x v="69"/>
    <s v="Aaron"/>
    <s v="Allison"/>
    <x v="69"/>
    <x v="3"/>
    <x v="0"/>
    <d v="1994-05-05T00:00:00"/>
    <n v="31"/>
    <n v="0.62"/>
    <s v="Sick Leave"/>
    <x v="69"/>
    <n v="81"/>
  </r>
  <r>
    <x v="70"/>
    <s v="Patrick"/>
    <s v="Garcia"/>
    <x v="70"/>
    <x v="1"/>
    <x v="0"/>
    <d v="1983-07-06T00:00:00"/>
    <n v="42"/>
    <n v="0.67"/>
    <s v="Annual Leave"/>
    <x v="70"/>
    <n v="91"/>
  </r>
  <r>
    <x v="71"/>
    <s v="Thomas"/>
    <s v="Rodriguez"/>
    <x v="71"/>
    <x v="4"/>
    <x v="0"/>
    <d v="1971-11-03T00:00:00"/>
    <n v="53"/>
    <n v="0.97"/>
    <s v="Paternity Leave"/>
    <x v="71"/>
    <n v="78"/>
  </r>
  <r>
    <x v="72"/>
    <s v="Henry"/>
    <s v="Edwards"/>
    <x v="72"/>
    <x v="2"/>
    <x v="0"/>
    <d v="1990-11-12T00:00:00"/>
    <n v="34"/>
    <n v="0.76"/>
    <s v="Maternity Leave"/>
    <x v="72"/>
    <n v="62"/>
  </r>
  <r>
    <x v="73"/>
    <s v="Jessica"/>
    <s v="Henderson"/>
    <x v="73"/>
    <x v="2"/>
    <x v="1"/>
    <d v="1972-09-30T00:00:00"/>
    <n v="53"/>
    <n v="0.64"/>
    <s v="Paternity Leave"/>
    <x v="73"/>
    <n v="73"/>
  </r>
  <r>
    <x v="74"/>
    <s v="Jennifer"/>
    <s v="Davis"/>
    <x v="74"/>
    <x v="4"/>
    <x v="1"/>
    <d v="1967-04-19T00:00:00"/>
    <n v="58"/>
    <n v="0.63"/>
    <s v="Sick Leave"/>
    <x v="74"/>
    <n v="63"/>
  </r>
  <r>
    <x v="75"/>
    <s v="Anthony"/>
    <s v="Nelson"/>
    <x v="75"/>
    <x v="4"/>
    <x v="0"/>
    <d v="1978-07-12T00:00:00"/>
    <n v="47"/>
    <n v="0.96"/>
    <s v="Maternity Leave"/>
    <x v="75"/>
    <n v="99"/>
  </r>
  <r>
    <x v="76"/>
    <s v="Maria"/>
    <s v="Cunningham"/>
    <x v="76"/>
    <x v="4"/>
    <x v="1"/>
    <d v="1981-06-17T00:00:00"/>
    <n v="44"/>
    <n v="0.61"/>
    <s v="Sick Leave"/>
    <x v="76"/>
    <n v="50"/>
  </r>
  <r>
    <x v="77"/>
    <s v="Joshua"/>
    <s v="Martinez"/>
    <x v="77"/>
    <x v="0"/>
    <x v="1"/>
    <d v="1996-04-09T00:00:00"/>
    <n v="29"/>
    <n v="0.73"/>
    <s v="Sick Leave"/>
    <x v="77"/>
    <n v="87"/>
  </r>
  <r>
    <x v="78"/>
    <s v="Ivan"/>
    <s v="Lang"/>
    <x v="78"/>
    <x v="3"/>
    <x v="0"/>
    <d v="1997-03-07T00:00:00"/>
    <n v="28"/>
    <n v="0.79"/>
    <s v="Sick Leave"/>
    <x v="78"/>
    <n v="95"/>
  </r>
  <r>
    <x v="79"/>
    <s v="Aaron"/>
    <s v="Rodriguez"/>
    <x v="79"/>
    <x v="2"/>
    <x v="1"/>
    <d v="1979-03-18T00:00:00"/>
    <n v="46"/>
    <n v="0.98"/>
    <s v="Paternity Leave"/>
    <x v="79"/>
    <n v="58"/>
  </r>
  <r>
    <x v="80"/>
    <s v="Mary"/>
    <s v="Underwood"/>
    <x v="80"/>
    <x v="3"/>
    <x v="0"/>
    <d v="1971-09-20T00:00:00"/>
    <n v="54"/>
    <n v="0.99"/>
    <s v="Casual Leave"/>
    <x v="80"/>
    <n v="85"/>
  </r>
  <r>
    <x v="81"/>
    <s v="Robert"/>
    <s v="Perez"/>
    <x v="81"/>
    <x v="4"/>
    <x v="0"/>
    <d v="1988-03-01T00:00:00"/>
    <n v="37"/>
    <n v="0.84"/>
    <s v="Maternity Leave"/>
    <x v="81"/>
    <n v="82"/>
  </r>
  <r>
    <x v="82"/>
    <s v="Victor"/>
    <s v="Cox"/>
    <x v="82"/>
    <x v="2"/>
    <x v="1"/>
    <d v="1993-08-29T00:00:00"/>
    <n v="32"/>
    <n v="0.74"/>
    <s v="Sick Leave"/>
    <x v="82"/>
    <n v="51"/>
  </r>
  <r>
    <x v="83"/>
    <s v="Timothy"/>
    <s v="Johnson"/>
    <x v="83"/>
    <x v="2"/>
    <x v="0"/>
    <d v="1974-02-12T00:00:00"/>
    <n v="51"/>
    <n v="0.71"/>
    <s v="Paternity Leave"/>
    <x v="83"/>
    <n v="84"/>
  </r>
  <r>
    <x v="84"/>
    <s v="Elizabeth"/>
    <s v="Walls"/>
    <x v="84"/>
    <x v="2"/>
    <x v="1"/>
    <d v="1994-04-05T00:00:00"/>
    <n v="31"/>
    <n v="0.81"/>
    <s v="Sick Leave"/>
    <x v="84"/>
    <n v="97"/>
  </r>
  <r>
    <x v="85"/>
    <s v="Rachel"/>
    <s v="Williams"/>
    <x v="85"/>
    <x v="3"/>
    <x v="1"/>
    <d v="1971-04-01T00:00:00"/>
    <n v="54"/>
    <n v="0.79"/>
    <s v="Casual Leave"/>
    <x v="85"/>
    <n v="100"/>
  </r>
  <r>
    <x v="86"/>
    <s v="Andrea"/>
    <s v="Adams"/>
    <x v="86"/>
    <x v="2"/>
    <x v="1"/>
    <d v="1964-12-07T00:00:00"/>
    <n v="60"/>
    <n v="0.93"/>
    <s v="Paternity Leave"/>
    <x v="86"/>
    <n v="75"/>
  </r>
  <r>
    <x v="87"/>
    <s v="Angela"/>
    <s v="Smith"/>
    <x v="87"/>
    <x v="2"/>
    <x v="0"/>
    <d v="1967-12-02T00:00:00"/>
    <n v="57"/>
    <n v="0.82"/>
    <s v="Sick Leave"/>
    <x v="87"/>
    <n v="87"/>
  </r>
  <r>
    <x v="88"/>
    <s v="Matthew"/>
    <s v="Taylor"/>
    <x v="88"/>
    <x v="4"/>
    <x v="0"/>
    <d v="1994-01-19T00:00:00"/>
    <n v="31"/>
    <n v="0.73"/>
    <s v="Paternity Leave"/>
    <x v="88"/>
    <n v="59"/>
  </r>
  <r>
    <x v="89"/>
    <s v="Aaron"/>
    <s v="Nelson"/>
    <x v="89"/>
    <x v="3"/>
    <x v="1"/>
    <d v="1994-01-28T00:00:00"/>
    <n v="31"/>
    <n v="0.95"/>
    <s v="Casual Leave"/>
    <x v="89"/>
    <n v="61"/>
  </r>
  <r>
    <x v="90"/>
    <s v="Victoria"/>
    <s v="Rodriguez"/>
    <x v="90"/>
    <x v="3"/>
    <x v="1"/>
    <d v="1974-07-27T00:00:00"/>
    <n v="51"/>
    <n v="0.76"/>
    <s v="Maternity Leave"/>
    <x v="90"/>
    <n v="82"/>
  </r>
  <r>
    <x v="91"/>
    <s v="Tina"/>
    <s v="Contreras"/>
    <x v="91"/>
    <x v="3"/>
    <x v="1"/>
    <d v="1975-01-05T00:00:00"/>
    <n v="50"/>
    <n v="0.82"/>
    <s v="Sick Leave"/>
    <x v="91"/>
    <n v="64"/>
  </r>
  <r>
    <x v="92"/>
    <s v="Thomas"/>
    <s v="Dixon"/>
    <x v="92"/>
    <x v="0"/>
    <x v="0"/>
    <d v="1984-10-28T00:00:00"/>
    <n v="40"/>
    <n v="0.7"/>
    <s v="Annual Leave"/>
    <x v="92"/>
    <n v="86"/>
  </r>
  <r>
    <x v="93"/>
    <s v="Erik"/>
    <s v="Duke"/>
    <x v="93"/>
    <x v="2"/>
    <x v="0"/>
    <d v="1997-01-03T00:00:00"/>
    <n v="28"/>
    <n v="0.79"/>
    <s v="Casual Leave"/>
    <x v="93"/>
    <n v="90"/>
  </r>
  <r>
    <x v="94"/>
    <s v="Marvin"/>
    <s v="Gardner"/>
    <x v="94"/>
    <x v="4"/>
    <x v="0"/>
    <d v="1988-09-11T00:00:00"/>
    <n v="37"/>
    <n v="0.91"/>
    <s v="Sick Leave"/>
    <x v="94"/>
    <n v="63"/>
  </r>
  <r>
    <x v="95"/>
    <s v="Adam"/>
    <s v="Ross"/>
    <x v="95"/>
    <x v="3"/>
    <x v="1"/>
    <d v="1974-03-03T00:00:00"/>
    <n v="51"/>
    <n v="0.86"/>
    <s v="Annual Leave"/>
    <x v="95"/>
    <n v="94"/>
  </r>
  <r>
    <x v="96"/>
    <s v="Samantha"/>
    <s v="Norton"/>
    <x v="96"/>
    <x v="0"/>
    <x v="1"/>
    <d v="1987-06-28T00:00:00"/>
    <n v="38"/>
    <n v="0.73"/>
    <s v="Maternity Leave"/>
    <x v="96"/>
    <n v="50"/>
  </r>
  <r>
    <x v="97"/>
    <s v="Michael"/>
    <s v="Acosta"/>
    <x v="97"/>
    <x v="2"/>
    <x v="1"/>
    <d v="1966-11-10T00:00:00"/>
    <n v="58"/>
    <n v="0.93"/>
    <s v="Paternity Leave"/>
    <x v="97"/>
    <n v="99"/>
  </r>
  <r>
    <x v="98"/>
    <s v="Nicole"/>
    <s v="Richardson"/>
    <x v="98"/>
    <x v="2"/>
    <x v="0"/>
    <d v="1988-02-21T00:00:00"/>
    <n v="37"/>
    <n v="0.63"/>
    <s v="Paternity Leave"/>
    <x v="98"/>
    <n v="63"/>
  </r>
  <r>
    <x v="99"/>
    <s v="Felicia"/>
    <s v="Simon"/>
    <x v="99"/>
    <x v="0"/>
    <x v="0"/>
    <d v="1991-10-02T00:00:00"/>
    <n v="34"/>
    <n v="0.75"/>
    <s v="Paternity Leave"/>
    <x v="99"/>
    <n v="96"/>
  </r>
  <r>
    <x v="100"/>
    <s v="James"/>
    <s v="Moses"/>
    <x v="100"/>
    <x v="0"/>
    <x v="0"/>
    <d v="2003-03-04T00:00:00"/>
    <n v="22"/>
    <n v="0.69"/>
    <s v="Maternity Leave"/>
    <x v="100"/>
    <n v="50"/>
  </r>
  <r>
    <x v="101"/>
    <s v="Darius"/>
    <s v="Jones"/>
    <x v="101"/>
    <x v="2"/>
    <x v="1"/>
    <d v="1980-05-22T00:00:00"/>
    <n v="45"/>
    <n v="0.99"/>
    <s v="Paternity Leave"/>
    <x v="101"/>
    <n v="55"/>
  </r>
  <r>
    <x v="102"/>
    <s v="Thomas"/>
    <s v="Fernandez"/>
    <x v="102"/>
    <x v="3"/>
    <x v="0"/>
    <d v="1989-09-12T00:00:00"/>
    <n v="36"/>
    <n v="0.83"/>
    <s v="Annual Leave"/>
    <x v="102"/>
    <n v="90"/>
  </r>
  <r>
    <x v="103"/>
    <s v="Maria"/>
    <s v="Ward"/>
    <x v="103"/>
    <x v="4"/>
    <x v="1"/>
    <d v="2003-07-15T00:00:00"/>
    <n v="22"/>
    <n v="0.76"/>
    <s v="Paternity Leave"/>
    <x v="103"/>
    <n v="80"/>
  </r>
  <r>
    <x v="104"/>
    <s v="Tiffany"/>
    <s v="Johnson"/>
    <x v="104"/>
    <x v="4"/>
    <x v="1"/>
    <d v="1980-05-20T00:00:00"/>
    <n v="45"/>
    <n v="0.71"/>
    <s v="Sick Leave"/>
    <x v="104"/>
    <n v="68"/>
  </r>
  <r>
    <x v="105"/>
    <s v="Molly"/>
    <s v="Campbell"/>
    <x v="105"/>
    <x v="1"/>
    <x v="0"/>
    <d v="1993-07-13T00:00:00"/>
    <n v="32"/>
    <n v="0.99"/>
    <s v="Casual Leave"/>
    <x v="105"/>
    <n v="70"/>
  </r>
  <r>
    <x v="106"/>
    <s v="Jared"/>
    <s v="Holt"/>
    <x v="106"/>
    <x v="2"/>
    <x v="1"/>
    <d v="1965-03-26T00:00:00"/>
    <n v="60"/>
    <n v="0.83"/>
    <s v="Sick Leave"/>
    <x v="106"/>
    <n v="76"/>
  </r>
  <r>
    <x v="107"/>
    <s v="Robert"/>
    <s v="Ayala"/>
    <x v="107"/>
    <x v="4"/>
    <x v="1"/>
    <d v="1969-07-18T00:00:00"/>
    <n v="56"/>
    <n v="0.67"/>
    <s v="Sick Leave"/>
    <x v="107"/>
    <n v="91"/>
  </r>
  <r>
    <x v="108"/>
    <s v="Crystal"/>
    <s v="Rangel"/>
    <x v="108"/>
    <x v="0"/>
    <x v="1"/>
    <d v="1990-05-18T00:00:00"/>
    <n v="35"/>
    <n v="0.95"/>
    <s v="Casual Leave"/>
    <x v="108"/>
    <n v="100"/>
  </r>
  <r>
    <x v="109"/>
    <s v="Benjamin"/>
    <s v="Conway"/>
    <x v="109"/>
    <x v="1"/>
    <x v="0"/>
    <d v="1971-05-19T00:00:00"/>
    <n v="54"/>
    <n v="0.84"/>
    <s v="Annual Leave"/>
    <x v="109"/>
    <n v="50"/>
  </r>
  <r>
    <x v="110"/>
    <s v="Kayla"/>
    <s v="Thompson"/>
    <x v="110"/>
    <x v="3"/>
    <x v="0"/>
    <d v="1993-05-16T00:00:00"/>
    <n v="32"/>
    <n v="0.97"/>
    <s v="Maternity Leave"/>
    <x v="110"/>
    <n v="90"/>
  </r>
  <r>
    <x v="111"/>
    <s v="Alex"/>
    <s v="Rodriguez"/>
    <x v="111"/>
    <x v="4"/>
    <x v="0"/>
    <d v="1985-08-12T00:00:00"/>
    <n v="40"/>
    <n v="0.98"/>
    <s v="Casual Leave"/>
    <x v="111"/>
    <n v="54"/>
  </r>
  <r>
    <x v="112"/>
    <s v="Colin"/>
    <s v="Rivera"/>
    <x v="112"/>
    <x v="4"/>
    <x v="1"/>
    <d v="2000-11-07T00:00:00"/>
    <n v="24"/>
    <n v="0.61"/>
    <s v="Casual Leave"/>
    <x v="112"/>
    <n v="65"/>
  </r>
  <r>
    <x v="113"/>
    <s v="Richard"/>
    <s v="Spencer"/>
    <x v="113"/>
    <x v="4"/>
    <x v="0"/>
    <d v="1993-03-04T00:00:00"/>
    <n v="32"/>
    <n v="0.73"/>
    <s v="Annual Leave"/>
    <x v="113"/>
    <n v="96"/>
  </r>
  <r>
    <x v="114"/>
    <s v="Brandy"/>
    <s v="Francis"/>
    <x v="114"/>
    <x v="3"/>
    <x v="1"/>
    <d v="1995-10-07T00:00:00"/>
    <n v="30"/>
    <n v="0.83"/>
    <s v="Annual Leave"/>
    <x v="114"/>
    <n v="98"/>
  </r>
  <r>
    <x v="115"/>
    <s v="Harry"/>
    <s v="Jones"/>
    <x v="115"/>
    <x v="2"/>
    <x v="0"/>
    <d v="1982-08-22T00:00:00"/>
    <n v="43"/>
    <n v="0.66"/>
    <s v="Paternity Leave"/>
    <x v="115"/>
    <n v="60"/>
  </r>
  <r>
    <x v="116"/>
    <s v="Crystal"/>
    <s v="Hardy"/>
    <x v="116"/>
    <x v="2"/>
    <x v="1"/>
    <d v="1983-07-09T00:00:00"/>
    <n v="42"/>
    <n v="0.68"/>
    <s v="Annual Leave"/>
    <x v="116"/>
    <n v="65"/>
  </r>
  <r>
    <x v="117"/>
    <s v="Meagan"/>
    <s v="Hickman"/>
    <x v="117"/>
    <x v="1"/>
    <x v="1"/>
    <d v="1973-11-28T00:00:00"/>
    <n v="51"/>
    <n v="0.73"/>
    <s v="Maternity Leave"/>
    <x v="117"/>
    <n v="60"/>
  </r>
  <r>
    <x v="118"/>
    <s v="Tonya"/>
    <s v="Taylor"/>
    <x v="118"/>
    <x v="1"/>
    <x v="0"/>
    <d v="1973-10-11T00:00:00"/>
    <n v="52"/>
    <n v="0.87"/>
    <s v="Annual Leave"/>
    <x v="118"/>
    <n v="70"/>
  </r>
  <r>
    <x v="119"/>
    <s v="Antonio"/>
    <s v="Clark"/>
    <x v="119"/>
    <x v="3"/>
    <x v="1"/>
    <d v="1966-12-21T00:00:00"/>
    <n v="58"/>
    <n v="0.7"/>
    <s v="Casual Leave"/>
    <x v="119"/>
    <n v="96"/>
  </r>
  <r>
    <x v="120"/>
    <s v="Amber"/>
    <s v="Cox"/>
    <x v="120"/>
    <x v="4"/>
    <x v="1"/>
    <d v="1998-07-29T00:00:00"/>
    <n v="27"/>
    <n v="0.63"/>
    <s v="Casual Leave"/>
    <x v="120"/>
    <n v="67"/>
  </r>
  <r>
    <x v="121"/>
    <s v="Michelle"/>
    <s v="Stokes"/>
    <x v="121"/>
    <x v="0"/>
    <x v="1"/>
    <d v="1969-01-04T00:00:00"/>
    <n v="56"/>
    <n v="0.91"/>
    <s v="Sick Leave"/>
    <x v="121"/>
    <n v="98"/>
  </r>
  <r>
    <x v="122"/>
    <s v="Logan"/>
    <s v="Johnson"/>
    <x v="122"/>
    <x v="4"/>
    <x v="1"/>
    <d v="1979-10-15T00:00:00"/>
    <n v="46"/>
    <n v="0.64"/>
    <s v="Annual Leave"/>
    <x v="122"/>
    <n v="99"/>
  </r>
  <r>
    <x v="123"/>
    <s v="Kristin"/>
    <s v="Crawford"/>
    <x v="123"/>
    <x v="4"/>
    <x v="0"/>
    <d v="1972-03-09T00:00:00"/>
    <n v="53"/>
    <n v="0.79"/>
    <s v="Sick Leave"/>
    <x v="123"/>
    <n v="96"/>
  </r>
  <r>
    <x v="124"/>
    <s v="Kelly"/>
    <s v="Miranda"/>
    <x v="124"/>
    <x v="0"/>
    <x v="1"/>
    <d v="1982-08-01T00:00:00"/>
    <n v="43"/>
    <n v="0.95"/>
    <s v="Annual Leave"/>
    <x v="124"/>
    <n v="65"/>
  </r>
  <r>
    <x v="125"/>
    <s v="Tara"/>
    <s v="Fleming"/>
    <x v="125"/>
    <x v="2"/>
    <x v="1"/>
    <d v="1987-06-18T00:00:00"/>
    <n v="38"/>
    <n v="0.76"/>
    <s v="Maternity Leave"/>
    <x v="125"/>
    <n v="68"/>
  </r>
  <r>
    <x v="126"/>
    <s v="Rebecca"/>
    <s v="Garcia"/>
    <x v="126"/>
    <x v="4"/>
    <x v="0"/>
    <d v="1967-12-17T00:00:00"/>
    <n v="57"/>
    <n v="0.85"/>
    <s v="Annual Leave"/>
    <x v="126"/>
    <n v="62"/>
  </r>
  <r>
    <x v="127"/>
    <s v="Michael"/>
    <s v="Nunez"/>
    <x v="127"/>
    <x v="1"/>
    <x v="1"/>
    <d v="1989-06-04T00:00:00"/>
    <n v="36"/>
    <n v="0.74"/>
    <s v="Maternity Leave"/>
    <x v="127"/>
    <n v="56"/>
  </r>
  <r>
    <x v="128"/>
    <s v="Darren"/>
    <s v="Castillo"/>
    <x v="128"/>
    <x v="3"/>
    <x v="1"/>
    <d v="1999-08-31T00:00:00"/>
    <n v="26"/>
    <n v="0.93"/>
    <s v="Casual Leave"/>
    <x v="128"/>
    <n v="81"/>
  </r>
  <r>
    <x v="129"/>
    <s v="Rachel"/>
    <s v="Taylor"/>
    <x v="129"/>
    <x v="1"/>
    <x v="1"/>
    <d v="1998-06-25T00:00:00"/>
    <n v="27"/>
    <n v="0.82"/>
    <s v="Sick Leave"/>
    <x v="129"/>
    <n v="81"/>
  </r>
  <r>
    <x v="130"/>
    <s v="Manuel"/>
    <s v="Blanchard"/>
    <x v="130"/>
    <x v="3"/>
    <x v="1"/>
    <d v="1993-03-29T00:00:00"/>
    <n v="32"/>
    <n v="0.71"/>
    <s v="Casual Leave"/>
    <x v="130"/>
    <n v="89"/>
  </r>
  <r>
    <x v="131"/>
    <s v="Melanie"/>
    <s v="Ochoa"/>
    <x v="131"/>
    <x v="2"/>
    <x v="1"/>
    <d v="1982-07-23T00:00:00"/>
    <n v="43"/>
    <n v="0.85"/>
    <s v="Annual Leave"/>
    <x v="131"/>
    <n v="98"/>
  </r>
  <r>
    <x v="132"/>
    <s v="Anthony"/>
    <s v="Contreras"/>
    <x v="132"/>
    <x v="0"/>
    <x v="0"/>
    <d v="1997-11-14T00:00:00"/>
    <n v="27"/>
    <n v="0.72"/>
    <s v="Maternity Leave"/>
    <x v="132"/>
    <n v="58"/>
  </r>
  <r>
    <x v="133"/>
    <s v="Brittany"/>
    <s v="Le"/>
    <x v="133"/>
    <x v="4"/>
    <x v="1"/>
    <d v="1970-05-31T00:00:00"/>
    <n v="55"/>
    <n v="0.63"/>
    <s v="Paternity Leave"/>
    <x v="133"/>
    <n v="94"/>
  </r>
  <r>
    <x v="134"/>
    <s v="Susan"/>
    <s v="Church"/>
    <x v="134"/>
    <x v="4"/>
    <x v="0"/>
    <d v="1966-12-22T00:00:00"/>
    <n v="58"/>
    <n v="0.64"/>
    <s v="Paternity Leave"/>
    <x v="134"/>
    <n v="93"/>
  </r>
  <r>
    <x v="135"/>
    <s v="Kimberly"/>
    <s v="Norman"/>
    <x v="135"/>
    <x v="3"/>
    <x v="0"/>
    <d v="1973-09-11T00:00:00"/>
    <n v="52"/>
    <n v="0.65"/>
    <s v="Paternity Leave"/>
    <x v="135"/>
    <n v="52"/>
  </r>
  <r>
    <x v="136"/>
    <s v="Marisa"/>
    <s v="Wilson"/>
    <x v="136"/>
    <x v="2"/>
    <x v="1"/>
    <d v="2003-05-21T00:00:00"/>
    <n v="22"/>
    <n v="0.61"/>
    <s v="Annual Leave"/>
    <x v="136"/>
    <n v="83"/>
  </r>
  <r>
    <x v="137"/>
    <s v="Mitchell"/>
    <s v="Phillips"/>
    <x v="137"/>
    <x v="3"/>
    <x v="1"/>
    <d v="1987-04-19T00:00:00"/>
    <n v="38"/>
    <n v="0.94"/>
    <s v="Paternity Leave"/>
    <x v="137"/>
    <n v="81"/>
  </r>
  <r>
    <x v="138"/>
    <s v="Crystal"/>
    <s v="Riley"/>
    <x v="138"/>
    <x v="0"/>
    <x v="0"/>
    <d v="1969-01-31T00:00:00"/>
    <n v="56"/>
    <n v="0.84"/>
    <s v="Maternity Leave"/>
    <x v="138"/>
    <n v="54"/>
  </r>
  <r>
    <x v="139"/>
    <s v="Shannon"/>
    <s v="Kent"/>
    <x v="139"/>
    <x v="4"/>
    <x v="0"/>
    <d v="2001-02-10T00:00:00"/>
    <n v="24"/>
    <n v="0.98"/>
    <s v="Paternity Leave"/>
    <x v="139"/>
    <n v="60"/>
  </r>
  <r>
    <x v="140"/>
    <s v="Paul"/>
    <s v="Jones"/>
    <x v="140"/>
    <x v="1"/>
    <x v="1"/>
    <d v="2000-10-08T00:00:00"/>
    <n v="25"/>
    <n v="0.73"/>
    <s v="Annual Leave"/>
    <x v="140"/>
    <n v="66"/>
  </r>
  <r>
    <x v="141"/>
    <s v="Veronica"/>
    <s v="Curtis"/>
    <x v="141"/>
    <x v="2"/>
    <x v="0"/>
    <d v="1995-08-01T00:00:00"/>
    <n v="30"/>
    <n v="0.69"/>
    <s v="Paternity Leave"/>
    <x v="141"/>
    <n v="58"/>
  </r>
  <r>
    <x v="142"/>
    <s v="Shannon"/>
    <s v="Blackwell"/>
    <x v="142"/>
    <x v="0"/>
    <x v="0"/>
    <d v="2000-01-04T00:00:00"/>
    <n v="25"/>
    <n v="0.91"/>
    <s v="Sick Leave"/>
    <x v="142"/>
    <n v="64"/>
  </r>
  <r>
    <x v="143"/>
    <s v="Christopher"/>
    <s v="Blake"/>
    <x v="143"/>
    <x v="1"/>
    <x v="0"/>
    <d v="1982-10-02T00:00:00"/>
    <n v="43"/>
    <n v="0.69"/>
    <s v="Maternity Leave"/>
    <x v="143"/>
    <n v="100"/>
  </r>
  <r>
    <x v="144"/>
    <s v="Penny"/>
    <s v="Klein"/>
    <x v="144"/>
    <x v="4"/>
    <x v="1"/>
    <d v="1981-03-20T00:00:00"/>
    <n v="44"/>
    <n v="0.95"/>
    <s v="Paternity Leave"/>
    <x v="144"/>
    <n v="87"/>
  </r>
  <r>
    <x v="145"/>
    <s v="Debra"/>
    <s v="Ramirez"/>
    <x v="145"/>
    <x v="2"/>
    <x v="1"/>
    <d v="1973-12-29T00:00:00"/>
    <n v="51"/>
    <n v="0.66"/>
    <s v="Casual Leave"/>
    <x v="145"/>
    <n v="76"/>
  </r>
  <r>
    <x v="146"/>
    <s v="Nathan"/>
    <s v="Booker"/>
    <x v="146"/>
    <x v="4"/>
    <x v="0"/>
    <d v="1988-01-02T00:00:00"/>
    <n v="37"/>
    <n v="1"/>
    <s v="Sick Leave"/>
    <x v="146"/>
    <n v="100"/>
  </r>
  <r>
    <x v="147"/>
    <s v="Caitlyn"/>
    <s v="Harris"/>
    <x v="147"/>
    <x v="2"/>
    <x v="0"/>
    <d v="1999-06-03T00:00:00"/>
    <n v="26"/>
    <n v="0.75"/>
    <s v="Sick Leave"/>
    <x v="147"/>
    <n v="55"/>
  </r>
  <r>
    <x v="148"/>
    <s v="Caitlyn"/>
    <s v="Morales"/>
    <x v="148"/>
    <x v="3"/>
    <x v="1"/>
    <d v="1979-01-18T00:00:00"/>
    <n v="46"/>
    <n v="0.72"/>
    <s v="Paternity Leave"/>
    <x v="148"/>
    <n v="84"/>
  </r>
  <r>
    <x v="149"/>
    <s v="Kayla"/>
    <s v="Crawford"/>
    <x v="149"/>
    <x v="1"/>
    <x v="0"/>
    <d v="1985-11-23T00:00:00"/>
    <n v="39"/>
    <n v="0.76"/>
    <s v="Annual Leave"/>
    <x v="149"/>
    <n v="63"/>
  </r>
  <r>
    <x v="150"/>
    <s v="Christopher"/>
    <s v="Morris"/>
    <x v="150"/>
    <x v="0"/>
    <x v="0"/>
    <d v="1989-01-02T00:00:00"/>
    <n v="36"/>
    <n v="0.61"/>
    <s v="Maternity Leave"/>
    <x v="150"/>
    <n v="61"/>
  </r>
  <r>
    <x v="151"/>
    <s v="Lindsey"/>
    <s v="Richard"/>
    <x v="151"/>
    <x v="0"/>
    <x v="0"/>
    <d v="1975-01-08T00:00:00"/>
    <n v="50"/>
    <n v="0.73"/>
    <s v="Maternity Leave"/>
    <x v="151"/>
    <n v="57"/>
  </r>
  <r>
    <x v="152"/>
    <s v="Samantha"/>
    <s v="Payne"/>
    <x v="152"/>
    <x v="0"/>
    <x v="1"/>
    <d v="1993-11-22T00:00:00"/>
    <n v="31"/>
    <n v="0.76"/>
    <s v="Sick Leave"/>
    <x v="152"/>
    <n v="73"/>
  </r>
  <r>
    <x v="153"/>
    <s v="Richard"/>
    <s v="Riggs"/>
    <x v="153"/>
    <x v="0"/>
    <x v="1"/>
    <d v="2001-11-20T00:00:00"/>
    <n v="23"/>
    <n v="0.69"/>
    <s v="Maternity Leave"/>
    <x v="153"/>
    <n v="81"/>
  </r>
  <r>
    <x v="154"/>
    <s v="Christina"/>
    <s v="Owens"/>
    <x v="154"/>
    <x v="3"/>
    <x v="1"/>
    <d v="1966-05-29T00:00:00"/>
    <n v="59"/>
    <n v="0.91"/>
    <s v="Paternity Leave"/>
    <x v="154"/>
    <n v="93"/>
  </r>
  <r>
    <x v="155"/>
    <s v="Denise"/>
    <s v="Baker"/>
    <x v="155"/>
    <x v="1"/>
    <x v="1"/>
    <d v="1985-09-16T00:00:00"/>
    <n v="40"/>
    <n v="0.87"/>
    <s v="Maternity Leave"/>
    <x v="155"/>
    <n v="63"/>
  </r>
  <r>
    <x v="156"/>
    <s v="Sarah"/>
    <s v="Collins"/>
    <x v="156"/>
    <x v="3"/>
    <x v="1"/>
    <d v="1979-10-29T00:00:00"/>
    <n v="45"/>
    <n v="0.87"/>
    <s v="Maternity Leave"/>
    <x v="156"/>
    <n v="81"/>
  </r>
  <r>
    <x v="157"/>
    <s v="Tyler"/>
    <s v="Hayes"/>
    <x v="157"/>
    <x v="1"/>
    <x v="0"/>
    <d v="1968-03-14T00:00:00"/>
    <n v="57"/>
    <n v="0.8"/>
    <s v="Annual Leave"/>
    <x v="157"/>
    <n v="96"/>
  </r>
  <r>
    <x v="158"/>
    <s v="Brad"/>
    <s v="Brown"/>
    <x v="158"/>
    <x v="2"/>
    <x v="0"/>
    <d v="1997-03-08T00:00:00"/>
    <n v="28"/>
    <n v="0.94"/>
    <s v="Annual Leave"/>
    <x v="158"/>
    <n v="93"/>
  </r>
  <r>
    <x v="159"/>
    <s v="Adrienne"/>
    <s v="James"/>
    <x v="159"/>
    <x v="3"/>
    <x v="1"/>
    <d v="1997-07-17T00:00:00"/>
    <n v="28"/>
    <n v="0.63"/>
    <s v="Paternity Leave"/>
    <x v="159"/>
    <n v="79"/>
  </r>
  <r>
    <x v="160"/>
    <s v="Sharon"/>
    <s v="Vargas"/>
    <x v="160"/>
    <x v="2"/>
    <x v="1"/>
    <d v="1972-02-23T00:00:00"/>
    <n v="53"/>
    <n v="0.94"/>
    <s v="Paternity Leave"/>
    <x v="160"/>
    <n v="66"/>
  </r>
  <r>
    <x v="161"/>
    <s v="Christian"/>
    <s v="Trujillo"/>
    <x v="161"/>
    <x v="4"/>
    <x v="0"/>
    <d v="1988-04-13T00:00:00"/>
    <n v="37"/>
    <n v="0.7"/>
    <s v="Maternity Leave"/>
    <x v="29"/>
    <n v="83"/>
  </r>
  <r>
    <x v="162"/>
    <s v="Joshua"/>
    <s v="Wilson"/>
    <x v="162"/>
    <x v="3"/>
    <x v="0"/>
    <d v="1986-01-06T00:00:00"/>
    <n v="39"/>
    <n v="0.76"/>
    <s v="Maternity Leave"/>
    <x v="161"/>
    <n v="62"/>
  </r>
  <r>
    <x v="163"/>
    <s v="Darryl"/>
    <s v="Nguyen"/>
    <x v="163"/>
    <x v="3"/>
    <x v="0"/>
    <d v="2000-03-01T00:00:00"/>
    <n v="25"/>
    <n v="0.81"/>
    <s v="Paternity Leave"/>
    <x v="162"/>
    <n v="77"/>
  </r>
  <r>
    <x v="164"/>
    <s v="Barry"/>
    <s v="Meyer"/>
    <x v="164"/>
    <x v="1"/>
    <x v="0"/>
    <d v="1970-05-12T00:00:00"/>
    <n v="55"/>
    <n v="0.91"/>
    <s v="Maternity Leave"/>
    <x v="163"/>
    <n v="54"/>
  </r>
  <r>
    <x v="165"/>
    <s v="Lauren"/>
    <s v="Atkinson"/>
    <x v="165"/>
    <x v="0"/>
    <x v="0"/>
    <d v="1965-07-06T00:00:00"/>
    <n v="60"/>
    <n v="0.8"/>
    <s v="Maternity Leave"/>
    <x v="164"/>
    <n v="82"/>
  </r>
  <r>
    <x v="166"/>
    <s v="Mark"/>
    <s v="Bennett"/>
    <x v="166"/>
    <x v="4"/>
    <x v="0"/>
    <d v="1971-12-08T00:00:00"/>
    <n v="53"/>
    <n v="0.7"/>
    <s v="Paternity Leave"/>
    <x v="165"/>
    <n v="87"/>
  </r>
  <r>
    <x v="167"/>
    <s v="Matthew"/>
    <s v="Brown"/>
    <x v="167"/>
    <x v="0"/>
    <x v="1"/>
    <d v="1980-04-16T00:00:00"/>
    <n v="45"/>
    <n v="0.66"/>
    <s v="Annual Leave"/>
    <x v="166"/>
    <n v="79"/>
  </r>
  <r>
    <x v="168"/>
    <s v="Lacey"/>
    <s v="Nguyen"/>
    <x v="168"/>
    <x v="1"/>
    <x v="0"/>
    <d v="1996-05-10T00:00:00"/>
    <n v="29"/>
    <n v="0.89"/>
    <s v="Casual Leave"/>
    <x v="167"/>
    <n v="50"/>
  </r>
  <r>
    <x v="169"/>
    <s v="Gregory"/>
    <s v="Cameron"/>
    <x v="169"/>
    <x v="1"/>
    <x v="0"/>
    <d v="1975-02-06T00:00:00"/>
    <n v="50"/>
    <n v="0.83"/>
    <s v="Casual Leave"/>
    <x v="168"/>
    <n v="62"/>
  </r>
  <r>
    <x v="170"/>
    <s v="Anne"/>
    <s v="Mack"/>
    <x v="170"/>
    <x v="0"/>
    <x v="0"/>
    <d v="1965-11-15T00:00:00"/>
    <n v="59"/>
    <n v="0.71"/>
    <s v="Casual Leave"/>
    <x v="169"/>
    <n v="52"/>
  </r>
  <r>
    <x v="171"/>
    <s v="David"/>
    <s v="Walsh"/>
    <x v="171"/>
    <x v="0"/>
    <x v="0"/>
    <d v="1993-11-18T00:00:00"/>
    <n v="31"/>
    <n v="0.71"/>
    <s v="Paternity Leave"/>
    <x v="170"/>
    <n v="64"/>
  </r>
  <r>
    <x v="172"/>
    <s v="Andrew"/>
    <s v="Mckay"/>
    <x v="172"/>
    <x v="4"/>
    <x v="1"/>
    <d v="1992-09-10T00:00:00"/>
    <n v="33"/>
    <n v="0.81"/>
    <s v="Paternity Leave"/>
    <x v="171"/>
    <n v="66"/>
  </r>
  <r>
    <x v="173"/>
    <s v="Kristine"/>
    <s v="Richards"/>
    <x v="173"/>
    <x v="3"/>
    <x v="1"/>
    <d v="1970-09-02T00:00:00"/>
    <n v="55"/>
    <n v="0.7"/>
    <s v="Maternity Leave"/>
    <x v="172"/>
    <n v="89"/>
  </r>
  <r>
    <x v="174"/>
    <s v="Lauren"/>
    <s v="Caldwell"/>
    <x v="174"/>
    <x v="3"/>
    <x v="1"/>
    <d v="1970-01-10T00:00:00"/>
    <n v="55"/>
    <n v="0.81"/>
    <s v="Annual Leave"/>
    <x v="173"/>
    <n v="61"/>
  </r>
  <r>
    <x v="175"/>
    <s v="Bonnie"/>
    <s v="White"/>
    <x v="175"/>
    <x v="1"/>
    <x v="1"/>
    <d v="1995-05-05T00:00:00"/>
    <n v="30"/>
    <n v="0.97"/>
    <s v="Paternity Leave"/>
    <x v="174"/>
    <n v="76"/>
  </r>
  <r>
    <x v="176"/>
    <s v="James"/>
    <s v="Curtis"/>
    <x v="176"/>
    <x v="3"/>
    <x v="0"/>
    <d v="1974-06-18T00:00:00"/>
    <n v="51"/>
    <n v="0.64"/>
    <s v="Casual Leave"/>
    <x v="175"/>
    <n v="98"/>
  </r>
  <r>
    <x v="177"/>
    <s v="Karen"/>
    <s v="Ellis"/>
    <x v="177"/>
    <x v="3"/>
    <x v="1"/>
    <d v="2003-08-01T00:00:00"/>
    <n v="22"/>
    <n v="0.9"/>
    <s v="Maternity Leave"/>
    <x v="176"/>
    <n v="96"/>
  </r>
  <r>
    <x v="178"/>
    <s v="Jill"/>
    <s v="Taylor"/>
    <x v="178"/>
    <x v="4"/>
    <x v="1"/>
    <d v="2002-09-10T00:00:00"/>
    <n v="23"/>
    <n v="0.74"/>
    <s v="Maternity Leave"/>
    <x v="177"/>
    <n v="96"/>
  </r>
  <r>
    <x v="179"/>
    <s v="Reginald"/>
    <s v="Smith"/>
    <x v="179"/>
    <x v="2"/>
    <x v="1"/>
    <d v="1967-02-17T00:00:00"/>
    <n v="58"/>
    <n v="0.83"/>
    <s v="Sick Leave"/>
    <x v="178"/>
    <n v="83"/>
  </r>
  <r>
    <x v="180"/>
    <s v="Willie"/>
    <s v="Coleman"/>
    <x v="180"/>
    <x v="3"/>
    <x v="0"/>
    <d v="1973-01-01T00:00:00"/>
    <n v="52"/>
    <n v="0.99"/>
    <s v="Casual Leave"/>
    <x v="179"/>
    <n v="65"/>
  </r>
  <r>
    <x v="181"/>
    <s v="Joy"/>
    <s v="Smith"/>
    <x v="181"/>
    <x v="3"/>
    <x v="1"/>
    <d v="1972-07-21T00:00:00"/>
    <n v="53"/>
    <n v="0.84"/>
    <s v="Casual Leave"/>
    <x v="180"/>
    <n v="64"/>
  </r>
  <r>
    <x v="182"/>
    <s v="Calvin"/>
    <s v="Mcdonald"/>
    <x v="182"/>
    <x v="0"/>
    <x v="1"/>
    <d v="1986-09-14T00:00:00"/>
    <n v="39"/>
    <n v="0.69"/>
    <s v="Sick Leave"/>
    <x v="181"/>
    <n v="77"/>
  </r>
  <r>
    <x v="183"/>
    <s v="Hannah"/>
    <s v="Vazquez"/>
    <x v="183"/>
    <x v="0"/>
    <x v="0"/>
    <d v="1995-05-09T00:00:00"/>
    <n v="30"/>
    <n v="0.79"/>
    <s v="Annual Leave"/>
    <x v="182"/>
    <n v="66"/>
  </r>
  <r>
    <x v="184"/>
    <s v="Carrie"/>
    <s v="Preston"/>
    <x v="184"/>
    <x v="2"/>
    <x v="0"/>
    <d v="1993-09-30T00:00:00"/>
    <n v="32"/>
    <n v="0.83"/>
    <s v="Maternity Leave"/>
    <x v="183"/>
    <n v="51"/>
  </r>
  <r>
    <x v="185"/>
    <s v="Jessica"/>
    <s v="Combs"/>
    <x v="185"/>
    <x v="0"/>
    <x v="1"/>
    <d v="2003-05-13T00:00:00"/>
    <n v="22"/>
    <n v="0.85"/>
    <s v="Annual Leave"/>
    <x v="184"/>
    <n v="78"/>
  </r>
  <r>
    <x v="186"/>
    <s v="Raymond"/>
    <s v="Escobar"/>
    <x v="186"/>
    <x v="4"/>
    <x v="0"/>
    <d v="1979-09-01T00:00:00"/>
    <n v="46"/>
    <n v="0.96"/>
    <s v="Casual Leave"/>
    <x v="185"/>
    <n v="83"/>
  </r>
  <r>
    <x v="187"/>
    <s v="Melanie"/>
    <s v="Shaffer"/>
    <x v="187"/>
    <x v="3"/>
    <x v="1"/>
    <d v="1982-10-31T00:00:00"/>
    <n v="42"/>
    <n v="0.99"/>
    <s v="Casual Leave"/>
    <x v="186"/>
    <n v="56"/>
  </r>
  <r>
    <x v="188"/>
    <s v="Courtney"/>
    <s v="Smith"/>
    <x v="188"/>
    <x v="1"/>
    <x v="1"/>
    <d v="1999-06-27T00:00:00"/>
    <n v="26"/>
    <n v="0.84"/>
    <s v="Paternity Leave"/>
    <x v="187"/>
    <n v="79"/>
  </r>
  <r>
    <x v="189"/>
    <s v="Jacqueline"/>
    <s v="Bishop"/>
    <x v="189"/>
    <x v="3"/>
    <x v="0"/>
    <d v="1981-08-11T00:00:00"/>
    <n v="44"/>
    <n v="0.65"/>
    <s v="Annual Leave"/>
    <x v="188"/>
    <n v="86"/>
  </r>
  <r>
    <x v="190"/>
    <s v="Melissa"/>
    <s v="Espinoza"/>
    <x v="190"/>
    <x v="0"/>
    <x v="0"/>
    <d v="1964-12-18T00:00:00"/>
    <n v="60"/>
    <n v="0.78"/>
    <s v="Maternity Leave"/>
    <x v="189"/>
    <n v="65"/>
  </r>
  <r>
    <x v="191"/>
    <s v="Justin"/>
    <s v="Flores"/>
    <x v="191"/>
    <x v="1"/>
    <x v="1"/>
    <d v="1983-04-19T00:00:00"/>
    <n v="42"/>
    <n v="0.83"/>
    <s v="Annual Leave"/>
    <x v="190"/>
    <n v="91"/>
  </r>
  <r>
    <x v="192"/>
    <s v="Mark"/>
    <s v="Hall"/>
    <x v="192"/>
    <x v="1"/>
    <x v="0"/>
    <d v="1998-06-22T00:00:00"/>
    <n v="27"/>
    <n v="0.99"/>
    <s v="Maternity Leave"/>
    <x v="191"/>
    <n v="79"/>
  </r>
  <r>
    <x v="193"/>
    <s v="Justin"/>
    <s v="Ross"/>
    <x v="193"/>
    <x v="0"/>
    <x v="1"/>
    <d v="1974-05-21T00:00:00"/>
    <n v="51"/>
    <n v="0.61"/>
    <s v="Casual Leave"/>
    <x v="192"/>
    <n v="76"/>
  </r>
  <r>
    <x v="194"/>
    <s v="Mark"/>
    <s v="Velez"/>
    <x v="194"/>
    <x v="1"/>
    <x v="0"/>
    <d v="1993-08-16T00:00:00"/>
    <n v="32"/>
    <n v="0.6"/>
    <s v="Maternity Leave"/>
    <x v="193"/>
    <n v="100"/>
  </r>
  <r>
    <x v="195"/>
    <s v="Kenneth"/>
    <s v="Hill"/>
    <x v="195"/>
    <x v="0"/>
    <x v="1"/>
    <d v="1987-10-29T00:00:00"/>
    <n v="37"/>
    <n v="0.68"/>
    <s v="Paternity Leave"/>
    <x v="194"/>
    <n v="60"/>
  </r>
  <r>
    <x v="196"/>
    <s v="Ashley"/>
    <s v="Garner"/>
    <x v="196"/>
    <x v="0"/>
    <x v="0"/>
    <d v="2003-03-26T00:00:00"/>
    <n v="22"/>
    <n v="0.81"/>
    <s v="Paternity Leave"/>
    <x v="195"/>
    <n v="76"/>
  </r>
  <r>
    <x v="197"/>
    <s v="Casey"/>
    <s v="Matthews"/>
    <x v="197"/>
    <x v="3"/>
    <x v="0"/>
    <d v="1978-10-25T00:00:00"/>
    <n v="46"/>
    <n v="0.75"/>
    <s v="Casual Leave"/>
    <x v="196"/>
    <n v="59"/>
  </r>
  <r>
    <x v="198"/>
    <s v="Elizabeth"/>
    <s v="Johnson"/>
    <x v="198"/>
    <x v="4"/>
    <x v="0"/>
    <d v="1985-03-26T00:00:00"/>
    <n v="40"/>
    <n v="0.99"/>
    <s v="Casual Leave"/>
    <x v="197"/>
    <n v="56"/>
  </r>
  <r>
    <x v="199"/>
    <s v="Gordon"/>
    <s v="Brown"/>
    <x v="199"/>
    <x v="4"/>
    <x v="1"/>
    <d v="1992-12-17T00:00:00"/>
    <n v="32"/>
    <n v="0.93"/>
    <s v="Annual Leave"/>
    <x v="198"/>
    <n v="80"/>
  </r>
  <r>
    <x v="200"/>
    <s v="Todd"/>
    <s v="Robinson"/>
    <x v="200"/>
    <x v="0"/>
    <x v="1"/>
    <d v="1965-04-15T00:00:00"/>
    <n v="60"/>
    <n v="0.8"/>
    <s v="Maternity Leave"/>
    <x v="199"/>
    <n v="99"/>
  </r>
  <r>
    <x v="201"/>
    <s v="Adam"/>
    <s v="Atkinson"/>
    <x v="201"/>
    <x v="3"/>
    <x v="0"/>
    <d v="1981-03-25T00:00:00"/>
    <n v="44"/>
    <n v="0.96"/>
    <s v="Casual Leave"/>
    <x v="200"/>
    <n v="67"/>
  </r>
  <r>
    <x v="202"/>
    <s v="Tyrone"/>
    <s v="Hansen"/>
    <x v="202"/>
    <x v="0"/>
    <x v="0"/>
    <d v="1973-08-06T00:00:00"/>
    <n v="52"/>
    <n v="0.76"/>
    <s v="Sick Leave"/>
    <x v="201"/>
    <n v="55"/>
  </r>
  <r>
    <x v="203"/>
    <s v="Shari"/>
    <s v="King"/>
    <x v="203"/>
    <x v="2"/>
    <x v="0"/>
    <d v="1972-07-17T00:00:00"/>
    <n v="53"/>
    <n v="0.96"/>
    <s v="Maternity Leave"/>
    <x v="202"/>
    <n v="89"/>
  </r>
  <r>
    <x v="204"/>
    <s v="Sydney"/>
    <s v="Roberts"/>
    <x v="204"/>
    <x v="4"/>
    <x v="0"/>
    <d v="1985-11-22T00:00:00"/>
    <n v="39"/>
    <n v="0.88"/>
    <s v="Paternity Leave"/>
    <x v="203"/>
    <n v="94"/>
  </r>
  <r>
    <x v="205"/>
    <s v="Tyler"/>
    <s v="Fields"/>
    <x v="205"/>
    <x v="2"/>
    <x v="1"/>
    <d v="1993-05-06T00:00:00"/>
    <n v="32"/>
    <n v="0.97"/>
    <s v="Paternity Leave"/>
    <x v="204"/>
    <n v="99"/>
  </r>
  <r>
    <x v="206"/>
    <s v="Keith"/>
    <s v="Brown"/>
    <x v="206"/>
    <x v="0"/>
    <x v="1"/>
    <d v="1987-10-29T00:00:00"/>
    <n v="37"/>
    <n v="0.91"/>
    <s v="Sick Leave"/>
    <x v="205"/>
    <n v="73"/>
  </r>
  <r>
    <x v="207"/>
    <s v="Alexis"/>
    <s v="Reed"/>
    <x v="207"/>
    <x v="4"/>
    <x v="1"/>
    <d v="1978-06-17T00:00:00"/>
    <n v="47"/>
    <n v="0.86"/>
    <s v="Casual Leave"/>
    <x v="206"/>
    <n v="53"/>
  </r>
  <r>
    <x v="208"/>
    <s v="David"/>
    <s v="Shah"/>
    <x v="208"/>
    <x v="2"/>
    <x v="1"/>
    <d v="1996-12-14T00:00:00"/>
    <n v="28"/>
    <n v="0.64"/>
    <s v="Paternity Leave"/>
    <x v="207"/>
    <n v="90"/>
  </r>
  <r>
    <x v="209"/>
    <s v="Becky"/>
    <s v="Davis"/>
    <x v="209"/>
    <x v="4"/>
    <x v="0"/>
    <d v="1992-08-15T00:00:00"/>
    <n v="33"/>
    <n v="0.86"/>
    <s v="Annual Leave"/>
    <x v="208"/>
    <n v="69"/>
  </r>
  <r>
    <x v="210"/>
    <s v="Meghan"/>
    <s v="Ramos"/>
    <x v="210"/>
    <x v="0"/>
    <x v="0"/>
    <d v="1993-12-30T00:00:00"/>
    <n v="31"/>
    <n v="0.68"/>
    <s v="Maternity Leave"/>
    <x v="209"/>
    <n v="84"/>
  </r>
  <r>
    <x v="211"/>
    <s v="Bianca"/>
    <s v="Martinez"/>
    <x v="211"/>
    <x v="4"/>
    <x v="0"/>
    <d v="1985-05-08T00:00:00"/>
    <n v="40"/>
    <n v="0.66"/>
    <s v="Sick Leave"/>
    <x v="210"/>
    <n v="56"/>
  </r>
  <r>
    <x v="212"/>
    <s v="Victoria"/>
    <s v="Patel"/>
    <x v="212"/>
    <x v="4"/>
    <x v="1"/>
    <d v="2000-05-20T00:00:00"/>
    <n v="25"/>
    <n v="0.94"/>
    <s v="Maternity Leave"/>
    <x v="211"/>
    <n v="77"/>
  </r>
  <r>
    <x v="213"/>
    <s v="Courtney"/>
    <s v="Martinez"/>
    <x v="213"/>
    <x v="0"/>
    <x v="1"/>
    <d v="1978-03-19T00:00:00"/>
    <n v="47"/>
    <n v="0.8"/>
    <s v="Paternity Leave"/>
    <x v="212"/>
    <n v="68"/>
  </r>
  <r>
    <x v="214"/>
    <s v="Maureen"/>
    <s v="Parsons"/>
    <x v="214"/>
    <x v="0"/>
    <x v="0"/>
    <d v="1992-02-04T00:00:00"/>
    <n v="33"/>
    <n v="0.8"/>
    <s v="Casual Leave"/>
    <x v="213"/>
    <n v="53"/>
  </r>
  <r>
    <x v="215"/>
    <s v="Emily"/>
    <s v="Galloway"/>
    <x v="215"/>
    <x v="4"/>
    <x v="0"/>
    <d v="1965-01-02T00:00:00"/>
    <n v="60"/>
    <n v="0.85"/>
    <s v="Casual Leave"/>
    <x v="214"/>
    <n v="82"/>
  </r>
  <r>
    <x v="216"/>
    <s v="Brooke"/>
    <s v="Graves"/>
    <x v="216"/>
    <x v="3"/>
    <x v="0"/>
    <d v="1996-06-15T00:00:00"/>
    <n v="29"/>
    <n v="0.67"/>
    <s v="Annual Leave"/>
    <x v="215"/>
    <n v="72"/>
  </r>
  <r>
    <x v="217"/>
    <s v="Victor"/>
    <s v="Williams"/>
    <x v="217"/>
    <x v="3"/>
    <x v="0"/>
    <d v="1985-11-02T00:00:00"/>
    <n v="39"/>
    <n v="0.92"/>
    <s v="Casual Leave"/>
    <x v="216"/>
    <n v="94"/>
  </r>
  <r>
    <x v="218"/>
    <s v="Mark"/>
    <s v="Reynolds"/>
    <x v="218"/>
    <x v="3"/>
    <x v="1"/>
    <d v="1998-11-18T00:00:00"/>
    <n v="26"/>
    <n v="0.81"/>
    <s v="Annual Leave"/>
    <x v="217"/>
    <n v="51"/>
  </r>
  <r>
    <x v="219"/>
    <s v="Scott"/>
    <s v="Garcia"/>
    <x v="219"/>
    <x v="2"/>
    <x v="1"/>
    <d v="1966-03-02T00:00:00"/>
    <n v="59"/>
    <n v="0.85"/>
    <s v="Annual Leave"/>
    <x v="218"/>
    <n v="57"/>
  </r>
  <r>
    <x v="220"/>
    <s v="Melissa"/>
    <s v="Anderson"/>
    <x v="220"/>
    <x v="0"/>
    <x v="1"/>
    <d v="2000-04-02T00:00:00"/>
    <n v="25"/>
    <n v="0.91"/>
    <s v="Paternity Leave"/>
    <x v="219"/>
    <n v="99"/>
  </r>
  <r>
    <x v="221"/>
    <s v="Chad"/>
    <s v="Williams"/>
    <x v="221"/>
    <x v="3"/>
    <x v="0"/>
    <d v="1993-09-25T00:00:00"/>
    <n v="32"/>
    <n v="0.86"/>
    <s v="Sick Leave"/>
    <x v="220"/>
    <n v="84"/>
  </r>
  <r>
    <x v="222"/>
    <s v="Jennifer"/>
    <s v="Duke"/>
    <x v="222"/>
    <x v="4"/>
    <x v="0"/>
    <d v="1981-08-22T00:00:00"/>
    <n v="44"/>
    <n v="0.97"/>
    <s v="Casual Leave"/>
    <x v="221"/>
    <n v="57"/>
  </r>
  <r>
    <x v="223"/>
    <s v="Julia"/>
    <s v="Miller"/>
    <x v="223"/>
    <x v="0"/>
    <x v="0"/>
    <d v="1983-11-13T00:00:00"/>
    <n v="41"/>
    <n v="0.91"/>
    <s v="Sick Leave"/>
    <x v="222"/>
    <n v="50"/>
  </r>
  <r>
    <x v="224"/>
    <s v="Alexis"/>
    <s v="Stanley"/>
    <x v="224"/>
    <x v="3"/>
    <x v="0"/>
    <d v="1996-05-22T00:00:00"/>
    <n v="29"/>
    <n v="0.63"/>
    <s v="Casual Leave"/>
    <x v="223"/>
    <n v="100"/>
  </r>
  <r>
    <x v="225"/>
    <s v="Kayla"/>
    <s v="Stout"/>
    <x v="225"/>
    <x v="4"/>
    <x v="0"/>
    <d v="1998-10-01T00:00:00"/>
    <n v="27"/>
    <n v="0.7"/>
    <s v="Paternity Leave"/>
    <x v="224"/>
    <n v="59"/>
  </r>
  <r>
    <x v="226"/>
    <s v="James"/>
    <s v="Parsons"/>
    <x v="226"/>
    <x v="0"/>
    <x v="1"/>
    <d v="1990-12-12T00:00:00"/>
    <n v="34"/>
    <n v="0.7"/>
    <s v="Casual Leave"/>
    <x v="225"/>
    <n v="85"/>
  </r>
  <r>
    <x v="227"/>
    <s v="Lisa"/>
    <s v="Martin"/>
    <x v="227"/>
    <x v="0"/>
    <x v="1"/>
    <d v="1986-09-09T00:00:00"/>
    <n v="39"/>
    <n v="0.96"/>
    <s v="Annual Leave"/>
    <x v="226"/>
    <n v="52"/>
  </r>
  <r>
    <x v="228"/>
    <s v="Monica"/>
    <s v="Juarez"/>
    <x v="228"/>
    <x v="1"/>
    <x v="0"/>
    <d v="2001-09-16T00:00:00"/>
    <n v="24"/>
    <n v="0.68"/>
    <s v="Casual Leave"/>
    <x v="227"/>
    <n v="77"/>
  </r>
  <r>
    <x v="229"/>
    <s v="Chris"/>
    <s v="Schmidt"/>
    <x v="229"/>
    <x v="0"/>
    <x v="0"/>
    <d v="1968-02-01T00:00:00"/>
    <n v="57"/>
    <n v="0.93"/>
    <s v="Paternity Leave"/>
    <x v="228"/>
    <n v="74"/>
  </r>
  <r>
    <x v="230"/>
    <s v="Kim"/>
    <s v="Reyes"/>
    <x v="230"/>
    <x v="0"/>
    <x v="1"/>
    <d v="1990-11-01T00:00:00"/>
    <n v="34"/>
    <n v="0.65"/>
    <s v="Sick Leave"/>
    <x v="229"/>
    <n v="57"/>
  </r>
  <r>
    <x v="231"/>
    <s v="Kenneth"/>
    <s v="Blackburn"/>
    <x v="231"/>
    <x v="2"/>
    <x v="1"/>
    <d v="2002-03-04T00:00:00"/>
    <n v="23"/>
    <n v="0.68"/>
    <s v="Maternity Leave"/>
    <x v="230"/>
    <n v="55"/>
  </r>
  <r>
    <x v="232"/>
    <s v="Carl"/>
    <s v="Miller"/>
    <x v="232"/>
    <x v="1"/>
    <x v="1"/>
    <d v="1986-05-13T00:00:00"/>
    <n v="39"/>
    <n v="0.99"/>
    <s v="Paternity Leave"/>
    <x v="231"/>
    <n v="52"/>
  </r>
  <r>
    <x v="233"/>
    <s v="Nathan"/>
    <s v="Castro"/>
    <x v="233"/>
    <x v="3"/>
    <x v="0"/>
    <d v="1969-12-15T00:00:00"/>
    <n v="55"/>
    <n v="0.66"/>
    <s v="Maternity Leave"/>
    <x v="232"/>
    <n v="50"/>
  </r>
  <r>
    <x v="234"/>
    <s v="Samantha"/>
    <s v="Jones"/>
    <x v="234"/>
    <x v="1"/>
    <x v="1"/>
    <d v="1987-09-07T00:00:00"/>
    <n v="38"/>
    <n v="0.7"/>
    <s v="Sick Leave"/>
    <x v="233"/>
    <n v="100"/>
  </r>
  <r>
    <x v="235"/>
    <s v="Lisa"/>
    <s v="Simmons"/>
    <x v="235"/>
    <x v="0"/>
    <x v="1"/>
    <d v="1972-10-22T00:00:00"/>
    <n v="52"/>
    <n v="0.7"/>
    <s v="Annual Leave"/>
    <x v="234"/>
    <n v="96"/>
  </r>
  <r>
    <x v="236"/>
    <s v="Jeanette"/>
    <s v="Butler"/>
    <x v="236"/>
    <x v="3"/>
    <x v="1"/>
    <d v="1986-12-20T00:00:00"/>
    <n v="38"/>
    <n v="0.79"/>
    <s v="Paternity Leave"/>
    <x v="235"/>
    <n v="96"/>
  </r>
  <r>
    <x v="237"/>
    <s v="Stephanie"/>
    <s v="Collins"/>
    <x v="237"/>
    <x v="3"/>
    <x v="0"/>
    <d v="1967-03-29T00:00:00"/>
    <n v="58"/>
    <n v="0.81"/>
    <s v="Paternity Leave"/>
    <x v="236"/>
    <n v="73"/>
  </r>
  <r>
    <x v="238"/>
    <s v="Dana"/>
    <s v="Melton"/>
    <x v="238"/>
    <x v="4"/>
    <x v="1"/>
    <d v="1993-10-01T00:00:00"/>
    <n v="32"/>
    <n v="1"/>
    <s v="Annual Leave"/>
    <x v="237"/>
    <n v="57"/>
  </r>
  <r>
    <x v="239"/>
    <s v="Melissa"/>
    <s v="Cox"/>
    <x v="239"/>
    <x v="0"/>
    <x v="0"/>
    <d v="1979-04-11T00:00:00"/>
    <n v="46"/>
    <n v="0.83"/>
    <s v="Sick Leave"/>
    <x v="238"/>
    <n v="69"/>
  </r>
  <r>
    <x v="240"/>
    <s v="Paul"/>
    <s v="Hughes"/>
    <x v="240"/>
    <x v="1"/>
    <x v="0"/>
    <d v="2000-04-30T00:00:00"/>
    <n v="25"/>
    <n v="0.76"/>
    <s v="Maternity Leave"/>
    <x v="239"/>
    <n v="61"/>
  </r>
  <r>
    <x v="241"/>
    <s v="James"/>
    <s v="Rose"/>
    <x v="241"/>
    <x v="4"/>
    <x v="0"/>
    <d v="1980-07-02T00:00:00"/>
    <n v="45"/>
    <n v="0.98"/>
    <s v="Sick Leave"/>
    <x v="240"/>
    <n v="61"/>
  </r>
  <r>
    <x v="242"/>
    <s v="Susan"/>
    <s v="Walker"/>
    <x v="242"/>
    <x v="2"/>
    <x v="0"/>
    <d v="1981-10-31T00:00:00"/>
    <n v="43"/>
    <n v="0.81"/>
    <s v="Paternity Leave"/>
    <x v="241"/>
    <n v="63"/>
  </r>
  <r>
    <x v="243"/>
    <s v="Jonathan"/>
    <s v="Griffin"/>
    <x v="243"/>
    <x v="0"/>
    <x v="0"/>
    <d v="1990-10-31T00:00:00"/>
    <n v="34"/>
    <n v="0.66"/>
    <s v="Casual Leave"/>
    <x v="242"/>
    <n v="93"/>
  </r>
  <r>
    <x v="244"/>
    <s v="Andrew"/>
    <s v="Baker"/>
    <x v="244"/>
    <x v="3"/>
    <x v="0"/>
    <d v="1987-10-12T00:00:00"/>
    <n v="38"/>
    <n v="0.73"/>
    <s v="Sick Leave"/>
    <x v="243"/>
    <n v="71"/>
  </r>
  <r>
    <x v="245"/>
    <s v="Amy"/>
    <s v="Dennis"/>
    <x v="245"/>
    <x v="1"/>
    <x v="0"/>
    <d v="1997-05-02T00:00:00"/>
    <n v="28"/>
    <n v="0.9"/>
    <s v="Maternity Leave"/>
    <x v="244"/>
    <n v="86"/>
  </r>
  <r>
    <x v="246"/>
    <s v="Julian"/>
    <s v="Anderson"/>
    <x v="246"/>
    <x v="3"/>
    <x v="0"/>
    <d v="1985-10-16T00:00:00"/>
    <n v="40"/>
    <n v="0.97"/>
    <s v="Casual Leave"/>
    <x v="245"/>
    <n v="50"/>
  </r>
  <r>
    <x v="247"/>
    <s v="Timothy"/>
    <s v="Herrera"/>
    <x v="247"/>
    <x v="2"/>
    <x v="1"/>
    <d v="1995-12-11T00:00:00"/>
    <n v="29"/>
    <n v="0.95"/>
    <s v="Paternity Leave"/>
    <x v="246"/>
    <n v="84"/>
  </r>
  <r>
    <x v="248"/>
    <s v="Debra"/>
    <s v="Myers"/>
    <x v="248"/>
    <x v="3"/>
    <x v="1"/>
    <d v="2001-01-16T00:00:00"/>
    <n v="24"/>
    <n v="0.85"/>
    <s v="Annual Leave"/>
    <x v="247"/>
    <n v="97"/>
  </r>
  <r>
    <x v="249"/>
    <s v="David"/>
    <s v="Burke"/>
    <x v="249"/>
    <x v="0"/>
    <x v="0"/>
    <d v="1975-05-13T00:00:00"/>
    <n v="50"/>
    <n v="0.92"/>
    <s v="Paternity Leave"/>
    <x v="248"/>
    <n v="77"/>
  </r>
  <r>
    <x v="250"/>
    <s v="Christina"/>
    <s v="Rogers"/>
    <x v="250"/>
    <x v="0"/>
    <x v="1"/>
    <d v="1970-06-29T00:00:00"/>
    <n v="55"/>
    <n v="0.61"/>
    <s v="Sick Leave"/>
    <x v="249"/>
    <n v="97"/>
  </r>
  <r>
    <x v="251"/>
    <s v="Clayton"/>
    <s v="Fisher"/>
    <x v="251"/>
    <x v="4"/>
    <x v="1"/>
    <d v="1985-04-15T00:00:00"/>
    <n v="40"/>
    <n v="0.76"/>
    <s v="Paternity Leave"/>
    <x v="250"/>
    <n v="98"/>
  </r>
  <r>
    <x v="252"/>
    <s v="Allison"/>
    <s v="Lozano"/>
    <x v="252"/>
    <x v="4"/>
    <x v="0"/>
    <d v="1968-09-15T00:00:00"/>
    <n v="57"/>
    <n v="0.63"/>
    <s v="Casual Leave"/>
    <x v="251"/>
    <n v="56"/>
  </r>
  <r>
    <x v="253"/>
    <s v="David"/>
    <s v="Smith"/>
    <x v="253"/>
    <x v="0"/>
    <x v="1"/>
    <d v="1991-03-29T00:00:00"/>
    <n v="34"/>
    <n v="0.92"/>
    <s v="Casual Leave"/>
    <x v="252"/>
    <n v="79"/>
  </r>
  <r>
    <x v="254"/>
    <s v="Andrea"/>
    <s v="Ross"/>
    <x v="254"/>
    <x v="0"/>
    <x v="1"/>
    <d v="1965-09-16T00:00:00"/>
    <n v="60"/>
    <n v="0.89"/>
    <s v="Casual Leave"/>
    <x v="253"/>
    <n v="77"/>
  </r>
  <r>
    <x v="255"/>
    <s v="Frank"/>
    <s v="Bradford"/>
    <x v="255"/>
    <x v="1"/>
    <x v="0"/>
    <d v="1985-09-14T00:00:00"/>
    <n v="40"/>
    <n v="0.75"/>
    <s v="Sick Leave"/>
    <x v="254"/>
    <n v="79"/>
  </r>
  <r>
    <x v="256"/>
    <s v="James"/>
    <s v="Young"/>
    <x v="256"/>
    <x v="1"/>
    <x v="1"/>
    <d v="2001-01-03T00:00:00"/>
    <n v="24"/>
    <n v="0.63"/>
    <s v="Annual Leave"/>
    <x v="255"/>
    <n v="73"/>
  </r>
  <r>
    <x v="257"/>
    <s v="Jonathan"/>
    <s v="Patel"/>
    <x v="257"/>
    <x v="4"/>
    <x v="0"/>
    <d v="2003-09-04T00:00:00"/>
    <n v="22"/>
    <n v="0.64"/>
    <s v="Paternity Leave"/>
    <x v="256"/>
    <n v="81"/>
  </r>
  <r>
    <x v="258"/>
    <s v="William"/>
    <s v="Garcia"/>
    <x v="258"/>
    <x v="0"/>
    <x v="1"/>
    <d v="1996-04-08T00:00:00"/>
    <n v="29"/>
    <n v="0.66"/>
    <s v="Paternity Leave"/>
    <x v="257"/>
    <n v="75"/>
  </r>
  <r>
    <x v="259"/>
    <s v="Megan"/>
    <s v="Navarro"/>
    <x v="259"/>
    <x v="2"/>
    <x v="0"/>
    <d v="2001-12-28T00:00:00"/>
    <n v="23"/>
    <n v="0.7"/>
    <s v="Paternity Leave"/>
    <x v="258"/>
    <n v="69"/>
  </r>
  <r>
    <x v="260"/>
    <s v="Nicholas"/>
    <s v="Mcmahon"/>
    <x v="260"/>
    <x v="0"/>
    <x v="1"/>
    <d v="2000-11-08T00:00:00"/>
    <n v="24"/>
    <n v="0.98"/>
    <s v="Casual Leave"/>
    <x v="259"/>
    <n v="72"/>
  </r>
  <r>
    <x v="261"/>
    <s v="David"/>
    <s v="Pratt"/>
    <x v="261"/>
    <x v="2"/>
    <x v="1"/>
    <d v="2003-01-29T00:00:00"/>
    <n v="22"/>
    <n v="0.69"/>
    <s v="Annual Leave"/>
    <x v="260"/>
    <n v="71"/>
  </r>
  <r>
    <x v="262"/>
    <s v="Ashley"/>
    <s v="Levine"/>
    <x v="262"/>
    <x v="2"/>
    <x v="0"/>
    <d v="1976-02-27T00:00:00"/>
    <n v="49"/>
    <n v="0.79"/>
    <s v="Casual Leave"/>
    <x v="261"/>
    <n v="86"/>
  </r>
  <r>
    <x v="263"/>
    <s v="Phyllis"/>
    <s v="Blevins"/>
    <x v="263"/>
    <x v="2"/>
    <x v="0"/>
    <d v="1992-10-14T00:00:00"/>
    <n v="33"/>
    <n v="0.78"/>
    <s v="Maternity Leave"/>
    <x v="262"/>
    <n v="68"/>
  </r>
  <r>
    <x v="264"/>
    <s v="Melissa"/>
    <s v="Nichols"/>
    <x v="264"/>
    <x v="2"/>
    <x v="0"/>
    <d v="1997-04-30T00:00:00"/>
    <n v="28"/>
    <n v="0.9"/>
    <s v="Sick Leave"/>
    <x v="263"/>
    <n v="69"/>
  </r>
  <r>
    <x v="265"/>
    <s v="Jessica"/>
    <s v="Long"/>
    <x v="265"/>
    <x v="1"/>
    <x v="1"/>
    <d v="1978-08-03T00:00:00"/>
    <n v="47"/>
    <n v="0.8"/>
    <s v="Paternity Leave"/>
    <x v="264"/>
    <n v="89"/>
  </r>
  <r>
    <x v="266"/>
    <s v="Kathleen"/>
    <s v="Taylor"/>
    <x v="266"/>
    <x v="0"/>
    <x v="1"/>
    <d v="1974-05-21T00:00:00"/>
    <n v="51"/>
    <n v="0.7"/>
    <s v="Casual Leave"/>
    <x v="265"/>
    <n v="57"/>
  </r>
  <r>
    <x v="267"/>
    <s v="Diane"/>
    <s v="Day"/>
    <x v="267"/>
    <x v="2"/>
    <x v="0"/>
    <d v="2001-05-14T00:00:00"/>
    <n v="24"/>
    <n v="0.93"/>
    <s v="Casual Leave"/>
    <x v="266"/>
    <n v="72"/>
  </r>
  <r>
    <x v="268"/>
    <s v="Natalie"/>
    <s v="Jones"/>
    <x v="268"/>
    <x v="3"/>
    <x v="1"/>
    <d v="1974-03-06T00:00:00"/>
    <n v="51"/>
    <n v="0.71"/>
    <s v="Maternity Leave"/>
    <x v="267"/>
    <n v="91"/>
  </r>
  <r>
    <x v="269"/>
    <s v="Larry"/>
    <s v="Stewart"/>
    <x v="269"/>
    <x v="4"/>
    <x v="1"/>
    <d v="1979-04-01T00:00:00"/>
    <n v="46"/>
    <n v="0.73"/>
    <s v="Annual Leave"/>
    <x v="268"/>
    <n v="73"/>
  </r>
  <r>
    <x v="270"/>
    <s v="Kristen"/>
    <s v="Bowman"/>
    <x v="270"/>
    <x v="4"/>
    <x v="0"/>
    <d v="1967-07-30T00:00:00"/>
    <n v="58"/>
    <n v="0.88"/>
    <s v="Casual Leave"/>
    <x v="269"/>
    <n v="80"/>
  </r>
  <r>
    <x v="271"/>
    <s v="Frank"/>
    <s v="Davis"/>
    <x v="271"/>
    <x v="1"/>
    <x v="1"/>
    <d v="2000-08-24T00:00:00"/>
    <n v="25"/>
    <n v="0.63"/>
    <s v="Annual Leave"/>
    <x v="270"/>
    <n v="91"/>
  </r>
  <r>
    <x v="272"/>
    <s v="Larry"/>
    <s v="Mcintyre"/>
    <x v="272"/>
    <x v="3"/>
    <x v="0"/>
    <d v="1987-07-11T00:00:00"/>
    <n v="38"/>
    <n v="0.94"/>
    <s v="Paternity Leave"/>
    <x v="271"/>
    <n v="89"/>
  </r>
  <r>
    <x v="273"/>
    <s v="Zachary"/>
    <s v="Smith"/>
    <x v="273"/>
    <x v="0"/>
    <x v="0"/>
    <d v="1996-01-20T00:00:00"/>
    <n v="29"/>
    <n v="0.63"/>
    <s v="Annual Leave"/>
    <x v="272"/>
    <n v="51"/>
  </r>
  <r>
    <x v="274"/>
    <s v="Joseph"/>
    <s v="Oconnor"/>
    <x v="274"/>
    <x v="1"/>
    <x v="0"/>
    <d v="1998-04-06T00:00:00"/>
    <n v="27"/>
    <n v="0.65"/>
    <s v="Casual Leave"/>
    <x v="273"/>
    <n v="50"/>
  </r>
  <r>
    <x v="275"/>
    <s v="Michael"/>
    <s v="Gallagher"/>
    <x v="275"/>
    <x v="3"/>
    <x v="1"/>
    <d v="1990-10-11T00:00:00"/>
    <n v="35"/>
    <n v="0.76"/>
    <s v="Sick Leave"/>
    <x v="274"/>
    <n v="81"/>
  </r>
  <r>
    <x v="276"/>
    <s v="Edward"/>
    <s v="Mitchell"/>
    <x v="276"/>
    <x v="4"/>
    <x v="1"/>
    <d v="1973-06-07T00:00:00"/>
    <n v="52"/>
    <n v="0.7"/>
    <s v="Paternity Leave"/>
    <x v="275"/>
    <n v="99"/>
  </r>
  <r>
    <x v="277"/>
    <s v="Danielle"/>
    <s v="Hernandez"/>
    <x v="277"/>
    <x v="1"/>
    <x v="0"/>
    <d v="1988-10-02T00:00:00"/>
    <n v="37"/>
    <n v="0.71"/>
    <s v="Maternity Leave"/>
    <x v="276"/>
    <n v="99"/>
  </r>
  <r>
    <x v="278"/>
    <s v="Christopher"/>
    <s v="Liu"/>
    <x v="278"/>
    <x v="0"/>
    <x v="0"/>
    <d v="1976-12-01T00:00:00"/>
    <n v="48"/>
    <n v="0.91"/>
    <s v="Maternity Leave"/>
    <x v="277"/>
    <n v="50"/>
  </r>
  <r>
    <x v="279"/>
    <s v="Aaron"/>
    <s v="Morrow"/>
    <x v="279"/>
    <x v="1"/>
    <x v="1"/>
    <d v="1999-04-01T00:00:00"/>
    <n v="26"/>
    <n v="0.75"/>
    <s v="Sick Leave"/>
    <x v="278"/>
    <n v="58"/>
  </r>
  <r>
    <x v="280"/>
    <s v="Donald"/>
    <s v="Benson"/>
    <x v="280"/>
    <x v="4"/>
    <x v="0"/>
    <d v="1973-12-04T00:00:00"/>
    <n v="51"/>
    <n v="0.9"/>
    <s v="Sick Leave"/>
    <x v="279"/>
    <n v="76"/>
  </r>
  <r>
    <x v="281"/>
    <s v="Robert"/>
    <s v="Torres"/>
    <x v="281"/>
    <x v="1"/>
    <x v="0"/>
    <d v="1982-12-13T00:00:00"/>
    <n v="42"/>
    <n v="0.99"/>
    <s v="Annual Leave"/>
    <x v="280"/>
    <n v="72"/>
  </r>
  <r>
    <x v="282"/>
    <s v="Robert"/>
    <s v="Baldwin"/>
    <x v="282"/>
    <x v="2"/>
    <x v="0"/>
    <d v="1998-03-30T00:00:00"/>
    <n v="27"/>
    <n v="0.93"/>
    <s v="Annual Leave"/>
    <x v="281"/>
    <n v="72"/>
  </r>
  <r>
    <x v="283"/>
    <s v="Jody"/>
    <s v="Garcia"/>
    <x v="283"/>
    <x v="1"/>
    <x v="0"/>
    <d v="1982-08-23T00:00:00"/>
    <n v="43"/>
    <n v="0.67"/>
    <s v="Maternity Leave"/>
    <x v="282"/>
    <n v="62"/>
  </r>
  <r>
    <x v="284"/>
    <s v="Gregory"/>
    <s v="Greer"/>
    <x v="284"/>
    <x v="2"/>
    <x v="1"/>
    <d v="1980-07-02T00:00:00"/>
    <n v="45"/>
    <n v="0.62"/>
    <s v="Paternity Leave"/>
    <x v="283"/>
    <n v="67"/>
  </r>
  <r>
    <x v="285"/>
    <s v="Brett"/>
    <s v="Davis"/>
    <x v="285"/>
    <x v="1"/>
    <x v="1"/>
    <d v="1966-04-09T00:00:00"/>
    <n v="59"/>
    <n v="0.66"/>
    <s v="Casual Leave"/>
    <x v="284"/>
    <n v="69"/>
  </r>
  <r>
    <x v="286"/>
    <s v="Cheryl"/>
    <s v="Mills"/>
    <x v="286"/>
    <x v="3"/>
    <x v="1"/>
    <d v="1982-03-07T00:00:00"/>
    <n v="43"/>
    <n v="0.87"/>
    <s v="Paternity Leave"/>
    <x v="285"/>
    <n v="67"/>
  </r>
  <r>
    <x v="287"/>
    <s v="Jeremy"/>
    <s v="Stanley"/>
    <x v="287"/>
    <x v="2"/>
    <x v="1"/>
    <d v="1982-03-29T00:00:00"/>
    <n v="43"/>
    <n v="0.97"/>
    <s v="Maternity Leave"/>
    <x v="286"/>
    <n v="80"/>
  </r>
  <r>
    <x v="288"/>
    <s v="Lynn"/>
    <s v="Ramirez"/>
    <x v="288"/>
    <x v="4"/>
    <x v="1"/>
    <d v="1974-07-31T00:00:00"/>
    <n v="51"/>
    <n v="0.7"/>
    <s v="Annual Leave"/>
    <x v="287"/>
    <n v="82"/>
  </r>
  <r>
    <x v="289"/>
    <s v="Heather"/>
    <s v="Fox"/>
    <x v="289"/>
    <x v="2"/>
    <x v="1"/>
    <d v="1999-01-09T00:00:00"/>
    <n v="26"/>
    <n v="0.87"/>
    <s v="Paternity Leave"/>
    <x v="288"/>
    <n v="54"/>
  </r>
  <r>
    <x v="290"/>
    <s v="Rachel"/>
    <s v="Scott"/>
    <x v="290"/>
    <x v="2"/>
    <x v="1"/>
    <d v="1968-10-15T00:00:00"/>
    <n v="57"/>
    <n v="0.66"/>
    <s v="Casual Leave"/>
    <x v="289"/>
    <n v="81"/>
  </r>
  <r>
    <x v="291"/>
    <s v="Bradley"/>
    <s v="Middleton"/>
    <x v="291"/>
    <x v="2"/>
    <x v="0"/>
    <d v="1969-01-29T00:00:00"/>
    <n v="56"/>
    <n v="0.75"/>
    <s v="Sick Leave"/>
    <x v="290"/>
    <n v="96"/>
  </r>
  <r>
    <x v="292"/>
    <s v="Billy"/>
    <s v="Shelton"/>
    <x v="292"/>
    <x v="2"/>
    <x v="0"/>
    <d v="2000-06-02T00:00:00"/>
    <n v="25"/>
    <n v="0.75"/>
    <s v="Annual Leave"/>
    <x v="291"/>
    <n v="83"/>
  </r>
  <r>
    <x v="293"/>
    <s v="Danny"/>
    <s v="Swanson"/>
    <x v="293"/>
    <x v="3"/>
    <x v="0"/>
    <d v="1984-11-15T00:00:00"/>
    <n v="40"/>
    <n v="0.96"/>
    <s v="Maternity Leave"/>
    <x v="292"/>
    <n v="84"/>
  </r>
  <r>
    <x v="294"/>
    <s v="Tina"/>
    <s v="Good"/>
    <x v="294"/>
    <x v="3"/>
    <x v="1"/>
    <d v="2002-04-06T00:00:00"/>
    <n v="23"/>
    <n v="0.77"/>
    <s v="Paternity Leave"/>
    <x v="293"/>
    <n v="89"/>
  </r>
  <r>
    <x v="295"/>
    <s v="Edwin"/>
    <s v="Hodges"/>
    <x v="295"/>
    <x v="0"/>
    <x v="0"/>
    <d v="1965-02-03T00:00:00"/>
    <n v="60"/>
    <n v="0.85"/>
    <s v="Casual Leave"/>
    <x v="294"/>
    <n v="52"/>
  </r>
  <r>
    <x v="296"/>
    <s v="Mariah"/>
    <s v="Curtis"/>
    <x v="296"/>
    <x v="3"/>
    <x v="1"/>
    <d v="1987-10-26T00:00:00"/>
    <n v="37"/>
    <n v="0.93"/>
    <s v="Casual Leave"/>
    <x v="295"/>
    <n v="62"/>
  </r>
  <r>
    <x v="297"/>
    <s v="Catherine"/>
    <s v="Wallace"/>
    <x v="297"/>
    <x v="4"/>
    <x v="1"/>
    <d v="1976-10-08T00:00:00"/>
    <n v="49"/>
    <n v="0.72"/>
    <s v="Paternity Leave"/>
    <x v="296"/>
    <n v="51"/>
  </r>
  <r>
    <x v="298"/>
    <s v="Christina"/>
    <s v="Mcmahon"/>
    <x v="298"/>
    <x v="4"/>
    <x v="0"/>
    <d v="1964-11-01T00:00:00"/>
    <n v="60"/>
    <n v="0.76"/>
    <s v="Maternity Leave"/>
    <x v="297"/>
    <n v="97"/>
  </r>
  <r>
    <x v="299"/>
    <s v="Kimberly"/>
    <s v="Morris"/>
    <x v="299"/>
    <x v="1"/>
    <x v="1"/>
    <d v="1994-04-05T00:00:00"/>
    <n v="31"/>
    <n v="0.71"/>
    <s v="Paternity Leave"/>
    <x v="298"/>
    <n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983FF-2A92-49E6-A7A2-B311C0DE679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0" firstHeaderRow="1" firstDataRow="2" firstDataCol="1"/>
  <pivotFields count="12">
    <pivotField showAll="0"/>
    <pivotField showAll="0"/>
    <pivotField showAll="0"/>
    <pivotField showAll="0"/>
    <pivotField axis="axisRow" showAll="0">
      <items count="6">
        <item x="4"/>
        <item x="0"/>
        <item x="2"/>
        <item x="1"/>
        <item x="3"/>
        <item t="default"/>
      </items>
    </pivotField>
    <pivotField axis="axisCol" dataField="1" showAll="0">
      <items count="3">
        <item x="1"/>
        <item x="0"/>
        <item t="default"/>
      </items>
    </pivotField>
    <pivotField numFmtId="164" showAll="0"/>
    <pivotField showAll="0"/>
    <pivotField showAll="0"/>
    <pivotField showAll="0"/>
    <pivotField showAll="0"/>
    <pivotField showAll="0"/>
  </pivotFields>
  <rowFields count="1">
    <field x="4"/>
  </rowFields>
  <rowItems count="6">
    <i>
      <x/>
    </i>
    <i>
      <x v="1"/>
    </i>
    <i>
      <x v="2"/>
    </i>
    <i>
      <x v="3"/>
    </i>
    <i>
      <x v="4"/>
    </i>
    <i t="grand">
      <x/>
    </i>
  </rowItems>
  <colFields count="1">
    <field x="5"/>
  </colFields>
  <colItems count="3">
    <i>
      <x/>
    </i>
    <i>
      <x v="1"/>
    </i>
    <i t="grand">
      <x/>
    </i>
  </colItems>
  <dataFields count="1">
    <dataField name="Count of Gender" fld="5" subtotal="count" baseField="0" baseItem="0"/>
  </dataField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7AB1F-7FD7-450D-AAB9-FE447F6F315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305" firstHeaderRow="1" firstDataRow="2"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axis="axisRow" showAll="0">
      <items count="301">
        <item x="69"/>
        <item x="279"/>
        <item x="89"/>
        <item x="79"/>
        <item x="201"/>
        <item x="95"/>
        <item x="159"/>
        <item x="0"/>
        <item x="111"/>
        <item x="207"/>
        <item x="224"/>
        <item x="252"/>
        <item x="120"/>
        <item x="245"/>
        <item x="86"/>
        <item x="254"/>
        <item x="244"/>
        <item x="172"/>
        <item x="87"/>
        <item x="170"/>
        <item x="132"/>
        <item x="75"/>
        <item x="119"/>
        <item x="196"/>
        <item x="262"/>
        <item x="164"/>
        <item x="209"/>
        <item x="109"/>
        <item x="1"/>
        <item x="211"/>
        <item x="292"/>
        <item x="175"/>
        <item x="158"/>
        <item x="291"/>
        <item x="114"/>
        <item x="285"/>
        <item x="38"/>
        <item x="133"/>
        <item x="216"/>
        <item x="43"/>
        <item x="147"/>
        <item x="148"/>
        <item x="182"/>
        <item x="232"/>
        <item x="184"/>
        <item x="197"/>
        <item x="297"/>
        <item x="221"/>
        <item x="62"/>
        <item x="286"/>
        <item x="64"/>
        <item x="229"/>
        <item x="161"/>
        <item x="298"/>
        <item x="154"/>
        <item x="49"/>
        <item x="250"/>
        <item x="143"/>
        <item x="278"/>
        <item x="150"/>
        <item x="12"/>
        <item x="251"/>
        <item x="112"/>
        <item x="213"/>
        <item x="188"/>
        <item x="46"/>
        <item x="116"/>
        <item x="108"/>
        <item x="138"/>
        <item x="37"/>
        <item x="238"/>
        <item x="54"/>
        <item x="29"/>
        <item x="277"/>
        <item x="293"/>
        <item x="101"/>
        <item x="128"/>
        <item x="163"/>
        <item x="249"/>
        <item x="42"/>
        <item x="26"/>
        <item x="261"/>
        <item x="208"/>
        <item x="253"/>
        <item x="171"/>
        <item x="248"/>
        <item x="145"/>
        <item x="155"/>
        <item x="7"/>
        <item x="267"/>
        <item x="280"/>
        <item x="276"/>
        <item x="295"/>
        <item x="198"/>
        <item x="84"/>
        <item x="68"/>
        <item x="215"/>
        <item x="93"/>
        <item x="99"/>
        <item x="255"/>
        <item x="271"/>
        <item x="11"/>
        <item x="59"/>
        <item x="21"/>
        <item x="199"/>
        <item x="169"/>
        <item x="284"/>
        <item x="183"/>
        <item x="115"/>
        <item x="17"/>
        <item x="66"/>
        <item x="289"/>
        <item x="72"/>
        <item x="78"/>
        <item x="189"/>
        <item x="2"/>
        <item x="176"/>
        <item x="100"/>
        <item x="226"/>
        <item x="241"/>
        <item x="256"/>
        <item x="106"/>
        <item x="63"/>
        <item x="33"/>
        <item x="236"/>
        <item x="74"/>
        <item x="222"/>
        <item x="5"/>
        <item x="36"/>
        <item x="3"/>
        <item x="287"/>
        <item x="185"/>
        <item x="61"/>
        <item x="73"/>
        <item x="265"/>
        <item x="22"/>
        <item x="178"/>
        <item x="47"/>
        <item x="283"/>
        <item x="243"/>
        <item x="257"/>
        <item x="274"/>
        <item x="6"/>
        <item x="77"/>
        <item x="162"/>
        <item x="181"/>
        <item x="223"/>
        <item x="246"/>
        <item x="191"/>
        <item x="20"/>
        <item x="193"/>
        <item x="177"/>
        <item x="266"/>
        <item x="149"/>
        <item x="225"/>
        <item x="110"/>
        <item x="206"/>
        <item x="27"/>
        <item x="58"/>
        <item x="124"/>
        <item x="231"/>
        <item x="195"/>
        <item x="230"/>
        <item x="8"/>
        <item x="299"/>
        <item x="135"/>
        <item x="24"/>
        <item x="270"/>
        <item x="41"/>
        <item x="123"/>
        <item x="173"/>
        <item x="4"/>
        <item x="168"/>
        <item x="272"/>
        <item x="269"/>
        <item x="165"/>
        <item x="174"/>
        <item x="30"/>
        <item x="51"/>
        <item x="151"/>
        <item x="227"/>
        <item x="235"/>
        <item x="122"/>
        <item x="288"/>
        <item x="130"/>
        <item x="45"/>
        <item x="76"/>
        <item x="103"/>
        <item x="296"/>
        <item x="136"/>
        <item x="166"/>
        <item x="192"/>
        <item x="218"/>
        <item x="194"/>
        <item x="94"/>
        <item x="80"/>
        <item x="167"/>
        <item x="88"/>
        <item x="214"/>
        <item x="117"/>
        <item x="259"/>
        <item x="210"/>
        <item x="131"/>
        <item x="187"/>
        <item x="220"/>
        <item x="239"/>
        <item x="190"/>
        <item x="264"/>
        <item x="97"/>
        <item x="275"/>
        <item x="35"/>
        <item x="127"/>
        <item x="121"/>
        <item x="25"/>
        <item x="137"/>
        <item x="105"/>
        <item x="228"/>
        <item x="268"/>
        <item x="146"/>
        <item x="233"/>
        <item x="15"/>
        <item x="260"/>
        <item x="98"/>
        <item x="70"/>
        <item x="240"/>
        <item x="140"/>
        <item x="56"/>
        <item x="144"/>
        <item x="263"/>
        <item x="44"/>
        <item x="60"/>
        <item x="290"/>
        <item x="129"/>
        <item x="85"/>
        <item x="186"/>
        <item x="126"/>
        <item x="179"/>
        <item x="153"/>
        <item x="113"/>
        <item x="10"/>
        <item x="107"/>
        <item x="282"/>
        <item x="40"/>
        <item x="34"/>
        <item x="65"/>
        <item x="48"/>
        <item x="81"/>
        <item x="281"/>
        <item x="57"/>
        <item x="234"/>
        <item x="96"/>
        <item x="152"/>
        <item x="28"/>
        <item x="39"/>
        <item x="53"/>
        <item x="13"/>
        <item x="156"/>
        <item x="219"/>
        <item x="55"/>
        <item x="142"/>
        <item x="139"/>
        <item x="203"/>
        <item x="160"/>
        <item x="19"/>
        <item x="237"/>
        <item x="52"/>
        <item x="18"/>
        <item x="134"/>
        <item x="242"/>
        <item x="204"/>
        <item x="16"/>
        <item x="32"/>
        <item x="125"/>
        <item x="67"/>
        <item x="92"/>
        <item x="102"/>
        <item x="71"/>
        <item x="104"/>
        <item x="247"/>
        <item x="83"/>
        <item x="14"/>
        <item x="91"/>
        <item x="294"/>
        <item x="31"/>
        <item x="200"/>
        <item x="118"/>
        <item x="9"/>
        <item x="23"/>
        <item x="205"/>
        <item x="157"/>
        <item x="202"/>
        <item x="141"/>
        <item x="82"/>
        <item x="217"/>
        <item x="212"/>
        <item x="90"/>
        <item x="50"/>
        <item x="258"/>
        <item x="180"/>
        <item x="273"/>
        <item t="default"/>
      </items>
    </pivotField>
    <pivotField axis="axisCol" showAll="0">
      <items count="6">
        <item x="4"/>
        <item x="0"/>
        <item x="2"/>
        <item x="1"/>
        <item x="3"/>
        <item t="default"/>
      </items>
    </pivotField>
    <pivotField showAll="0"/>
    <pivotField numFmtId="164" showAll="0"/>
    <pivotField showAll="0"/>
    <pivotField showAll="0"/>
    <pivotField showAll="0"/>
    <pivotField dataField="1" showAll="0">
      <items count="300">
        <item x="147"/>
        <item x="221"/>
        <item x="114"/>
        <item x="215"/>
        <item x="199"/>
        <item x="206"/>
        <item x="73"/>
        <item x="230"/>
        <item x="89"/>
        <item x="187"/>
        <item x="10"/>
        <item x="268"/>
        <item x="63"/>
        <item x="68"/>
        <item x="153"/>
        <item x="100"/>
        <item x="137"/>
        <item x="188"/>
        <item x="191"/>
        <item x="113"/>
        <item x="15"/>
        <item x="146"/>
        <item x="93"/>
        <item x="209"/>
        <item x="104"/>
        <item x="288"/>
        <item x="260"/>
        <item x="178"/>
        <item x="65"/>
        <item x="38"/>
        <item x="22"/>
        <item x="143"/>
        <item x="138"/>
        <item x="129"/>
        <item x="35"/>
        <item x="0"/>
        <item x="112"/>
        <item x="261"/>
        <item x="275"/>
        <item x="207"/>
        <item x="29"/>
        <item x="115"/>
        <item x="144"/>
        <item x="117"/>
        <item x="74"/>
        <item x="265"/>
        <item x="174"/>
        <item x="225"/>
        <item x="228"/>
        <item x="84"/>
        <item x="3"/>
        <item x="148"/>
        <item x="291"/>
        <item x="87"/>
        <item x="75"/>
        <item x="131"/>
        <item x="45"/>
        <item x="285"/>
        <item x="284"/>
        <item x="50"/>
        <item x="281"/>
        <item x="34"/>
        <item x="252"/>
        <item x="128"/>
        <item x="276"/>
        <item x="66"/>
        <item x="235"/>
        <item x="125"/>
        <item x="78"/>
        <item x="39"/>
        <item x="67"/>
        <item x="168"/>
        <item x="220"/>
        <item x="37"/>
        <item x="145"/>
        <item x="194"/>
        <item x="152"/>
        <item x="79"/>
        <item x="122"/>
        <item x="222"/>
        <item x="244"/>
        <item x="121"/>
        <item x="43"/>
        <item x="210"/>
        <item x="1"/>
        <item x="204"/>
        <item x="83"/>
        <item x="255"/>
        <item x="203"/>
        <item x="278"/>
        <item x="150"/>
        <item x="133"/>
        <item x="185"/>
        <item x="103"/>
        <item x="184"/>
        <item x="18"/>
        <item x="95"/>
        <item x="141"/>
        <item x="170"/>
        <item x="279"/>
        <item x="24"/>
        <item x="58"/>
        <item x="2"/>
        <item x="56"/>
        <item x="263"/>
        <item x="5"/>
        <item x="155"/>
        <item x="229"/>
        <item x="214"/>
        <item x="120"/>
        <item x="64"/>
        <item x="106"/>
        <item x="177"/>
        <item x="216"/>
        <item x="164"/>
        <item x="159"/>
        <item x="233"/>
        <item x="292"/>
        <item x="85"/>
        <item x="17"/>
        <item x="186"/>
        <item x="136"/>
        <item x="92"/>
        <item x="109"/>
        <item x="161"/>
        <item x="132"/>
        <item x="237"/>
        <item x="254"/>
        <item x="33"/>
        <item x="41"/>
        <item x="172"/>
        <item x="238"/>
        <item x="49"/>
        <item x="247"/>
        <item x="19"/>
        <item x="240"/>
        <item x="6"/>
        <item x="179"/>
        <item x="259"/>
        <item x="273"/>
        <item x="53"/>
        <item x="139"/>
        <item x="251"/>
        <item x="294"/>
        <item x="97"/>
        <item x="163"/>
        <item x="26"/>
        <item x="176"/>
        <item x="213"/>
        <item x="80"/>
        <item x="135"/>
        <item x="160"/>
        <item x="91"/>
        <item x="118"/>
        <item x="154"/>
        <item x="88"/>
        <item x="190"/>
        <item x="31"/>
        <item x="272"/>
        <item x="158"/>
        <item x="274"/>
        <item x="296"/>
        <item x="192"/>
        <item x="270"/>
        <item x="289"/>
        <item x="30"/>
        <item x="231"/>
        <item x="82"/>
        <item x="46"/>
        <item x="195"/>
        <item x="201"/>
        <item x="196"/>
        <item x="9"/>
        <item x="226"/>
        <item x="14"/>
        <item x="108"/>
        <item x="297"/>
        <item x="271"/>
        <item x="253"/>
        <item x="20"/>
        <item x="102"/>
        <item x="283"/>
        <item x="101"/>
        <item x="182"/>
        <item x="227"/>
        <item x="234"/>
        <item x="70"/>
        <item x="295"/>
        <item x="32"/>
        <item x="54"/>
        <item x="105"/>
        <item x="51"/>
        <item x="130"/>
        <item x="107"/>
        <item x="171"/>
        <item x="211"/>
        <item x="208"/>
        <item x="236"/>
        <item x="4"/>
        <item x="69"/>
        <item x="169"/>
        <item x="200"/>
        <item x="212"/>
        <item x="205"/>
        <item x="166"/>
        <item x="151"/>
        <item x="119"/>
        <item x="27"/>
        <item x="277"/>
        <item x="48"/>
        <item x="189"/>
        <item x="269"/>
        <item x="123"/>
        <item x="266"/>
        <item x="11"/>
        <item x="23"/>
        <item x="96"/>
        <item x="250"/>
        <item x="257"/>
        <item x="246"/>
        <item x="12"/>
        <item x="7"/>
        <item x="36"/>
        <item x="110"/>
        <item x="8"/>
        <item x="175"/>
        <item x="61"/>
        <item x="94"/>
        <item x="149"/>
        <item x="218"/>
        <item x="180"/>
        <item x="52"/>
        <item x="59"/>
        <item x="282"/>
        <item x="98"/>
        <item x="280"/>
        <item x="126"/>
        <item x="44"/>
        <item x="134"/>
        <item x="76"/>
        <item x="72"/>
        <item x="55"/>
        <item x="202"/>
        <item x="16"/>
        <item x="258"/>
        <item x="181"/>
        <item x="241"/>
        <item x="239"/>
        <item x="116"/>
        <item x="173"/>
        <item x="13"/>
        <item x="193"/>
        <item x="219"/>
        <item x="197"/>
        <item x="286"/>
        <item x="47"/>
        <item x="156"/>
        <item x="124"/>
        <item x="242"/>
        <item x="256"/>
        <item x="77"/>
        <item x="167"/>
        <item x="28"/>
        <item x="71"/>
        <item x="290"/>
        <item x="198"/>
        <item x="111"/>
        <item x="249"/>
        <item x="62"/>
        <item x="287"/>
        <item x="243"/>
        <item x="298"/>
        <item x="90"/>
        <item x="248"/>
        <item x="232"/>
        <item x="57"/>
        <item x="267"/>
        <item x="81"/>
        <item x="142"/>
        <item x="224"/>
        <item x="183"/>
        <item x="293"/>
        <item x="165"/>
        <item x="99"/>
        <item x="223"/>
        <item x="140"/>
        <item x="162"/>
        <item x="42"/>
        <item x="86"/>
        <item x="25"/>
        <item x="40"/>
        <item x="60"/>
        <item x="245"/>
        <item x="21"/>
        <item x="127"/>
        <item x="264"/>
        <item x="217"/>
        <item x="157"/>
        <item x="262"/>
        <item t="default"/>
      </items>
    </pivotField>
    <pivotField showAll="0"/>
  </pivotFields>
  <rowFields count="1">
    <field x="3"/>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4"/>
  </colFields>
  <colItems count="6">
    <i>
      <x/>
    </i>
    <i>
      <x v="1"/>
    </i>
    <i>
      <x v="2"/>
    </i>
    <i>
      <x v="3"/>
    </i>
    <i>
      <x v="4"/>
    </i>
    <i t="grand">
      <x/>
    </i>
  </colItems>
  <dataFields count="1">
    <dataField name="Sum of Salary" fld="10"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4854E89-F7B4-4B5D-AA5F-9C76061C17CB}" sourceName="Department">
  <pivotTables>
    <pivotTable tabId="6" name="PivotTable2"/>
  </pivotTables>
  <data>
    <tabular pivotCacheId="1019309000">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D15D7B-CA52-491B-B76B-4F718FFF155B}" sourceName="Gender">
  <pivotTables>
    <pivotTable tabId="6" name="PivotTable2"/>
  </pivotTables>
  <data>
    <tabular pivotCacheId="10193090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8CEDF977-C0F9-4159-A706-6FA3B1885153}" sourceName="Full Name">
  <pivotTables>
    <pivotTable tabId="7" name="PivotTable3"/>
  </pivotTables>
  <data>
    <tabular pivotCacheId="1019309000">
      <items count="300">
        <i x="69" s="1"/>
        <i x="279" s="1"/>
        <i x="89" s="1"/>
        <i x="79" s="1"/>
        <i x="201" s="1"/>
        <i x="95" s="1"/>
        <i x="159" s="1"/>
        <i x="0" s="1"/>
        <i x="111" s="1"/>
        <i x="207" s="1"/>
        <i x="224" s="1"/>
        <i x="252" s="1"/>
        <i x="120" s="1"/>
        <i x="245" s="1"/>
        <i x="86" s="1"/>
        <i x="254" s="1"/>
        <i x="244" s="1"/>
        <i x="172" s="1"/>
        <i x="87" s="1"/>
        <i x="170" s="1"/>
        <i x="132" s="1"/>
        <i x="75" s="1"/>
        <i x="119" s="1"/>
        <i x="196" s="1"/>
        <i x="262" s="1"/>
        <i x="164" s="1"/>
        <i x="209" s="1"/>
        <i x="109" s="1"/>
        <i x="1" s="1"/>
        <i x="211" s="1"/>
        <i x="292" s="1"/>
        <i x="175" s="1"/>
        <i x="158" s="1"/>
        <i x="291" s="1"/>
        <i x="114" s="1"/>
        <i x="285" s="1"/>
        <i x="38" s="1"/>
        <i x="133" s="1"/>
        <i x="216" s="1"/>
        <i x="43" s="1"/>
        <i x="147" s="1"/>
        <i x="148" s="1"/>
        <i x="182" s="1"/>
        <i x="232" s="1"/>
        <i x="184" s="1"/>
        <i x="197" s="1"/>
        <i x="297" s="1"/>
        <i x="221" s="1"/>
        <i x="62" s="1"/>
        <i x="286" s="1"/>
        <i x="64" s="1"/>
        <i x="229" s="1"/>
        <i x="161" s="1"/>
        <i x="298" s="1"/>
        <i x="154" s="1"/>
        <i x="49" s="1"/>
        <i x="250" s="1"/>
        <i x="143" s="1"/>
        <i x="278" s="1"/>
        <i x="150" s="1"/>
        <i x="12" s="1"/>
        <i x="251" s="1"/>
        <i x="112" s="1"/>
        <i x="213" s="1"/>
        <i x="188" s="1"/>
        <i x="46" s="1"/>
        <i x="116" s="1"/>
        <i x="108" s="1"/>
        <i x="138" s="1"/>
        <i x="37" s="1"/>
        <i x="238" s="1"/>
        <i x="54" s="1"/>
        <i x="29" s="1"/>
        <i x="277" s="1"/>
        <i x="293" s="1"/>
        <i x="101" s="1"/>
        <i x="128" s="1"/>
        <i x="163" s="1"/>
        <i x="249" s="1"/>
        <i x="42" s="1"/>
        <i x="26" s="1"/>
        <i x="261" s="1"/>
        <i x="208" s="1"/>
        <i x="253" s="1"/>
        <i x="171" s="1"/>
        <i x="248" s="1"/>
        <i x="145" s="1"/>
        <i x="155" s="1"/>
        <i x="7" s="1"/>
        <i x="267" s="1"/>
        <i x="280" s="1"/>
        <i x="276" s="1"/>
        <i x="295" s="1"/>
        <i x="198" s="1"/>
        <i x="84" s="1"/>
        <i x="68" s="1"/>
        <i x="215" s="1"/>
        <i x="93" s="1"/>
        <i x="99" s="1"/>
        <i x="255" s="1"/>
        <i x="271" s="1"/>
        <i x="11" s="1"/>
        <i x="59" s="1"/>
        <i x="21" s="1"/>
        <i x="199" s="1"/>
        <i x="169" s="1"/>
        <i x="284" s="1"/>
        <i x="183" s="1"/>
        <i x="115" s="1"/>
        <i x="17" s="1"/>
        <i x="66" s="1"/>
        <i x="289" s="1"/>
        <i x="72" s="1"/>
        <i x="78" s="1"/>
        <i x="189" s="1"/>
        <i x="2" s="1"/>
        <i x="176" s="1"/>
        <i x="100" s="1"/>
        <i x="226" s="1"/>
        <i x="241" s="1"/>
        <i x="256" s="1"/>
        <i x="106" s="1"/>
        <i x="63" s="1"/>
        <i x="33" s="1"/>
        <i x="236" s="1"/>
        <i x="74" s="1"/>
        <i x="222" s="1"/>
        <i x="5" s="1"/>
        <i x="36" s="1"/>
        <i x="3" s="1"/>
        <i x="287" s="1"/>
        <i x="185" s="1"/>
        <i x="61" s="1"/>
        <i x="73" s="1"/>
        <i x="265" s="1"/>
        <i x="22" s="1"/>
        <i x="178" s="1"/>
        <i x="47" s="1"/>
        <i x="283" s="1"/>
        <i x="243" s="1"/>
        <i x="257" s="1"/>
        <i x="274" s="1"/>
        <i x="6" s="1"/>
        <i x="77" s="1"/>
        <i x="162" s="1"/>
        <i x="181" s="1"/>
        <i x="223" s="1"/>
        <i x="246" s="1"/>
        <i x="191" s="1"/>
        <i x="20" s="1"/>
        <i x="193" s="1"/>
        <i x="177" s="1"/>
        <i x="266" s="1"/>
        <i x="149" s="1"/>
        <i x="225" s="1"/>
        <i x="110" s="1"/>
        <i x="206" s="1"/>
        <i x="27" s="1"/>
        <i x="58" s="1"/>
        <i x="124" s="1"/>
        <i x="231" s="1"/>
        <i x="195" s="1"/>
        <i x="230" s="1"/>
        <i x="8" s="1"/>
        <i x="299" s="1"/>
        <i x="135" s="1"/>
        <i x="24" s="1"/>
        <i x="270" s="1"/>
        <i x="41" s="1"/>
        <i x="123" s="1"/>
        <i x="173" s="1"/>
        <i x="4" s="1"/>
        <i x="168" s="1"/>
        <i x="272" s="1"/>
        <i x="269" s="1"/>
        <i x="165" s="1"/>
        <i x="174" s="1"/>
        <i x="30" s="1"/>
        <i x="51" s="1"/>
        <i x="151" s="1"/>
        <i x="227" s="1"/>
        <i x="235" s="1"/>
        <i x="122" s="1"/>
        <i x="288" s="1"/>
        <i x="130" s="1"/>
        <i x="45" s="1"/>
        <i x="76" s="1"/>
        <i x="103" s="1"/>
        <i x="296" s="1"/>
        <i x="136" s="1"/>
        <i x="166" s="1"/>
        <i x="192" s="1"/>
        <i x="218" s="1"/>
        <i x="194" s="1"/>
        <i x="94" s="1"/>
        <i x="80" s="1"/>
        <i x="167" s="1"/>
        <i x="88" s="1"/>
        <i x="214" s="1"/>
        <i x="117" s="1"/>
        <i x="259" s="1"/>
        <i x="210" s="1"/>
        <i x="131" s="1"/>
        <i x="187" s="1"/>
        <i x="220" s="1"/>
        <i x="239" s="1"/>
        <i x="190" s="1"/>
        <i x="264" s="1"/>
        <i x="97" s="1"/>
        <i x="275" s="1"/>
        <i x="35" s="1"/>
        <i x="127" s="1"/>
        <i x="121" s="1"/>
        <i x="25" s="1"/>
        <i x="137" s="1"/>
        <i x="105" s="1"/>
        <i x="228" s="1"/>
        <i x="268" s="1"/>
        <i x="146" s="1"/>
        <i x="233" s="1"/>
        <i x="15" s="1"/>
        <i x="260" s="1"/>
        <i x="98" s="1"/>
        <i x="70" s="1"/>
        <i x="240" s="1"/>
        <i x="140" s="1"/>
        <i x="56" s="1"/>
        <i x="144" s="1"/>
        <i x="263" s="1"/>
        <i x="44" s="1"/>
        <i x="60" s="1"/>
        <i x="290" s="1"/>
        <i x="129" s="1"/>
        <i x="85" s="1"/>
        <i x="186" s="1"/>
        <i x="126" s="1"/>
        <i x="179" s="1"/>
        <i x="153" s="1"/>
        <i x="113" s="1"/>
        <i x="10" s="1"/>
        <i x="107" s="1"/>
        <i x="282" s="1"/>
        <i x="40" s="1"/>
        <i x="34" s="1"/>
        <i x="65" s="1"/>
        <i x="48" s="1"/>
        <i x="81" s="1"/>
        <i x="281" s="1"/>
        <i x="57" s="1"/>
        <i x="234" s="1"/>
        <i x="96" s="1"/>
        <i x="152" s="1"/>
        <i x="28" s="1"/>
        <i x="39" s="1"/>
        <i x="53" s="1"/>
        <i x="13" s="1"/>
        <i x="156" s="1"/>
        <i x="219" s="1"/>
        <i x="55" s="1"/>
        <i x="142" s="1"/>
        <i x="139" s="1"/>
        <i x="203" s="1"/>
        <i x="160" s="1"/>
        <i x="19" s="1"/>
        <i x="237" s="1"/>
        <i x="52" s="1"/>
        <i x="18" s="1"/>
        <i x="134" s="1"/>
        <i x="242" s="1"/>
        <i x="204" s="1"/>
        <i x="16" s="1"/>
        <i x="32" s="1"/>
        <i x="125" s="1"/>
        <i x="67" s="1"/>
        <i x="92" s="1"/>
        <i x="102" s="1"/>
        <i x="71" s="1"/>
        <i x="104" s="1"/>
        <i x="247" s="1"/>
        <i x="83" s="1"/>
        <i x="14" s="1"/>
        <i x="91" s="1"/>
        <i x="294" s="1"/>
        <i x="31" s="1"/>
        <i x="200" s="1"/>
        <i x="118" s="1"/>
        <i x="9" s="1"/>
        <i x="23" s="1"/>
        <i x="205" s="1"/>
        <i x="157" s="1"/>
        <i x="202" s="1"/>
        <i x="141" s="1"/>
        <i x="82" s="1"/>
        <i x="217" s="1"/>
        <i x="212" s="1"/>
        <i x="90" s="1"/>
        <i x="50" s="1"/>
        <i x="258" s="1"/>
        <i x="180" s="1"/>
        <i x="27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3B254B46-6878-41EC-8D32-72BD1AF146CD}" sourceName="Department">
  <pivotTables>
    <pivotTable tabId="7" name="PivotTable3"/>
  </pivotTables>
  <data>
    <tabular pivotCacheId="1019309000">
      <items count="5">
        <i x="4" s="1"/>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4CA9B8B-2266-489F-BC93-B0EF64D92667}" sourceName="Salary">
  <pivotTables>
    <pivotTable tabId="7" name="PivotTable3"/>
  </pivotTables>
  <data>
    <tabular pivotCacheId="1019309000">
      <items count="299">
        <i x="147" s="1"/>
        <i x="221" s="1"/>
        <i x="114" s="1"/>
        <i x="215" s="1"/>
        <i x="199" s="1"/>
        <i x="206" s="1"/>
        <i x="73" s="1"/>
        <i x="230" s="1"/>
        <i x="89" s="1"/>
        <i x="187" s="1"/>
        <i x="10" s="1"/>
        <i x="268" s="1"/>
        <i x="63" s="1"/>
        <i x="68" s="1"/>
        <i x="153" s="1"/>
        <i x="100" s="1"/>
        <i x="137" s="1"/>
        <i x="188" s="1"/>
        <i x="191" s="1"/>
        <i x="113" s="1"/>
        <i x="15" s="1"/>
        <i x="146" s="1"/>
        <i x="93" s="1"/>
        <i x="209" s="1"/>
        <i x="104" s="1"/>
        <i x="288" s="1"/>
        <i x="260" s="1"/>
        <i x="178" s="1"/>
        <i x="65" s="1"/>
        <i x="38" s="1"/>
        <i x="22" s="1"/>
        <i x="143" s="1"/>
        <i x="138" s="1"/>
        <i x="129" s="1"/>
        <i x="35" s="1"/>
        <i x="0" s="1"/>
        <i x="112" s="1"/>
        <i x="261" s="1"/>
        <i x="275" s="1"/>
        <i x="207" s="1"/>
        <i x="29" s="1"/>
        <i x="115" s="1"/>
        <i x="144" s="1"/>
        <i x="117" s="1"/>
        <i x="74" s="1"/>
        <i x="265" s="1"/>
        <i x="174" s="1"/>
        <i x="225" s="1"/>
        <i x="228" s="1"/>
        <i x="84" s="1"/>
        <i x="3" s="1"/>
        <i x="148" s="1"/>
        <i x="291" s="1"/>
        <i x="87" s="1"/>
        <i x="75" s="1"/>
        <i x="131" s="1"/>
        <i x="45" s="1"/>
        <i x="285" s="1"/>
        <i x="284" s="1"/>
        <i x="50" s="1"/>
        <i x="281" s="1"/>
        <i x="34" s="1"/>
        <i x="252" s="1"/>
        <i x="128" s="1"/>
        <i x="276" s="1"/>
        <i x="66" s="1"/>
        <i x="235" s="1"/>
        <i x="125" s="1"/>
        <i x="78" s="1"/>
        <i x="39" s="1"/>
        <i x="67" s="1"/>
        <i x="168" s="1"/>
        <i x="220" s="1"/>
        <i x="37" s="1"/>
        <i x="145" s="1"/>
        <i x="194" s="1"/>
        <i x="152" s="1"/>
        <i x="79" s="1"/>
        <i x="122" s="1"/>
        <i x="222" s="1"/>
        <i x="244" s="1"/>
        <i x="121" s="1"/>
        <i x="43" s="1"/>
        <i x="210" s="1"/>
        <i x="1" s="1"/>
        <i x="204" s="1"/>
        <i x="83" s="1"/>
        <i x="255" s="1"/>
        <i x="203" s="1"/>
        <i x="278" s="1"/>
        <i x="150" s="1"/>
        <i x="133" s="1"/>
        <i x="185" s="1"/>
        <i x="103" s="1"/>
        <i x="184" s="1"/>
        <i x="18" s="1"/>
        <i x="95" s="1"/>
        <i x="141" s="1"/>
        <i x="170" s="1"/>
        <i x="279" s="1"/>
        <i x="24" s="1"/>
        <i x="58" s="1"/>
        <i x="2" s="1"/>
        <i x="56" s="1"/>
        <i x="263" s="1"/>
        <i x="5" s="1"/>
        <i x="155" s="1"/>
        <i x="229" s="1"/>
        <i x="214" s="1"/>
        <i x="120" s="1"/>
        <i x="64" s="1"/>
        <i x="106" s="1"/>
        <i x="177" s="1"/>
        <i x="216" s="1"/>
        <i x="164" s="1"/>
        <i x="159" s="1"/>
        <i x="233" s="1"/>
        <i x="292" s="1"/>
        <i x="85" s="1"/>
        <i x="17" s="1"/>
        <i x="186" s="1"/>
        <i x="136" s="1"/>
        <i x="92" s="1"/>
        <i x="109" s="1"/>
        <i x="161" s="1"/>
        <i x="132" s="1"/>
        <i x="237" s="1"/>
        <i x="254" s="1"/>
        <i x="33" s="1"/>
        <i x="41" s="1"/>
        <i x="172" s="1"/>
        <i x="238" s="1"/>
        <i x="49" s="1"/>
        <i x="247" s="1"/>
        <i x="19" s="1"/>
        <i x="240" s="1"/>
        <i x="6" s="1"/>
        <i x="179" s="1"/>
        <i x="259" s="1"/>
        <i x="273" s="1"/>
        <i x="53" s="1"/>
        <i x="139" s="1"/>
        <i x="251" s="1"/>
        <i x="294" s="1"/>
        <i x="97" s="1"/>
        <i x="163" s="1"/>
        <i x="26" s="1"/>
        <i x="176" s="1"/>
        <i x="213" s="1"/>
        <i x="80" s="1"/>
        <i x="135" s="1"/>
        <i x="160" s="1"/>
        <i x="91" s="1"/>
        <i x="118" s="1"/>
        <i x="154" s="1"/>
        <i x="88" s="1"/>
        <i x="190" s="1"/>
        <i x="31" s="1"/>
        <i x="272" s="1"/>
        <i x="158" s="1"/>
        <i x="274" s="1"/>
        <i x="296" s="1"/>
        <i x="192" s="1"/>
        <i x="270" s="1"/>
        <i x="289" s="1"/>
        <i x="30" s="1"/>
        <i x="231" s="1"/>
        <i x="82" s="1"/>
        <i x="46" s="1"/>
        <i x="195" s="1"/>
        <i x="201" s="1"/>
        <i x="196" s="1"/>
        <i x="9" s="1"/>
        <i x="226" s="1"/>
        <i x="14" s="1"/>
        <i x="108" s="1"/>
        <i x="297" s="1"/>
        <i x="271" s="1"/>
        <i x="253" s="1"/>
        <i x="20" s="1"/>
        <i x="102" s="1"/>
        <i x="283" s="1"/>
        <i x="101" s="1"/>
        <i x="182" s="1"/>
        <i x="227" s="1"/>
        <i x="234" s="1"/>
        <i x="70" s="1"/>
        <i x="295" s="1"/>
        <i x="32" s="1"/>
        <i x="54" s="1"/>
        <i x="105" s="1"/>
        <i x="51" s="1"/>
        <i x="130" s="1"/>
        <i x="107" s="1"/>
        <i x="171" s="1"/>
        <i x="211" s="1"/>
        <i x="208" s="1"/>
        <i x="236" s="1"/>
        <i x="4" s="1"/>
        <i x="69" s="1"/>
        <i x="169" s="1"/>
        <i x="200" s="1"/>
        <i x="212" s="1"/>
        <i x="205" s="1"/>
        <i x="166" s="1"/>
        <i x="151" s="1"/>
        <i x="119" s="1"/>
        <i x="27" s="1"/>
        <i x="277" s="1"/>
        <i x="48" s="1"/>
        <i x="189" s="1"/>
        <i x="269" s="1"/>
        <i x="123" s="1"/>
        <i x="266" s="1"/>
        <i x="11" s="1"/>
        <i x="23" s="1"/>
        <i x="96" s="1"/>
        <i x="250" s="1"/>
        <i x="257" s="1"/>
        <i x="246" s="1"/>
        <i x="12" s="1"/>
        <i x="7" s="1"/>
        <i x="36" s="1"/>
        <i x="110" s="1"/>
        <i x="8" s="1"/>
        <i x="175" s="1"/>
        <i x="61" s="1"/>
        <i x="94" s="1"/>
        <i x="149" s="1"/>
        <i x="218" s="1"/>
        <i x="180" s="1"/>
        <i x="52" s="1"/>
        <i x="59" s="1"/>
        <i x="282" s="1"/>
        <i x="98" s="1"/>
        <i x="280" s="1"/>
        <i x="126" s="1"/>
        <i x="44" s="1"/>
        <i x="134" s="1"/>
        <i x="76" s="1"/>
        <i x="72" s="1"/>
        <i x="55" s="1"/>
        <i x="202" s="1"/>
        <i x="16" s="1"/>
        <i x="258" s="1"/>
        <i x="181" s="1"/>
        <i x="241" s="1"/>
        <i x="239" s="1"/>
        <i x="116" s="1"/>
        <i x="173" s="1"/>
        <i x="13" s="1"/>
        <i x="193" s="1"/>
        <i x="219" s="1"/>
        <i x="197" s="1"/>
        <i x="286" s="1"/>
        <i x="47" s="1"/>
        <i x="156" s="1"/>
        <i x="124" s="1"/>
        <i x="242" s="1"/>
        <i x="256" s="1"/>
        <i x="77" s="1"/>
        <i x="167" s="1"/>
        <i x="28" s="1"/>
        <i x="71" s="1"/>
        <i x="290" s="1"/>
        <i x="198" s="1"/>
        <i x="111" s="1"/>
        <i x="249" s="1"/>
        <i x="62" s="1"/>
        <i x="287" s="1"/>
        <i x="243" s="1"/>
        <i x="298" s="1"/>
        <i x="90" s="1"/>
        <i x="248" s="1"/>
        <i x="232" s="1"/>
        <i x="57" s="1"/>
        <i x="267" s="1"/>
        <i x="81" s="1"/>
        <i x="142" s="1"/>
        <i x="224" s="1"/>
        <i x="183" s="1"/>
        <i x="293" s="1"/>
        <i x="165" s="1"/>
        <i x="99" s="1"/>
        <i x="223" s="1"/>
        <i x="140" s="1"/>
        <i x="162" s="1"/>
        <i x="42" s="1"/>
        <i x="86" s="1"/>
        <i x="25" s="1"/>
        <i x="40" s="1"/>
        <i x="60" s="1"/>
        <i x="245" s="1"/>
        <i x="21" s="1"/>
        <i x="127" s="1"/>
        <i x="264" s="1"/>
        <i x="217" s="1"/>
        <i x="157" s="1"/>
        <i x="26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082C98F-27FD-4D5E-936A-05F0B3A234ED}" cache="Slicer_Department" caption="Department" rowHeight="257175"/>
  <slicer name="Gender" xr10:uid="{45383A61-49F9-41D6-A084-8361C8E64EDD}"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437B6A69-3D9D-420B-BB04-000626BF7CDD}" cache="Slicer_Full_Name" caption="Full Name" startItem="8" rowHeight="257175"/>
  <slicer name="Department 1" xr10:uid="{77296F9E-573B-4F29-8775-3614AA9D4269}" cache="Slicer_Department1" caption="Department" rowHeight="257175"/>
  <slicer name="Salary" xr10:uid="{3C1E92BF-2734-4C3E-9A57-92666176FE3B}" cache="Slicer_Salary" caption="Sala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FC1AFE-E40F-40BD-9A87-42B16F310327}" name="Table3" displayName="Table3" ref="A1:L301" totalsRowShown="0" headerRowDxfId="15" dataDxfId="13" headerRowBorderDxfId="14" tableBorderDxfId="12">
  <autoFilter ref="A1:L301" xr:uid="{AFFC1AFE-E40F-40BD-9A87-42B16F310327}"/>
  <tableColumns count="12">
    <tableColumn id="1" xr3:uid="{C4421089-C090-4E77-AD3E-45B2AC38DB9A}" name="Employee ID" dataDxfId="11"/>
    <tableColumn id="2" xr3:uid="{B23D8D6E-821F-480D-B9D9-0582BB9335DA}" name="First Name" dataDxfId="10"/>
    <tableColumn id="3" xr3:uid="{5E1B47CC-058B-462B-8233-E25791908751}" name="Last Name" dataDxfId="9"/>
    <tableColumn id="4" xr3:uid="{FA8BB8F3-CB4C-49B1-B7C6-1B6C67AD62EF}" name="Full Name" dataDxfId="0">
      <calculatedColumnFormula>_xlfn.TEXTJOIN(" ",TRUE,B2,C2)</calculatedColumnFormula>
    </tableColumn>
    <tableColumn id="5" xr3:uid="{DE84F155-E637-4729-87D3-01A07637FC3B}" name="Department" dataDxfId="8"/>
    <tableColumn id="6" xr3:uid="{9E2D820D-BFC7-4728-A73A-7743B5E14A23}" name="Gender" dataDxfId="7"/>
    <tableColumn id="7" xr3:uid="{1DF92EAF-395A-45CF-9CB3-5D2045080BBD}" name="Date of Birth" dataDxfId="6"/>
    <tableColumn id="8" xr3:uid="{B8DEA3F0-A836-439A-BC65-C87050D013AE}" name="Age" dataDxfId="5">
      <calculatedColumnFormula>DATEDIF(G2,TODAY(),"Y")</calculatedColumnFormula>
    </tableColumn>
    <tableColumn id="9" xr3:uid="{AFA0088E-3DEB-4FAB-9EA1-FA8307902BA5}" name="Attendance %" dataDxfId="4"/>
    <tableColumn id="10" xr3:uid="{BE240FBE-A8B9-46F1-B2C5-B9F157896DC2}" name="Leave Type" dataDxfId="3"/>
    <tableColumn id="11" xr3:uid="{A20BA1E1-7C98-4D8B-AE75-3CEDD1B8C9AD}" name="Salary" dataDxfId="2"/>
    <tableColumn id="12" xr3:uid="{5170CA6A-3A0D-489B-9EE3-5A220EDB7C97}" name="Test Score"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119" activePane="bottomLeft" state="frozen"/>
      <selection pane="bottomLeft" activeCell="Q12" sqref="Q12"/>
    </sheetView>
  </sheetViews>
  <sheetFormatPr defaultColWidth="12.5703125" defaultRowHeight="15" customHeight="1" x14ac:dyDescent="0.25"/>
  <cols>
    <col min="1" max="1" width="16.28515625" customWidth="1"/>
    <col min="2" max="2" width="14.5703125" customWidth="1"/>
    <col min="3" max="4" width="14.140625" customWidth="1"/>
    <col min="5" max="5" width="15.85546875" customWidth="1"/>
    <col min="6" max="6" width="10.7109375" customWidth="1"/>
    <col min="7" max="7" width="16.5703125" style="7" customWidth="1"/>
    <col min="8" max="8" width="14.85546875" customWidth="1"/>
    <col min="9" max="9" width="18.140625" customWidth="1"/>
    <col min="10" max="10" width="17.5703125" customWidth="1"/>
    <col min="11" max="11" width="9.7109375" customWidth="1"/>
    <col min="12" max="12" width="13.85546875" customWidth="1"/>
    <col min="13" max="16" width="8.5703125" customWidth="1"/>
    <col min="17" max="17" width="21" bestFit="1" customWidth="1"/>
    <col min="18" max="18" width="9" bestFit="1" customWidth="1"/>
    <col min="19" max="26" width="8.5703125" customWidth="1"/>
  </cols>
  <sheetData>
    <row r="1" spans="1:26" ht="15.75" customHeight="1" x14ac:dyDescent="0.25">
      <c r="A1" s="4" t="s">
        <v>0</v>
      </c>
      <c r="B1" s="4" t="s">
        <v>1</v>
      </c>
      <c r="C1" s="4" t="s">
        <v>2</v>
      </c>
      <c r="D1" s="4" t="s">
        <v>3</v>
      </c>
      <c r="E1" s="4" t="s">
        <v>4</v>
      </c>
      <c r="F1" s="4" t="s">
        <v>5</v>
      </c>
      <c r="G1" s="10" t="s">
        <v>6</v>
      </c>
      <c r="H1" s="4" t="s">
        <v>7</v>
      </c>
      <c r="I1" s="4" t="s">
        <v>8</v>
      </c>
      <c r="J1" s="4" t="s">
        <v>9</v>
      </c>
      <c r="K1" s="4" t="s">
        <v>10</v>
      </c>
      <c r="L1" s="16" t="s">
        <v>11</v>
      </c>
      <c r="M1" s="1"/>
      <c r="N1" s="1"/>
      <c r="O1" s="1"/>
      <c r="P1" s="1"/>
      <c r="Q1" s="1"/>
      <c r="R1" s="1"/>
      <c r="S1" s="1"/>
      <c r="T1" s="1"/>
      <c r="U1" s="1"/>
      <c r="V1" s="1"/>
      <c r="W1" s="1"/>
      <c r="X1" s="1"/>
      <c r="Y1" s="1"/>
      <c r="Z1" s="1"/>
    </row>
    <row r="2" spans="1:26" ht="15.75" customHeight="1" x14ac:dyDescent="0.25">
      <c r="A2" s="2" t="s">
        <v>12</v>
      </c>
      <c r="B2" s="2" t="s">
        <v>13</v>
      </c>
      <c r="C2" s="2" t="s">
        <v>14</v>
      </c>
      <c r="D2" s="3" t="str">
        <f>_xlfn.TEXTJOIN(" ",TRUE,B2,C2)</f>
        <v>Alec Miller</v>
      </c>
      <c r="E2" s="2" t="s">
        <v>15</v>
      </c>
      <c r="F2" s="2" t="s">
        <v>16</v>
      </c>
      <c r="G2" s="6">
        <v>35087</v>
      </c>
      <c r="H2" s="2">
        <f ca="1">DATEDIF(G2,TODAY(),"Y")</f>
        <v>29</v>
      </c>
      <c r="I2" s="2">
        <v>0.63</v>
      </c>
      <c r="J2" s="2" t="s">
        <v>17</v>
      </c>
      <c r="K2" s="2">
        <v>39376</v>
      </c>
      <c r="L2" s="2">
        <v>54</v>
      </c>
      <c r="M2" s="1"/>
      <c r="N2" s="1"/>
      <c r="O2" s="1"/>
      <c r="P2" s="1"/>
      <c r="Q2" s="1"/>
      <c r="R2" s="1"/>
      <c r="S2" s="1"/>
      <c r="T2" s="1"/>
      <c r="U2" s="1"/>
      <c r="V2" s="1"/>
      <c r="W2" s="1"/>
      <c r="X2" s="1"/>
      <c r="Y2" s="1"/>
      <c r="Z2" s="1"/>
    </row>
    <row r="3" spans="1:26" ht="15.75" customHeight="1" x14ac:dyDescent="0.25">
      <c r="A3" s="2" t="s">
        <v>18</v>
      </c>
      <c r="B3" s="2" t="s">
        <v>19</v>
      </c>
      <c r="C3" s="2" t="s">
        <v>20</v>
      </c>
      <c r="D3" s="3" t="str">
        <f t="shared" ref="D3:D66" si="0">_xlfn.TEXTJOIN(" ",TRUE,B3,C3)</f>
        <v>Beth Rivera</v>
      </c>
      <c r="E3" s="2" t="s">
        <v>21</v>
      </c>
      <c r="F3" s="2" t="s">
        <v>22</v>
      </c>
      <c r="G3" s="6">
        <v>29322</v>
      </c>
      <c r="H3" s="2">
        <f t="shared" ref="H3:H66" ca="1" si="1">DATEDIF(G3,TODAY(),"Y")</f>
        <v>45</v>
      </c>
      <c r="I3" s="2">
        <v>0.97</v>
      </c>
      <c r="J3" s="2" t="s">
        <v>23</v>
      </c>
      <c r="K3" s="2">
        <v>55280</v>
      </c>
      <c r="L3" s="2">
        <v>97</v>
      </c>
      <c r="M3" s="1"/>
      <c r="N3" s="1"/>
      <c r="O3" s="1"/>
      <c r="P3" s="1"/>
      <c r="Q3" s="1"/>
      <c r="R3" s="1"/>
      <c r="S3" s="1"/>
      <c r="T3" s="1"/>
      <c r="U3" s="1"/>
      <c r="V3" s="1"/>
      <c r="W3" s="1"/>
      <c r="X3" s="1"/>
      <c r="Y3" s="1"/>
      <c r="Z3" s="1"/>
    </row>
    <row r="4" spans="1:26" ht="15.75" customHeight="1" x14ac:dyDescent="0.25">
      <c r="A4" s="2" t="s">
        <v>24</v>
      </c>
      <c r="B4" s="2" t="s">
        <v>25</v>
      </c>
      <c r="C4" s="2" t="s">
        <v>26</v>
      </c>
      <c r="D4" s="3" t="str">
        <f t="shared" si="0"/>
        <v>Jacqueline Hill</v>
      </c>
      <c r="E4" s="2" t="s">
        <v>27</v>
      </c>
      <c r="F4" s="2" t="s">
        <v>22</v>
      </c>
      <c r="G4" s="6">
        <v>27881</v>
      </c>
      <c r="H4" s="2">
        <f t="shared" ca="1" si="1"/>
        <v>49</v>
      </c>
      <c r="I4" s="2">
        <v>0.71</v>
      </c>
      <c r="J4" s="2" t="s">
        <v>28</v>
      </c>
      <c r="K4" s="2">
        <v>60956</v>
      </c>
      <c r="L4" s="2">
        <v>97</v>
      </c>
      <c r="M4" s="1"/>
      <c r="N4" s="1"/>
      <c r="O4" s="1"/>
      <c r="P4" s="1"/>
      <c r="Q4" s="1"/>
      <c r="R4" s="1"/>
      <c r="S4" s="1"/>
      <c r="T4" s="1"/>
      <c r="U4" s="1"/>
      <c r="V4" s="1"/>
      <c r="W4" s="1"/>
      <c r="X4" s="1"/>
      <c r="Y4" s="1"/>
      <c r="Z4" s="1"/>
    </row>
    <row r="5" spans="1:26" ht="15.75" customHeight="1" x14ac:dyDescent="0.25">
      <c r="A5" s="2" t="s">
        <v>29</v>
      </c>
      <c r="B5" s="2" t="s">
        <v>30</v>
      </c>
      <c r="C5" s="2" t="s">
        <v>31</v>
      </c>
      <c r="D5" s="3" t="str">
        <f t="shared" si="0"/>
        <v>Jennifer Porter</v>
      </c>
      <c r="E5" s="2" t="s">
        <v>32</v>
      </c>
      <c r="F5" s="2" t="s">
        <v>22</v>
      </c>
      <c r="G5" s="6">
        <v>27160</v>
      </c>
      <c r="H5" s="2">
        <f t="shared" ca="1" si="1"/>
        <v>51</v>
      </c>
      <c r="I5" s="2">
        <v>0.91</v>
      </c>
      <c r="J5" s="2" t="s">
        <v>28</v>
      </c>
      <c r="K5" s="2">
        <v>43192</v>
      </c>
      <c r="L5" s="2">
        <v>92</v>
      </c>
      <c r="M5" s="1"/>
      <c r="N5" s="1"/>
      <c r="O5" s="1"/>
      <c r="P5" s="1"/>
      <c r="Q5" s="1"/>
      <c r="R5" s="1"/>
      <c r="S5" s="1"/>
      <c r="T5" s="1"/>
      <c r="U5" s="1"/>
      <c r="V5" s="1"/>
      <c r="W5" s="1"/>
      <c r="X5" s="1"/>
      <c r="Y5" s="1"/>
      <c r="Z5" s="1"/>
    </row>
    <row r="6" spans="1:26" ht="15.75" customHeight="1" x14ac:dyDescent="0.25">
      <c r="A6" s="2" t="s">
        <v>33</v>
      </c>
      <c r="B6" s="2" t="s">
        <v>34</v>
      </c>
      <c r="C6" s="2" t="s">
        <v>35</v>
      </c>
      <c r="D6" s="3" t="str">
        <f t="shared" si="0"/>
        <v>Krystal Gregory</v>
      </c>
      <c r="E6" s="2" t="s">
        <v>15</v>
      </c>
      <c r="F6" s="2" t="s">
        <v>16</v>
      </c>
      <c r="G6" s="6">
        <v>25016</v>
      </c>
      <c r="H6" s="2">
        <f t="shared" ca="1" si="1"/>
        <v>57</v>
      </c>
      <c r="I6" s="2">
        <v>0.97</v>
      </c>
      <c r="J6" s="2" t="s">
        <v>28</v>
      </c>
      <c r="K6" s="2">
        <v>88239</v>
      </c>
      <c r="L6" s="2">
        <v>54</v>
      </c>
      <c r="M6" s="1"/>
      <c r="N6" s="1"/>
      <c r="O6" s="1"/>
      <c r="P6" s="1"/>
      <c r="Q6" s="1"/>
      <c r="R6" s="1"/>
      <c r="S6" s="1"/>
      <c r="T6" s="1"/>
      <c r="U6" s="1"/>
      <c r="V6" s="1"/>
      <c r="W6" s="1"/>
      <c r="X6" s="1"/>
      <c r="Y6" s="1"/>
      <c r="Z6" s="1"/>
    </row>
    <row r="7" spans="1:26" ht="15.75" customHeight="1" x14ac:dyDescent="0.25">
      <c r="A7" s="2" t="s">
        <v>36</v>
      </c>
      <c r="B7" s="2" t="s">
        <v>30</v>
      </c>
      <c r="C7" s="2" t="s">
        <v>37</v>
      </c>
      <c r="D7" s="3" t="str">
        <f t="shared" si="0"/>
        <v>Jennifer Fields</v>
      </c>
      <c r="E7" s="2" t="s">
        <v>27</v>
      </c>
      <c r="F7" s="2" t="s">
        <v>22</v>
      </c>
      <c r="G7" s="6">
        <v>34667</v>
      </c>
      <c r="H7" s="2">
        <f t="shared" ca="1" si="1"/>
        <v>30</v>
      </c>
      <c r="I7" s="2">
        <v>0.72</v>
      </c>
      <c r="J7" s="2" t="s">
        <v>23</v>
      </c>
      <c r="K7" s="2">
        <v>62443</v>
      </c>
      <c r="L7" s="2">
        <v>83</v>
      </c>
      <c r="M7" s="1"/>
      <c r="N7" s="1"/>
      <c r="O7" s="1"/>
      <c r="P7" s="1"/>
      <c r="Q7" s="1"/>
      <c r="R7" s="1"/>
      <c r="S7" s="1"/>
      <c r="T7" s="1"/>
      <c r="U7" s="1"/>
      <c r="V7" s="1"/>
      <c r="W7" s="1"/>
      <c r="X7" s="1"/>
      <c r="Y7" s="1"/>
      <c r="Z7" s="1"/>
    </row>
    <row r="8" spans="1:26" ht="15.75" customHeight="1" x14ac:dyDescent="0.25">
      <c r="A8" s="2" t="s">
        <v>38</v>
      </c>
      <c r="B8" s="2" t="s">
        <v>39</v>
      </c>
      <c r="C8" s="2" t="s">
        <v>40</v>
      </c>
      <c r="D8" s="3" t="str">
        <f t="shared" si="0"/>
        <v>Joshua Lang</v>
      </c>
      <c r="E8" s="2" t="s">
        <v>27</v>
      </c>
      <c r="F8" s="2" t="s">
        <v>22</v>
      </c>
      <c r="G8" s="6">
        <v>28754</v>
      </c>
      <c r="H8" s="2">
        <f t="shared" ca="1" si="1"/>
        <v>47</v>
      </c>
      <c r="I8" s="2">
        <v>0.84</v>
      </c>
      <c r="J8" s="2" t="s">
        <v>41</v>
      </c>
      <c r="K8" s="2">
        <v>68141</v>
      </c>
      <c r="L8" s="2">
        <v>72</v>
      </c>
      <c r="M8" s="1"/>
      <c r="N8" s="1"/>
      <c r="O8" s="1"/>
      <c r="P8" s="1"/>
      <c r="Q8" s="1"/>
      <c r="R8" s="1"/>
      <c r="S8" s="1"/>
      <c r="T8" s="1"/>
      <c r="U8" s="1"/>
      <c r="V8" s="1"/>
      <c r="W8" s="1"/>
      <c r="X8" s="1"/>
      <c r="Y8" s="1"/>
      <c r="Z8" s="1"/>
    </row>
    <row r="9" spans="1:26" ht="15.75" customHeight="1" x14ac:dyDescent="0.25">
      <c r="A9" s="2" t="s">
        <v>42</v>
      </c>
      <c r="B9" s="2" t="s">
        <v>43</v>
      </c>
      <c r="C9" s="2" t="s">
        <v>44</v>
      </c>
      <c r="D9" s="3" t="str">
        <f t="shared" si="0"/>
        <v>Diana Bush</v>
      </c>
      <c r="E9" s="2" t="s">
        <v>27</v>
      </c>
      <c r="F9" s="2" t="s">
        <v>16</v>
      </c>
      <c r="G9" s="6">
        <v>26581</v>
      </c>
      <c r="H9" s="2">
        <f t="shared" ca="1" si="1"/>
        <v>53</v>
      </c>
      <c r="I9" s="2">
        <v>0.71</v>
      </c>
      <c r="J9" s="2" t="s">
        <v>23</v>
      </c>
      <c r="K9" s="2">
        <v>94746</v>
      </c>
      <c r="L9" s="2">
        <v>54</v>
      </c>
      <c r="M9" s="1"/>
      <c r="N9" s="1"/>
      <c r="O9" s="1"/>
      <c r="P9" s="1"/>
      <c r="Q9" s="1"/>
      <c r="R9" s="1"/>
      <c r="S9" s="1"/>
      <c r="T9" s="1"/>
      <c r="U9" s="1"/>
      <c r="V9" s="1"/>
      <c r="W9" s="1"/>
      <c r="X9" s="1"/>
      <c r="Y9" s="1"/>
      <c r="Z9" s="1"/>
    </row>
    <row r="10" spans="1:26" ht="15.75" customHeight="1" x14ac:dyDescent="0.25">
      <c r="A10" s="2" t="s">
        <v>45</v>
      </c>
      <c r="B10" s="2" t="s">
        <v>46</v>
      </c>
      <c r="C10" s="2" t="s">
        <v>47</v>
      </c>
      <c r="D10" s="3" t="str">
        <f t="shared" si="0"/>
        <v>Kimberly Collins</v>
      </c>
      <c r="E10" s="2" t="s">
        <v>48</v>
      </c>
      <c r="F10" s="2" t="s">
        <v>22</v>
      </c>
      <c r="G10" s="6">
        <v>25261</v>
      </c>
      <c r="H10" s="2">
        <f t="shared" ca="1" si="1"/>
        <v>56</v>
      </c>
      <c r="I10" s="2">
        <v>0.93</v>
      </c>
      <c r="J10" s="2" t="s">
        <v>23</v>
      </c>
      <c r="K10" s="2">
        <v>96144</v>
      </c>
      <c r="L10" s="2">
        <v>91</v>
      </c>
      <c r="M10" s="1"/>
      <c r="N10" s="1"/>
      <c r="O10" s="1"/>
      <c r="P10" s="1"/>
      <c r="Q10" s="1"/>
      <c r="R10" s="1"/>
      <c r="S10" s="1"/>
      <c r="T10" s="1"/>
      <c r="U10" s="1"/>
      <c r="V10" s="1"/>
      <c r="W10" s="1"/>
      <c r="X10" s="1"/>
      <c r="Y10" s="1"/>
      <c r="Z10" s="1"/>
    </row>
    <row r="11" spans="1:26" ht="15.75" customHeight="1" x14ac:dyDescent="0.25">
      <c r="A11" s="2" t="s">
        <v>49</v>
      </c>
      <c r="B11" s="2" t="s">
        <v>50</v>
      </c>
      <c r="C11" s="2" t="s">
        <v>51</v>
      </c>
      <c r="D11" s="3" t="str">
        <f t="shared" si="0"/>
        <v>Traci Shepherd</v>
      </c>
      <c r="E11" s="2" t="s">
        <v>27</v>
      </c>
      <c r="F11" s="2" t="s">
        <v>16</v>
      </c>
      <c r="G11" s="6">
        <v>28444</v>
      </c>
      <c r="H11" s="2">
        <f t="shared" ca="1" si="1"/>
        <v>47</v>
      </c>
      <c r="I11" s="2">
        <v>0.98</v>
      </c>
      <c r="J11" s="2" t="s">
        <v>41</v>
      </c>
      <c r="K11" s="2">
        <v>79158</v>
      </c>
      <c r="L11" s="2">
        <v>98</v>
      </c>
      <c r="M11" s="1"/>
      <c r="N11" s="1"/>
      <c r="O11" s="1"/>
      <c r="P11" s="1"/>
      <c r="Q11" s="1"/>
      <c r="R11" s="1"/>
      <c r="S11" s="1"/>
      <c r="T11" s="1"/>
      <c r="U11" s="1"/>
      <c r="V11" s="1"/>
      <c r="W11" s="1"/>
      <c r="X11" s="1"/>
      <c r="Y11" s="1"/>
      <c r="Z11" s="1"/>
    </row>
    <row r="12" spans="1:26" ht="15.75" customHeight="1" x14ac:dyDescent="0.25">
      <c r="A12" s="2" t="s">
        <v>52</v>
      </c>
      <c r="B12" s="2" t="s">
        <v>53</v>
      </c>
      <c r="C12" s="2" t="s">
        <v>54</v>
      </c>
      <c r="D12" s="3" t="str">
        <f t="shared" si="0"/>
        <v>Rickey Jones</v>
      </c>
      <c r="E12" s="2" t="s">
        <v>21</v>
      </c>
      <c r="F12" s="2" t="s">
        <v>22</v>
      </c>
      <c r="G12" s="6">
        <v>28370</v>
      </c>
      <c r="H12" s="2">
        <f t="shared" ca="1" si="1"/>
        <v>48</v>
      </c>
      <c r="I12" s="2">
        <v>0.77</v>
      </c>
      <c r="J12" s="2" t="s">
        <v>23</v>
      </c>
      <c r="K12" s="2">
        <v>34076</v>
      </c>
      <c r="L12" s="2">
        <v>96</v>
      </c>
      <c r="M12" s="1"/>
      <c r="N12" s="1"/>
      <c r="O12" s="1"/>
      <c r="P12" s="1"/>
      <c r="Q12" s="1"/>
      <c r="R12" s="1"/>
      <c r="S12" s="1"/>
      <c r="T12" s="1"/>
      <c r="U12" s="1"/>
      <c r="V12" s="1"/>
      <c r="W12" s="1"/>
      <c r="X12" s="1"/>
      <c r="Y12" s="1"/>
      <c r="Z12" s="1"/>
    </row>
    <row r="13" spans="1:26" ht="15.75" customHeight="1" x14ac:dyDescent="0.25">
      <c r="A13" s="2" t="s">
        <v>55</v>
      </c>
      <c r="B13" s="2" t="s">
        <v>56</v>
      </c>
      <c r="C13" s="2" t="s">
        <v>57</v>
      </c>
      <c r="D13" s="3" t="str">
        <f t="shared" si="0"/>
        <v>Frank King</v>
      </c>
      <c r="E13" s="2" t="s">
        <v>32</v>
      </c>
      <c r="F13" s="2" t="s">
        <v>22</v>
      </c>
      <c r="G13" s="6">
        <v>33875</v>
      </c>
      <c r="H13" s="2">
        <f t="shared" ca="1" si="1"/>
        <v>33</v>
      </c>
      <c r="I13" s="2">
        <v>0.62</v>
      </c>
      <c r="J13" s="2" t="s">
        <v>17</v>
      </c>
      <c r="K13" s="2">
        <v>93315</v>
      </c>
      <c r="L13" s="2">
        <v>76</v>
      </c>
      <c r="M13" s="1"/>
      <c r="N13" s="1"/>
      <c r="O13" s="1"/>
      <c r="P13" s="1"/>
      <c r="Q13" s="1"/>
      <c r="R13" s="1"/>
      <c r="S13" s="1"/>
      <c r="T13" s="1"/>
      <c r="U13" s="1"/>
      <c r="V13" s="1"/>
      <c r="W13" s="1"/>
      <c r="X13" s="1"/>
      <c r="Y13" s="1"/>
      <c r="Z13" s="1"/>
    </row>
    <row r="14" spans="1:26" ht="15.75" customHeight="1" x14ac:dyDescent="0.25">
      <c r="A14" s="2" t="s">
        <v>58</v>
      </c>
      <c r="B14" s="2" t="s">
        <v>59</v>
      </c>
      <c r="C14" s="2" t="s">
        <v>60</v>
      </c>
      <c r="D14" s="3" t="str">
        <f t="shared" si="0"/>
        <v>Cindy Mcdonald</v>
      </c>
      <c r="E14" s="2" t="s">
        <v>32</v>
      </c>
      <c r="F14" s="2" t="s">
        <v>16</v>
      </c>
      <c r="G14" s="6">
        <v>25555</v>
      </c>
      <c r="H14" s="2">
        <f t="shared" ca="1" si="1"/>
        <v>55</v>
      </c>
      <c r="I14" s="2">
        <v>0.77</v>
      </c>
      <c r="J14" s="2" t="s">
        <v>41</v>
      </c>
      <c r="K14" s="2">
        <v>94523</v>
      </c>
      <c r="L14" s="2">
        <v>94</v>
      </c>
      <c r="M14" s="1"/>
      <c r="N14" s="1"/>
      <c r="O14" s="1"/>
      <c r="P14" s="1"/>
      <c r="Q14" s="1"/>
      <c r="R14" s="1"/>
      <c r="S14" s="1"/>
      <c r="T14" s="1"/>
      <c r="U14" s="1"/>
      <c r="V14" s="1"/>
      <c r="W14" s="1"/>
      <c r="X14" s="1"/>
      <c r="Y14" s="1"/>
      <c r="Z14" s="1"/>
    </row>
    <row r="15" spans="1:26" ht="15.75" customHeight="1" x14ac:dyDescent="0.25">
      <c r="A15" s="2" t="s">
        <v>61</v>
      </c>
      <c r="B15" s="2" t="s">
        <v>62</v>
      </c>
      <c r="C15" s="2" t="s">
        <v>63</v>
      </c>
      <c r="D15" s="3" t="str">
        <f t="shared" si="0"/>
        <v>Sarah Brown</v>
      </c>
      <c r="E15" s="2" t="s">
        <v>27</v>
      </c>
      <c r="F15" s="2" t="s">
        <v>22</v>
      </c>
      <c r="G15" s="6">
        <v>31571</v>
      </c>
      <c r="H15" s="2">
        <f t="shared" ca="1" si="1"/>
        <v>39</v>
      </c>
      <c r="I15" s="2">
        <v>0.82</v>
      </c>
      <c r="J15" s="2" t="s">
        <v>41</v>
      </c>
      <c r="K15" s="2">
        <v>104209</v>
      </c>
      <c r="L15" s="2">
        <v>68</v>
      </c>
      <c r="M15" s="1"/>
      <c r="N15" s="1"/>
      <c r="O15" s="1"/>
      <c r="P15" s="1"/>
      <c r="Q15" s="1"/>
      <c r="R15" s="1"/>
      <c r="S15" s="1"/>
      <c r="T15" s="1"/>
      <c r="U15" s="1"/>
      <c r="V15" s="1"/>
      <c r="W15" s="1"/>
      <c r="X15" s="1"/>
      <c r="Y15" s="1"/>
      <c r="Z15" s="1"/>
    </row>
    <row r="16" spans="1:26" ht="15.75" customHeight="1" x14ac:dyDescent="0.25">
      <c r="A16" s="2" t="s">
        <v>64</v>
      </c>
      <c r="B16" s="2" t="s">
        <v>65</v>
      </c>
      <c r="C16" s="2" t="s">
        <v>66</v>
      </c>
      <c r="D16" s="3" t="str">
        <f t="shared" si="0"/>
        <v>Timothy Mayer</v>
      </c>
      <c r="E16" s="2" t="s">
        <v>21</v>
      </c>
      <c r="F16" s="2" t="s">
        <v>16</v>
      </c>
      <c r="G16" s="6">
        <v>36020</v>
      </c>
      <c r="H16" s="2">
        <f t="shared" ca="1" si="1"/>
        <v>27</v>
      </c>
      <c r="I16" s="2">
        <v>1</v>
      </c>
      <c r="J16" s="2" t="s">
        <v>23</v>
      </c>
      <c r="K16" s="2">
        <v>79275</v>
      </c>
      <c r="L16" s="2">
        <v>73</v>
      </c>
      <c r="M16" s="1"/>
      <c r="N16" s="1"/>
      <c r="O16" s="1"/>
      <c r="P16" s="1"/>
      <c r="Q16" s="1"/>
      <c r="R16" s="1"/>
      <c r="S16" s="1"/>
      <c r="T16" s="1"/>
      <c r="U16" s="1"/>
      <c r="V16" s="1"/>
      <c r="W16" s="1"/>
      <c r="X16" s="1"/>
      <c r="Y16" s="1"/>
      <c r="Z16" s="1"/>
    </row>
    <row r="17" spans="1:26" ht="15.75" customHeight="1" x14ac:dyDescent="0.25">
      <c r="A17" s="2" t="s">
        <v>67</v>
      </c>
      <c r="B17" s="2" t="s">
        <v>68</v>
      </c>
      <c r="C17" s="2" t="s">
        <v>69</v>
      </c>
      <c r="D17" s="3" t="str">
        <f t="shared" si="0"/>
        <v>Nathaniel Myers</v>
      </c>
      <c r="E17" s="2" t="s">
        <v>15</v>
      </c>
      <c r="F17" s="2" t="s">
        <v>22</v>
      </c>
      <c r="G17" s="6">
        <v>37039</v>
      </c>
      <c r="H17" s="2">
        <f t="shared" ca="1" si="1"/>
        <v>24</v>
      </c>
      <c r="I17" s="2">
        <v>0.61</v>
      </c>
      <c r="J17" s="2" t="s">
        <v>17</v>
      </c>
      <c r="K17" s="2">
        <v>35987</v>
      </c>
      <c r="L17" s="2">
        <v>73</v>
      </c>
      <c r="M17" s="1"/>
      <c r="N17" s="1"/>
      <c r="O17" s="1"/>
      <c r="P17" s="1"/>
      <c r="Q17" s="1"/>
      <c r="R17" s="1"/>
      <c r="S17" s="1"/>
      <c r="T17" s="1"/>
      <c r="U17" s="1"/>
      <c r="V17" s="1"/>
      <c r="W17" s="1"/>
      <c r="X17" s="1"/>
      <c r="Y17" s="1"/>
      <c r="Z17" s="1"/>
    </row>
    <row r="18" spans="1:26" ht="15.75" customHeight="1" x14ac:dyDescent="0.25">
      <c r="A18" s="2" t="s">
        <v>70</v>
      </c>
      <c r="B18" s="2" t="s">
        <v>71</v>
      </c>
      <c r="C18" s="2" t="s">
        <v>72</v>
      </c>
      <c r="D18" s="3" t="str">
        <f t="shared" si="0"/>
        <v>Sylvia Olson</v>
      </c>
      <c r="E18" s="2" t="s">
        <v>21</v>
      </c>
      <c r="F18" s="2" t="s">
        <v>22</v>
      </c>
      <c r="G18" s="6">
        <v>30424</v>
      </c>
      <c r="H18" s="2">
        <f t="shared" ca="1" si="1"/>
        <v>42</v>
      </c>
      <c r="I18" s="2">
        <v>0.96</v>
      </c>
      <c r="J18" s="2" t="s">
        <v>41</v>
      </c>
      <c r="K18" s="2">
        <v>102267</v>
      </c>
      <c r="L18" s="2">
        <v>98</v>
      </c>
      <c r="M18" s="1"/>
      <c r="N18" s="1"/>
      <c r="O18" s="1"/>
      <c r="P18" s="1"/>
      <c r="Q18" s="1"/>
      <c r="R18" s="1"/>
      <c r="S18" s="1"/>
      <c r="T18" s="1"/>
      <c r="U18" s="1"/>
      <c r="V18" s="1"/>
      <c r="W18" s="1"/>
      <c r="X18" s="1"/>
      <c r="Y18" s="1"/>
      <c r="Z18" s="1"/>
    </row>
    <row r="19" spans="1:26" ht="15.75" customHeight="1" x14ac:dyDescent="0.25">
      <c r="A19" s="2" t="s">
        <v>73</v>
      </c>
      <c r="B19" s="2" t="s">
        <v>74</v>
      </c>
      <c r="C19" s="2" t="s">
        <v>75</v>
      </c>
      <c r="D19" s="3" t="str">
        <f t="shared" si="0"/>
        <v>Heather Carlson</v>
      </c>
      <c r="E19" s="2" t="s">
        <v>21</v>
      </c>
      <c r="F19" s="2" t="s">
        <v>16</v>
      </c>
      <c r="G19" s="6">
        <v>32862</v>
      </c>
      <c r="H19" s="2">
        <f t="shared" ca="1" si="1"/>
        <v>35</v>
      </c>
      <c r="I19" s="2">
        <v>0.97</v>
      </c>
      <c r="J19" s="2" t="s">
        <v>41</v>
      </c>
      <c r="K19" s="2">
        <v>64822</v>
      </c>
      <c r="L19" s="2">
        <v>57</v>
      </c>
      <c r="M19" s="1"/>
      <c r="N19" s="1"/>
      <c r="O19" s="1"/>
      <c r="P19" s="1"/>
      <c r="Q19" s="1"/>
      <c r="R19" s="1"/>
      <c r="S19" s="1"/>
      <c r="T19" s="1"/>
      <c r="U19" s="1"/>
      <c r="V19" s="1"/>
      <c r="W19" s="1"/>
      <c r="X19" s="1"/>
      <c r="Y19" s="1"/>
      <c r="Z19" s="1"/>
    </row>
    <row r="20" spans="1:26" ht="15.75" customHeight="1" x14ac:dyDescent="0.25">
      <c r="A20" s="2" t="s">
        <v>76</v>
      </c>
      <c r="B20" s="2" t="s">
        <v>77</v>
      </c>
      <c r="C20" s="2" t="s">
        <v>78</v>
      </c>
      <c r="D20" s="3" t="str">
        <f t="shared" si="0"/>
        <v>Stephanie Mayo</v>
      </c>
      <c r="E20" s="2" t="s">
        <v>15</v>
      </c>
      <c r="F20" s="2" t="s">
        <v>16</v>
      </c>
      <c r="G20" s="6">
        <v>29625</v>
      </c>
      <c r="H20" s="2">
        <f t="shared" ca="1" si="1"/>
        <v>44</v>
      </c>
      <c r="I20" s="2">
        <v>0.63</v>
      </c>
      <c r="J20" s="2" t="s">
        <v>41</v>
      </c>
      <c r="K20" s="2">
        <v>58541</v>
      </c>
      <c r="L20" s="2">
        <v>53</v>
      </c>
      <c r="M20" s="1"/>
      <c r="N20" s="1"/>
      <c r="O20" s="1"/>
      <c r="P20" s="1"/>
      <c r="Q20" s="1"/>
      <c r="R20" s="1"/>
      <c r="S20" s="1"/>
      <c r="T20" s="1"/>
      <c r="U20" s="1"/>
      <c r="V20" s="1"/>
      <c r="W20" s="1"/>
      <c r="X20" s="1"/>
      <c r="Y20" s="1"/>
      <c r="Z20" s="1"/>
    </row>
    <row r="21" spans="1:26" ht="15.75" customHeight="1" x14ac:dyDescent="0.25">
      <c r="A21" s="2" t="s">
        <v>79</v>
      </c>
      <c r="B21" s="2" t="s">
        <v>80</v>
      </c>
      <c r="C21" s="2" t="s">
        <v>81</v>
      </c>
      <c r="D21" s="3" t="str">
        <f t="shared" si="0"/>
        <v>Stefanie Lopez</v>
      </c>
      <c r="E21" s="2" t="s">
        <v>15</v>
      </c>
      <c r="F21" s="2" t="s">
        <v>22</v>
      </c>
      <c r="G21" s="6">
        <v>36164</v>
      </c>
      <c r="H21" s="2">
        <f t="shared" ca="1" si="1"/>
        <v>26</v>
      </c>
      <c r="I21" s="2">
        <v>0.99</v>
      </c>
      <c r="J21" s="2" t="s">
        <v>41</v>
      </c>
      <c r="K21" s="2">
        <v>68036</v>
      </c>
      <c r="L21" s="2">
        <v>65</v>
      </c>
      <c r="M21" s="1"/>
      <c r="N21" s="1"/>
      <c r="O21" s="1"/>
      <c r="P21" s="1"/>
      <c r="Q21" s="14" t="s">
        <v>722</v>
      </c>
      <c r="R21" s="14">
        <f>COUNTIF(J:J,"Sick Leave")</f>
        <v>52</v>
      </c>
      <c r="S21" s="1"/>
      <c r="T21" s="1"/>
      <c r="U21" s="1"/>
      <c r="V21" s="1"/>
      <c r="W21" s="1"/>
      <c r="X21" s="1"/>
      <c r="Y21" s="1"/>
      <c r="Z21" s="1"/>
    </row>
    <row r="22" spans="1:26" ht="15.75" customHeight="1" x14ac:dyDescent="0.25">
      <c r="A22" s="2" t="s">
        <v>82</v>
      </c>
      <c r="B22" s="2" t="s">
        <v>83</v>
      </c>
      <c r="C22" s="2" t="s">
        <v>84</v>
      </c>
      <c r="D22" s="3" t="str">
        <f t="shared" si="0"/>
        <v>Justin Mendez</v>
      </c>
      <c r="E22" s="2" t="s">
        <v>21</v>
      </c>
      <c r="F22" s="2" t="s">
        <v>22</v>
      </c>
      <c r="G22" s="6">
        <v>31949</v>
      </c>
      <c r="H22" s="2">
        <f t="shared" ca="1" si="1"/>
        <v>38</v>
      </c>
      <c r="I22" s="2">
        <v>0.66</v>
      </c>
      <c r="J22" s="2" t="s">
        <v>28</v>
      </c>
      <c r="K22" s="2">
        <v>80425</v>
      </c>
      <c r="L22" s="2">
        <v>54</v>
      </c>
      <c r="M22" s="1"/>
      <c r="N22" s="1"/>
      <c r="O22" s="1"/>
      <c r="P22" s="1"/>
      <c r="Q22" s="12"/>
      <c r="R22" s="12"/>
      <c r="S22" s="1"/>
      <c r="T22" s="1"/>
      <c r="U22" s="1"/>
      <c r="V22" s="1"/>
      <c r="W22" s="1"/>
      <c r="X22" s="1"/>
      <c r="Y22" s="1"/>
      <c r="Z22" s="1"/>
    </row>
    <row r="23" spans="1:26" ht="15.75" customHeight="1" x14ac:dyDescent="0.25">
      <c r="A23" s="2" t="s">
        <v>85</v>
      </c>
      <c r="B23" s="2" t="s">
        <v>86</v>
      </c>
      <c r="C23" s="2" t="s">
        <v>63</v>
      </c>
      <c r="D23" s="3" t="str">
        <f t="shared" si="0"/>
        <v>George Brown</v>
      </c>
      <c r="E23" s="2" t="s">
        <v>15</v>
      </c>
      <c r="F23" s="2" t="s">
        <v>16</v>
      </c>
      <c r="G23" s="6">
        <v>26781</v>
      </c>
      <c r="H23" s="2">
        <f t="shared" ca="1" si="1"/>
        <v>52</v>
      </c>
      <c r="I23" s="2">
        <v>0.81</v>
      </c>
      <c r="J23" s="2" t="s">
        <v>28</v>
      </c>
      <c r="K23" s="2">
        <v>117851</v>
      </c>
      <c r="L23" s="2">
        <v>72</v>
      </c>
      <c r="M23" s="1"/>
      <c r="N23" s="1"/>
      <c r="O23" s="1"/>
      <c r="P23" s="1"/>
      <c r="Q23" s="13"/>
      <c r="R23" s="1"/>
      <c r="S23" s="1"/>
      <c r="T23" s="1"/>
      <c r="U23" s="1"/>
      <c r="V23" s="1"/>
      <c r="W23" s="1"/>
      <c r="X23" s="1"/>
      <c r="Y23" s="1"/>
      <c r="Z23" s="1"/>
    </row>
    <row r="24" spans="1:26" ht="15.75" customHeight="1" x14ac:dyDescent="0.25">
      <c r="A24" s="2" t="s">
        <v>87</v>
      </c>
      <c r="B24" s="2" t="s">
        <v>88</v>
      </c>
      <c r="C24" s="2" t="s">
        <v>89</v>
      </c>
      <c r="D24" s="3" t="str">
        <f t="shared" si="0"/>
        <v>Jesus Martin</v>
      </c>
      <c r="E24" s="2" t="s">
        <v>21</v>
      </c>
      <c r="F24" s="2" t="s">
        <v>16</v>
      </c>
      <c r="G24" s="6">
        <v>37723</v>
      </c>
      <c r="H24" s="2">
        <f t="shared" ca="1" si="1"/>
        <v>22</v>
      </c>
      <c r="I24" s="2">
        <v>0.72</v>
      </c>
      <c r="J24" s="2" t="s">
        <v>90</v>
      </c>
      <c r="K24" s="2">
        <v>38540</v>
      </c>
      <c r="L24" s="2">
        <v>59</v>
      </c>
      <c r="M24" s="1"/>
      <c r="N24" s="1"/>
      <c r="O24" s="1"/>
      <c r="P24" s="1"/>
      <c r="Q24" s="15" t="s">
        <v>723</v>
      </c>
      <c r="R24" s="15">
        <f>MAX(K:K)</f>
        <v>119407</v>
      </c>
      <c r="S24" s="1"/>
      <c r="T24" s="1"/>
      <c r="U24" s="1"/>
      <c r="V24" s="1"/>
      <c r="W24" s="1"/>
      <c r="X24" s="1"/>
      <c r="Y24" s="1"/>
      <c r="Z24" s="1"/>
    </row>
    <row r="25" spans="1:26" ht="15.75" customHeight="1" x14ac:dyDescent="0.25">
      <c r="A25" s="2" t="s">
        <v>91</v>
      </c>
      <c r="B25" s="2" t="s">
        <v>92</v>
      </c>
      <c r="C25" s="2" t="s">
        <v>93</v>
      </c>
      <c r="D25" s="3" t="str">
        <f t="shared" si="0"/>
        <v>Tristan Campbell</v>
      </c>
      <c r="E25" s="2" t="s">
        <v>15</v>
      </c>
      <c r="F25" s="2" t="s">
        <v>16</v>
      </c>
      <c r="G25" s="6">
        <v>31219</v>
      </c>
      <c r="H25" s="2">
        <f t="shared" ca="1" si="1"/>
        <v>40</v>
      </c>
      <c r="I25" s="2">
        <v>0.98</v>
      </c>
      <c r="J25" s="2" t="s">
        <v>23</v>
      </c>
      <c r="K25" s="2">
        <v>93445</v>
      </c>
      <c r="L25" s="2">
        <v>96</v>
      </c>
      <c r="M25" s="1"/>
      <c r="N25" s="1"/>
      <c r="O25" s="1"/>
      <c r="P25" s="1"/>
      <c r="Q25" s="1"/>
      <c r="R25" s="1"/>
      <c r="S25" s="1"/>
      <c r="T25" s="1"/>
      <c r="U25" s="1"/>
      <c r="V25" s="1"/>
      <c r="W25" s="1"/>
      <c r="X25" s="1"/>
      <c r="Y25" s="1"/>
      <c r="Z25" s="1"/>
    </row>
    <row r="26" spans="1:26" ht="15.75" customHeight="1" x14ac:dyDescent="0.25">
      <c r="A26" s="2" t="s">
        <v>94</v>
      </c>
      <c r="B26" s="2" t="s">
        <v>95</v>
      </c>
      <c r="C26" s="2" t="s">
        <v>96</v>
      </c>
      <c r="D26" s="3" t="str">
        <f t="shared" si="0"/>
        <v>Krista Farmer</v>
      </c>
      <c r="E26" s="2" t="s">
        <v>27</v>
      </c>
      <c r="F26" s="2" t="s">
        <v>22</v>
      </c>
      <c r="G26" s="6">
        <v>25207</v>
      </c>
      <c r="H26" s="2">
        <f t="shared" ca="1" si="1"/>
        <v>56</v>
      </c>
      <c r="I26" s="2">
        <v>0.7</v>
      </c>
      <c r="J26" s="2" t="s">
        <v>17</v>
      </c>
      <c r="K26" s="2">
        <v>60854</v>
      </c>
      <c r="L26" s="2">
        <v>57</v>
      </c>
      <c r="M26" s="1"/>
      <c r="N26" s="1"/>
      <c r="O26" s="1"/>
      <c r="P26" s="1"/>
      <c r="Q26" s="1"/>
      <c r="R26" s="1"/>
      <c r="S26" s="1"/>
      <c r="T26" s="1"/>
      <c r="U26" s="1"/>
      <c r="V26" s="1"/>
      <c r="W26" s="1"/>
      <c r="X26" s="1"/>
      <c r="Y26" s="1"/>
      <c r="Z26" s="1"/>
    </row>
    <row r="27" spans="1:26" ht="15.75" customHeight="1" x14ac:dyDescent="0.25">
      <c r="A27" s="2" t="s">
        <v>97</v>
      </c>
      <c r="B27" s="2" t="s">
        <v>98</v>
      </c>
      <c r="C27" s="2" t="s">
        <v>99</v>
      </c>
      <c r="D27" s="3" t="str">
        <f t="shared" si="0"/>
        <v>Michelle White</v>
      </c>
      <c r="E27" s="2" t="s">
        <v>27</v>
      </c>
      <c r="F27" s="2" t="s">
        <v>16</v>
      </c>
      <c r="G27" s="6">
        <v>31189</v>
      </c>
      <c r="H27" s="2">
        <f t="shared" ca="1" si="1"/>
        <v>40</v>
      </c>
      <c r="I27" s="2">
        <v>0.94</v>
      </c>
      <c r="J27" s="2" t="s">
        <v>90</v>
      </c>
      <c r="K27" s="2">
        <v>116363</v>
      </c>
      <c r="L27" s="2">
        <v>52</v>
      </c>
      <c r="M27" s="1"/>
      <c r="N27" s="1"/>
      <c r="O27" s="1"/>
      <c r="P27" s="1"/>
      <c r="Q27" s="1"/>
      <c r="R27" s="1"/>
      <c r="S27" s="1"/>
      <c r="T27" s="1"/>
      <c r="U27" s="1"/>
      <c r="V27" s="1"/>
      <c r="W27" s="1"/>
      <c r="X27" s="1"/>
      <c r="Y27" s="1"/>
      <c r="Z27" s="1"/>
    </row>
    <row r="28" spans="1:26" ht="15.75" customHeight="1" x14ac:dyDescent="0.25">
      <c r="A28" s="2" t="s">
        <v>100</v>
      </c>
      <c r="B28" s="2" t="s">
        <v>101</v>
      </c>
      <c r="C28" s="2" t="s">
        <v>102</v>
      </c>
      <c r="D28" s="3" t="str">
        <f t="shared" si="0"/>
        <v>David Perry</v>
      </c>
      <c r="E28" s="2" t="s">
        <v>27</v>
      </c>
      <c r="F28" s="2" t="s">
        <v>22</v>
      </c>
      <c r="G28" s="6">
        <v>27183</v>
      </c>
      <c r="H28" s="2">
        <f t="shared" ca="1" si="1"/>
        <v>51</v>
      </c>
      <c r="I28" s="2">
        <v>0.73</v>
      </c>
      <c r="J28" s="2" t="s">
        <v>28</v>
      </c>
      <c r="K28" s="2">
        <v>71066</v>
      </c>
      <c r="L28" s="2">
        <v>76</v>
      </c>
      <c r="M28" s="1"/>
      <c r="N28" s="1"/>
      <c r="O28" s="1"/>
      <c r="P28" s="1"/>
      <c r="Q28" s="1"/>
      <c r="R28" s="1"/>
      <c r="S28" s="1"/>
      <c r="T28" s="1"/>
      <c r="U28" s="1"/>
      <c r="V28" s="1"/>
      <c r="W28" s="1"/>
      <c r="X28" s="1"/>
      <c r="Y28" s="1"/>
      <c r="Z28" s="1"/>
    </row>
    <row r="29" spans="1:26" ht="15.75" customHeight="1" x14ac:dyDescent="0.25">
      <c r="A29" s="2" t="s">
        <v>103</v>
      </c>
      <c r="B29" s="2" t="s">
        <v>104</v>
      </c>
      <c r="C29" s="2" t="s">
        <v>63</v>
      </c>
      <c r="D29" s="3" t="str">
        <f t="shared" si="0"/>
        <v>Kelly Brown</v>
      </c>
      <c r="E29" s="2" t="s">
        <v>48</v>
      </c>
      <c r="F29" s="2" t="s">
        <v>16</v>
      </c>
      <c r="G29" s="6">
        <v>32355</v>
      </c>
      <c r="H29" s="2">
        <f t="shared" ca="1" si="1"/>
        <v>37</v>
      </c>
      <c r="I29" s="2">
        <v>0.73</v>
      </c>
      <c r="J29" s="2" t="s">
        <v>90</v>
      </c>
      <c r="K29" s="2">
        <v>91155</v>
      </c>
      <c r="L29" s="2">
        <v>50</v>
      </c>
      <c r="M29" s="1"/>
      <c r="N29" s="1"/>
      <c r="O29" s="1"/>
      <c r="P29" s="1"/>
      <c r="Q29" s="1"/>
      <c r="R29" s="1"/>
      <c r="S29" s="1"/>
      <c r="T29" s="1"/>
      <c r="U29" s="1"/>
      <c r="V29" s="1"/>
      <c r="W29" s="1"/>
      <c r="X29" s="1"/>
      <c r="Y29" s="1"/>
      <c r="Z29" s="1"/>
    </row>
    <row r="30" spans="1:26" ht="15.75" customHeight="1" x14ac:dyDescent="0.25">
      <c r="A30" s="2" t="s">
        <v>105</v>
      </c>
      <c r="B30" s="2" t="s">
        <v>106</v>
      </c>
      <c r="C30" s="2" t="s">
        <v>107</v>
      </c>
      <c r="D30" s="3" t="str">
        <f t="shared" si="0"/>
        <v>Samantha Watkins</v>
      </c>
      <c r="E30" s="2" t="s">
        <v>15</v>
      </c>
      <c r="F30" s="2" t="s">
        <v>16</v>
      </c>
      <c r="G30" s="6">
        <v>27167</v>
      </c>
      <c r="H30" s="2">
        <f t="shared" ca="1" si="1"/>
        <v>51</v>
      </c>
      <c r="I30" s="2">
        <v>0.78</v>
      </c>
      <c r="J30" s="2" t="s">
        <v>17</v>
      </c>
      <c r="K30" s="2">
        <v>107446</v>
      </c>
      <c r="L30" s="2">
        <v>97</v>
      </c>
      <c r="M30" s="1"/>
      <c r="N30" s="1"/>
      <c r="O30" s="1"/>
      <c r="P30" s="1"/>
      <c r="Q30" s="1"/>
      <c r="R30" s="1"/>
      <c r="S30" s="1"/>
      <c r="T30" s="1"/>
      <c r="U30" s="1"/>
      <c r="V30" s="1"/>
      <c r="W30" s="1"/>
      <c r="X30" s="1"/>
      <c r="Y30" s="1"/>
      <c r="Z30" s="1"/>
    </row>
    <row r="31" spans="1:26" ht="15.75" customHeight="1" x14ac:dyDescent="0.25">
      <c r="A31" s="2" t="s">
        <v>108</v>
      </c>
      <c r="B31" s="2" t="s">
        <v>109</v>
      </c>
      <c r="C31" s="2" t="s">
        <v>110</v>
      </c>
      <c r="D31" s="3" t="str">
        <f t="shared" si="0"/>
        <v>Danielle Garcia</v>
      </c>
      <c r="E31" s="2" t="s">
        <v>27</v>
      </c>
      <c r="F31" s="2" t="s">
        <v>22</v>
      </c>
      <c r="G31" s="6">
        <v>34227</v>
      </c>
      <c r="H31" s="2">
        <f t="shared" ca="1" si="1"/>
        <v>32</v>
      </c>
      <c r="I31" s="2">
        <v>0.86</v>
      </c>
      <c r="J31" s="2" t="s">
        <v>17</v>
      </c>
      <c r="K31" s="2">
        <v>40070</v>
      </c>
      <c r="L31" s="2">
        <v>76</v>
      </c>
      <c r="M31" s="1"/>
      <c r="N31" s="1"/>
      <c r="O31" s="1"/>
      <c r="P31" s="1"/>
      <c r="Q31" s="1"/>
      <c r="R31" s="1"/>
      <c r="S31" s="1"/>
      <c r="T31" s="1"/>
      <c r="U31" s="1"/>
      <c r="V31" s="1"/>
      <c r="W31" s="1"/>
      <c r="X31" s="1"/>
      <c r="Y31" s="1"/>
      <c r="Z31" s="1"/>
    </row>
    <row r="32" spans="1:26" ht="15.75" customHeight="1" x14ac:dyDescent="0.25">
      <c r="A32" s="2" t="s">
        <v>111</v>
      </c>
      <c r="B32" s="2" t="s">
        <v>112</v>
      </c>
      <c r="C32" s="2" t="s">
        <v>113</v>
      </c>
      <c r="D32" s="3" t="str">
        <f t="shared" si="0"/>
        <v>Lauren Watson</v>
      </c>
      <c r="E32" s="2" t="s">
        <v>48</v>
      </c>
      <c r="F32" s="2" t="s">
        <v>16</v>
      </c>
      <c r="G32" s="6">
        <v>35133</v>
      </c>
      <c r="H32" s="2">
        <f t="shared" ca="1" si="1"/>
        <v>29</v>
      </c>
      <c r="I32" s="2">
        <v>0.93</v>
      </c>
      <c r="J32" s="2" t="s">
        <v>28</v>
      </c>
      <c r="K32" s="2">
        <v>76308</v>
      </c>
      <c r="L32" s="2">
        <v>74</v>
      </c>
      <c r="M32" s="1"/>
      <c r="N32" s="1"/>
      <c r="O32" s="1"/>
      <c r="P32" s="1"/>
      <c r="Q32" s="1"/>
      <c r="R32" s="1"/>
      <c r="S32" s="1"/>
      <c r="T32" s="1"/>
      <c r="U32" s="1"/>
      <c r="V32" s="1"/>
      <c r="W32" s="1"/>
      <c r="X32" s="1"/>
      <c r="Y32" s="1"/>
      <c r="Z32" s="1"/>
    </row>
    <row r="33" spans="1:26" ht="15.75" customHeight="1" x14ac:dyDescent="0.25">
      <c r="A33" s="2" t="s">
        <v>114</v>
      </c>
      <c r="B33" s="2" t="s">
        <v>115</v>
      </c>
      <c r="C33" s="2" t="s">
        <v>116</v>
      </c>
      <c r="D33" s="3" t="str">
        <f t="shared" si="0"/>
        <v>Tina Parker</v>
      </c>
      <c r="E33" s="2" t="s">
        <v>27</v>
      </c>
      <c r="F33" s="2" t="s">
        <v>22</v>
      </c>
      <c r="G33" s="6">
        <v>27603</v>
      </c>
      <c r="H33" s="2">
        <f t="shared" ca="1" si="1"/>
        <v>50</v>
      </c>
      <c r="I33" s="2">
        <v>0.73</v>
      </c>
      <c r="J33" s="2" t="s">
        <v>41</v>
      </c>
      <c r="K33" s="2">
        <v>73671</v>
      </c>
      <c r="L33" s="2">
        <v>79</v>
      </c>
      <c r="M33" s="1"/>
      <c r="N33" s="1"/>
      <c r="O33" s="1"/>
      <c r="P33" s="1"/>
      <c r="Q33" s="1"/>
      <c r="R33" s="1"/>
      <c r="S33" s="1"/>
      <c r="T33" s="1"/>
      <c r="U33" s="1"/>
      <c r="V33" s="1"/>
      <c r="W33" s="1"/>
      <c r="X33" s="1"/>
      <c r="Y33" s="1"/>
      <c r="Z33" s="1"/>
    </row>
    <row r="34" spans="1:26" ht="15.75" customHeight="1" x14ac:dyDescent="0.25">
      <c r="A34" s="2" t="s">
        <v>117</v>
      </c>
      <c r="B34" s="2" t="s">
        <v>118</v>
      </c>
      <c r="C34" s="2" t="s">
        <v>119</v>
      </c>
      <c r="D34" s="3" t="str">
        <f t="shared" si="0"/>
        <v>Tammy Webb</v>
      </c>
      <c r="E34" s="2" t="s">
        <v>48</v>
      </c>
      <c r="F34" s="2" t="s">
        <v>22</v>
      </c>
      <c r="G34" s="6">
        <v>31640</v>
      </c>
      <c r="H34" s="2">
        <f t="shared" ca="1" si="1"/>
        <v>39</v>
      </c>
      <c r="I34" s="2">
        <v>0.76</v>
      </c>
      <c r="J34" s="2" t="s">
        <v>90</v>
      </c>
      <c r="K34" s="2">
        <v>84368</v>
      </c>
      <c r="L34" s="2">
        <v>77</v>
      </c>
      <c r="M34" s="1"/>
      <c r="N34" s="1"/>
      <c r="O34" s="1"/>
      <c r="P34" s="1"/>
      <c r="Q34" s="1"/>
      <c r="R34" s="1"/>
      <c r="S34" s="1"/>
      <c r="T34" s="1"/>
      <c r="U34" s="1"/>
      <c r="V34" s="1"/>
      <c r="W34" s="1"/>
      <c r="X34" s="1"/>
      <c r="Y34" s="1"/>
      <c r="Z34" s="1"/>
    </row>
    <row r="35" spans="1:26" ht="15.75" customHeight="1" x14ac:dyDescent="0.25">
      <c r="A35" s="2" t="s">
        <v>120</v>
      </c>
      <c r="B35" s="2" t="s">
        <v>121</v>
      </c>
      <c r="C35" s="2" t="s">
        <v>122</v>
      </c>
      <c r="D35" s="3" t="str">
        <f t="shared" si="0"/>
        <v>Jason Callahan</v>
      </c>
      <c r="E35" s="2" t="s">
        <v>27</v>
      </c>
      <c r="F35" s="2" t="s">
        <v>22</v>
      </c>
      <c r="G35" s="6">
        <v>34680</v>
      </c>
      <c r="H35" s="2">
        <f t="shared" ca="1" si="1"/>
        <v>30</v>
      </c>
      <c r="I35" s="2">
        <v>0.82</v>
      </c>
      <c r="J35" s="2" t="s">
        <v>28</v>
      </c>
      <c r="K35" s="2">
        <v>65506</v>
      </c>
      <c r="L35" s="2">
        <v>73</v>
      </c>
      <c r="M35" s="1"/>
      <c r="N35" s="1"/>
      <c r="O35" s="1"/>
      <c r="P35" s="1"/>
      <c r="Q35" s="1"/>
      <c r="R35" s="1"/>
      <c r="S35" s="1"/>
      <c r="T35" s="1"/>
      <c r="U35" s="1"/>
      <c r="V35" s="1"/>
      <c r="W35" s="1"/>
      <c r="X35" s="1"/>
      <c r="Y35" s="1"/>
      <c r="Z35" s="1"/>
    </row>
    <row r="36" spans="1:26" ht="15.75" customHeight="1" x14ac:dyDescent="0.25">
      <c r="A36" s="2" t="s">
        <v>123</v>
      </c>
      <c r="B36" s="2" t="s">
        <v>124</v>
      </c>
      <c r="C36" s="2" t="s">
        <v>125</v>
      </c>
      <c r="D36" s="3" t="str">
        <f t="shared" si="0"/>
        <v>Robert Garner</v>
      </c>
      <c r="E36" s="2" t="s">
        <v>27</v>
      </c>
      <c r="F36" s="2" t="s">
        <v>22</v>
      </c>
      <c r="G36" s="6">
        <v>25669</v>
      </c>
      <c r="H36" s="2">
        <f t="shared" ca="1" si="1"/>
        <v>55</v>
      </c>
      <c r="I36" s="2">
        <v>0.92</v>
      </c>
      <c r="J36" s="2" t="s">
        <v>28</v>
      </c>
      <c r="K36" s="2">
        <v>47154</v>
      </c>
      <c r="L36" s="2">
        <v>100</v>
      </c>
      <c r="M36" s="1"/>
      <c r="N36" s="1"/>
      <c r="O36" s="1"/>
      <c r="P36" s="1"/>
      <c r="Q36" s="1"/>
      <c r="R36" s="1"/>
      <c r="S36" s="1"/>
      <c r="T36" s="1"/>
      <c r="U36" s="1"/>
      <c r="V36" s="1"/>
      <c r="W36" s="1"/>
      <c r="X36" s="1"/>
      <c r="Y36" s="1"/>
      <c r="Z36" s="1"/>
    </row>
    <row r="37" spans="1:26" ht="15.75" customHeight="1" x14ac:dyDescent="0.25">
      <c r="A37" s="2" t="s">
        <v>126</v>
      </c>
      <c r="B37" s="2" t="s">
        <v>127</v>
      </c>
      <c r="C37" s="2" t="s">
        <v>128</v>
      </c>
      <c r="D37" s="3" t="str">
        <f t="shared" si="0"/>
        <v>Michael Gibson</v>
      </c>
      <c r="E37" s="2" t="s">
        <v>21</v>
      </c>
      <c r="F37" s="2" t="s">
        <v>16</v>
      </c>
      <c r="G37" s="6">
        <v>33142</v>
      </c>
      <c r="H37" s="2">
        <f t="shared" ca="1" si="1"/>
        <v>35</v>
      </c>
      <c r="I37" s="2">
        <v>0.98</v>
      </c>
      <c r="J37" s="2" t="s">
        <v>23</v>
      </c>
      <c r="K37" s="2">
        <v>38770</v>
      </c>
      <c r="L37" s="2">
        <v>98</v>
      </c>
      <c r="M37" s="1"/>
      <c r="N37" s="1"/>
      <c r="O37" s="1"/>
      <c r="P37" s="1"/>
      <c r="Q37" s="1"/>
      <c r="R37" s="1"/>
      <c r="S37" s="1"/>
      <c r="T37" s="1"/>
      <c r="U37" s="1"/>
      <c r="V37" s="1"/>
      <c r="W37" s="1"/>
      <c r="X37" s="1"/>
      <c r="Y37" s="1"/>
      <c r="Z37" s="1"/>
    </row>
    <row r="38" spans="1:26" ht="15.75" customHeight="1" x14ac:dyDescent="0.25">
      <c r="A38" s="2" t="s">
        <v>129</v>
      </c>
      <c r="B38" s="2" t="s">
        <v>30</v>
      </c>
      <c r="C38" s="2" t="s">
        <v>130</v>
      </c>
      <c r="D38" s="3" t="str">
        <f t="shared" si="0"/>
        <v>Jennifer Jackson</v>
      </c>
      <c r="E38" s="2" t="s">
        <v>27</v>
      </c>
      <c r="F38" s="2" t="s">
        <v>16</v>
      </c>
      <c r="G38" s="6">
        <v>28840</v>
      </c>
      <c r="H38" s="2">
        <f t="shared" ca="1" si="1"/>
        <v>46</v>
      </c>
      <c r="I38" s="2">
        <v>0.6</v>
      </c>
      <c r="J38" s="2" t="s">
        <v>90</v>
      </c>
      <c r="K38" s="2">
        <v>94877</v>
      </c>
      <c r="L38" s="2">
        <v>92</v>
      </c>
      <c r="M38" s="1"/>
      <c r="N38" s="1"/>
      <c r="O38" s="1"/>
      <c r="P38" s="1"/>
      <c r="Q38" s="1"/>
      <c r="R38" s="1"/>
      <c r="S38" s="1"/>
      <c r="T38" s="1"/>
      <c r="U38" s="1"/>
      <c r="V38" s="1"/>
      <c r="W38" s="1"/>
      <c r="X38" s="1"/>
      <c r="Y38" s="1"/>
      <c r="Z38" s="1"/>
    </row>
    <row r="39" spans="1:26" ht="15.75" customHeight="1" x14ac:dyDescent="0.25">
      <c r="A39" s="2" t="s">
        <v>131</v>
      </c>
      <c r="B39" s="2" t="s">
        <v>132</v>
      </c>
      <c r="C39" s="2" t="s">
        <v>133</v>
      </c>
      <c r="D39" s="3" t="str">
        <f t="shared" si="0"/>
        <v>Crystal Smith</v>
      </c>
      <c r="E39" s="2" t="s">
        <v>21</v>
      </c>
      <c r="F39" s="2" t="s">
        <v>16</v>
      </c>
      <c r="G39" s="6">
        <v>30645</v>
      </c>
      <c r="H39" s="2">
        <f t="shared" ca="1" si="1"/>
        <v>41</v>
      </c>
      <c r="I39" s="2">
        <v>0.78</v>
      </c>
      <c r="J39" s="2" t="s">
        <v>23</v>
      </c>
      <c r="K39" s="2">
        <v>52412</v>
      </c>
      <c r="L39" s="2">
        <v>76</v>
      </c>
      <c r="M39" s="1"/>
      <c r="N39" s="1"/>
      <c r="O39" s="1"/>
      <c r="P39" s="1"/>
      <c r="Q39" s="1"/>
      <c r="R39" s="1"/>
      <c r="S39" s="1"/>
      <c r="T39" s="1"/>
      <c r="U39" s="1"/>
      <c r="V39" s="1"/>
      <c r="W39" s="1"/>
      <c r="X39" s="1"/>
      <c r="Y39" s="1"/>
      <c r="Z39" s="1"/>
    </row>
    <row r="40" spans="1:26" ht="15.75" customHeight="1" x14ac:dyDescent="0.25">
      <c r="A40" s="2" t="s">
        <v>134</v>
      </c>
      <c r="B40" s="2" t="s">
        <v>135</v>
      </c>
      <c r="C40" s="2" t="s">
        <v>136</v>
      </c>
      <c r="D40" s="3" t="str">
        <f t="shared" si="0"/>
        <v>Brianna Merritt</v>
      </c>
      <c r="E40" s="2" t="s">
        <v>15</v>
      </c>
      <c r="F40" s="2" t="s">
        <v>22</v>
      </c>
      <c r="G40" s="6">
        <v>32196</v>
      </c>
      <c r="H40" s="2">
        <f t="shared" ca="1" si="1"/>
        <v>37</v>
      </c>
      <c r="I40" s="2">
        <v>0.92</v>
      </c>
      <c r="J40" s="2" t="s">
        <v>23</v>
      </c>
      <c r="K40" s="2">
        <v>38472</v>
      </c>
      <c r="L40" s="2">
        <v>56</v>
      </c>
      <c r="M40" s="1"/>
      <c r="N40" s="1"/>
      <c r="O40" s="1"/>
      <c r="P40" s="1"/>
      <c r="Q40" s="1"/>
      <c r="R40" s="1"/>
      <c r="S40" s="1"/>
      <c r="T40" s="1"/>
      <c r="U40" s="1"/>
      <c r="V40" s="1"/>
      <c r="W40" s="1"/>
      <c r="X40" s="1"/>
      <c r="Y40" s="1"/>
      <c r="Z40" s="1"/>
    </row>
    <row r="41" spans="1:26" ht="15.75" customHeight="1" x14ac:dyDescent="0.25">
      <c r="A41" s="2" t="s">
        <v>137</v>
      </c>
      <c r="B41" s="2" t="s">
        <v>138</v>
      </c>
      <c r="C41" s="2" t="s">
        <v>139</v>
      </c>
      <c r="D41" s="3" t="str">
        <f t="shared" si="0"/>
        <v>Samuel Pace</v>
      </c>
      <c r="E41" s="2" t="s">
        <v>21</v>
      </c>
      <c r="F41" s="2" t="s">
        <v>16</v>
      </c>
      <c r="G41" s="6">
        <v>24184</v>
      </c>
      <c r="H41" s="2">
        <f t="shared" ca="1" si="1"/>
        <v>59</v>
      </c>
      <c r="I41" s="2">
        <v>0.91</v>
      </c>
      <c r="J41" s="2" t="s">
        <v>90</v>
      </c>
      <c r="K41" s="2">
        <v>51859</v>
      </c>
      <c r="L41" s="2">
        <v>59</v>
      </c>
      <c r="M41" s="1"/>
      <c r="N41" s="1"/>
      <c r="O41" s="1"/>
      <c r="P41" s="1"/>
      <c r="Q41" s="1"/>
      <c r="R41" s="1"/>
      <c r="S41" s="1"/>
      <c r="T41" s="1"/>
      <c r="U41" s="1"/>
      <c r="V41" s="1"/>
      <c r="W41" s="1"/>
      <c r="X41" s="1"/>
      <c r="Y41" s="1"/>
      <c r="Z41" s="1"/>
    </row>
    <row r="42" spans="1:26" ht="15.75" customHeight="1" x14ac:dyDescent="0.25">
      <c r="A42" s="2" t="s">
        <v>140</v>
      </c>
      <c r="B42" s="2" t="s">
        <v>124</v>
      </c>
      <c r="C42" s="2" t="s">
        <v>141</v>
      </c>
      <c r="D42" s="3" t="str">
        <f t="shared" si="0"/>
        <v>Robert Chang</v>
      </c>
      <c r="E42" s="2" t="s">
        <v>32</v>
      </c>
      <c r="F42" s="2" t="s">
        <v>22</v>
      </c>
      <c r="G42" s="6">
        <v>34121</v>
      </c>
      <c r="H42" s="2">
        <f t="shared" ca="1" si="1"/>
        <v>32</v>
      </c>
      <c r="I42" s="2">
        <v>0.62</v>
      </c>
      <c r="J42" s="2" t="s">
        <v>17</v>
      </c>
      <c r="K42" s="2">
        <v>116444</v>
      </c>
      <c r="L42" s="2">
        <v>58</v>
      </c>
      <c r="M42" s="1"/>
      <c r="N42" s="1"/>
      <c r="O42" s="1"/>
      <c r="P42" s="1"/>
      <c r="Q42" s="1"/>
      <c r="R42" s="1"/>
      <c r="S42" s="1"/>
      <c r="T42" s="1"/>
      <c r="U42" s="1"/>
      <c r="V42" s="1"/>
      <c r="W42" s="1"/>
      <c r="X42" s="1"/>
      <c r="Y42" s="1"/>
      <c r="Z42" s="1"/>
    </row>
    <row r="43" spans="1:26" ht="15.75" customHeight="1" x14ac:dyDescent="0.25">
      <c r="A43" s="2" t="s">
        <v>142</v>
      </c>
      <c r="B43" s="2" t="s">
        <v>143</v>
      </c>
      <c r="C43" s="2" t="s">
        <v>63</v>
      </c>
      <c r="D43" s="3" t="str">
        <f t="shared" si="0"/>
        <v>Kristen Brown</v>
      </c>
      <c r="E43" s="2" t="s">
        <v>27</v>
      </c>
      <c r="F43" s="2" t="s">
        <v>22</v>
      </c>
      <c r="G43" s="6">
        <v>31315</v>
      </c>
      <c r="H43" s="2">
        <f t="shared" ca="1" si="1"/>
        <v>40</v>
      </c>
      <c r="I43" s="2">
        <v>0.91</v>
      </c>
      <c r="J43" s="2" t="s">
        <v>90</v>
      </c>
      <c r="K43" s="2">
        <v>66880</v>
      </c>
      <c r="L43" s="2">
        <v>81</v>
      </c>
      <c r="M43" s="1"/>
      <c r="N43" s="1"/>
      <c r="O43" s="1"/>
      <c r="P43" s="1"/>
      <c r="Q43" s="1"/>
      <c r="R43" s="1"/>
      <c r="S43" s="1"/>
      <c r="T43" s="1"/>
      <c r="U43" s="1"/>
      <c r="V43" s="1"/>
      <c r="W43" s="1"/>
      <c r="X43" s="1"/>
      <c r="Y43" s="1"/>
      <c r="Z43" s="1"/>
    </row>
    <row r="44" spans="1:26" ht="15.75" customHeight="1" x14ac:dyDescent="0.25">
      <c r="A44" s="2" t="s">
        <v>144</v>
      </c>
      <c r="B44" s="2" t="s">
        <v>101</v>
      </c>
      <c r="C44" s="2" t="s">
        <v>145</v>
      </c>
      <c r="D44" s="3" t="str">
        <f t="shared" si="0"/>
        <v>David Martinez</v>
      </c>
      <c r="E44" s="2" t="s">
        <v>15</v>
      </c>
      <c r="F44" s="2" t="s">
        <v>22</v>
      </c>
      <c r="G44" s="6">
        <v>37212</v>
      </c>
      <c r="H44" s="2">
        <f t="shared" ca="1" si="1"/>
        <v>23</v>
      </c>
      <c r="I44" s="2">
        <v>0.82</v>
      </c>
      <c r="J44" s="2" t="s">
        <v>23</v>
      </c>
      <c r="K44" s="2">
        <v>114989</v>
      </c>
      <c r="L44" s="2">
        <v>66</v>
      </c>
      <c r="M44" s="1"/>
      <c r="N44" s="1"/>
      <c r="O44" s="1"/>
      <c r="P44" s="1"/>
      <c r="Q44" s="1"/>
      <c r="R44" s="1"/>
      <c r="S44" s="1"/>
      <c r="T44" s="1"/>
      <c r="U44" s="1"/>
      <c r="V44" s="1"/>
      <c r="W44" s="1"/>
      <c r="X44" s="1"/>
      <c r="Y44" s="1"/>
      <c r="Z44" s="1"/>
    </row>
    <row r="45" spans="1:26" ht="15.75" customHeight="1" x14ac:dyDescent="0.25">
      <c r="A45" s="2" t="s">
        <v>146</v>
      </c>
      <c r="B45" s="2" t="s">
        <v>147</v>
      </c>
      <c r="C45" s="2" t="s">
        <v>148</v>
      </c>
      <c r="D45" s="3" t="str">
        <f t="shared" si="0"/>
        <v>Brooke Kline</v>
      </c>
      <c r="E45" s="2" t="s">
        <v>27</v>
      </c>
      <c r="F45" s="2" t="s">
        <v>22</v>
      </c>
      <c r="G45" s="6">
        <v>36742</v>
      </c>
      <c r="H45" s="2">
        <f t="shared" ca="1" si="1"/>
        <v>25</v>
      </c>
      <c r="I45" s="2">
        <v>0.93</v>
      </c>
      <c r="J45" s="2" t="s">
        <v>17</v>
      </c>
      <c r="K45" s="2">
        <v>54517</v>
      </c>
      <c r="L45" s="2">
        <v>86</v>
      </c>
      <c r="M45" s="1"/>
      <c r="N45" s="1"/>
      <c r="O45" s="1"/>
      <c r="P45" s="1"/>
      <c r="Q45" s="1"/>
      <c r="R45" s="1"/>
      <c r="S45" s="1"/>
      <c r="T45" s="1"/>
      <c r="U45" s="1"/>
      <c r="V45" s="1"/>
      <c r="W45" s="1"/>
      <c r="X45" s="1"/>
      <c r="Y45" s="1"/>
      <c r="Z45" s="1"/>
    </row>
    <row r="46" spans="1:26" ht="15.75" customHeight="1" x14ac:dyDescent="0.25">
      <c r="A46" s="2" t="s">
        <v>149</v>
      </c>
      <c r="B46" s="2" t="s">
        <v>150</v>
      </c>
      <c r="C46" s="2" t="s">
        <v>151</v>
      </c>
      <c r="D46" s="3" t="str">
        <f t="shared" si="0"/>
        <v>Phyllis Burns</v>
      </c>
      <c r="E46" s="2" t="s">
        <v>27</v>
      </c>
      <c r="F46" s="2" t="s">
        <v>22</v>
      </c>
      <c r="G46" s="6">
        <v>34312</v>
      </c>
      <c r="H46" s="2">
        <f t="shared" ca="1" si="1"/>
        <v>31</v>
      </c>
      <c r="I46" s="2">
        <v>0.7</v>
      </c>
      <c r="J46" s="2" t="s">
        <v>90</v>
      </c>
      <c r="K46" s="2">
        <v>100173</v>
      </c>
      <c r="L46" s="2">
        <v>97</v>
      </c>
      <c r="M46" s="1"/>
      <c r="N46" s="1"/>
      <c r="O46" s="1"/>
      <c r="P46" s="1"/>
      <c r="Q46" s="1"/>
      <c r="R46" s="1"/>
      <c r="S46" s="1"/>
      <c r="T46" s="1"/>
      <c r="U46" s="1"/>
      <c r="V46" s="1"/>
      <c r="W46" s="1"/>
      <c r="X46" s="1"/>
      <c r="Y46" s="1"/>
      <c r="Z46" s="1"/>
    </row>
    <row r="47" spans="1:26" ht="15.75" customHeight="1" x14ac:dyDescent="0.25">
      <c r="A47" s="2" t="s">
        <v>152</v>
      </c>
      <c r="B47" s="2" t="s">
        <v>153</v>
      </c>
      <c r="C47" s="2" t="s">
        <v>154</v>
      </c>
      <c r="D47" s="3" t="str">
        <f t="shared" si="0"/>
        <v>Marc Clarke</v>
      </c>
      <c r="E47" s="2" t="s">
        <v>32</v>
      </c>
      <c r="F47" s="2" t="s">
        <v>16</v>
      </c>
      <c r="G47" s="6">
        <v>23712</v>
      </c>
      <c r="H47" s="2">
        <f t="shared" ca="1" si="1"/>
        <v>60</v>
      </c>
      <c r="I47" s="2">
        <v>0.79</v>
      </c>
      <c r="J47" s="2" t="s">
        <v>28</v>
      </c>
      <c r="K47" s="2">
        <v>44039</v>
      </c>
      <c r="L47" s="2">
        <v>75</v>
      </c>
      <c r="M47" s="1"/>
      <c r="N47" s="1"/>
      <c r="O47" s="1"/>
      <c r="P47" s="1"/>
      <c r="Q47" s="1"/>
      <c r="R47" s="1"/>
      <c r="S47" s="1"/>
      <c r="T47" s="1"/>
      <c r="U47" s="1"/>
      <c r="V47" s="1"/>
      <c r="W47" s="1"/>
      <c r="X47" s="1"/>
      <c r="Y47" s="1"/>
      <c r="Z47" s="1"/>
    </row>
    <row r="48" spans="1:26" ht="15.75" customHeight="1" x14ac:dyDescent="0.25">
      <c r="A48" s="2" t="s">
        <v>155</v>
      </c>
      <c r="B48" s="2" t="s">
        <v>132</v>
      </c>
      <c r="C48" s="2" t="s">
        <v>156</v>
      </c>
      <c r="D48" s="3" t="str">
        <f t="shared" si="0"/>
        <v>Crystal Doyle</v>
      </c>
      <c r="E48" s="2" t="s">
        <v>15</v>
      </c>
      <c r="F48" s="2" t="s">
        <v>16</v>
      </c>
      <c r="G48" s="6">
        <v>25499</v>
      </c>
      <c r="H48" s="2">
        <f t="shared" ca="1" si="1"/>
        <v>55</v>
      </c>
      <c r="I48" s="2">
        <v>0.73</v>
      </c>
      <c r="J48" s="2" t="s">
        <v>28</v>
      </c>
      <c r="K48" s="2">
        <v>77938</v>
      </c>
      <c r="L48" s="2">
        <v>65</v>
      </c>
      <c r="M48" s="1"/>
      <c r="N48" s="1"/>
      <c r="O48" s="1"/>
      <c r="P48" s="1"/>
      <c r="Q48" s="1"/>
      <c r="R48" s="1"/>
      <c r="S48" s="1"/>
      <c r="T48" s="1"/>
      <c r="U48" s="1"/>
      <c r="V48" s="1"/>
      <c r="W48" s="1"/>
      <c r="X48" s="1"/>
      <c r="Y48" s="1"/>
      <c r="Z48" s="1"/>
    </row>
    <row r="49" spans="1:26" ht="15.75" customHeight="1" x14ac:dyDescent="0.25">
      <c r="A49" s="2" t="s">
        <v>157</v>
      </c>
      <c r="B49" s="2" t="s">
        <v>158</v>
      </c>
      <c r="C49" s="2" t="s">
        <v>159</v>
      </c>
      <c r="D49" s="3" t="str">
        <f t="shared" si="0"/>
        <v>Joann Allen</v>
      </c>
      <c r="E49" s="2" t="s">
        <v>48</v>
      </c>
      <c r="F49" s="2" t="s">
        <v>16</v>
      </c>
      <c r="G49" s="6">
        <v>34412</v>
      </c>
      <c r="H49" s="2">
        <f t="shared" ca="1" si="1"/>
        <v>31</v>
      </c>
      <c r="I49" s="2">
        <v>0.88</v>
      </c>
      <c r="J49" s="2" t="s">
        <v>17</v>
      </c>
      <c r="K49" s="2">
        <v>105603</v>
      </c>
      <c r="L49" s="2">
        <v>67</v>
      </c>
      <c r="M49" s="1"/>
      <c r="N49" s="1"/>
      <c r="O49" s="1"/>
      <c r="P49" s="1"/>
      <c r="Q49" s="1"/>
      <c r="R49" s="1"/>
      <c r="S49" s="1"/>
      <c r="T49" s="1"/>
      <c r="U49" s="1"/>
      <c r="V49" s="1"/>
      <c r="W49" s="1"/>
      <c r="X49" s="1"/>
      <c r="Y49" s="1"/>
      <c r="Z49" s="1"/>
    </row>
    <row r="50" spans="1:26" ht="15.75" customHeight="1" x14ac:dyDescent="0.25">
      <c r="A50" s="2" t="s">
        <v>160</v>
      </c>
      <c r="B50" s="2" t="s">
        <v>124</v>
      </c>
      <c r="C50" s="2" t="s">
        <v>161</v>
      </c>
      <c r="D50" s="3" t="str">
        <f t="shared" si="0"/>
        <v>Robert Mullins</v>
      </c>
      <c r="E50" s="2" t="s">
        <v>21</v>
      </c>
      <c r="F50" s="2" t="s">
        <v>22</v>
      </c>
      <c r="G50" s="6">
        <v>35639</v>
      </c>
      <c r="H50" s="2">
        <f t="shared" ca="1" si="1"/>
        <v>28</v>
      </c>
      <c r="I50" s="2">
        <v>0.71</v>
      </c>
      <c r="J50" s="2" t="s">
        <v>17</v>
      </c>
      <c r="K50" s="2">
        <v>91700</v>
      </c>
      <c r="L50" s="2">
        <v>52</v>
      </c>
      <c r="M50" s="1"/>
      <c r="N50" s="1"/>
      <c r="O50" s="1"/>
      <c r="P50" s="1"/>
      <c r="Q50" s="1"/>
      <c r="R50" s="1"/>
      <c r="S50" s="1"/>
      <c r="T50" s="1"/>
      <c r="U50" s="1"/>
      <c r="V50" s="1"/>
      <c r="W50" s="1"/>
      <c r="X50" s="1"/>
      <c r="Y50" s="1"/>
      <c r="Z50" s="1"/>
    </row>
    <row r="51" spans="1:26" ht="15.75" customHeight="1" x14ac:dyDescent="0.25">
      <c r="A51" s="2" t="s">
        <v>162</v>
      </c>
      <c r="B51" s="2" t="s">
        <v>163</v>
      </c>
      <c r="C51" s="2" t="s">
        <v>164</v>
      </c>
      <c r="D51" s="3" t="str">
        <f t="shared" si="0"/>
        <v>Christina Peters</v>
      </c>
      <c r="E51" s="2" t="s">
        <v>27</v>
      </c>
      <c r="F51" s="2" t="s">
        <v>16</v>
      </c>
      <c r="G51" s="6">
        <v>30601</v>
      </c>
      <c r="H51" s="2">
        <f t="shared" ca="1" si="1"/>
        <v>42</v>
      </c>
      <c r="I51" s="2">
        <v>0.77</v>
      </c>
      <c r="J51" s="2" t="s">
        <v>28</v>
      </c>
      <c r="K51" s="2">
        <v>67188</v>
      </c>
      <c r="L51" s="2">
        <v>81</v>
      </c>
      <c r="M51" s="1"/>
      <c r="N51" s="1"/>
      <c r="O51" s="1"/>
      <c r="P51" s="1"/>
      <c r="Q51" s="1"/>
      <c r="R51" s="1"/>
      <c r="S51" s="1"/>
      <c r="T51" s="1"/>
      <c r="U51" s="1"/>
      <c r="V51" s="1"/>
      <c r="W51" s="1"/>
      <c r="X51" s="1"/>
      <c r="Y51" s="1"/>
      <c r="Z51" s="1"/>
    </row>
    <row r="52" spans="1:26" ht="15.75" customHeight="1" x14ac:dyDescent="0.25">
      <c r="A52" s="2" t="s">
        <v>165</v>
      </c>
      <c r="B52" s="2" t="s">
        <v>166</v>
      </c>
      <c r="C52" s="2" t="s">
        <v>167</v>
      </c>
      <c r="D52" s="3" t="str">
        <f t="shared" si="0"/>
        <v>William Boyd</v>
      </c>
      <c r="E52" s="2" t="s">
        <v>21</v>
      </c>
      <c r="F52" s="2" t="s">
        <v>22</v>
      </c>
      <c r="G52" s="6">
        <v>31611</v>
      </c>
      <c r="H52" s="2">
        <f t="shared" ca="1" si="1"/>
        <v>39</v>
      </c>
      <c r="I52" s="2">
        <v>0.74</v>
      </c>
      <c r="J52" s="2" t="s">
        <v>17</v>
      </c>
      <c r="K52" s="2">
        <v>46062</v>
      </c>
      <c r="L52" s="2">
        <v>98</v>
      </c>
      <c r="M52" s="1"/>
      <c r="N52" s="1"/>
      <c r="O52" s="1"/>
      <c r="P52" s="1"/>
      <c r="Q52" s="1"/>
      <c r="R52" s="1"/>
      <c r="S52" s="1"/>
      <c r="T52" s="1"/>
      <c r="U52" s="1"/>
      <c r="V52" s="1"/>
      <c r="W52" s="1"/>
      <c r="X52" s="1"/>
      <c r="Y52" s="1"/>
      <c r="Z52" s="1"/>
    </row>
    <row r="53" spans="1:26" ht="15.75" customHeight="1" x14ac:dyDescent="0.25">
      <c r="A53" s="2" t="s">
        <v>168</v>
      </c>
      <c r="B53" s="2" t="s">
        <v>169</v>
      </c>
      <c r="C53" s="2" t="s">
        <v>170</v>
      </c>
      <c r="D53" s="3" t="str">
        <f t="shared" si="0"/>
        <v>Lindsey Bowen</v>
      </c>
      <c r="E53" s="2" t="s">
        <v>32</v>
      </c>
      <c r="F53" s="2" t="s">
        <v>22</v>
      </c>
      <c r="G53" s="6">
        <v>31603</v>
      </c>
      <c r="H53" s="2">
        <f t="shared" ca="1" si="1"/>
        <v>39</v>
      </c>
      <c r="I53" s="2">
        <v>0.79</v>
      </c>
      <c r="J53" s="2" t="s">
        <v>23</v>
      </c>
      <c r="K53" s="2">
        <v>85640</v>
      </c>
      <c r="L53" s="2">
        <v>51</v>
      </c>
      <c r="M53" s="1"/>
      <c r="N53" s="1"/>
      <c r="O53" s="1"/>
      <c r="P53" s="1"/>
      <c r="Q53" s="1"/>
      <c r="R53" s="1"/>
      <c r="S53" s="1"/>
      <c r="T53" s="1"/>
      <c r="U53" s="1"/>
      <c r="V53" s="1"/>
      <c r="W53" s="1"/>
      <c r="X53" s="1"/>
      <c r="Y53" s="1"/>
      <c r="Z53" s="1"/>
    </row>
    <row r="54" spans="1:26" ht="15.75" customHeight="1" x14ac:dyDescent="0.25">
      <c r="A54" s="2" t="s">
        <v>171</v>
      </c>
      <c r="B54" s="2" t="s">
        <v>77</v>
      </c>
      <c r="C54" s="2" t="s">
        <v>172</v>
      </c>
      <c r="D54" s="3" t="str">
        <f t="shared" si="0"/>
        <v>Stephanie Douglas</v>
      </c>
      <c r="E54" s="2" t="s">
        <v>32</v>
      </c>
      <c r="F54" s="2" t="s">
        <v>22</v>
      </c>
      <c r="G54" s="6">
        <v>30102</v>
      </c>
      <c r="H54" s="2">
        <f t="shared" ca="1" si="1"/>
        <v>43</v>
      </c>
      <c r="I54" s="2">
        <v>0.73</v>
      </c>
      <c r="J54" s="2" t="s">
        <v>23</v>
      </c>
      <c r="K54" s="2">
        <v>97878</v>
      </c>
      <c r="L54" s="2">
        <v>91</v>
      </c>
      <c r="M54" s="1"/>
      <c r="N54" s="1"/>
      <c r="O54" s="1"/>
      <c r="P54" s="1"/>
      <c r="Q54" s="1"/>
      <c r="R54" s="1"/>
      <c r="S54" s="1"/>
      <c r="T54" s="1"/>
      <c r="U54" s="1"/>
      <c r="V54" s="1"/>
      <c r="W54" s="1"/>
      <c r="X54" s="1"/>
      <c r="Y54" s="1"/>
      <c r="Z54" s="1"/>
    </row>
    <row r="55" spans="1:26" ht="15.75" customHeight="1" x14ac:dyDescent="0.25">
      <c r="A55" s="2" t="s">
        <v>173</v>
      </c>
      <c r="B55" s="2" t="s">
        <v>174</v>
      </c>
      <c r="C55" s="2" t="s">
        <v>175</v>
      </c>
      <c r="D55" s="3" t="str">
        <f t="shared" si="0"/>
        <v>Sara Montgomery</v>
      </c>
      <c r="E55" s="2" t="s">
        <v>27</v>
      </c>
      <c r="F55" s="2" t="s">
        <v>22</v>
      </c>
      <c r="G55" s="6">
        <v>29472</v>
      </c>
      <c r="H55" s="2">
        <f t="shared" ca="1" si="1"/>
        <v>45</v>
      </c>
      <c r="I55" s="2">
        <v>0.7</v>
      </c>
      <c r="J55" s="2" t="s">
        <v>28</v>
      </c>
      <c r="K55" s="2">
        <v>69549</v>
      </c>
      <c r="L55" s="2">
        <v>68</v>
      </c>
      <c r="M55" s="1"/>
      <c r="N55" s="1"/>
      <c r="O55" s="1"/>
      <c r="P55" s="1"/>
      <c r="Q55" s="1"/>
      <c r="R55" s="1"/>
      <c r="S55" s="1"/>
      <c r="T55" s="1"/>
      <c r="U55" s="1"/>
      <c r="V55" s="1"/>
      <c r="W55" s="1"/>
      <c r="X55" s="1"/>
      <c r="Y55" s="1"/>
      <c r="Z55" s="1"/>
    </row>
    <row r="56" spans="1:26" ht="15.75" customHeight="1" x14ac:dyDescent="0.25">
      <c r="A56" s="2" t="s">
        <v>176</v>
      </c>
      <c r="B56" s="2" t="s">
        <v>177</v>
      </c>
      <c r="C56" s="2" t="s">
        <v>178</v>
      </c>
      <c r="D56" s="3" t="str">
        <f t="shared" si="0"/>
        <v>Daniel Thomas</v>
      </c>
      <c r="E56" s="2" t="s">
        <v>48</v>
      </c>
      <c r="F56" s="2" t="s">
        <v>16</v>
      </c>
      <c r="G56" s="6">
        <v>35126</v>
      </c>
      <c r="H56" s="2">
        <f t="shared" ca="1" si="1"/>
        <v>29</v>
      </c>
      <c r="I56" s="2">
        <v>0.69</v>
      </c>
      <c r="J56" s="2" t="s">
        <v>41</v>
      </c>
      <c r="K56" s="2">
        <v>84805</v>
      </c>
      <c r="L56" s="2">
        <v>67</v>
      </c>
      <c r="M56" s="1"/>
      <c r="N56" s="1"/>
      <c r="O56" s="1"/>
      <c r="P56" s="1"/>
      <c r="Q56" s="1"/>
      <c r="R56" s="1"/>
      <c r="S56" s="1"/>
      <c r="T56" s="1"/>
      <c r="U56" s="1"/>
      <c r="V56" s="1"/>
      <c r="W56" s="1"/>
      <c r="X56" s="1"/>
      <c r="Y56" s="1"/>
      <c r="Z56" s="1"/>
    </row>
    <row r="57" spans="1:26" ht="15.75" customHeight="1" x14ac:dyDescent="0.25">
      <c r="A57" s="2" t="s">
        <v>179</v>
      </c>
      <c r="B57" s="2" t="s">
        <v>180</v>
      </c>
      <c r="C57" s="2" t="s">
        <v>181</v>
      </c>
      <c r="D57" s="3" t="str">
        <f t="shared" si="0"/>
        <v>Scott Rice</v>
      </c>
      <c r="E57" s="2" t="s">
        <v>48</v>
      </c>
      <c r="F57" s="2" t="s">
        <v>16</v>
      </c>
      <c r="G57" s="6">
        <v>35936</v>
      </c>
      <c r="H57" s="2">
        <f t="shared" ca="1" si="1"/>
        <v>27</v>
      </c>
      <c r="I57" s="2">
        <v>0.83</v>
      </c>
      <c r="J57" s="2" t="s">
        <v>17</v>
      </c>
      <c r="K57" s="2">
        <v>101430</v>
      </c>
      <c r="L57" s="2">
        <v>95</v>
      </c>
      <c r="M57" s="1"/>
      <c r="N57" s="1"/>
      <c r="O57" s="1"/>
      <c r="P57" s="1"/>
      <c r="Q57" s="1"/>
      <c r="R57" s="1"/>
      <c r="S57" s="1"/>
      <c r="T57" s="1"/>
      <c r="U57" s="1"/>
      <c r="V57" s="1"/>
      <c r="W57" s="1"/>
      <c r="X57" s="1"/>
      <c r="Y57" s="1"/>
      <c r="Z57" s="1"/>
    </row>
    <row r="58" spans="1:26" ht="15.75" customHeight="1" x14ac:dyDescent="0.25">
      <c r="A58" s="2" t="s">
        <v>182</v>
      </c>
      <c r="B58" s="2" t="s">
        <v>183</v>
      </c>
      <c r="C58" s="2" t="s">
        <v>178</v>
      </c>
      <c r="D58" s="3" t="str">
        <f t="shared" si="0"/>
        <v>Paul Thomas</v>
      </c>
      <c r="E58" s="2" t="s">
        <v>15</v>
      </c>
      <c r="F58" s="2" t="s">
        <v>16</v>
      </c>
      <c r="G58" s="6">
        <v>29288</v>
      </c>
      <c r="H58" s="2">
        <f t="shared" ca="1" si="1"/>
        <v>45</v>
      </c>
      <c r="I58" s="2">
        <v>0.82</v>
      </c>
      <c r="J58" s="2" t="s">
        <v>28</v>
      </c>
      <c r="K58" s="2">
        <v>60957</v>
      </c>
      <c r="L58" s="2">
        <v>76</v>
      </c>
      <c r="M58" s="1"/>
      <c r="N58" s="1"/>
      <c r="O58" s="1"/>
      <c r="P58" s="1"/>
      <c r="Q58" s="1"/>
      <c r="R58" s="1"/>
      <c r="S58" s="1"/>
      <c r="T58" s="1"/>
      <c r="U58" s="1"/>
      <c r="V58" s="1"/>
      <c r="W58" s="1"/>
      <c r="X58" s="1"/>
      <c r="Y58" s="1"/>
      <c r="Z58" s="1"/>
    </row>
    <row r="59" spans="1:26" ht="15.75" customHeight="1" x14ac:dyDescent="0.25">
      <c r="A59" s="2" t="s">
        <v>184</v>
      </c>
      <c r="B59" s="2" t="s">
        <v>185</v>
      </c>
      <c r="C59" s="2" t="s">
        <v>133</v>
      </c>
      <c r="D59" s="3" t="str">
        <f t="shared" si="0"/>
        <v>Ryan Smith</v>
      </c>
      <c r="E59" s="2" t="s">
        <v>21</v>
      </c>
      <c r="F59" s="2" t="s">
        <v>16</v>
      </c>
      <c r="G59" s="6">
        <v>26430</v>
      </c>
      <c r="H59" s="2">
        <f t="shared" ca="1" si="1"/>
        <v>53</v>
      </c>
      <c r="I59" s="2">
        <v>0.61</v>
      </c>
      <c r="J59" s="2" t="s">
        <v>41</v>
      </c>
      <c r="K59" s="2">
        <v>110282</v>
      </c>
      <c r="L59" s="2">
        <v>64</v>
      </c>
      <c r="M59" s="1"/>
      <c r="N59" s="1"/>
      <c r="O59" s="1"/>
      <c r="P59" s="1"/>
      <c r="Q59" s="1"/>
      <c r="R59" s="1"/>
      <c r="S59" s="1"/>
      <c r="T59" s="1"/>
      <c r="U59" s="1"/>
      <c r="V59" s="1"/>
      <c r="W59" s="1"/>
      <c r="X59" s="1"/>
      <c r="Y59" s="1"/>
      <c r="Z59" s="1"/>
    </row>
    <row r="60" spans="1:26" ht="15.75" customHeight="1" x14ac:dyDescent="0.25">
      <c r="A60" s="2" t="s">
        <v>186</v>
      </c>
      <c r="B60" s="2" t="s">
        <v>104</v>
      </c>
      <c r="C60" s="2" t="s">
        <v>187</v>
      </c>
      <c r="D60" s="3" t="str">
        <f t="shared" si="0"/>
        <v>Kelly Mckinney</v>
      </c>
      <c r="E60" s="2" t="s">
        <v>32</v>
      </c>
      <c r="F60" s="2" t="s">
        <v>16</v>
      </c>
      <c r="G60" s="6">
        <v>37074</v>
      </c>
      <c r="H60" s="2">
        <f t="shared" ca="1" si="1"/>
        <v>24</v>
      </c>
      <c r="I60" s="2">
        <v>0.65</v>
      </c>
      <c r="J60" s="2" t="s">
        <v>17</v>
      </c>
      <c r="K60" s="2">
        <v>60935</v>
      </c>
      <c r="L60" s="2">
        <v>98</v>
      </c>
      <c r="M60" s="1"/>
      <c r="N60" s="1"/>
      <c r="O60" s="1"/>
      <c r="P60" s="1"/>
      <c r="Q60" s="1"/>
      <c r="R60" s="1"/>
      <c r="S60" s="1"/>
      <c r="T60" s="1"/>
      <c r="U60" s="1"/>
      <c r="V60" s="1"/>
      <c r="W60" s="1"/>
      <c r="X60" s="1"/>
      <c r="Y60" s="1"/>
      <c r="Z60" s="1"/>
    </row>
    <row r="61" spans="1:26" ht="15.75" customHeight="1" x14ac:dyDescent="0.25">
      <c r="A61" s="2" t="s">
        <v>188</v>
      </c>
      <c r="B61" s="2" t="s">
        <v>56</v>
      </c>
      <c r="C61" s="2" t="s">
        <v>107</v>
      </c>
      <c r="D61" s="3" t="str">
        <f t="shared" si="0"/>
        <v>Frank Watkins</v>
      </c>
      <c r="E61" s="2" t="s">
        <v>48</v>
      </c>
      <c r="F61" s="2" t="s">
        <v>22</v>
      </c>
      <c r="G61" s="6">
        <v>23875</v>
      </c>
      <c r="H61" s="2">
        <f t="shared" ca="1" si="1"/>
        <v>60</v>
      </c>
      <c r="I61" s="2">
        <v>0.94</v>
      </c>
      <c r="J61" s="2" t="s">
        <v>17</v>
      </c>
      <c r="K61" s="2">
        <v>98434</v>
      </c>
      <c r="L61" s="2">
        <v>50</v>
      </c>
      <c r="M61" s="1"/>
      <c r="N61" s="1"/>
      <c r="O61" s="1"/>
      <c r="P61" s="1"/>
      <c r="Q61" s="1"/>
      <c r="R61" s="1"/>
      <c r="S61" s="1"/>
      <c r="T61" s="1"/>
      <c r="U61" s="1"/>
      <c r="V61" s="1"/>
      <c r="W61" s="1"/>
      <c r="X61" s="1"/>
      <c r="Y61" s="1"/>
      <c r="Z61" s="1"/>
    </row>
    <row r="62" spans="1:26" ht="15.75" customHeight="1" x14ac:dyDescent="0.25">
      <c r="A62" s="2" t="s">
        <v>189</v>
      </c>
      <c r="B62" s="2" t="s">
        <v>190</v>
      </c>
      <c r="C62" s="2" t="s">
        <v>191</v>
      </c>
      <c r="D62" s="3" t="str">
        <f t="shared" si="0"/>
        <v>Rachel Pruitt</v>
      </c>
      <c r="E62" s="2" t="s">
        <v>15</v>
      </c>
      <c r="F62" s="2" t="s">
        <v>22</v>
      </c>
      <c r="G62" s="6">
        <v>32035</v>
      </c>
      <c r="H62" s="2">
        <f t="shared" ca="1" si="1"/>
        <v>38</v>
      </c>
      <c r="I62" s="2">
        <v>0.62</v>
      </c>
      <c r="J62" s="2" t="s">
        <v>90</v>
      </c>
      <c r="K62" s="2">
        <v>116969</v>
      </c>
      <c r="L62" s="2">
        <v>88</v>
      </c>
      <c r="M62" s="1"/>
      <c r="N62" s="1"/>
      <c r="O62" s="1"/>
      <c r="P62" s="1"/>
      <c r="Q62" s="1"/>
      <c r="R62" s="1"/>
      <c r="S62" s="1"/>
      <c r="T62" s="1"/>
      <c r="U62" s="1"/>
      <c r="V62" s="1"/>
      <c r="W62" s="1"/>
      <c r="X62" s="1"/>
      <c r="Y62" s="1"/>
      <c r="Z62" s="1"/>
    </row>
    <row r="63" spans="1:26" ht="15.75" customHeight="1" x14ac:dyDescent="0.25">
      <c r="A63" s="2" t="s">
        <v>192</v>
      </c>
      <c r="B63" s="2" t="s">
        <v>193</v>
      </c>
      <c r="C63" s="2" t="s">
        <v>194</v>
      </c>
      <c r="D63" s="3" t="str">
        <f t="shared" si="0"/>
        <v>Jessica Fisher</v>
      </c>
      <c r="E63" s="2" t="s">
        <v>48</v>
      </c>
      <c r="F63" s="2" t="s">
        <v>16</v>
      </c>
      <c r="G63" s="6">
        <v>31207</v>
      </c>
      <c r="H63" s="2">
        <f t="shared" ca="1" si="1"/>
        <v>40</v>
      </c>
      <c r="I63" s="2">
        <v>0.63</v>
      </c>
      <c r="J63" s="2" t="s">
        <v>41</v>
      </c>
      <c r="K63" s="2">
        <v>96666</v>
      </c>
      <c r="L63" s="2">
        <v>72</v>
      </c>
      <c r="M63" s="1"/>
      <c r="N63" s="1"/>
      <c r="O63" s="1"/>
      <c r="P63" s="1"/>
      <c r="Q63" s="1"/>
      <c r="R63" s="1"/>
      <c r="S63" s="1"/>
      <c r="T63" s="1"/>
      <c r="U63" s="1"/>
      <c r="V63" s="1"/>
      <c r="W63" s="1"/>
      <c r="X63" s="1"/>
      <c r="Y63" s="1"/>
      <c r="Z63" s="1"/>
    </row>
    <row r="64" spans="1:26" ht="15.75" customHeight="1" x14ac:dyDescent="0.25">
      <c r="A64" s="2" t="s">
        <v>195</v>
      </c>
      <c r="B64" s="2" t="s">
        <v>196</v>
      </c>
      <c r="C64" s="2" t="s">
        <v>197</v>
      </c>
      <c r="D64" s="3" t="str">
        <f t="shared" si="0"/>
        <v>Chelsea Cook</v>
      </c>
      <c r="E64" s="2" t="s">
        <v>15</v>
      </c>
      <c r="F64" s="2" t="s">
        <v>16</v>
      </c>
      <c r="G64" s="6">
        <v>24201</v>
      </c>
      <c r="H64" s="2">
        <f t="shared" ca="1" si="1"/>
        <v>59</v>
      </c>
      <c r="I64" s="2">
        <v>0.67</v>
      </c>
      <c r="J64" s="2" t="s">
        <v>41</v>
      </c>
      <c r="K64" s="2">
        <v>108992</v>
      </c>
      <c r="L64" s="2">
        <v>79</v>
      </c>
      <c r="M64" s="1"/>
      <c r="N64" s="1"/>
      <c r="O64" s="1"/>
      <c r="P64" s="1"/>
      <c r="Q64" s="1"/>
      <c r="R64" s="1"/>
      <c r="S64" s="1"/>
      <c r="T64" s="1"/>
      <c r="U64" s="1"/>
      <c r="V64" s="1"/>
      <c r="W64" s="1"/>
      <c r="X64" s="1"/>
      <c r="Y64" s="1"/>
      <c r="Z64" s="1"/>
    </row>
    <row r="65" spans="1:26" ht="15.75" customHeight="1" x14ac:dyDescent="0.25">
      <c r="A65" s="2" t="s">
        <v>198</v>
      </c>
      <c r="B65" s="2" t="s">
        <v>199</v>
      </c>
      <c r="C65" s="2" t="s">
        <v>200</v>
      </c>
      <c r="D65" s="3" t="str">
        <f t="shared" si="0"/>
        <v>Jasmine Peterson</v>
      </c>
      <c r="E65" s="2" t="s">
        <v>21</v>
      </c>
      <c r="F65" s="2" t="s">
        <v>16</v>
      </c>
      <c r="G65" s="6">
        <v>36271</v>
      </c>
      <c r="H65" s="2">
        <f t="shared" ca="1" si="1"/>
        <v>26</v>
      </c>
      <c r="I65" s="2">
        <v>0.98</v>
      </c>
      <c r="J65" s="2" t="s">
        <v>41</v>
      </c>
      <c r="K65" s="2">
        <v>34248</v>
      </c>
      <c r="L65" s="2">
        <v>56</v>
      </c>
      <c r="M65" s="1"/>
      <c r="N65" s="1"/>
      <c r="O65" s="1"/>
      <c r="P65" s="1"/>
      <c r="Q65" s="1"/>
      <c r="R65" s="1"/>
      <c r="S65" s="1"/>
      <c r="T65" s="1"/>
      <c r="U65" s="1"/>
      <c r="V65" s="1"/>
      <c r="W65" s="1"/>
      <c r="X65" s="1"/>
      <c r="Y65" s="1"/>
      <c r="Z65" s="1"/>
    </row>
    <row r="66" spans="1:26" ht="15.75" customHeight="1" x14ac:dyDescent="0.25">
      <c r="A66" s="2" t="s">
        <v>201</v>
      </c>
      <c r="B66" s="2" t="s">
        <v>202</v>
      </c>
      <c r="C66" s="2" t="s">
        <v>203</v>
      </c>
      <c r="D66" s="3" t="str">
        <f t="shared" si="0"/>
        <v>Cheryl Schultz</v>
      </c>
      <c r="E66" s="2" t="s">
        <v>15</v>
      </c>
      <c r="F66" s="2" t="s">
        <v>22</v>
      </c>
      <c r="G66" s="6">
        <v>30009</v>
      </c>
      <c r="H66" s="2">
        <f t="shared" ca="1" si="1"/>
        <v>43</v>
      </c>
      <c r="I66" s="2">
        <v>0.73</v>
      </c>
      <c r="J66" s="2" t="s">
        <v>41</v>
      </c>
      <c r="K66" s="2">
        <v>63077</v>
      </c>
      <c r="L66" s="2">
        <v>50</v>
      </c>
      <c r="M66" s="1"/>
      <c r="N66" s="1"/>
      <c r="O66" s="1"/>
      <c r="P66" s="1"/>
      <c r="Q66" s="1"/>
      <c r="R66" s="1"/>
      <c r="S66" s="1"/>
      <c r="T66" s="1"/>
      <c r="U66" s="1"/>
      <c r="V66" s="1"/>
      <c r="W66" s="1"/>
      <c r="X66" s="1"/>
      <c r="Y66" s="1"/>
      <c r="Z66" s="1"/>
    </row>
    <row r="67" spans="1:26" ht="15.75" customHeight="1" x14ac:dyDescent="0.25">
      <c r="A67" s="2" t="s">
        <v>204</v>
      </c>
      <c r="B67" s="2" t="s">
        <v>124</v>
      </c>
      <c r="C67" s="2" t="s">
        <v>205</v>
      </c>
      <c r="D67" s="3" t="str">
        <f t="shared" ref="D67:D130" si="2">_xlfn.TEXTJOIN(" ",TRUE,B67,C67)</f>
        <v>Robert Mitchell</v>
      </c>
      <c r="E67" s="2" t="s">
        <v>32</v>
      </c>
      <c r="F67" s="2" t="s">
        <v>16</v>
      </c>
      <c r="G67" s="6">
        <v>30776</v>
      </c>
      <c r="H67" s="2">
        <f t="shared" ref="H67:H130" ca="1" si="3">DATEDIF(G67,TODAY(),"Y")</f>
        <v>41</v>
      </c>
      <c r="I67" s="2">
        <v>0.81</v>
      </c>
      <c r="J67" s="2" t="s">
        <v>41</v>
      </c>
      <c r="K67" s="2">
        <v>38334</v>
      </c>
      <c r="L67" s="2">
        <v>65</v>
      </c>
      <c r="M67" s="1"/>
      <c r="N67" s="1"/>
      <c r="O67" s="1"/>
      <c r="P67" s="1"/>
      <c r="Q67" s="1"/>
      <c r="R67" s="1"/>
      <c r="S67" s="1"/>
      <c r="T67" s="1"/>
      <c r="U67" s="1"/>
      <c r="V67" s="1"/>
      <c r="W67" s="1"/>
      <c r="X67" s="1"/>
      <c r="Y67" s="1"/>
      <c r="Z67" s="1"/>
    </row>
    <row r="68" spans="1:26" ht="15.75" customHeight="1" x14ac:dyDescent="0.25">
      <c r="A68" s="2" t="s">
        <v>206</v>
      </c>
      <c r="B68" s="2" t="s">
        <v>74</v>
      </c>
      <c r="C68" s="2" t="s">
        <v>207</v>
      </c>
      <c r="D68" s="3" t="str">
        <f t="shared" si="2"/>
        <v>Heather Fernandez</v>
      </c>
      <c r="E68" s="2" t="s">
        <v>32</v>
      </c>
      <c r="F68" s="2" t="s">
        <v>16</v>
      </c>
      <c r="G68" s="6">
        <v>36490</v>
      </c>
      <c r="H68" s="2">
        <f t="shared" ca="1" si="3"/>
        <v>25</v>
      </c>
      <c r="I68" s="2">
        <v>0.89</v>
      </c>
      <c r="J68" s="2" t="s">
        <v>28</v>
      </c>
      <c r="K68" s="2">
        <v>48499</v>
      </c>
      <c r="L68" s="2">
        <v>57</v>
      </c>
      <c r="M68" s="1"/>
      <c r="N68" s="1"/>
      <c r="O68" s="1"/>
      <c r="P68" s="1"/>
      <c r="Q68" s="1"/>
      <c r="R68" s="1"/>
      <c r="S68" s="1"/>
      <c r="T68" s="1"/>
      <c r="U68" s="1"/>
      <c r="V68" s="1"/>
      <c r="W68" s="1"/>
      <c r="X68" s="1"/>
      <c r="Y68" s="1"/>
      <c r="Z68" s="1"/>
    </row>
    <row r="69" spans="1:26" ht="15.75" customHeight="1" x14ac:dyDescent="0.25">
      <c r="A69" s="2" t="s">
        <v>208</v>
      </c>
      <c r="B69" s="2" t="s">
        <v>209</v>
      </c>
      <c r="C69" s="2" t="s">
        <v>210</v>
      </c>
      <c r="D69" s="3" t="str">
        <f t="shared" si="2"/>
        <v>Teresa Harmon</v>
      </c>
      <c r="E69" s="2" t="s">
        <v>32</v>
      </c>
      <c r="F69" s="2" t="s">
        <v>22</v>
      </c>
      <c r="G69" s="6">
        <v>32162</v>
      </c>
      <c r="H69" s="2">
        <f t="shared" ca="1" si="3"/>
        <v>37</v>
      </c>
      <c r="I69" s="2">
        <v>0.85</v>
      </c>
      <c r="J69" s="2" t="s">
        <v>28</v>
      </c>
      <c r="K69" s="2">
        <v>52166</v>
      </c>
      <c r="L69" s="2">
        <v>93</v>
      </c>
      <c r="M69" s="1"/>
      <c r="N69" s="1"/>
      <c r="O69" s="1"/>
      <c r="P69" s="1"/>
      <c r="Q69" s="1"/>
      <c r="R69" s="1"/>
      <c r="S69" s="1"/>
      <c r="T69" s="1"/>
      <c r="U69" s="1"/>
      <c r="V69" s="1"/>
      <c r="W69" s="1"/>
      <c r="X69" s="1"/>
      <c r="Y69" s="1"/>
      <c r="Z69" s="1"/>
    </row>
    <row r="70" spans="1:26" ht="15.75" customHeight="1" x14ac:dyDescent="0.25">
      <c r="A70" s="2" t="s">
        <v>211</v>
      </c>
      <c r="B70" s="2" t="s">
        <v>212</v>
      </c>
      <c r="C70" s="2" t="s">
        <v>213</v>
      </c>
      <c r="D70" s="3" t="str">
        <f t="shared" si="2"/>
        <v>Emily Cunningham</v>
      </c>
      <c r="E70" s="2" t="s">
        <v>48</v>
      </c>
      <c r="F70" s="2" t="s">
        <v>22</v>
      </c>
      <c r="G70" s="6">
        <v>27090</v>
      </c>
      <c r="H70" s="2">
        <f t="shared" ca="1" si="3"/>
        <v>51</v>
      </c>
      <c r="I70" s="2">
        <v>0.89</v>
      </c>
      <c r="J70" s="2" t="s">
        <v>90</v>
      </c>
      <c r="K70" s="2">
        <v>34355</v>
      </c>
      <c r="L70" s="2">
        <v>78</v>
      </c>
      <c r="M70" s="1"/>
      <c r="N70" s="1"/>
      <c r="O70" s="1"/>
      <c r="P70" s="1"/>
      <c r="Q70" s="1"/>
      <c r="R70" s="1"/>
      <c r="S70" s="1"/>
      <c r="T70" s="1"/>
      <c r="U70" s="1"/>
      <c r="V70" s="1"/>
      <c r="W70" s="1"/>
      <c r="X70" s="1"/>
      <c r="Y70" s="1"/>
      <c r="Z70" s="1"/>
    </row>
    <row r="71" spans="1:26" ht="15.75" customHeight="1" x14ac:dyDescent="0.25">
      <c r="A71" s="2" t="s">
        <v>214</v>
      </c>
      <c r="B71" s="2" t="s">
        <v>215</v>
      </c>
      <c r="C71" s="2" t="s">
        <v>216</v>
      </c>
      <c r="D71" s="3" t="str">
        <f t="shared" si="2"/>
        <v>Aaron Allison</v>
      </c>
      <c r="E71" s="2" t="s">
        <v>32</v>
      </c>
      <c r="F71" s="2" t="s">
        <v>16</v>
      </c>
      <c r="G71" s="6">
        <v>34459</v>
      </c>
      <c r="H71" s="2">
        <f t="shared" ca="1" si="3"/>
        <v>31</v>
      </c>
      <c r="I71" s="2">
        <v>0.62</v>
      </c>
      <c r="J71" s="2" t="s">
        <v>23</v>
      </c>
      <c r="K71" s="2">
        <v>88260</v>
      </c>
      <c r="L71" s="2">
        <v>81</v>
      </c>
      <c r="M71" s="1"/>
      <c r="N71" s="1"/>
      <c r="O71" s="1"/>
      <c r="P71" s="1"/>
      <c r="Q71" s="1"/>
      <c r="R71" s="1"/>
      <c r="S71" s="1"/>
      <c r="T71" s="1"/>
      <c r="U71" s="1"/>
      <c r="V71" s="1"/>
      <c r="W71" s="1"/>
      <c r="X71" s="1"/>
      <c r="Y71" s="1"/>
      <c r="Z71" s="1"/>
    </row>
    <row r="72" spans="1:26" ht="15.75" customHeight="1" x14ac:dyDescent="0.25">
      <c r="A72" s="2" t="s">
        <v>217</v>
      </c>
      <c r="B72" s="2" t="s">
        <v>218</v>
      </c>
      <c r="C72" s="2" t="s">
        <v>110</v>
      </c>
      <c r="D72" s="3" t="str">
        <f t="shared" si="2"/>
        <v>Patrick Garcia</v>
      </c>
      <c r="E72" s="2" t="s">
        <v>21</v>
      </c>
      <c r="F72" s="2" t="s">
        <v>16</v>
      </c>
      <c r="G72" s="6">
        <v>30503</v>
      </c>
      <c r="H72" s="2">
        <f t="shared" ca="1" si="3"/>
        <v>42</v>
      </c>
      <c r="I72" s="2">
        <v>0.67</v>
      </c>
      <c r="J72" s="2" t="s">
        <v>28</v>
      </c>
      <c r="K72" s="2">
        <v>83753</v>
      </c>
      <c r="L72" s="2">
        <v>91</v>
      </c>
      <c r="M72" s="1"/>
      <c r="N72" s="1"/>
      <c r="O72" s="1"/>
      <c r="P72" s="1"/>
      <c r="Q72" s="1"/>
      <c r="R72" s="1"/>
      <c r="S72" s="1"/>
      <c r="T72" s="1"/>
      <c r="U72" s="1"/>
      <c r="V72" s="1"/>
      <c r="W72" s="1"/>
      <c r="X72" s="1"/>
      <c r="Y72" s="1"/>
      <c r="Z72" s="1"/>
    </row>
    <row r="73" spans="1:26" ht="15.75" customHeight="1" x14ac:dyDescent="0.25">
      <c r="A73" s="2" t="s">
        <v>219</v>
      </c>
      <c r="B73" s="2" t="s">
        <v>178</v>
      </c>
      <c r="C73" s="2" t="s">
        <v>220</v>
      </c>
      <c r="D73" s="3" t="str">
        <f t="shared" si="2"/>
        <v>Thomas Rodriguez</v>
      </c>
      <c r="E73" s="2" t="s">
        <v>48</v>
      </c>
      <c r="F73" s="2" t="s">
        <v>16</v>
      </c>
      <c r="G73" s="6">
        <v>26240</v>
      </c>
      <c r="H73" s="2">
        <f t="shared" ca="1" si="3"/>
        <v>53</v>
      </c>
      <c r="I73" s="2">
        <v>0.97</v>
      </c>
      <c r="J73" s="2" t="s">
        <v>17</v>
      </c>
      <c r="K73" s="2">
        <v>107718</v>
      </c>
      <c r="L73" s="2">
        <v>78</v>
      </c>
      <c r="M73" s="1"/>
      <c r="N73" s="1"/>
      <c r="O73" s="1"/>
      <c r="P73" s="1"/>
      <c r="Q73" s="1"/>
      <c r="R73" s="1"/>
      <c r="S73" s="1"/>
      <c r="T73" s="1"/>
      <c r="U73" s="1"/>
      <c r="V73" s="1"/>
      <c r="W73" s="1"/>
      <c r="X73" s="1"/>
      <c r="Y73" s="1"/>
      <c r="Z73" s="1"/>
    </row>
    <row r="74" spans="1:26" ht="15.75" customHeight="1" x14ac:dyDescent="0.25">
      <c r="A74" s="2" t="s">
        <v>221</v>
      </c>
      <c r="B74" s="2" t="s">
        <v>222</v>
      </c>
      <c r="C74" s="2" t="s">
        <v>223</v>
      </c>
      <c r="D74" s="3" t="str">
        <f t="shared" si="2"/>
        <v>Henry Edwards</v>
      </c>
      <c r="E74" s="2" t="s">
        <v>27</v>
      </c>
      <c r="F74" s="2" t="s">
        <v>16</v>
      </c>
      <c r="G74" s="6">
        <v>33189</v>
      </c>
      <c r="H74" s="2">
        <f t="shared" ca="1" si="3"/>
        <v>34</v>
      </c>
      <c r="I74" s="2">
        <v>0.76</v>
      </c>
      <c r="J74" s="2" t="s">
        <v>90</v>
      </c>
      <c r="K74" s="2">
        <v>101140</v>
      </c>
      <c r="L74" s="2">
        <v>62</v>
      </c>
      <c r="M74" s="1"/>
      <c r="N74" s="1"/>
      <c r="O74" s="1"/>
      <c r="P74" s="1"/>
      <c r="Q74" s="1"/>
      <c r="R74" s="1"/>
      <c r="S74" s="1"/>
      <c r="T74" s="1"/>
      <c r="U74" s="1"/>
      <c r="V74" s="1"/>
      <c r="W74" s="1"/>
      <c r="X74" s="1"/>
      <c r="Y74" s="1"/>
      <c r="Z74" s="1"/>
    </row>
    <row r="75" spans="1:26" ht="15.75" customHeight="1" x14ac:dyDescent="0.25">
      <c r="A75" s="2" t="s">
        <v>224</v>
      </c>
      <c r="B75" s="2" t="s">
        <v>193</v>
      </c>
      <c r="C75" s="2" t="s">
        <v>225</v>
      </c>
      <c r="D75" s="3" t="str">
        <f t="shared" si="2"/>
        <v>Jessica Henderson</v>
      </c>
      <c r="E75" s="2" t="s">
        <v>27</v>
      </c>
      <c r="F75" s="2" t="s">
        <v>22</v>
      </c>
      <c r="G75" s="6">
        <v>26572</v>
      </c>
      <c r="H75" s="2">
        <f t="shared" ca="1" si="3"/>
        <v>53</v>
      </c>
      <c r="I75" s="2">
        <v>0.64</v>
      </c>
      <c r="J75" s="2" t="s">
        <v>17</v>
      </c>
      <c r="K75" s="2">
        <v>33164</v>
      </c>
      <c r="L75" s="2">
        <v>73</v>
      </c>
      <c r="M75" s="1"/>
      <c r="N75" s="1"/>
      <c r="O75" s="1"/>
      <c r="P75" s="1"/>
      <c r="Q75" s="1"/>
      <c r="R75" s="1"/>
      <c r="S75" s="1"/>
      <c r="T75" s="1"/>
      <c r="U75" s="1"/>
      <c r="V75" s="1"/>
      <c r="W75" s="1"/>
      <c r="X75" s="1"/>
      <c r="Y75" s="1"/>
      <c r="Z75" s="1"/>
    </row>
    <row r="76" spans="1:26" ht="15.75" customHeight="1" x14ac:dyDescent="0.25">
      <c r="A76" s="2" t="s">
        <v>226</v>
      </c>
      <c r="B76" s="2" t="s">
        <v>30</v>
      </c>
      <c r="C76" s="2" t="s">
        <v>227</v>
      </c>
      <c r="D76" s="3" t="str">
        <f t="shared" si="2"/>
        <v>Jennifer Davis</v>
      </c>
      <c r="E76" s="2" t="s">
        <v>48</v>
      </c>
      <c r="F76" s="2" t="s">
        <v>22</v>
      </c>
      <c r="G76" s="6">
        <v>24581</v>
      </c>
      <c r="H76" s="2">
        <f t="shared" ca="1" si="3"/>
        <v>58</v>
      </c>
      <c r="I76" s="2">
        <v>0.63</v>
      </c>
      <c r="J76" s="2" t="s">
        <v>23</v>
      </c>
      <c r="K76" s="2">
        <v>41356</v>
      </c>
      <c r="L76" s="2">
        <v>63</v>
      </c>
      <c r="M76" s="1"/>
      <c r="N76" s="1"/>
      <c r="O76" s="1"/>
      <c r="P76" s="1"/>
      <c r="Q76" s="1"/>
      <c r="R76" s="1"/>
      <c r="S76" s="1"/>
      <c r="T76" s="1"/>
      <c r="U76" s="1"/>
      <c r="V76" s="1"/>
      <c r="W76" s="1"/>
      <c r="X76" s="1"/>
      <c r="Y76" s="1"/>
      <c r="Z76" s="1"/>
    </row>
    <row r="77" spans="1:26" ht="15.75" customHeight="1" x14ac:dyDescent="0.25">
      <c r="A77" s="2" t="s">
        <v>228</v>
      </c>
      <c r="B77" s="2" t="s">
        <v>229</v>
      </c>
      <c r="C77" s="2" t="s">
        <v>230</v>
      </c>
      <c r="D77" s="3" t="str">
        <f t="shared" si="2"/>
        <v>Anthony Nelson</v>
      </c>
      <c r="E77" s="2" t="s">
        <v>48</v>
      </c>
      <c r="F77" s="2" t="s">
        <v>16</v>
      </c>
      <c r="G77" s="6">
        <v>28683</v>
      </c>
      <c r="H77" s="2">
        <f t="shared" ca="1" si="3"/>
        <v>47</v>
      </c>
      <c r="I77" s="2">
        <v>0.96</v>
      </c>
      <c r="J77" s="2" t="s">
        <v>90</v>
      </c>
      <c r="K77" s="2">
        <v>43582</v>
      </c>
      <c r="L77" s="2">
        <v>99</v>
      </c>
      <c r="M77" s="1"/>
      <c r="N77" s="1"/>
      <c r="O77" s="1"/>
      <c r="P77" s="1"/>
      <c r="Q77" s="1"/>
      <c r="R77" s="1"/>
      <c r="S77" s="1"/>
      <c r="T77" s="1"/>
      <c r="U77" s="1"/>
      <c r="V77" s="1"/>
      <c r="W77" s="1"/>
      <c r="X77" s="1"/>
      <c r="Y77" s="1"/>
      <c r="Z77" s="1"/>
    </row>
    <row r="78" spans="1:26" ht="15.75" customHeight="1" x14ac:dyDescent="0.25">
      <c r="A78" s="2" t="s">
        <v>231</v>
      </c>
      <c r="B78" s="2" t="s">
        <v>232</v>
      </c>
      <c r="C78" s="2" t="s">
        <v>213</v>
      </c>
      <c r="D78" s="3" t="str">
        <f t="shared" si="2"/>
        <v>Maria Cunningham</v>
      </c>
      <c r="E78" s="2" t="s">
        <v>48</v>
      </c>
      <c r="F78" s="2" t="s">
        <v>22</v>
      </c>
      <c r="G78" s="6">
        <v>29754</v>
      </c>
      <c r="H78" s="2">
        <f t="shared" ca="1" si="3"/>
        <v>44</v>
      </c>
      <c r="I78" s="2">
        <v>0.61</v>
      </c>
      <c r="J78" s="2" t="s">
        <v>23</v>
      </c>
      <c r="K78" s="2">
        <v>100561</v>
      </c>
      <c r="L78" s="2">
        <v>50</v>
      </c>
      <c r="M78" s="1"/>
      <c r="N78" s="1"/>
      <c r="O78" s="1"/>
      <c r="P78" s="1"/>
      <c r="Q78" s="1"/>
      <c r="R78" s="1"/>
      <c r="S78" s="1"/>
      <c r="T78" s="1"/>
      <c r="U78" s="1"/>
      <c r="V78" s="1"/>
      <c r="W78" s="1"/>
      <c r="X78" s="1"/>
      <c r="Y78" s="1"/>
      <c r="Z78" s="1"/>
    </row>
    <row r="79" spans="1:26" ht="15.75" customHeight="1" x14ac:dyDescent="0.25">
      <c r="A79" s="2" t="s">
        <v>233</v>
      </c>
      <c r="B79" s="2" t="s">
        <v>39</v>
      </c>
      <c r="C79" s="2" t="s">
        <v>145</v>
      </c>
      <c r="D79" s="3" t="str">
        <f t="shared" si="2"/>
        <v>Joshua Martinez</v>
      </c>
      <c r="E79" s="2" t="s">
        <v>15</v>
      </c>
      <c r="F79" s="2" t="s">
        <v>22</v>
      </c>
      <c r="G79" s="6">
        <v>35164</v>
      </c>
      <c r="H79" s="2">
        <f t="shared" ca="1" si="3"/>
        <v>29</v>
      </c>
      <c r="I79" s="2">
        <v>0.73</v>
      </c>
      <c r="J79" s="2" t="s">
        <v>23</v>
      </c>
      <c r="K79" s="2">
        <v>107376</v>
      </c>
      <c r="L79" s="2">
        <v>87</v>
      </c>
      <c r="M79" s="1"/>
      <c r="N79" s="1"/>
      <c r="O79" s="1"/>
      <c r="P79" s="1"/>
      <c r="Q79" s="1"/>
      <c r="R79" s="1"/>
      <c r="S79" s="1"/>
      <c r="T79" s="1"/>
      <c r="U79" s="1"/>
      <c r="V79" s="1"/>
      <c r="W79" s="1"/>
      <c r="X79" s="1"/>
      <c r="Y79" s="1"/>
      <c r="Z79" s="1"/>
    </row>
    <row r="80" spans="1:26" ht="15.75" customHeight="1" x14ac:dyDescent="0.25">
      <c r="A80" s="2" t="s">
        <v>234</v>
      </c>
      <c r="B80" s="2" t="s">
        <v>235</v>
      </c>
      <c r="C80" s="2" t="s">
        <v>40</v>
      </c>
      <c r="D80" s="3" t="str">
        <f t="shared" si="2"/>
        <v>Ivan Lang</v>
      </c>
      <c r="E80" s="2" t="s">
        <v>32</v>
      </c>
      <c r="F80" s="2" t="s">
        <v>16</v>
      </c>
      <c r="G80" s="6">
        <v>35496</v>
      </c>
      <c r="H80" s="2">
        <f t="shared" ca="1" si="3"/>
        <v>28</v>
      </c>
      <c r="I80" s="2">
        <v>0.79</v>
      </c>
      <c r="J80" s="2" t="s">
        <v>23</v>
      </c>
      <c r="K80" s="2">
        <v>51638</v>
      </c>
      <c r="L80" s="2">
        <v>95</v>
      </c>
      <c r="M80" s="1"/>
      <c r="N80" s="1"/>
      <c r="O80" s="1"/>
      <c r="P80" s="1"/>
      <c r="Q80" s="1"/>
      <c r="R80" s="1"/>
      <c r="S80" s="1"/>
      <c r="T80" s="1"/>
      <c r="U80" s="1"/>
      <c r="V80" s="1"/>
      <c r="W80" s="1"/>
      <c r="X80" s="1"/>
      <c r="Y80" s="1"/>
      <c r="Z80" s="1"/>
    </row>
    <row r="81" spans="1:26" ht="15.75" customHeight="1" x14ac:dyDescent="0.25">
      <c r="A81" s="2" t="s">
        <v>236</v>
      </c>
      <c r="B81" s="2" t="s">
        <v>215</v>
      </c>
      <c r="C81" s="2" t="s">
        <v>220</v>
      </c>
      <c r="D81" s="3" t="str">
        <f t="shared" si="2"/>
        <v>Aaron Rodriguez</v>
      </c>
      <c r="E81" s="2" t="s">
        <v>27</v>
      </c>
      <c r="F81" s="2" t="s">
        <v>22</v>
      </c>
      <c r="G81" s="6">
        <v>28932</v>
      </c>
      <c r="H81" s="2">
        <f t="shared" ca="1" si="3"/>
        <v>46</v>
      </c>
      <c r="I81" s="2">
        <v>0.98</v>
      </c>
      <c r="J81" s="2" t="s">
        <v>17</v>
      </c>
      <c r="K81" s="2">
        <v>53317</v>
      </c>
      <c r="L81" s="2">
        <v>58</v>
      </c>
      <c r="M81" s="1"/>
      <c r="N81" s="1"/>
      <c r="O81" s="1"/>
      <c r="P81" s="1"/>
      <c r="Q81" s="1"/>
      <c r="R81" s="1"/>
      <c r="S81" s="1"/>
      <c r="T81" s="1"/>
      <c r="U81" s="1"/>
      <c r="V81" s="1"/>
      <c r="W81" s="1"/>
      <c r="X81" s="1"/>
      <c r="Y81" s="1"/>
      <c r="Z81" s="1"/>
    </row>
    <row r="82" spans="1:26" ht="15.75" customHeight="1" x14ac:dyDescent="0.25">
      <c r="A82" s="2" t="s">
        <v>237</v>
      </c>
      <c r="B82" s="2" t="s">
        <v>238</v>
      </c>
      <c r="C82" s="2" t="s">
        <v>239</v>
      </c>
      <c r="D82" s="3" t="str">
        <f t="shared" si="2"/>
        <v>Mary Underwood</v>
      </c>
      <c r="E82" s="2" t="s">
        <v>32</v>
      </c>
      <c r="F82" s="2" t="s">
        <v>16</v>
      </c>
      <c r="G82" s="6">
        <v>26196</v>
      </c>
      <c r="H82" s="2">
        <f t="shared" ca="1" si="3"/>
        <v>54</v>
      </c>
      <c r="I82" s="2">
        <v>0.99</v>
      </c>
      <c r="J82" s="2" t="s">
        <v>41</v>
      </c>
      <c r="K82" s="2">
        <v>71712</v>
      </c>
      <c r="L82" s="2">
        <v>85</v>
      </c>
      <c r="M82" s="1"/>
      <c r="N82" s="1"/>
      <c r="O82" s="1"/>
      <c r="P82" s="1"/>
      <c r="Q82" s="1"/>
      <c r="R82" s="1"/>
      <c r="S82" s="1"/>
      <c r="T82" s="1"/>
      <c r="U82" s="1"/>
      <c r="V82" s="1"/>
      <c r="W82" s="1"/>
      <c r="X82" s="1"/>
      <c r="Y82" s="1"/>
      <c r="Z82" s="1"/>
    </row>
    <row r="83" spans="1:26" ht="15.75" customHeight="1" x14ac:dyDescent="0.25">
      <c r="A83" s="2" t="s">
        <v>240</v>
      </c>
      <c r="B83" s="2" t="s">
        <v>124</v>
      </c>
      <c r="C83" s="2" t="s">
        <v>241</v>
      </c>
      <c r="D83" s="3" t="str">
        <f t="shared" si="2"/>
        <v>Robert Perez</v>
      </c>
      <c r="E83" s="2" t="s">
        <v>48</v>
      </c>
      <c r="F83" s="2" t="s">
        <v>16</v>
      </c>
      <c r="G83" s="6">
        <v>32203</v>
      </c>
      <c r="H83" s="2">
        <f t="shared" ca="1" si="3"/>
        <v>37</v>
      </c>
      <c r="I83" s="2">
        <v>0.84</v>
      </c>
      <c r="J83" s="2" t="s">
        <v>90</v>
      </c>
      <c r="K83" s="2">
        <v>110825</v>
      </c>
      <c r="L83" s="2">
        <v>82</v>
      </c>
      <c r="M83" s="1"/>
      <c r="N83" s="1"/>
      <c r="O83" s="1"/>
      <c r="P83" s="1"/>
      <c r="Q83" s="1"/>
      <c r="R83" s="1"/>
      <c r="S83" s="1"/>
      <c r="T83" s="1"/>
      <c r="U83" s="1"/>
      <c r="V83" s="1"/>
      <c r="W83" s="1"/>
      <c r="X83" s="1"/>
      <c r="Y83" s="1"/>
      <c r="Z83" s="1"/>
    </row>
    <row r="84" spans="1:26" ht="15.75" customHeight="1" x14ac:dyDescent="0.25">
      <c r="A84" s="2" t="s">
        <v>242</v>
      </c>
      <c r="B84" s="2" t="s">
        <v>243</v>
      </c>
      <c r="C84" s="2" t="s">
        <v>244</v>
      </c>
      <c r="D84" s="3" t="str">
        <f t="shared" si="2"/>
        <v>Victor Cox</v>
      </c>
      <c r="E84" s="2" t="s">
        <v>27</v>
      </c>
      <c r="F84" s="2" t="s">
        <v>22</v>
      </c>
      <c r="G84" s="6">
        <v>34210</v>
      </c>
      <c r="H84" s="2">
        <f t="shared" ca="1" si="3"/>
        <v>32</v>
      </c>
      <c r="I84" s="2">
        <v>0.74</v>
      </c>
      <c r="J84" s="2" t="s">
        <v>23</v>
      </c>
      <c r="K84" s="2">
        <v>77382</v>
      </c>
      <c r="L84" s="2">
        <v>51</v>
      </c>
      <c r="M84" s="1"/>
      <c r="N84" s="1"/>
      <c r="O84" s="1"/>
      <c r="P84" s="1"/>
      <c r="Q84" s="1"/>
      <c r="R84" s="1"/>
      <c r="S84" s="1"/>
      <c r="T84" s="1"/>
      <c r="U84" s="1"/>
      <c r="V84" s="1"/>
      <c r="W84" s="1"/>
      <c r="X84" s="1"/>
      <c r="Y84" s="1"/>
      <c r="Z84" s="1"/>
    </row>
    <row r="85" spans="1:26" ht="15.75" customHeight="1" x14ac:dyDescent="0.25">
      <c r="A85" s="2" t="s">
        <v>245</v>
      </c>
      <c r="B85" s="2" t="s">
        <v>65</v>
      </c>
      <c r="C85" s="2" t="s">
        <v>246</v>
      </c>
      <c r="D85" s="3" t="str">
        <f t="shared" si="2"/>
        <v>Timothy Johnson</v>
      </c>
      <c r="E85" s="2" t="s">
        <v>27</v>
      </c>
      <c r="F85" s="2" t="s">
        <v>16</v>
      </c>
      <c r="G85" s="6">
        <v>27072</v>
      </c>
      <c r="H85" s="2">
        <f t="shared" ca="1" si="3"/>
        <v>51</v>
      </c>
      <c r="I85" s="2">
        <v>0.71</v>
      </c>
      <c r="J85" s="2" t="s">
        <v>17</v>
      </c>
      <c r="K85" s="2">
        <v>55600</v>
      </c>
      <c r="L85" s="2">
        <v>84</v>
      </c>
      <c r="M85" s="1"/>
      <c r="N85" s="1"/>
      <c r="O85" s="1"/>
      <c r="P85" s="1"/>
      <c r="Q85" s="1"/>
      <c r="R85" s="1"/>
      <c r="S85" s="1"/>
      <c r="T85" s="1"/>
      <c r="U85" s="1"/>
      <c r="V85" s="1"/>
      <c r="W85" s="1"/>
      <c r="X85" s="1"/>
      <c r="Y85" s="1"/>
      <c r="Z85" s="1"/>
    </row>
    <row r="86" spans="1:26" ht="15.75" customHeight="1" x14ac:dyDescent="0.25">
      <c r="A86" s="2" t="s">
        <v>247</v>
      </c>
      <c r="B86" s="2" t="s">
        <v>248</v>
      </c>
      <c r="C86" s="2" t="s">
        <v>249</v>
      </c>
      <c r="D86" s="3" t="str">
        <f t="shared" si="2"/>
        <v>Elizabeth Walls</v>
      </c>
      <c r="E86" s="2" t="s">
        <v>27</v>
      </c>
      <c r="F86" s="2" t="s">
        <v>22</v>
      </c>
      <c r="G86" s="6">
        <v>34429</v>
      </c>
      <c r="H86" s="2">
        <f t="shared" ca="1" si="3"/>
        <v>31</v>
      </c>
      <c r="I86" s="2">
        <v>0.81</v>
      </c>
      <c r="J86" s="2" t="s">
        <v>23</v>
      </c>
      <c r="K86" s="2">
        <v>42893</v>
      </c>
      <c r="L86" s="2">
        <v>97</v>
      </c>
      <c r="M86" s="1"/>
      <c r="N86" s="1"/>
      <c r="O86" s="1"/>
      <c r="P86" s="1"/>
      <c r="Q86" s="1"/>
      <c r="R86" s="1"/>
      <c r="S86" s="1"/>
      <c r="T86" s="1"/>
      <c r="U86" s="1"/>
      <c r="V86" s="1"/>
      <c r="W86" s="1"/>
      <c r="X86" s="1"/>
      <c r="Y86" s="1"/>
      <c r="Z86" s="1"/>
    </row>
    <row r="87" spans="1:26" ht="15.75" customHeight="1" x14ac:dyDescent="0.25">
      <c r="A87" s="2" t="s">
        <v>250</v>
      </c>
      <c r="B87" s="2" t="s">
        <v>190</v>
      </c>
      <c r="C87" s="2" t="s">
        <v>251</v>
      </c>
      <c r="D87" s="3" t="str">
        <f t="shared" si="2"/>
        <v>Rachel Williams</v>
      </c>
      <c r="E87" s="2" t="s">
        <v>32</v>
      </c>
      <c r="F87" s="2" t="s">
        <v>22</v>
      </c>
      <c r="G87" s="6">
        <v>26024</v>
      </c>
      <c r="H87" s="2">
        <f t="shared" ca="1" si="3"/>
        <v>54</v>
      </c>
      <c r="I87" s="2">
        <v>0.79</v>
      </c>
      <c r="J87" s="2" t="s">
        <v>41</v>
      </c>
      <c r="K87" s="2">
        <v>64554</v>
      </c>
      <c r="L87" s="2">
        <v>100</v>
      </c>
      <c r="M87" s="1"/>
      <c r="N87" s="1"/>
      <c r="O87" s="1"/>
      <c r="P87" s="1"/>
      <c r="Q87" s="1"/>
      <c r="R87" s="1"/>
      <c r="S87" s="1"/>
      <c r="T87" s="1"/>
      <c r="U87" s="1"/>
      <c r="V87" s="1"/>
      <c r="W87" s="1"/>
      <c r="X87" s="1"/>
      <c r="Y87" s="1"/>
      <c r="Z87" s="1"/>
    </row>
    <row r="88" spans="1:26" ht="15.75" customHeight="1" x14ac:dyDescent="0.25">
      <c r="A88" s="2" t="s">
        <v>252</v>
      </c>
      <c r="B88" s="2" t="s">
        <v>253</v>
      </c>
      <c r="C88" s="2" t="s">
        <v>254</v>
      </c>
      <c r="D88" s="3" t="str">
        <f t="shared" si="2"/>
        <v>Andrea Adams</v>
      </c>
      <c r="E88" s="2" t="s">
        <v>27</v>
      </c>
      <c r="F88" s="2" t="s">
        <v>22</v>
      </c>
      <c r="G88" s="6">
        <v>23718</v>
      </c>
      <c r="H88" s="2">
        <f t="shared" ca="1" si="3"/>
        <v>60</v>
      </c>
      <c r="I88" s="2">
        <v>0.93</v>
      </c>
      <c r="J88" s="2" t="s">
        <v>17</v>
      </c>
      <c r="K88" s="2">
        <v>115867</v>
      </c>
      <c r="L88" s="2">
        <v>75</v>
      </c>
      <c r="M88" s="1"/>
      <c r="N88" s="1"/>
      <c r="O88" s="1"/>
      <c r="P88" s="1"/>
      <c r="Q88" s="1"/>
      <c r="R88" s="1"/>
      <c r="S88" s="1"/>
      <c r="T88" s="1"/>
      <c r="U88" s="1"/>
      <c r="V88" s="1"/>
      <c r="W88" s="1"/>
      <c r="X88" s="1"/>
      <c r="Y88" s="1"/>
      <c r="Z88" s="1"/>
    </row>
    <row r="89" spans="1:26" ht="15.75" customHeight="1" x14ac:dyDescent="0.25">
      <c r="A89" s="2" t="s">
        <v>255</v>
      </c>
      <c r="B89" s="2" t="s">
        <v>256</v>
      </c>
      <c r="C89" s="2" t="s">
        <v>133</v>
      </c>
      <c r="D89" s="3" t="str">
        <f t="shared" si="2"/>
        <v>Angela Smith</v>
      </c>
      <c r="E89" s="2" t="s">
        <v>27</v>
      </c>
      <c r="F89" s="2" t="s">
        <v>16</v>
      </c>
      <c r="G89" s="6">
        <v>24808</v>
      </c>
      <c r="H89" s="2">
        <f t="shared" ca="1" si="3"/>
        <v>57</v>
      </c>
      <c r="I89" s="2">
        <v>0.82</v>
      </c>
      <c r="J89" s="2" t="s">
        <v>23</v>
      </c>
      <c r="K89" s="2">
        <v>43551</v>
      </c>
      <c r="L89" s="2">
        <v>87</v>
      </c>
      <c r="M89" s="1"/>
      <c r="N89" s="1"/>
      <c r="O89" s="1"/>
      <c r="P89" s="1"/>
      <c r="Q89" s="1"/>
      <c r="R89" s="1"/>
      <c r="S89" s="1"/>
      <c r="T89" s="1"/>
      <c r="U89" s="1"/>
      <c r="V89" s="1"/>
      <c r="W89" s="1"/>
      <c r="X89" s="1"/>
      <c r="Y89" s="1"/>
      <c r="Z89" s="1"/>
    </row>
    <row r="90" spans="1:26" ht="15.75" customHeight="1" x14ac:dyDescent="0.25">
      <c r="A90" s="2" t="s">
        <v>257</v>
      </c>
      <c r="B90" s="2" t="s">
        <v>258</v>
      </c>
      <c r="C90" s="2" t="s">
        <v>259</v>
      </c>
      <c r="D90" s="3" t="str">
        <f t="shared" si="2"/>
        <v>Matthew Taylor</v>
      </c>
      <c r="E90" s="2" t="s">
        <v>48</v>
      </c>
      <c r="F90" s="2" t="s">
        <v>16</v>
      </c>
      <c r="G90" s="6">
        <v>34353</v>
      </c>
      <c r="H90" s="2">
        <f t="shared" ca="1" si="3"/>
        <v>31</v>
      </c>
      <c r="I90" s="2">
        <v>0.73</v>
      </c>
      <c r="J90" s="2" t="s">
        <v>17</v>
      </c>
      <c r="K90" s="2">
        <v>72768</v>
      </c>
      <c r="L90" s="2">
        <v>59</v>
      </c>
      <c r="M90" s="1"/>
      <c r="N90" s="1"/>
      <c r="O90" s="1"/>
      <c r="P90" s="1"/>
      <c r="Q90" s="1"/>
      <c r="R90" s="1"/>
      <c r="S90" s="1"/>
      <c r="T90" s="1"/>
      <c r="U90" s="1"/>
      <c r="V90" s="1"/>
      <c r="W90" s="1"/>
      <c r="X90" s="1"/>
      <c r="Y90" s="1"/>
      <c r="Z90" s="1"/>
    </row>
    <row r="91" spans="1:26" ht="15.75" customHeight="1" x14ac:dyDescent="0.25">
      <c r="A91" s="2" t="s">
        <v>260</v>
      </c>
      <c r="B91" s="2" t="s">
        <v>215</v>
      </c>
      <c r="C91" s="2" t="s">
        <v>230</v>
      </c>
      <c r="D91" s="3" t="str">
        <f t="shared" si="2"/>
        <v>Aaron Nelson</v>
      </c>
      <c r="E91" s="2" t="s">
        <v>32</v>
      </c>
      <c r="F91" s="2" t="s">
        <v>22</v>
      </c>
      <c r="G91" s="6">
        <v>34362</v>
      </c>
      <c r="H91" s="2">
        <f t="shared" ca="1" si="3"/>
        <v>31</v>
      </c>
      <c r="I91" s="2">
        <v>0.95</v>
      </c>
      <c r="J91" s="2" t="s">
        <v>41</v>
      </c>
      <c r="K91" s="2">
        <v>33967</v>
      </c>
      <c r="L91" s="2">
        <v>61</v>
      </c>
      <c r="M91" s="1"/>
      <c r="N91" s="1"/>
      <c r="O91" s="1"/>
      <c r="P91" s="1"/>
      <c r="Q91" s="1"/>
      <c r="R91" s="1"/>
      <c r="S91" s="1"/>
      <c r="T91" s="1"/>
      <c r="U91" s="1"/>
      <c r="V91" s="1"/>
      <c r="W91" s="1"/>
      <c r="X91" s="1"/>
      <c r="Y91" s="1"/>
      <c r="Z91" s="1"/>
    </row>
    <row r="92" spans="1:26" ht="15.75" customHeight="1" x14ac:dyDescent="0.25">
      <c r="A92" s="2" t="s">
        <v>261</v>
      </c>
      <c r="B92" s="2" t="s">
        <v>262</v>
      </c>
      <c r="C92" s="2" t="s">
        <v>220</v>
      </c>
      <c r="D92" s="3" t="str">
        <f t="shared" si="2"/>
        <v>Victoria Rodriguez</v>
      </c>
      <c r="E92" s="2" t="s">
        <v>32</v>
      </c>
      <c r="F92" s="2" t="s">
        <v>22</v>
      </c>
      <c r="G92" s="6">
        <v>27237</v>
      </c>
      <c r="H92" s="2">
        <f t="shared" ca="1" si="3"/>
        <v>51</v>
      </c>
      <c r="I92" s="2">
        <v>0.76</v>
      </c>
      <c r="J92" s="2" t="s">
        <v>90</v>
      </c>
      <c r="K92" s="2">
        <v>109473</v>
      </c>
      <c r="L92" s="2">
        <v>82</v>
      </c>
      <c r="M92" s="1"/>
      <c r="N92" s="1"/>
      <c r="O92" s="1"/>
      <c r="P92" s="1"/>
      <c r="Q92" s="1"/>
      <c r="R92" s="1"/>
      <c r="S92" s="1"/>
      <c r="T92" s="1"/>
      <c r="U92" s="1"/>
      <c r="V92" s="1"/>
      <c r="W92" s="1"/>
      <c r="X92" s="1"/>
      <c r="Y92" s="1"/>
      <c r="Z92" s="1"/>
    </row>
    <row r="93" spans="1:26" ht="15.75" customHeight="1" x14ac:dyDescent="0.25">
      <c r="A93" s="2" t="s">
        <v>263</v>
      </c>
      <c r="B93" s="2" t="s">
        <v>115</v>
      </c>
      <c r="C93" s="2" t="s">
        <v>264</v>
      </c>
      <c r="D93" s="3" t="str">
        <f t="shared" si="2"/>
        <v>Tina Contreras</v>
      </c>
      <c r="E93" s="2" t="s">
        <v>32</v>
      </c>
      <c r="F93" s="2" t="s">
        <v>22</v>
      </c>
      <c r="G93" s="6">
        <v>27399</v>
      </c>
      <c r="H93" s="2">
        <f t="shared" ca="1" si="3"/>
        <v>50</v>
      </c>
      <c r="I93" s="2">
        <v>0.82</v>
      </c>
      <c r="J93" s="2" t="s">
        <v>23</v>
      </c>
      <c r="K93" s="2">
        <v>72387</v>
      </c>
      <c r="L93" s="2">
        <v>64</v>
      </c>
      <c r="M93" s="1"/>
      <c r="N93" s="1"/>
      <c r="O93" s="1"/>
      <c r="P93" s="1"/>
      <c r="Q93" s="1"/>
      <c r="R93" s="1"/>
      <c r="S93" s="1"/>
      <c r="T93" s="1"/>
      <c r="U93" s="1"/>
      <c r="V93" s="1"/>
      <c r="W93" s="1"/>
      <c r="X93" s="1"/>
      <c r="Y93" s="1"/>
      <c r="Z93" s="1"/>
    </row>
    <row r="94" spans="1:26" ht="15.75" customHeight="1" x14ac:dyDescent="0.25">
      <c r="A94" s="2" t="s">
        <v>265</v>
      </c>
      <c r="B94" s="2" t="s">
        <v>178</v>
      </c>
      <c r="C94" s="2" t="s">
        <v>266</v>
      </c>
      <c r="D94" s="3" t="str">
        <f t="shared" si="2"/>
        <v>Thomas Dixon</v>
      </c>
      <c r="E94" s="2" t="s">
        <v>15</v>
      </c>
      <c r="F94" s="2" t="s">
        <v>16</v>
      </c>
      <c r="G94" s="6">
        <v>30983</v>
      </c>
      <c r="H94" s="2">
        <f t="shared" ca="1" si="3"/>
        <v>40</v>
      </c>
      <c r="I94" s="2">
        <v>0.7</v>
      </c>
      <c r="J94" s="2" t="s">
        <v>28</v>
      </c>
      <c r="K94" s="2">
        <v>64945</v>
      </c>
      <c r="L94" s="2">
        <v>86</v>
      </c>
      <c r="M94" s="1"/>
      <c r="N94" s="1"/>
      <c r="O94" s="1"/>
      <c r="P94" s="1"/>
      <c r="Q94" s="1"/>
      <c r="R94" s="1"/>
      <c r="S94" s="1"/>
      <c r="T94" s="1"/>
      <c r="U94" s="1"/>
      <c r="V94" s="1"/>
      <c r="W94" s="1"/>
      <c r="X94" s="1"/>
      <c r="Y94" s="1"/>
      <c r="Z94" s="1"/>
    </row>
    <row r="95" spans="1:26" ht="15.75" customHeight="1" x14ac:dyDescent="0.25">
      <c r="A95" s="2" t="s">
        <v>267</v>
      </c>
      <c r="B95" s="2" t="s">
        <v>268</v>
      </c>
      <c r="C95" s="2" t="s">
        <v>269</v>
      </c>
      <c r="D95" s="3" t="str">
        <f t="shared" si="2"/>
        <v>Erik Duke</v>
      </c>
      <c r="E95" s="2" t="s">
        <v>27</v>
      </c>
      <c r="F95" s="2" t="s">
        <v>16</v>
      </c>
      <c r="G95" s="6">
        <v>35433</v>
      </c>
      <c r="H95" s="2">
        <f t="shared" ca="1" si="3"/>
        <v>28</v>
      </c>
      <c r="I95" s="2">
        <v>0.79</v>
      </c>
      <c r="J95" s="2" t="s">
        <v>41</v>
      </c>
      <c r="K95" s="2">
        <v>36495</v>
      </c>
      <c r="L95" s="2">
        <v>90</v>
      </c>
      <c r="M95" s="1"/>
      <c r="N95" s="1"/>
      <c r="O95" s="1"/>
      <c r="P95" s="1"/>
      <c r="Q95" s="1"/>
      <c r="R95" s="1"/>
      <c r="S95" s="1"/>
      <c r="T95" s="1"/>
      <c r="U95" s="1"/>
      <c r="V95" s="1"/>
      <c r="W95" s="1"/>
      <c r="X95" s="1"/>
      <c r="Y95" s="1"/>
      <c r="Z95" s="1"/>
    </row>
    <row r="96" spans="1:26" ht="15.75" customHeight="1" x14ac:dyDescent="0.25">
      <c r="A96" s="2" t="s">
        <v>270</v>
      </c>
      <c r="B96" s="2" t="s">
        <v>271</v>
      </c>
      <c r="C96" s="2" t="s">
        <v>272</v>
      </c>
      <c r="D96" s="3" t="str">
        <f t="shared" si="2"/>
        <v>Marvin Gardner</v>
      </c>
      <c r="E96" s="2" t="s">
        <v>48</v>
      </c>
      <c r="F96" s="2" t="s">
        <v>16</v>
      </c>
      <c r="G96" s="6">
        <v>32397</v>
      </c>
      <c r="H96" s="2">
        <f t="shared" ca="1" si="3"/>
        <v>37</v>
      </c>
      <c r="I96" s="2">
        <v>0.91</v>
      </c>
      <c r="J96" s="2" t="s">
        <v>23</v>
      </c>
      <c r="K96" s="2">
        <v>96789</v>
      </c>
      <c r="L96" s="2">
        <v>63</v>
      </c>
      <c r="M96" s="1"/>
      <c r="N96" s="1"/>
      <c r="O96" s="1"/>
      <c r="P96" s="1"/>
      <c r="Q96" s="1"/>
      <c r="R96" s="1"/>
      <c r="S96" s="1"/>
      <c r="T96" s="1"/>
      <c r="U96" s="1"/>
      <c r="V96" s="1"/>
      <c r="W96" s="1"/>
      <c r="X96" s="1"/>
      <c r="Y96" s="1"/>
      <c r="Z96" s="1"/>
    </row>
    <row r="97" spans="1:26" ht="15.75" customHeight="1" x14ac:dyDescent="0.25">
      <c r="A97" s="2" t="s">
        <v>273</v>
      </c>
      <c r="B97" s="2" t="s">
        <v>274</v>
      </c>
      <c r="C97" s="2" t="s">
        <v>275</v>
      </c>
      <c r="D97" s="3" t="str">
        <f t="shared" si="2"/>
        <v>Adam Ross</v>
      </c>
      <c r="E97" s="2" t="s">
        <v>32</v>
      </c>
      <c r="F97" s="2" t="s">
        <v>22</v>
      </c>
      <c r="G97" s="6">
        <v>27091</v>
      </c>
      <c r="H97" s="2">
        <f t="shared" ca="1" si="3"/>
        <v>51</v>
      </c>
      <c r="I97" s="2">
        <v>0.86</v>
      </c>
      <c r="J97" s="2" t="s">
        <v>28</v>
      </c>
      <c r="K97" s="2">
        <v>58814</v>
      </c>
      <c r="L97" s="2">
        <v>94</v>
      </c>
      <c r="M97" s="1"/>
      <c r="N97" s="1"/>
      <c r="O97" s="1"/>
      <c r="P97" s="1"/>
      <c r="Q97" s="1"/>
      <c r="R97" s="1"/>
      <c r="S97" s="1"/>
      <c r="T97" s="1"/>
      <c r="U97" s="1"/>
      <c r="V97" s="1"/>
      <c r="W97" s="1"/>
      <c r="X97" s="1"/>
      <c r="Y97" s="1"/>
      <c r="Z97" s="1"/>
    </row>
    <row r="98" spans="1:26" ht="15.75" customHeight="1" x14ac:dyDescent="0.25">
      <c r="A98" s="2" t="s">
        <v>276</v>
      </c>
      <c r="B98" s="2" t="s">
        <v>106</v>
      </c>
      <c r="C98" s="2" t="s">
        <v>277</v>
      </c>
      <c r="D98" s="3" t="str">
        <f t="shared" si="2"/>
        <v>Samantha Norton</v>
      </c>
      <c r="E98" s="2" t="s">
        <v>15</v>
      </c>
      <c r="F98" s="2" t="s">
        <v>22</v>
      </c>
      <c r="G98" s="6">
        <v>31956</v>
      </c>
      <c r="H98" s="2">
        <f t="shared" ca="1" si="3"/>
        <v>38</v>
      </c>
      <c r="I98" s="2">
        <v>0.73</v>
      </c>
      <c r="J98" s="2" t="s">
        <v>90</v>
      </c>
      <c r="K98" s="2">
        <v>93675</v>
      </c>
      <c r="L98" s="2">
        <v>50</v>
      </c>
      <c r="M98" s="1"/>
      <c r="N98" s="1"/>
      <c r="O98" s="1"/>
      <c r="P98" s="1"/>
      <c r="Q98" s="1"/>
      <c r="R98" s="1"/>
      <c r="S98" s="1"/>
      <c r="T98" s="1"/>
      <c r="U98" s="1"/>
      <c r="V98" s="1"/>
      <c r="W98" s="1"/>
      <c r="X98" s="1"/>
      <c r="Y98" s="1"/>
      <c r="Z98" s="1"/>
    </row>
    <row r="99" spans="1:26" ht="15.75" customHeight="1" x14ac:dyDescent="0.25">
      <c r="A99" s="2" t="s">
        <v>278</v>
      </c>
      <c r="B99" s="2" t="s">
        <v>127</v>
      </c>
      <c r="C99" s="2" t="s">
        <v>279</v>
      </c>
      <c r="D99" s="3" t="str">
        <f t="shared" si="2"/>
        <v>Michael Acosta</v>
      </c>
      <c r="E99" s="2" t="s">
        <v>27</v>
      </c>
      <c r="F99" s="2" t="s">
        <v>22</v>
      </c>
      <c r="G99" s="6">
        <v>24421</v>
      </c>
      <c r="H99" s="2">
        <f t="shared" ca="1" si="3"/>
        <v>58</v>
      </c>
      <c r="I99" s="2">
        <v>0.93</v>
      </c>
      <c r="J99" s="2" t="s">
        <v>17</v>
      </c>
      <c r="K99" s="2">
        <v>70923</v>
      </c>
      <c r="L99" s="2">
        <v>99</v>
      </c>
      <c r="M99" s="1"/>
      <c r="N99" s="1"/>
      <c r="O99" s="1"/>
      <c r="P99" s="1"/>
      <c r="Q99" s="1"/>
      <c r="R99" s="1"/>
      <c r="S99" s="1"/>
      <c r="T99" s="1"/>
      <c r="U99" s="1"/>
      <c r="V99" s="1"/>
      <c r="W99" s="1"/>
      <c r="X99" s="1"/>
      <c r="Y99" s="1"/>
      <c r="Z99" s="1"/>
    </row>
    <row r="100" spans="1:26" ht="15.75" customHeight="1" x14ac:dyDescent="0.25">
      <c r="A100" s="2" t="s">
        <v>280</v>
      </c>
      <c r="B100" s="2" t="s">
        <v>281</v>
      </c>
      <c r="C100" s="2" t="s">
        <v>282</v>
      </c>
      <c r="D100" s="3" t="str">
        <f t="shared" si="2"/>
        <v>Nicole Richardson</v>
      </c>
      <c r="E100" s="2" t="s">
        <v>27</v>
      </c>
      <c r="F100" s="2" t="s">
        <v>16</v>
      </c>
      <c r="G100" s="6">
        <v>32194</v>
      </c>
      <c r="H100" s="2">
        <f t="shared" ca="1" si="3"/>
        <v>37</v>
      </c>
      <c r="I100" s="2">
        <v>0.63</v>
      </c>
      <c r="J100" s="2" t="s">
        <v>17</v>
      </c>
      <c r="K100" s="2">
        <v>100001</v>
      </c>
      <c r="L100" s="2">
        <v>63</v>
      </c>
      <c r="M100" s="1"/>
      <c r="N100" s="1"/>
      <c r="O100" s="1"/>
      <c r="P100" s="1"/>
      <c r="Q100" s="1"/>
      <c r="R100" s="1"/>
      <c r="S100" s="1"/>
      <c r="T100" s="1"/>
      <c r="U100" s="1"/>
      <c r="V100" s="1"/>
      <c r="W100" s="1"/>
      <c r="X100" s="1"/>
      <c r="Y100" s="1"/>
      <c r="Z100" s="1"/>
    </row>
    <row r="101" spans="1:26" ht="15.75" customHeight="1" x14ac:dyDescent="0.25">
      <c r="A101" s="2" t="s">
        <v>283</v>
      </c>
      <c r="B101" s="2" t="s">
        <v>284</v>
      </c>
      <c r="C101" s="2" t="s">
        <v>285</v>
      </c>
      <c r="D101" s="3" t="str">
        <f t="shared" si="2"/>
        <v>Felicia Simon</v>
      </c>
      <c r="E101" s="2" t="s">
        <v>15</v>
      </c>
      <c r="F101" s="2" t="s">
        <v>16</v>
      </c>
      <c r="G101" s="6">
        <v>33513</v>
      </c>
      <c r="H101" s="2">
        <f t="shared" ca="1" si="3"/>
        <v>34</v>
      </c>
      <c r="I101" s="2">
        <v>0.75</v>
      </c>
      <c r="J101" s="2" t="s">
        <v>17</v>
      </c>
      <c r="K101" s="2">
        <v>113783</v>
      </c>
      <c r="L101" s="2">
        <v>96</v>
      </c>
      <c r="M101" s="1"/>
      <c r="N101" s="1"/>
      <c r="O101" s="1"/>
      <c r="P101" s="1"/>
      <c r="Q101" s="1"/>
      <c r="R101" s="1"/>
      <c r="S101" s="1"/>
      <c r="T101" s="1"/>
      <c r="U101" s="1"/>
      <c r="V101" s="1"/>
      <c r="W101" s="1"/>
      <c r="X101" s="1"/>
      <c r="Y101" s="1"/>
      <c r="Z101" s="1"/>
    </row>
    <row r="102" spans="1:26" ht="15.75" customHeight="1" x14ac:dyDescent="0.25">
      <c r="A102" s="2" t="s">
        <v>286</v>
      </c>
      <c r="B102" s="2" t="s">
        <v>287</v>
      </c>
      <c r="C102" s="2" t="s">
        <v>288</v>
      </c>
      <c r="D102" s="3" t="str">
        <f t="shared" si="2"/>
        <v>James Moses</v>
      </c>
      <c r="E102" s="2" t="s">
        <v>15</v>
      </c>
      <c r="F102" s="2" t="s">
        <v>16</v>
      </c>
      <c r="G102" s="6">
        <v>37684</v>
      </c>
      <c r="H102" s="2">
        <f t="shared" ca="1" si="3"/>
        <v>22</v>
      </c>
      <c r="I102" s="2">
        <v>0.69</v>
      </c>
      <c r="J102" s="2" t="s">
        <v>90</v>
      </c>
      <c r="K102" s="2">
        <v>34997</v>
      </c>
      <c r="L102" s="2">
        <v>50</v>
      </c>
      <c r="M102" s="1"/>
      <c r="N102" s="1"/>
      <c r="O102" s="1"/>
      <c r="P102" s="1"/>
      <c r="Q102" s="1"/>
      <c r="R102" s="1"/>
      <c r="S102" s="1"/>
      <c r="T102" s="1"/>
      <c r="U102" s="1"/>
      <c r="V102" s="1"/>
      <c r="W102" s="1"/>
      <c r="X102" s="1"/>
      <c r="Y102" s="1"/>
      <c r="Z102" s="1"/>
    </row>
    <row r="103" spans="1:26" ht="15.75" customHeight="1" x14ac:dyDescent="0.25">
      <c r="A103" s="2" t="s">
        <v>289</v>
      </c>
      <c r="B103" s="2" t="s">
        <v>290</v>
      </c>
      <c r="C103" s="2" t="s">
        <v>54</v>
      </c>
      <c r="D103" s="3" t="str">
        <f t="shared" si="2"/>
        <v>Darius Jones</v>
      </c>
      <c r="E103" s="2" t="s">
        <v>27</v>
      </c>
      <c r="F103" s="2" t="s">
        <v>22</v>
      </c>
      <c r="G103" s="6">
        <v>29363</v>
      </c>
      <c r="H103" s="2">
        <f t="shared" ca="1" si="3"/>
        <v>45</v>
      </c>
      <c r="I103" s="2">
        <v>0.99</v>
      </c>
      <c r="J103" s="2" t="s">
        <v>17</v>
      </c>
      <c r="K103" s="2">
        <v>82451</v>
      </c>
      <c r="L103" s="2">
        <v>55</v>
      </c>
      <c r="M103" s="1"/>
      <c r="N103" s="1"/>
      <c r="O103" s="1"/>
      <c r="P103" s="1"/>
      <c r="Q103" s="1"/>
      <c r="R103" s="1"/>
      <c r="S103" s="1"/>
      <c r="T103" s="1"/>
      <c r="U103" s="1"/>
      <c r="V103" s="1"/>
      <c r="W103" s="1"/>
      <c r="X103" s="1"/>
      <c r="Y103" s="1"/>
      <c r="Z103" s="1"/>
    </row>
    <row r="104" spans="1:26" ht="15.75" customHeight="1" x14ac:dyDescent="0.25">
      <c r="A104" s="2" t="s">
        <v>291</v>
      </c>
      <c r="B104" s="2" t="s">
        <v>178</v>
      </c>
      <c r="C104" s="2" t="s">
        <v>207</v>
      </c>
      <c r="D104" s="3" t="str">
        <f t="shared" si="2"/>
        <v>Thomas Fernandez</v>
      </c>
      <c r="E104" s="2" t="s">
        <v>32</v>
      </c>
      <c r="F104" s="2" t="s">
        <v>16</v>
      </c>
      <c r="G104" s="6">
        <v>32763</v>
      </c>
      <c r="H104" s="2">
        <f t="shared" ca="1" si="3"/>
        <v>36</v>
      </c>
      <c r="I104" s="2">
        <v>0.83</v>
      </c>
      <c r="J104" s="2" t="s">
        <v>28</v>
      </c>
      <c r="K104" s="2">
        <v>80439</v>
      </c>
      <c r="L104" s="2">
        <v>90</v>
      </c>
      <c r="M104" s="1"/>
      <c r="N104" s="1"/>
      <c r="O104" s="1"/>
      <c r="P104" s="1"/>
      <c r="Q104" s="1"/>
      <c r="R104" s="1"/>
      <c r="S104" s="1"/>
      <c r="T104" s="1"/>
      <c r="U104" s="1"/>
      <c r="V104" s="1"/>
      <c r="W104" s="1"/>
      <c r="X104" s="1"/>
      <c r="Y104" s="1"/>
      <c r="Z104" s="1"/>
    </row>
    <row r="105" spans="1:26" ht="15.75" customHeight="1" x14ac:dyDescent="0.25">
      <c r="A105" s="2" t="s">
        <v>292</v>
      </c>
      <c r="B105" s="2" t="s">
        <v>232</v>
      </c>
      <c r="C105" s="2" t="s">
        <v>293</v>
      </c>
      <c r="D105" s="3" t="str">
        <f t="shared" si="2"/>
        <v>Maria Ward</v>
      </c>
      <c r="E105" s="2" t="s">
        <v>48</v>
      </c>
      <c r="F105" s="2" t="s">
        <v>22</v>
      </c>
      <c r="G105" s="6">
        <v>37817</v>
      </c>
      <c r="H105" s="2">
        <f t="shared" ca="1" si="3"/>
        <v>22</v>
      </c>
      <c r="I105" s="2">
        <v>0.76</v>
      </c>
      <c r="J105" s="2" t="s">
        <v>17</v>
      </c>
      <c r="K105" s="2">
        <v>57994</v>
      </c>
      <c r="L105" s="2">
        <v>80</v>
      </c>
      <c r="M105" s="1"/>
      <c r="N105" s="1"/>
      <c r="O105" s="1"/>
      <c r="P105" s="1"/>
      <c r="Q105" s="1"/>
      <c r="R105" s="1"/>
      <c r="S105" s="1"/>
      <c r="T105" s="1"/>
      <c r="U105" s="1"/>
      <c r="V105" s="1"/>
      <c r="W105" s="1"/>
      <c r="X105" s="1"/>
      <c r="Y105" s="1"/>
      <c r="Z105" s="1"/>
    </row>
    <row r="106" spans="1:26" ht="15.75" customHeight="1" x14ac:dyDescent="0.25">
      <c r="A106" s="2" t="s">
        <v>294</v>
      </c>
      <c r="B106" s="2" t="s">
        <v>295</v>
      </c>
      <c r="C106" s="2" t="s">
        <v>246</v>
      </c>
      <c r="D106" s="3" t="str">
        <f t="shared" si="2"/>
        <v>Tiffany Johnson</v>
      </c>
      <c r="E106" s="2" t="s">
        <v>48</v>
      </c>
      <c r="F106" s="2" t="s">
        <v>22</v>
      </c>
      <c r="G106" s="6">
        <v>29361</v>
      </c>
      <c r="H106" s="2">
        <f t="shared" ca="1" si="3"/>
        <v>45</v>
      </c>
      <c r="I106" s="2">
        <v>0.71</v>
      </c>
      <c r="J106" s="2" t="s">
        <v>23</v>
      </c>
      <c r="K106" s="2">
        <v>37155</v>
      </c>
      <c r="L106" s="2">
        <v>68</v>
      </c>
      <c r="M106" s="1"/>
      <c r="N106" s="1"/>
      <c r="O106" s="1"/>
      <c r="P106" s="1"/>
      <c r="Q106" s="1"/>
      <c r="R106" s="1"/>
      <c r="S106" s="1"/>
      <c r="T106" s="1"/>
      <c r="U106" s="1"/>
      <c r="V106" s="1"/>
      <c r="W106" s="1"/>
      <c r="X106" s="1"/>
      <c r="Y106" s="1"/>
      <c r="Z106" s="1"/>
    </row>
    <row r="107" spans="1:26" ht="15.75" customHeight="1" x14ac:dyDescent="0.25">
      <c r="A107" s="2" t="s">
        <v>296</v>
      </c>
      <c r="B107" s="2" t="s">
        <v>297</v>
      </c>
      <c r="C107" s="2" t="s">
        <v>93</v>
      </c>
      <c r="D107" s="3" t="str">
        <f t="shared" si="2"/>
        <v>Molly Campbell</v>
      </c>
      <c r="E107" s="2" t="s">
        <v>21</v>
      </c>
      <c r="F107" s="2" t="s">
        <v>16</v>
      </c>
      <c r="G107" s="6">
        <v>34163</v>
      </c>
      <c r="H107" s="2">
        <f t="shared" ca="1" si="3"/>
        <v>32</v>
      </c>
      <c r="I107" s="2">
        <v>0.99</v>
      </c>
      <c r="J107" s="2" t="s">
        <v>41</v>
      </c>
      <c r="K107" s="2">
        <v>85376</v>
      </c>
      <c r="L107" s="2">
        <v>70</v>
      </c>
      <c r="M107" s="1"/>
      <c r="N107" s="1"/>
      <c r="O107" s="1"/>
      <c r="P107" s="1"/>
      <c r="Q107" s="1"/>
      <c r="R107" s="1"/>
      <c r="S107" s="1"/>
      <c r="T107" s="1"/>
      <c r="U107" s="1"/>
      <c r="V107" s="1"/>
      <c r="W107" s="1"/>
      <c r="X107" s="1"/>
      <c r="Y107" s="1"/>
      <c r="Z107" s="1"/>
    </row>
    <row r="108" spans="1:26" ht="15.75" customHeight="1" x14ac:dyDescent="0.25">
      <c r="A108" s="2" t="s">
        <v>298</v>
      </c>
      <c r="B108" s="2" t="s">
        <v>299</v>
      </c>
      <c r="C108" s="2" t="s">
        <v>300</v>
      </c>
      <c r="D108" s="3" t="str">
        <f t="shared" si="2"/>
        <v>Jared Holt</v>
      </c>
      <c r="E108" s="2" t="s">
        <v>27</v>
      </c>
      <c r="F108" s="2" t="s">
        <v>22</v>
      </c>
      <c r="G108" s="6">
        <v>23827</v>
      </c>
      <c r="H108" s="2">
        <f t="shared" ca="1" si="3"/>
        <v>60</v>
      </c>
      <c r="I108" s="2">
        <v>0.83</v>
      </c>
      <c r="J108" s="2" t="s">
        <v>23</v>
      </c>
      <c r="K108" s="2">
        <v>63156</v>
      </c>
      <c r="L108" s="2">
        <v>76</v>
      </c>
      <c r="M108" s="1"/>
      <c r="N108" s="1"/>
      <c r="O108" s="1"/>
      <c r="P108" s="1"/>
      <c r="Q108" s="1"/>
      <c r="R108" s="1"/>
      <c r="S108" s="1"/>
      <c r="T108" s="1"/>
      <c r="U108" s="1"/>
      <c r="V108" s="1"/>
      <c r="W108" s="1"/>
      <c r="X108" s="1"/>
      <c r="Y108" s="1"/>
      <c r="Z108" s="1"/>
    </row>
    <row r="109" spans="1:26" ht="15.75" customHeight="1" x14ac:dyDescent="0.25">
      <c r="A109" s="2" t="s">
        <v>301</v>
      </c>
      <c r="B109" s="2" t="s">
        <v>124</v>
      </c>
      <c r="C109" s="2" t="s">
        <v>302</v>
      </c>
      <c r="D109" s="3" t="str">
        <f t="shared" si="2"/>
        <v>Robert Ayala</v>
      </c>
      <c r="E109" s="2" t="s">
        <v>48</v>
      </c>
      <c r="F109" s="2" t="s">
        <v>22</v>
      </c>
      <c r="G109" s="6">
        <v>25402</v>
      </c>
      <c r="H109" s="2">
        <f t="shared" ca="1" si="3"/>
        <v>56</v>
      </c>
      <c r="I109" s="2">
        <v>0.67</v>
      </c>
      <c r="J109" s="2" t="s">
        <v>23</v>
      </c>
      <c r="K109" s="2">
        <v>86034</v>
      </c>
      <c r="L109" s="2">
        <v>91</v>
      </c>
      <c r="M109" s="1"/>
      <c r="N109" s="1"/>
      <c r="O109" s="1"/>
      <c r="P109" s="1"/>
      <c r="Q109" s="1"/>
      <c r="R109" s="1"/>
      <c r="S109" s="1"/>
      <c r="T109" s="1"/>
      <c r="U109" s="1"/>
      <c r="V109" s="1"/>
      <c r="W109" s="1"/>
      <c r="X109" s="1"/>
      <c r="Y109" s="1"/>
      <c r="Z109" s="1"/>
    </row>
    <row r="110" spans="1:26" ht="15.75" customHeight="1" x14ac:dyDescent="0.25">
      <c r="A110" s="2" t="s">
        <v>303</v>
      </c>
      <c r="B110" s="2" t="s">
        <v>132</v>
      </c>
      <c r="C110" s="2" t="s">
        <v>304</v>
      </c>
      <c r="D110" s="3" t="str">
        <f t="shared" si="2"/>
        <v>Crystal Rangel</v>
      </c>
      <c r="E110" s="2" t="s">
        <v>15</v>
      </c>
      <c r="F110" s="2" t="s">
        <v>22</v>
      </c>
      <c r="G110" s="6">
        <v>33011</v>
      </c>
      <c r="H110" s="2">
        <f t="shared" ca="1" si="3"/>
        <v>35</v>
      </c>
      <c r="I110" s="2">
        <v>0.95</v>
      </c>
      <c r="J110" s="2" t="s">
        <v>41</v>
      </c>
      <c r="K110" s="2">
        <v>79455</v>
      </c>
      <c r="L110" s="2">
        <v>100</v>
      </c>
      <c r="M110" s="1"/>
      <c r="N110" s="1"/>
      <c r="O110" s="1"/>
      <c r="P110" s="1"/>
      <c r="Q110" s="1"/>
      <c r="R110" s="1"/>
      <c r="S110" s="1"/>
      <c r="T110" s="1"/>
      <c r="U110" s="1"/>
      <c r="V110" s="1"/>
      <c r="W110" s="1"/>
      <c r="X110" s="1"/>
      <c r="Y110" s="1"/>
      <c r="Z110" s="1"/>
    </row>
    <row r="111" spans="1:26" ht="15.75" customHeight="1" x14ac:dyDescent="0.25">
      <c r="A111" s="2" t="s">
        <v>305</v>
      </c>
      <c r="B111" s="2" t="s">
        <v>306</v>
      </c>
      <c r="C111" s="2" t="s">
        <v>307</v>
      </c>
      <c r="D111" s="3" t="str">
        <f t="shared" si="2"/>
        <v>Benjamin Conway</v>
      </c>
      <c r="E111" s="2" t="s">
        <v>21</v>
      </c>
      <c r="F111" s="2" t="s">
        <v>16</v>
      </c>
      <c r="G111" s="6">
        <v>26072</v>
      </c>
      <c r="H111" s="2">
        <f t="shared" ca="1" si="3"/>
        <v>54</v>
      </c>
      <c r="I111" s="2">
        <v>0.84</v>
      </c>
      <c r="J111" s="2" t="s">
        <v>28</v>
      </c>
      <c r="K111" s="2">
        <v>65135</v>
      </c>
      <c r="L111" s="2">
        <v>50</v>
      </c>
      <c r="M111" s="1"/>
      <c r="N111" s="1"/>
      <c r="O111" s="1"/>
      <c r="P111" s="1"/>
      <c r="Q111" s="1"/>
      <c r="R111" s="1"/>
      <c r="S111" s="1"/>
      <c r="T111" s="1"/>
      <c r="U111" s="1"/>
      <c r="V111" s="1"/>
      <c r="W111" s="1"/>
      <c r="X111" s="1"/>
      <c r="Y111" s="1"/>
      <c r="Z111" s="1"/>
    </row>
    <row r="112" spans="1:26" ht="15.75" customHeight="1" x14ac:dyDescent="0.25">
      <c r="A112" s="2" t="s">
        <v>308</v>
      </c>
      <c r="B112" s="2" t="s">
        <v>309</v>
      </c>
      <c r="C112" s="2" t="s">
        <v>310</v>
      </c>
      <c r="D112" s="3" t="str">
        <f t="shared" si="2"/>
        <v>Kayla Thompson</v>
      </c>
      <c r="E112" s="2" t="s">
        <v>32</v>
      </c>
      <c r="F112" s="2" t="s">
        <v>16</v>
      </c>
      <c r="G112" s="6">
        <v>34105</v>
      </c>
      <c r="H112" s="2">
        <f t="shared" ca="1" si="3"/>
        <v>32</v>
      </c>
      <c r="I112" s="2">
        <v>0.97</v>
      </c>
      <c r="J112" s="2" t="s">
        <v>90</v>
      </c>
      <c r="K112" s="2">
        <v>95519</v>
      </c>
      <c r="L112" s="2">
        <v>90</v>
      </c>
      <c r="M112" s="1"/>
      <c r="N112" s="1"/>
      <c r="O112" s="1"/>
      <c r="P112" s="1"/>
      <c r="Q112" s="1"/>
      <c r="R112" s="1"/>
      <c r="S112" s="1"/>
      <c r="T112" s="1"/>
      <c r="U112" s="1"/>
      <c r="V112" s="1"/>
      <c r="W112" s="1"/>
      <c r="X112" s="1"/>
      <c r="Y112" s="1"/>
      <c r="Z112" s="1"/>
    </row>
    <row r="113" spans="1:26" ht="15.75" customHeight="1" x14ac:dyDescent="0.25">
      <c r="A113" s="2" t="s">
        <v>311</v>
      </c>
      <c r="B113" s="2" t="s">
        <v>312</v>
      </c>
      <c r="C113" s="2" t="s">
        <v>220</v>
      </c>
      <c r="D113" s="3" t="str">
        <f t="shared" si="2"/>
        <v>Alex Rodriguez</v>
      </c>
      <c r="E113" s="2" t="s">
        <v>48</v>
      </c>
      <c r="F113" s="2" t="s">
        <v>16</v>
      </c>
      <c r="G113" s="6">
        <v>31271</v>
      </c>
      <c r="H113" s="2">
        <f t="shared" ca="1" si="3"/>
        <v>40</v>
      </c>
      <c r="I113" s="2">
        <v>0.98</v>
      </c>
      <c r="J113" s="2" t="s">
        <v>41</v>
      </c>
      <c r="K113" s="2">
        <v>108512</v>
      </c>
      <c r="L113" s="2">
        <v>54</v>
      </c>
      <c r="M113" s="1"/>
      <c r="N113" s="1"/>
      <c r="O113" s="1"/>
      <c r="P113" s="1"/>
      <c r="Q113" s="1"/>
      <c r="R113" s="1"/>
      <c r="S113" s="1"/>
      <c r="T113" s="1"/>
      <c r="U113" s="1"/>
      <c r="V113" s="1"/>
      <c r="W113" s="1"/>
      <c r="X113" s="1"/>
      <c r="Y113" s="1"/>
      <c r="Z113" s="1"/>
    </row>
    <row r="114" spans="1:26" ht="15.75" customHeight="1" x14ac:dyDescent="0.25">
      <c r="A114" s="2" t="s">
        <v>313</v>
      </c>
      <c r="B114" s="2" t="s">
        <v>314</v>
      </c>
      <c r="C114" s="2" t="s">
        <v>20</v>
      </c>
      <c r="D114" s="3" t="str">
        <f t="shared" si="2"/>
        <v>Colin Rivera</v>
      </c>
      <c r="E114" s="2" t="s">
        <v>48</v>
      </c>
      <c r="F114" s="2" t="s">
        <v>22</v>
      </c>
      <c r="G114" s="6">
        <v>36837</v>
      </c>
      <c r="H114" s="2">
        <f t="shared" ca="1" si="3"/>
        <v>24</v>
      </c>
      <c r="I114" s="2">
        <v>0.61</v>
      </c>
      <c r="J114" s="2" t="s">
        <v>41</v>
      </c>
      <c r="K114" s="2">
        <v>39388</v>
      </c>
      <c r="L114" s="2">
        <v>65</v>
      </c>
      <c r="M114" s="1"/>
      <c r="N114" s="1"/>
      <c r="O114" s="1"/>
      <c r="P114" s="1"/>
      <c r="Q114" s="1"/>
      <c r="R114" s="1"/>
      <c r="S114" s="1"/>
      <c r="T114" s="1"/>
      <c r="U114" s="1"/>
      <c r="V114" s="1"/>
      <c r="W114" s="1"/>
      <c r="X114" s="1"/>
      <c r="Y114" s="1"/>
      <c r="Z114" s="1"/>
    </row>
    <row r="115" spans="1:26" ht="15.75" customHeight="1" x14ac:dyDescent="0.25">
      <c r="A115" s="2" t="s">
        <v>315</v>
      </c>
      <c r="B115" s="2" t="s">
        <v>316</v>
      </c>
      <c r="C115" s="2" t="s">
        <v>317</v>
      </c>
      <c r="D115" s="3" t="str">
        <f t="shared" si="2"/>
        <v>Richard Spencer</v>
      </c>
      <c r="E115" s="2" t="s">
        <v>48</v>
      </c>
      <c r="F115" s="2" t="s">
        <v>16</v>
      </c>
      <c r="G115" s="6">
        <v>34032</v>
      </c>
      <c r="H115" s="2">
        <f t="shared" ca="1" si="3"/>
        <v>32</v>
      </c>
      <c r="I115" s="2">
        <v>0.73</v>
      </c>
      <c r="J115" s="2" t="s">
        <v>28</v>
      </c>
      <c r="K115" s="2">
        <v>35547</v>
      </c>
      <c r="L115" s="2">
        <v>96</v>
      </c>
      <c r="M115" s="1"/>
      <c r="N115" s="1"/>
      <c r="O115" s="1"/>
      <c r="P115" s="1"/>
      <c r="Q115" s="1"/>
      <c r="R115" s="1"/>
      <c r="S115" s="1"/>
      <c r="T115" s="1"/>
      <c r="U115" s="1"/>
      <c r="V115" s="1"/>
      <c r="W115" s="1"/>
      <c r="X115" s="1"/>
      <c r="Y115" s="1"/>
      <c r="Z115" s="1"/>
    </row>
    <row r="116" spans="1:26" ht="15.75" customHeight="1" x14ac:dyDescent="0.25">
      <c r="A116" s="2" t="s">
        <v>318</v>
      </c>
      <c r="B116" s="2" t="s">
        <v>319</v>
      </c>
      <c r="C116" s="2" t="s">
        <v>320</v>
      </c>
      <c r="D116" s="3" t="str">
        <f t="shared" si="2"/>
        <v>Brandy Francis</v>
      </c>
      <c r="E116" s="2" t="s">
        <v>32</v>
      </c>
      <c r="F116" s="2" t="s">
        <v>22</v>
      </c>
      <c r="G116" s="6">
        <v>34979</v>
      </c>
      <c r="H116" s="2">
        <f t="shared" ca="1" si="3"/>
        <v>30</v>
      </c>
      <c r="I116" s="2">
        <v>0.83</v>
      </c>
      <c r="J116" s="2" t="s">
        <v>28</v>
      </c>
      <c r="K116" s="2">
        <v>30196</v>
      </c>
      <c r="L116" s="2">
        <v>98</v>
      </c>
      <c r="M116" s="1"/>
      <c r="N116" s="1"/>
      <c r="O116" s="1"/>
      <c r="P116" s="1"/>
      <c r="Q116" s="1"/>
      <c r="R116" s="1"/>
      <c r="S116" s="1"/>
      <c r="T116" s="1"/>
      <c r="U116" s="1"/>
      <c r="V116" s="1"/>
      <c r="W116" s="1"/>
      <c r="X116" s="1"/>
      <c r="Y116" s="1"/>
      <c r="Z116" s="1"/>
    </row>
    <row r="117" spans="1:26" ht="15.75" customHeight="1" x14ac:dyDescent="0.25">
      <c r="A117" s="2" t="s">
        <v>321</v>
      </c>
      <c r="B117" s="2" t="s">
        <v>322</v>
      </c>
      <c r="C117" s="2" t="s">
        <v>54</v>
      </c>
      <c r="D117" s="3" t="str">
        <f t="shared" si="2"/>
        <v>Harry Jones</v>
      </c>
      <c r="E117" s="2" t="s">
        <v>27</v>
      </c>
      <c r="F117" s="2" t="s">
        <v>16</v>
      </c>
      <c r="G117" s="6">
        <v>30185</v>
      </c>
      <c r="H117" s="2">
        <f t="shared" ca="1" si="3"/>
        <v>43</v>
      </c>
      <c r="I117" s="2">
        <v>0.66</v>
      </c>
      <c r="J117" s="2" t="s">
        <v>17</v>
      </c>
      <c r="K117" s="2">
        <v>40115</v>
      </c>
      <c r="L117" s="2">
        <v>60</v>
      </c>
      <c r="M117" s="1"/>
      <c r="N117" s="1"/>
      <c r="O117" s="1"/>
      <c r="P117" s="1"/>
      <c r="Q117" s="1"/>
      <c r="R117" s="1"/>
      <c r="S117" s="1"/>
      <c r="T117" s="1"/>
      <c r="U117" s="1"/>
      <c r="V117" s="1"/>
      <c r="W117" s="1"/>
      <c r="X117" s="1"/>
      <c r="Y117" s="1"/>
      <c r="Z117" s="1"/>
    </row>
    <row r="118" spans="1:26" ht="15.75" customHeight="1" x14ac:dyDescent="0.25">
      <c r="A118" s="2" t="s">
        <v>323</v>
      </c>
      <c r="B118" s="2" t="s">
        <v>132</v>
      </c>
      <c r="C118" s="2" t="s">
        <v>324</v>
      </c>
      <c r="D118" s="3" t="str">
        <f t="shared" si="2"/>
        <v>Crystal Hardy</v>
      </c>
      <c r="E118" s="2" t="s">
        <v>27</v>
      </c>
      <c r="F118" s="2" t="s">
        <v>22</v>
      </c>
      <c r="G118" s="6">
        <v>30506</v>
      </c>
      <c r="H118" s="2">
        <f t="shared" ca="1" si="3"/>
        <v>42</v>
      </c>
      <c r="I118" s="2">
        <v>0.68</v>
      </c>
      <c r="J118" s="2" t="s">
        <v>28</v>
      </c>
      <c r="K118" s="2">
        <v>103575</v>
      </c>
      <c r="L118" s="2">
        <v>65</v>
      </c>
      <c r="M118" s="1"/>
      <c r="N118" s="1"/>
      <c r="O118" s="1"/>
      <c r="P118" s="1"/>
      <c r="Q118" s="1"/>
      <c r="R118" s="1"/>
      <c r="S118" s="1"/>
      <c r="T118" s="1"/>
      <c r="U118" s="1"/>
      <c r="V118" s="1"/>
      <c r="W118" s="1"/>
      <c r="X118" s="1"/>
      <c r="Y118" s="1"/>
      <c r="Z118" s="1"/>
    </row>
    <row r="119" spans="1:26" ht="15.75" customHeight="1" x14ac:dyDescent="0.25">
      <c r="A119" s="2" t="s">
        <v>325</v>
      </c>
      <c r="B119" s="2" t="s">
        <v>326</v>
      </c>
      <c r="C119" s="2" t="s">
        <v>327</v>
      </c>
      <c r="D119" s="3" t="str">
        <f t="shared" si="2"/>
        <v>Meagan Hickman</v>
      </c>
      <c r="E119" s="2" t="s">
        <v>21</v>
      </c>
      <c r="F119" s="2" t="s">
        <v>22</v>
      </c>
      <c r="G119" s="6">
        <v>26996</v>
      </c>
      <c r="H119" s="2">
        <f t="shared" ca="1" si="3"/>
        <v>51</v>
      </c>
      <c r="I119" s="2">
        <v>0.73</v>
      </c>
      <c r="J119" s="2" t="s">
        <v>90</v>
      </c>
      <c r="K119" s="2">
        <v>41162</v>
      </c>
      <c r="L119" s="2">
        <v>60</v>
      </c>
      <c r="M119" s="1"/>
      <c r="N119" s="1"/>
      <c r="O119" s="1"/>
      <c r="P119" s="1"/>
      <c r="Q119" s="1"/>
      <c r="R119" s="1"/>
      <c r="S119" s="1"/>
      <c r="T119" s="1"/>
      <c r="U119" s="1"/>
      <c r="V119" s="1"/>
      <c r="W119" s="1"/>
      <c r="X119" s="1"/>
      <c r="Y119" s="1"/>
      <c r="Z119" s="1"/>
    </row>
    <row r="120" spans="1:26" ht="15.75" customHeight="1" x14ac:dyDescent="0.25">
      <c r="A120" s="2" t="s">
        <v>328</v>
      </c>
      <c r="B120" s="2" t="s">
        <v>329</v>
      </c>
      <c r="C120" s="2" t="s">
        <v>259</v>
      </c>
      <c r="D120" s="3" t="str">
        <f t="shared" si="2"/>
        <v>Tonya Taylor</v>
      </c>
      <c r="E120" s="2" t="s">
        <v>21</v>
      </c>
      <c r="F120" s="2" t="s">
        <v>16</v>
      </c>
      <c r="G120" s="6">
        <v>26948</v>
      </c>
      <c r="H120" s="2">
        <f t="shared" ca="1" si="3"/>
        <v>52</v>
      </c>
      <c r="I120" s="2">
        <v>0.87</v>
      </c>
      <c r="J120" s="2" t="s">
        <v>28</v>
      </c>
      <c r="K120" s="2">
        <v>72528</v>
      </c>
      <c r="L120" s="2">
        <v>70</v>
      </c>
      <c r="M120" s="1"/>
      <c r="N120" s="1"/>
      <c r="O120" s="1"/>
      <c r="P120" s="1"/>
      <c r="Q120" s="1"/>
      <c r="R120" s="1"/>
      <c r="S120" s="1"/>
      <c r="T120" s="1"/>
      <c r="U120" s="1"/>
      <c r="V120" s="1"/>
      <c r="W120" s="1"/>
      <c r="X120" s="1"/>
      <c r="Y120" s="1"/>
      <c r="Z120" s="1"/>
    </row>
    <row r="121" spans="1:26" ht="15.75" customHeight="1" x14ac:dyDescent="0.25">
      <c r="A121" s="2" t="s">
        <v>330</v>
      </c>
      <c r="B121" s="2" t="s">
        <v>331</v>
      </c>
      <c r="C121" s="2" t="s">
        <v>332</v>
      </c>
      <c r="D121" s="3" t="str">
        <f t="shared" si="2"/>
        <v>Antonio Clark</v>
      </c>
      <c r="E121" s="2" t="s">
        <v>32</v>
      </c>
      <c r="F121" s="2" t="s">
        <v>22</v>
      </c>
      <c r="G121" s="6">
        <v>24462</v>
      </c>
      <c r="H121" s="2">
        <f t="shared" ca="1" si="3"/>
        <v>58</v>
      </c>
      <c r="I121" s="2">
        <v>0.7</v>
      </c>
      <c r="J121" s="2" t="s">
        <v>41</v>
      </c>
      <c r="K121" s="2">
        <v>91021</v>
      </c>
      <c r="L121" s="2">
        <v>96</v>
      </c>
      <c r="M121" s="1"/>
      <c r="N121" s="1"/>
      <c r="O121" s="1"/>
      <c r="P121" s="1"/>
      <c r="Q121" s="1"/>
      <c r="R121" s="1"/>
      <c r="S121" s="1"/>
      <c r="T121" s="1"/>
      <c r="U121" s="1"/>
      <c r="V121" s="1"/>
      <c r="W121" s="1"/>
      <c r="X121" s="1"/>
      <c r="Y121" s="1"/>
      <c r="Z121" s="1"/>
    </row>
    <row r="122" spans="1:26" ht="15.75" customHeight="1" x14ac:dyDescent="0.25">
      <c r="A122" s="2" t="s">
        <v>333</v>
      </c>
      <c r="B122" s="2" t="s">
        <v>334</v>
      </c>
      <c r="C122" s="2" t="s">
        <v>244</v>
      </c>
      <c r="D122" s="3" t="str">
        <f t="shared" si="2"/>
        <v>Amber Cox</v>
      </c>
      <c r="E122" s="2" t="s">
        <v>48</v>
      </c>
      <c r="F122" s="2" t="s">
        <v>22</v>
      </c>
      <c r="G122" s="6">
        <v>36005</v>
      </c>
      <c r="H122" s="2">
        <f t="shared" ca="1" si="3"/>
        <v>27</v>
      </c>
      <c r="I122" s="2">
        <v>0.63</v>
      </c>
      <c r="J122" s="2" t="s">
        <v>41</v>
      </c>
      <c r="K122" s="2">
        <v>62921</v>
      </c>
      <c r="L122" s="2">
        <v>67</v>
      </c>
      <c r="M122" s="1"/>
      <c r="N122" s="1"/>
      <c r="O122" s="1"/>
      <c r="P122" s="1"/>
      <c r="Q122" s="1"/>
      <c r="R122" s="1"/>
      <c r="S122" s="1"/>
      <c r="T122" s="1"/>
      <c r="U122" s="1"/>
      <c r="V122" s="1"/>
      <c r="W122" s="1"/>
      <c r="X122" s="1"/>
      <c r="Y122" s="1"/>
      <c r="Z122" s="1"/>
    </row>
    <row r="123" spans="1:26" ht="15.75" customHeight="1" x14ac:dyDescent="0.25">
      <c r="A123" s="2" t="s">
        <v>335</v>
      </c>
      <c r="B123" s="2" t="s">
        <v>98</v>
      </c>
      <c r="C123" s="2" t="s">
        <v>336</v>
      </c>
      <c r="D123" s="3" t="str">
        <f t="shared" si="2"/>
        <v>Michelle Stokes</v>
      </c>
      <c r="E123" s="2" t="s">
        <v>15</v>
      </c>
      <c r="F123" s="2" t="s">
        <v>22</v>
      </c>
      <c r="G123" s="6">
        <v>25207</v>
      </c>
      <c r="H123" s="2">
        <f t="shared" ca="1" si="3"/>
        <v>56</v>
      </c>
      <c r="I123" s="2">
        <v>0.91</v>
      </c>
      <c r="J123" s="2" t="s">
        <v>23</v>
      </c>
      <c r="K123" s="2">
        <v>54489</v>
      </c>
      <c r="L123" s="2">
        <v>98</v>
      </c>
      <c r="M123" s="1"/>
      <c r="N123" s="1"/>
      <c r="O123" s="1"/>
      <c r="P123" s="1"/>
      <c r="Q123" s="1"/>
      <c r="R123" s="1"/>
      <c r="S123" s="1"/>
      <c r="T123" s="1"/>
      <c r="U123" s="1"/>
      <c r="V123" s="1"/>
      <c r="W123" s="1"/>
      <c r="X123" s="1"/>
      <c r="Y123" s="1"/>
      <c r="Z123" s="1"/>
    </row>
    <row r="124" spans="1:26" ht="15.75" customHeight="1" x14ac:dyDescent="0.25">
      <c r="A124" s="2" t="s">
        <v>337</v>
      </c>
      <c r="B124" s="2" t="s">
        <v>338</v>
      </c>
      <c r="C124" s="2" t="s">
        <v>246</v>
      </c>
      <c r="D124" s="3" t="str">
        <f t="shared" si="2"/>
        <v>Logan Johnson</v>
      </c>
      <c r="E124" s="2" t="s">
        <v>48</v>
      </c>
      <c r="F124" s="2" t="s">
        <v>22</v>
      </c>
      <c r="G124" s="6">
        <v>29143</v>
      </c>
      <c r="H124" s="2">
        <f t="shared" ca="1" si="3"/>
        <v>46</v>
      </c>
      <c r="I124" s="2">
        <v>0.64</v>
      </c>
      <c r="J124" s="2" t="s">
        <v>28</v>
      </c>
      <c r="K124" s="2">
        <v>53500</v>
      </c>
      <c r="L124" s="2">
        <v>99</v>
      </c>
      <c r="M124" s="1"/>
      <c r="N124" s="1"/>
      <c r="O124" s="1"/>
      <c r="P124" s="1"/>
      <c r="Q124" s="1"/>
      <c r="R124" s="1"/>
      <c r="S124" s="1"/>
      <c r="T124" s="1"/>
      <c r="U124" s="1"/>
      <c r="V124" s="1"/>
      <c r="W124" s="1"/>
      <c r="X124" s="1"/>
      <c r="Y124" s="1"/>
      <c r="Z124" s="1"/>
    </row>
    <row r="125" spans="1:26" ht="15.75" customHeight="1" x14ac:dyDescent="0.25">
      <c r="A125" s="2" t="s">
        <v>339</v>
      </c>
      <c r="B125" s="2" t="s">
        <v>340</v>
      </c>
      <c r="C125" s="2" t="s">
        <v>341</v>
      </c>
      <c r="D125" s="3" t="str">
        <f t="shared" si="2"/>
        <v>Kristin Crawford</v>
      </c>
      <c r="E125" s="2" t="s">
        <v>48</v>
      </c>
      <c r="F125" s="2" t="s">
        <v>16</v>
      </c>
      <c r="G125" s="6">
        <v>26367</v>
      </c>
      <c r="H125" s="2">
        <f t="shared" ca="1" si="3"/>
        <v>53</v>
      </c>
      <c r="I125" s="2">
        <v>0.79</v>
      </c>
      <c r="J125" s="2" t="s">
        <v>23</v>
      </c>
      <c r="K125" s="2">
        <v>92906</v>
      </c>
      <c r="L125" s="2">
        <v>96</v>
      </c>
      <c r="M125" s="1"/>
      <c r="N125" s="1"/>
      <c r="O125" s="1"/>
      <c r="P125" s="1"/>
      <c r="Q125" s="1"/>
      <c r="R125" s="1"/>
      <c r="S125" s="1"/>
      <c r="T125" s="1"/>
      <c r="U125" s="1"/>
      <c r="V125" s="1"/>
      <c r="W125" s="1"/>
      <c r="X125" s="1"/>
      <c r="Y125" s="1"/>
      <c r="Z125" s="1"/>
    </row>
    <row r="126" spans="1:26" ht="15.75" customHeight="1" x14ac:dyDescent="0.25">
      <c r="A126" s="2" t="s">
        <v>342</v>
      </c>
      <c r="B126" s="2" t="s">
        <v>104</v>
      </c>
      <c r="C126" s="2" t="s">
        <v>343</v>
      </c>
      <c r="D126" s="3" t="str">
        <f t="shared" si="2"/>
        <v>Kelly Miranda</v>
      </c>
      <c r="E126" s="2" t="s">
        <v>15</v>
      </c>
      <c r="F126" s="2" t="s">
        <v>22</v>
      </c>
      <c r="G126" s="6">
        <v>30164</v>
      </c>
      <c r="H126" s="2">
        <f t="shared" ca="1" si="3"/>
        <v>43</v>
      </c>
      <c r="I126" s="2">
        <v>0.95</v>
      </c>
      <c r="J126" s="2" t="s">
        <v>28</v>
      </c>
      <c r="K126" s="2">
        <v>106708</v>
      </c>
      <c r="L126" s="2">
        <v>65</v>
      </c>
      <c r="M126" s="1"/>
      <c r="N126" s="1"/>
      <c r="O126" s="1"/>
      <c r="P126" s="1"/>
      <c r="Q126" s="1"/>
      <c r="R126" s="1"/>
      <c r="S126" s="1"/>
      <c r="T126" s="1"/>
      <c r="U126" s="1"/>
      <c r="V126" s="1"/>
      <c r="W126" s="1"/>
      <c r="X126" s="1"/>
      <c r="Y126" s="1"/>
      <c r="Z126" s="1"/>
    </row>
    <row r="127" spans="1:26" ht="15.75" customHeight="1" x14ac:dyDescent="0.25">
      <c r="A127" s="2" t="s">
        <v>344</v>
      </c>
      <c r="B127" s="2" t="s">
        <v>345</v>
      </c>
      <c r="C127" s="2" t="s">
        <v>346</v>
      </c>
      <c r="D127" s="3" t="str">
        <f t="shared" si="2"/>
        <v>Tara Fleming</v>
      </c>
      <c r="E127" s="2" t="s">
        <v>27</v>
      </c>
      <c r="F127" s="2" t="s">
        <v>22</v>
      </c>
      <c r="G127" s="6">
        <v>31946</v>
      </c>
      <c r="H127" s="2">
        <f t="shared" ca="1" si="3"/>
        <v>38</v>
      </c>
      <c r="I127" s="2">
        <v>0.76</v>
      </c>
      <c r="J127" s="2" t="s">
        <v>90</v>
      </c>
      <c r="K127" s="2">
        <v>50930</v>
      </c>
      <c r="L127" s="2">
        <v>68</v>
      </c>
      <c r="M127" s="1"/>
      <c r="N127" s="1"/>
      <c r="O127" s="1"/>
      <c r="P127" s="1"/>
      <c r="Q127" s="1"/>
      <c r="R127" s="1"/>
      <c r="S127" s="1"/>
      <c r="T127" s="1"/>
      <c r="U127" s="1"/>
      <c r="V127" s="1"/>
      <c r="W127" s="1"/>
      <c r="X127" s="1"/>
      <c r="Y127" s="1"/>
      <c r="Z127" s="1"/>
    </row>
    <row r="128" spans="1:26" ht="15.75" customHeight="1" x14ac:dyDescent="0.25">
      <c r="A128" s="2" t="s">
        <v>347</v>
      </c>
      <c r="B128" s="2" t="s">
        <v>348</v>
      </c>
      <c r="C128" s="2" t="s">
        <v>110</v>
      </c>
      <c r="D128" s="3" t="str">
        <f t="shared" si="2"/>
        <v>Rebecca Garcia</v>
      </c>
      <c r="E128" s="2" t="s">
        <v>48</v>
      </c>
      <c r="F128" s="2" t="s">
        <v>16</v>
      </c>
      <c r="G128" s="6">
        <v>24823</v>
      </c>
      <c r="H128" s="2">
        <f t="shared" ca="1" si="3"/>
        <v>57</v>
      </c>
      <c r="I128" s="2">
        <v>0.85</v>
      </c>
      <c r="J128" s="2" t="s">
        <v>28</v>
      </c>
      <c r="K128" s="2">
        <v>100133</v>
      </c>
      <c r="L128" s="2">
        <v>62</v>
      </c>
      <c r="M128" s="1"/>
      <c r="N128" s="1"/>
      <c r="O128" s="1"/>
      <c r="P128" s="1"/>
      <c r="Q128" s="1"/>
      <c r="R128" s="1"/>
      <c r="S128" s="1"/>
      <c r="T128" s="1"/>
      <c r="U128" s="1"/>
      <c r="V128" s="1"/>
      <c r="W128" s="1"/>
      <c r="X128" s="1"/>
      <c r="Y128" s="1"/>
      <c r="Z128" s="1"/>
    </row>
    <row r="129" spans="1:26" ht="15.75" customHeight="1" x14ac:dyDescent="0.25">
      <c r="A129" s="2" t="s">
        <v>349</v>
      </c>
      <c r="B129" s="2" t="s">
        <v>127</v>
      </c>
      <c r="C129" s="2" t="s">
        <v>350</v>
      </c>
      <c r="D129" s="3" t="str">
        <f t="shared" si="2"/>
        <v>Michael Nunez</v>
      </c>
      <c r="E129" s="2" t="s">
        <v>21</v>
      </c>
      <c r="F129" s="2" t="s">
        <v>22</v>
      </c>
      <c r="G129" s="6">
        <v>32663</v>
      </c>
      <c r="H129" s="2">
        <f t="shared" ca="1" si="3"/>
        <v>36</v>
      </c>
      <c r="I129" s="2">
        <v>0.74</v>
      </c>
      <c r="J129" s="2" t="s">
        <v>90</v>
      </c>
      <c r="K129" s="2">
        <v>118158</v>
      </c>
      <c r="L129" s="2">
        <v>56</v>
      </c>
      <c r="M129" s="1"/>
      <c r="N129" s="1"/>
      <c r="O129" s="1"/>
      <c r="P129" s="1"/>
      <c r="Q129" s="1"/>
      <c r="R129" s="1"/>
      <c r="S129" s="1"/>
      <c r="T129" s="1"/>
      <c r="U129" s="1"/>
      <c r="V129" s="1"/>
      <c r="W129" s="1"/>
      <c r="X129" s="1"/>
      <c r="Y129" s="1"/>
      <c r="Z129" s="1"/>
    </row>
    <row r="130" spans="1:26" ht="15.75" customHeight="1" x14ac:dyDescent="0.25">
      <c r="A130" s="2" t="s">
        <v>351</v>
      </c>
      <c r="B130" s="2" t="s">
        <v>352</v>
      </c>
      <c r="C130" s="2" t="s">
        <v>353</v>
      </c>
      <c r="D130" s="3" t="str">
        <f t="shared" si="2"/>
        <v>Darren Castillo</v>
      </c>
      <c r="E130" s="2" t="s">
        <v>32</v>
      </c>
      <c r="F130" s="2" t="s">
        <v>22</v>
      </c>
      <c r="G130" s="6">
        <v>36403</v>
      </c>
      <c r="H130" s="2">
        <f t="shared" ca="1" si="3"/>
        <v>26</v>
      </c>
      <c r="I130" s="2">
        <v>0.93</v>
      </c>
      <c r="J130" s="2" t="s">
        <v>41</v>
      </c>
      <c r="K130" s="2">
        <v>48351</v>
      </c>
      <c r="L130" s="2">
        <v>81</v>
      </c>
      <c r="M130" s="1"/>
      <c r="N130" s="1"/>
      <c r="O130" s="1"/>
      <c r="P130" s="1"/>
      <c r="Q130" s="1"/>
      <c r="R130" s="1"/>
      <c r="S130" s="1"/>
      <c r="T130" s="1"/>
      <c r="U130" s="1"/>
      <c r="V130" s="1"/>
      <c r="W130" s="1"/>
      <c r="X130" s="1"/>
      <c r="Y130" s="1"/>
      <c r="Z130" s="1"/>
    </row>
    <row r="131" spans="1:26" ht="15.75" customHeight="1" x14ac:dyDescent="0.25">
      <c r="A131" s="2" t="s">
        <v>354</v>
      </c>
      <c r="B131" s="2" t="s">
        <v>190</v>
      </c>
      <c r="C131" s="2" t="s">
        <v>259</v>
      </c>
      <c r="D131" s="3" t="str">
        <f t="shared" ref="D131:D194" si="4">_xlfn.TEXTJOIN(" ",TRUE,B131,C131)</f>
        <v>Rachel Taylor</v>
      </c>
      <c r="E131" s="2" t="s">
        <v>21</v>
      </c>
      <c r="F131" s="2" t="s">
        <v>22</v>
      </c>
      <c r="G131" s="6">
        <v>35971</v>
      </c>
      <c r="H131" s="2">
        <f t="shared" ref="H131:H194" ca="1" si="5">DATEDIF(G131,TODAY(),"Y")</f>
        <v>27</v>
      </c>
      <c r="I131" s="2">
        <v>0.82</v>
      </c>
      <c r="J131" s="2" t="s">
        <v>23</v>
      </c>
      <c r="K131" s="2">
        <v>38668</v>
      </c>
      <c r="L131" s="2">
        <v>81</v>
      </c>
      <c r="M131" s="1"/>
      <c r="N131" s="1"/>
      <c r="O131" s="1"/>
      <c r="P131" s="1"/>
      <c r="Q131" s="1"/>
      <c r="R131" s="1"/>
      <c r="S131" s="1"/>
      <c r="T131" s="1"/>
      <c r="U131" s="1"/>
      <c r="V131" s="1"/>
      <c r="W131" s="1"/>
      <c r="X131" s="1"/>
      <c r="Y131" s="1"/>
      <c r="Z131" s="1"/>
    </row>
    <row r="132" spans="1:26" ht="15.75" customHeight="1" x14ac:dyDescent="0.25">
      <c r="A132" s="2" t="s">
        <v>355</v>
      </c>
      <c r="B132" s="2" t="s">
        <v>356</v>
      </c>
      <c r="C132" s="2" t="s">
        <v>357</v>
      </c>
      <c r="D132" s="3" t="str">
        <f t="shared" si="4"/>
        <v>Manuel Blanchard</v>
      </c>
      <c r="E132" s="2" t="s">
        <v>32</v>
      </c>
      <c r="F132" s="2" t="s">
        <v>22</v>
      </c>
      <c r="G132" s="6">
        <v>34057</v>
      </c>
      <c r="H132" s="2">
        <f t="shared" ca="1" si="5"/>
        <v>32</v>
      </c>
      <c r="I132" s="2">
        <v>0.71</v>
      </c>
      <c r="J132" s="2" t="s">
        <v>41</v>
      </c>
      <c r="K132" s="2">
        <v>85857</v>
      </c>
      <c r="L132" s="2">
        <v>89</v>
      </c>
      <c r="M132" s="1"/>
      <c r="N132" s="1"/>
      <c r="O132" s="1"/>
      <c r="P132" s="1"/>
      <c r="Q132" s="1"/>
      <c r="R132" s="1"/>
      <c r="S132" s="1"/>
      <c r="T132" s="1"/>
      <c r="U132" s="1"/>
      <c r="V132" s="1"/>
      <c r="W132" s="1"/>
      <c r="X132" s="1"/>
      <c r="Y132" s="1"/>
      <c r="Z132" s="1"/>
    </row>
    <row r="133" spans="1:26" ht="15.75" customHeight="1" x14ac:dyDescent="0.25">
      <c r="A133" s="2" t="s">
        <v>358</v>
      </c>
      <c r="B133" s="2" t="s">
        <v>359</v>
      </c>
      <c r="C133" s="2" t="s">
        <v>360</v>
      </c>
      <c r="D133" s="3" t="str">
        <f t="shared" si="4"/>
        <v>Melanie Ochoa</v>
      </c>
      <c r="E133" s="2" t="s">
        <v>27</v>
      </c>
      <c r="F133" s="2" t="s">
        <v>22</v>
      </c>
      <c r="G133" s="6">
        <v>30155</v>
      </c>
      <c r="H133" s="2">
        <f t="shared" ca="1" si="5"/>
        <v>43</v>
      </c>
      <c r="I133" s="2">
        <v>0.85</v>
      </c>
      <c r="J133" s="2" t="s">
        <v>28</v>
      </c>
      <c r="K133" s="2">
        <v>43921</v>
      </c>
      <c r="L133" s="2">
        <v>98</v>
      </c>
      <c r="M133" s="1"/>
      <c r="N133" s="1"/>
      <c r="O133" s="1"/>
      <c r="P133" s="1"/>
      <c r="Q133" s="1"/>
      <c r="R133" s="1"/>
      <c r="S133" s="1"/>
      <c r="T133" s="1"/>
      <c r="U133" s="1"/>
      <c r="V133" s="1"/>
      <c r="W133" s="1"/>
      <c r="X133" s="1"/>
      <c r="Y133" s="1"/>
      <c r="Z133" s="1"/>
    </row>
    <row r="134" spans="1:26" ht="15.75" customHeight="1" x14ac:dyDescent="0.25">
      <c r="A134" s="2" t="s">
        <v>361</v>
      </c>
      <c r="B134" s="2" t="s">
        <v>229</v>
      </c>
      <c r="C134" s="2" t="s">
        <v>264</v>
      </c>
      <c r="D134" s="3" t="str">
        <f t="shared" si="4"/>
        <v>Anthony Contreras</v>
      </c>
      <c r="E134" s="2" t="s">
        <v>15</v>
      </c>
      <c r="F134" s="2" t="s">
        <v>16</v>
      </c>
      <c r="G134" s="6">
        <v>35748</v>
      </c>
      <c r="H134" s="2">
        <f t="shared" ca="1" si="5"/>
        <v>27</v>
      </c>
      <c r="I134" s="2">
        <v>0.72</v>
      </c>
      <c r="J134" s="2" t="s">
        <v>90</v>
      </c>
      <c r="K134" s="2">
        <v>65210</v>
      </c>
      <c r="L134" s="2">
        <v>58</v>
      </c>
      <c r="M134" s="1"/>
      <c r="N134" s="1"/>
      <c r="O134" s="1"/>
      <c r="P134" s="1"/>
      <c r="Q134" s="1"/>
      <c r="R134" s="1"/>
      <c r="S134" s="1"/>
      <c r="T134" s="1"/>
      <c r="U134" s="1"/>
      <c r="V134" s="1"/>
      <c r="W134" s="1"/>
      <c r="X134" s="1"/>
      <c r="Y134" s="1"/>
      <c r="Z134" s="1"/>
    </row>
    <row r="135" spans="1:26" ht="15.75" customHeight="1" x14ac:dyDescent="0.25">
      <c r="A135" s="2" t="s">
        <v>362</v>
      </c>
      <c r="B135" s="2" t="s">
        <v>363</v>
      </c>
      <c r="C135" s="2" t="s">
        <v>364</v>
      </c>
      <c r="D135" s="3" t="str">
        <f t="shared" si="4"/>
        <v>Brittany Le</v>
      </c>
      <c r="E135" s="2" t="s">
        <v>48</v>
      </c>
      <c r="F135" s="2" t="s">
        <v>22</v>
      </c>
      <c r="G135" s="6">
        <v>25719</v>
      </c>
      <c r="H135" s="2">
        <f t="shared" ca="1" si="5"/>
        <v>55</v>
      </c>
      <c r="I135" s="2">
        <v>0.63</v>
      </c>
      <c r="J135" s="2" t="s">
        <v>17</v>
      </c>
      <c r="K135" s="2">
        <v>56609</v>
      </c>
      <c r="L135" s="2">
        <v>94</v>
      </c>
      <c r="M135" s="1"/>
      <c r="N135" s="1"/>
      <c r="O135" s="1"/>
      <c r="P135" s="1"/>
      <c r="Q135" s="1"/>
      <c r="R135" s="1"/>
      <c r="S135" s="1"/>
      <c r="T135" s="1"/>
      <c r="U135" s="1"/>
      <c r="V135" s="1"/>
      <c r="W135" s="1"/>
      <c r="X135" s="1"/>
      <c r="Y135" s="1"/>
      <c r="Z135" s="1"/>
    </row>
    <row r="136" spans="1:26" ht="15.75" customHeight="1" x14ac:dyDescent="0.25">
      <c r="A136" s="2" t="s">
        <v>365</v>
      </c>
      <c r="B136" s="2" t="s">
        <v>366</v>
      </c>
      <c r="C136" s="2" t="s">
        <v>367</v>
      </c>
      <c r="D136" s="3" t="str">
        <f t="shared" si="4"/>
        <v>Susan Church</v>
      </c>
      <c r="E136" s="2" t="s">
        <v>48</v>
      </c>
      <c r="F136" s="2" t="s">
        <v>16</v>
      </c>
      <c r="G136" s="6">
        <v>24463</v>
      </c>
      <c r="H136" s="2">
        <f t="shared" ca="1" si="5"/>
        <v>58</v>
      </c>
      <c r="I136" s="2">
        <v>0.64</v>
      </c>
      <c r="J136" s="2" t="s">
        <v>17</v>
      </c>
      <c r="K136" s="2">
        <v>100460</v>
      </c>
      <c r="L136" s="2">
        <v>93</v>
      </c>
      <c r="M136" s="1"/>
      <c r="N136" s="1"/>
      <c r="O136" s="1"/>
      <c r="P136" s="1"/>
      <c r="Q136" s="1"/>
      <c r="R136" s="1"/>
      <c r="S136" s="1"/>
      <c r="T136" s="1"/>
      <c r="U136" s="1"/>
      <c r="V136" s="1"/>
      <c r="W136" s="1"/>
      <c r="X136" s="1"/>
      <c r="Y136" s="1"/>
      <c r="Z136" s="1"/>
    </row>
    <row r="137" spans="1:26" ht="15.75" customHeight="1" x14ac:dyDescent="0.25">
      <c r="A137" s="2" t="s">
        <v>368</v>
      </c>
      <c r="B137" s="2" t="s">
        <v>46</v>
      </c>
      <c r="C137" s="2" t="s">
        <v>369</v>
      </c>
      <c r="D137" s="3" t="str">
        <f t="shared" si="4"/>
        <v>Kimberly Norman</v>
      </c>
      <c r="E137" s="2" t="s">
        <v>32</v>
      </c>
      <c r="F137" s="2" t="s">
        <v>16</v>
      </c>
      <c r="G137" s="6">
        <v>26918</v>
      </c>
      <c r="H137" s="2">
        <f t="shared" ca="1" si="5"/>
        <v>52</v>
      </c>
      <c r="I137" s="2">
        <v>0.65</v>
      </c>
      <c r="J137" s="2" t="s">
        <v>17</v>
      </c>
      <c r="K137" s="2">
        <v>72180</v>
      </c>
      <c r="L137" s="2">
        <v>52</v>
      </c>
      <c r="M137" s="1"/>
      <c r="N137" s="1"/>
      <c r="O137" s="1"/>
      <c r="P137" s="1"/>
      <c r="Q137" s="1"/>
      <c r="R137" s="1"/>
      <c r="S137" s="1"/>
      <c r="T137" s="1"/>
      <c r="U137" s="1"/>
      <c r="V137" s="1"/>
      <c r="W137" s="1"/>
      <c r="X137" s="1"/>
      <c r="Y137" s="1"/>
      <c r="Z137" s="1"/>
    </row>
    <row r="138" spans="1:26" ht="15.75" customHeight="1" x14ac:dyDescent="0.25">
      <c r="A138" s="2" t="s">
        <v>370</v>
      </c>
      <c r="B138" s="2" t="s">
        <v>371</v>
      </c>
      <c r="C138" s="2" t="s">
        <v>372</v>
      </c>
      <c r="D138" s="3" t="str">
        <f t="shared" si="4"/>
        <v>Marisa Wilson</v>
      </c>
      <c r="E138" s="2" t="s">
        <v>27</v>
      </c>
      <c r="F138" s="2" t="s">
        <v>22</v>
      </c>
      <c r="G138" s="6">
        <v>37762</v>
      </c>
      <c r="H138" s="2">
        <f t="shared" ca="1" si="5"/>
        <v>22</v>
      </c>
      <c r="I138" s="2">
        <v>0.61</v>
      </c>
      <c r="J138" s="2" t="s">
        <v>28</v>
      </c>
      <c r="K138" s="2">
        <v>64880</v>
      </c>
      <c r="L138" s="2">
        <v>83</v>
      </c>
      <c r="M138" s="1"/>
      <c r="N138" s="1"/>
      <c r="O138" s="1"/>
      <c r="P138" s="1"/>
      <c r="Q138" s="1"/>
      <c r="R138" s="1"/>
      <c r="S138" s="1"/>
      <c r="T138" s="1"/>
      <c r="U138" s="1"/>
      <c r="V138" s="1"/>
      <c r="W138" s="1"/>
      <c r="X138" s="1"/>
      <c r="Y138" s="1"/>
      <c r="Z138" s="1"/>
    </row>
    <row r="139" spans="1:26" ht="15.75" customHeight="1" x14ac:dyDescent="0.25">
      <c r="A139" s="2" t="s">
        <v>373</v>
      </c>
      <c r="B139" s="2" t="s">
        <v>205</v>
      </c>
      <c r="C139" s="2" t="s">
        <v>374</v>
      </c>
      <c r="D139" s="3" t="str">
        <f t="shared" si="4"/>
        <v>Mitchell Phillips</v>
      </c>
      <c r="E139" s="2" t="s">
        <v>32</v>
      </c>
      <c r="F139" s="2" t="s">
        <v>22</v>
      </c>
      <c r="G139" s="6">
        <v>31886</v>
      </c>
      <c r="H139" s="2">
        <f t="shared" ca="1" si="5"/>
        <v>38</v>
      </c>
      <c r="I139" s="2">
        <v>0.94</v>
      </c>
      <c r="J139" s="2" t="s">
        <v>17</v>
      </c>
      <c r="K139" s="2">
        <v>35052</v>
      </c>
      <c r="L139" s="2">
        <v>81</v>
      </c>
      <c r="M139" s="1"/>
      <c r="N139" s="1"/>
      <c r="O139" s="1"/>
      <c r="P139" s="1"/>
      <c r="Q139" s="1"/>
      <c r="R139" s="1"/>
      <c r="S139" s="1"/>
      <c r="T139" s="1"/>
      <c r="U139" s="1"/>
      <c r="V139" s="1"/>
      <c r="W139" s="1"/>
      <c r="X139" s="1"/>
      <c r="Y139" s="1"/>
      <c r="Z139" s="1"/>
    </row>
    <row r="140" spans="1:26" ht="15.75" customHeight="1" x14ac:dyDescent="0.25">
      <c r="A140" s="2" t="s">
        <v>375</v>
      </c>
      <c r="B140" s="2" t="s">
        <v>132</v>
      </c>
      <c r="C140" s="2" t="s">
        <v>376</v>
      </c>
      <c r="D140" s="3" t="str">
        <f t="shared" si="4"/>
        <v>Crystal Riley</v>
      </c>
      <c r="E140" s="2" t="s">
        <v>15</v>
      </c>
      <c r="F140" s="2" t="s">
        <v>16</v>
      </c>
      <c r="G140" s="6">
        <v>25234</v>
      </c>
      <c r="H140" s="2">
        <f t="shared" ca="1" si="5"/>
        <v>56</v>
      </c>
      <c r="I140" s="2">
        <v>0.84</v>
      </c>
      <c r="J140" s="2" t="s">
        <v>90</v>
      </c>
      <c r="K140" s="2">
        <v>38635</v>
      </c>
      <c r="L140" s="2">
        <v>54</v>
      </c>
      <c r="M140" s="1"/>
      <c r="N140" s="1"/>
      <c r="O140" s="1"/>
      <c r="P140" s="1"/>
      <c r="Q140" s="1"/>
      <c r="R140" s="1"/>
      <c r="S140" s="1"/>
      <c r="T140" s="1"/>
      <c r="U140" s="1"/>
      <c r="V140" s="1"/>
      <c r="W140" s="1"/>
      <c r="X140" s="1"/>
      <c r="Y140" s="1"/>
      <c r="Z140" s="1"/>
    </row>
    <row r="141" spans="1:26" ht="15.75" customHeight="1" x14ac:dyDescent="0.25">
      <c r="A141" s="2" t="s">
        <v>377</v>
      </c>
      <c r="B141" s="2" t="s">
        <v>378</v>
      </c>
      <c r="C141" s="2" t="s">
        <v>379</v>
      </c>
      <c r="D141" s="3" t="str">
        <f t="shared" si="4"/>
        <v>Shannon Kent</v>
      </c>
      <c r="E141" s="2" t="s">
        <v>48</v>
      </c>
      <c r="F141" s="2" t="s">
        <v>16</v>
      </c>
      <c r="G141" s="6">
        <v>36932</v>
      </c>
      <c r="H141" s="2">
        <f t="shared" ca="1" si="5"/>
        <v>24</v>
      </c>
      <c r="I141" s="2">
        <v>0.98</v>
      </c>
      <c r="J141" s="2" t="s">
        <v>17</v>
      </c>
      <c r="K141" s="2">
        <v>69612</v>
      </c>
      <c r="L141" s="2">
        <v>60</v>
      </c>
      <c r="M141" s="1"/>
      <c r="N141" s="1"/>
      <c r="O141" s="1"/>
      <c r="P141" s="1"/>
      <c r="Q141" s="1"/>
      <c r="R141" s="1"/>
      <c r="S141" s="1"/>
      <c r="T141" s="1"/>
      <c r="U141" s="1"/>
      <c r="V141" s="1"/>
      <c r="W141" s="1"/>
      <c r="X141" s="1"/>
      <c r="Y141" s="1"/>
      <c r="Z141" s="1"/>
    </row>
    <row r="142" spans="1:26" ht="15.75" customHeight="1" x14ac:dyDescent="0.25">
      <c r="A142" s="2" t="s">
        <v>380</v>
      </c>
      <c r="B142" s="2" t="s">
        <v>183</v>
      </c>
      <c r="C142" s="2" t="s">
        <v>54</v>
      </c>
      <c r="D142" s="3" t="str">
        <f t="shared" si="4"/>
        <v>Paul Jones</v>
      </c>
      <c r="E142" s="2" t="s">
        <v>21</v>
      </c>
      <c r="F142" s="2" t="s">
        <v>22</v>
      </c>
      <c r="G142" s="6">
        <v>36807</v>
      </c>
      <c r="H142" s="2">
        <f t="shared" ca="1" si="5"/>
        <v>25</v>
      </c>
      <c r="I142" s="2">
        <v>0.73</v>
      </c>
      <c r="J142" s="2" t="s">
        <v>28</v>
      </c>
      <c r="K142" s="2">
        <v>113973</v>
      </c>
      <c r="L142" s="2">
        <v>66</v>
      </c>
      <c r="M142" s="1"/>
      <c r="N142" s="1"/>
      <c r="O142" s="1"/>
      <c r="P142" s="1"/>
      <c r="Q142" s="1"/>
      <c r="R142" s="1"/>
      <c r="S142" s="1"/>
      <c r="T142" s="1"/>
      <c r="U142" s="1"/>
      <c r="V142" s="1"/>
      <c r="W142" s="1"/>
      <c r="X142" s="1"/>
      <c r="Y142" s="1"/>
      <c r="Z142" s="1"/>
    </row>
    <row r="143" spans="1:26" ht="15.75" customHeight="1" x14ac:dyDescent="0.25">
      <c r="A143" s="2" t="s">
        <v>381</v>
      </c>
      <c r="B143" s="2" t="s">
        <v>382</v>
      </c>
      <c r="C143" s="2" t="s">
        <v>383</v>
      </c>
      <c r="D143" s="3" t="str">
        <f t="shared" si="4"/>
        <v>Veronica Curtis</v>
      </c>
      <c r="E143" s="2" t="s">
        <v>27</v>
      </c>
      <c r="F143" s="2" t="s">
        <v>16</v>
      </c>
      <c r="G143" s="6">
        <v>34912</v>
      </c>
      <c r="H143" s="2">
        <f t="shared" ca="1" si="5"/>
        <v>30</v>
      </c>
      <c r="I143" s="2">
        <v>0.69</v>
      </c>
      <c r="J143" s="2" t="s">
        <v>17</v>
      </c>
      <c r="K143" s="2">
        <v>59594</v>
      </c>
      <c r="L143" s="2">
        <v>58</v>
      </c>
      <c r="M143" s="1"/>
      <c r="N143" s="1"/>
      <c r="O143" s="1"/>
      <c r="P143" s="1"/>
      <c r="Q143" s="1"/>
      <c r="R143" s="1"/>
      <c r="S143" s="1"/>
      <c r="T143" s="1"/>
      <c r="U143" s="1"/>
      <c r="V143" s="1"/>
      <c r="W143" s="1"/>
      <c r="X143" s="1"/>
      <c r="Y143" s="1"/>
      <c r="Z143" s="1"/>
    </row>
    <row r="144" spans="1:26" ht="15.75" customHeight="1" x14ac:dyDescent="0.25">
      <c r="A144" s="2" t="s">
        <v>384</v>
      </c>
      <c r="B144" s="2" t="s">
        <v>378</v>
      </c>
      <c r="C144" s="2" t="s">
        <v>385</v>
      </c>
      <c r="D144" s="3" t="str">
        <f t="shared" si="4"/>
        <v>Shannon Blackwell</v>
      </c>
      <c r="E144" s="2" t="s">
        <v>15</v>
      </c>
      <c r="F144" s="2" t="s">
        <v>16</v>
      </c>
      <c r="G144" s="6">
        <v>36529</v>
      </c>
      <c r="H144" s="2">
        <f t="shared" ca="1" si="5"/>
        <v>25</v>
      </c>
      <c r="I144" s="2">
        <v>0.91</v>
      </c>
      <c r="J144" s="2" t="s">
        <v>23</v>
      </c>
      <c r="K144" s="2">
        <v>110863</v>
      </c>
      <c r="L144" s="2">
        <v>64</v>
      </c>
      <c r="M144" s="1"/>
      <c r="N144" s="1"/>
      <c r="O144" s="1"/>
      <c r="P144" s="1"/>
      <c r="Q144" s="1"/>
      <c r="R144" s="1"/>
      <c r="S144" s="1"/>
      <c r="T144" s="1"/>
      <c r="U144" s="1"/>
      <c r="V144" s="1"/>
      <c r="W144" s="1"/>
      <c r="X144" s="1"/>
      <c r="Y144" s="1"/>
      <c r="Z144" s="1"/>
    </row>
    <row r="145" spans="1:26" ht="15.75" customHeight="1" x14ac:dyDescent="0.25">
      <c r="A145" s="2" t="s">
        <v>386</v>
      </c>
      <c r="B145" s="2" t="s">
        <v>387</v>
      </c>
      <c r="C145" s="2" t="s">
        <v>388</v>
      </c>
      <c r="D145" s="3" t="str">
        <f t="shared" si="4"/>
        <v>Christopher Blake</v>
      </c>
      <c r="E145" s="2" t="s">
        <v>21</v>
      </c>
      <c r="F145" s="2" t="s">
        <v>16</v>
      </c>
      <c r="G145" s="6">
        <v>30226</v>
      </c>
      <c r="H145" s="2">
        <f t="shared" ca="1" si="5"/>
        <v>43</v>
      </c>
      <c r="I145" s="2">
        <v>0.69</v>
      </c>
      <c r="J145" s="2" t="s">
        <v>90</v>
      </c>
      <c r="K145" s="2">
        <v>38544</v>
      </c>
      <c r="L145" s="2">
        <v>100</v>
      </c>
      <c r="M145" s="1"/>
      <c r="N145" s="1"/>
      <c r="O145" s="1"/>
      <c r="P145" s="1"/>
      <c r="Q145" s="1"/>
      <c r="R145" s="1"/>
      <c r="S145" s="1"/>
      <c r="T145" s="1"/>
      <c r="U145" s="1"/>
      <c r="V145" s="1"/>
      <c r="W145" s="1"/>
      <c r="X145" s="1"/>
      <c r="Y145" s="1"/>
      <c r="Z145" s="1"/>
    </row>
    <row r="146" spans="1:26" ht="15.75" customHeight="1" x14ac:dyDescent="0.25">
      <c r="A146" s="2" t="s">
        <v>389</v>
      </c>
      <c r="B146" s="2" t="s">
        <v>390</v>
      </c>
      <c r="C146" s="2" t="s">
        <v>391</v>
      </c>
      <c r="D146" s="3" t="str">
        <f t="shared" si="4"/>
        <v>Penny Klein</v>
      </c>
      <c r="E146" s="2" t="s">
        <v>48</v>
      </c>
      <c r="F146" s="2" t="s">
        <v>22</v>
      </c>
      <c r="G146" s="6">
        <v>29665</v>
      </c>
      <c r="H146" s="2">
        <f t="shared" ca="1" si="5"/>
        <v>44</v>
      </c>
      <c r="I146" s="2">
        <v>0.95</v>
      </c>
      <c r="J146" s="2" t="s">
        <v>17</v>
      </c>
      <c r="K146" s="2">
        <v>40557</v>
      </c>
      <c r="L146" s="2">
        <v>87</v>
      </c>
      <c r="M146" s="1"/>
      <c r="N146" s="1"/>
      <c r="O146" s="1"/>
      <c r="P146" s="1"/>
      <c r="Q146" s="1"/>
      <c r="R146" s="1"/>
      <c r="S146" s="1"/>
      <c r="T146" s="1"/>
      <c r="U146" s="1"/>
      <c r="V146" s="1"/>
      <c r="W146" s="1"/>
      <c r="X146" s="1"/>
      <c r="Y146" s="1"/>
      <c r="Z146" s="1"/>
    </row>
    <row r="147" spans="1:26" ht="15.75" customHeight="1" x14ac:dyDescent="0.25">
      <c r="A147" s="2" t="s">
        <v>392</v>
      </c>
      <c r="B147" s="2" t="s">
        <v>393</v>
      </c>
      <c r="C147" s="2" t="s">
        <v>394</v>
      </c>
      <c r="D147" s="3" t="str">
        <f t="shared" si="4"/>
        <v>Debra Ramirez</v>
      </c>
      <c r="E147" s="2" t="s">
        <v>27</v>
      </c>
      <c r="F147" s="2" t="s">
        <v>22</v>
      </c>
      <c r="G147" s="6">
        <v>27027</v>
      </c>
      <c r="H147" s="2">
        <f t="shared" ca="1" si="5"/>
        <v>51</v>
      </c>
      <c r="I147" s="2">
        <v>0.66</v>
      </c>
      <c r="J147" s="2" t="s">
        <v>41</v>
      </c>
      <c r="K147" s="2">
        <v>52548</v>
      </c>
      <c r="L147" s="2">
        <v>76</v>
      </c>
      <c r="M147" s="1"/>
      <c r="N147" s="1"/>
      <c r="O147" s="1"/>
      <c r="P147" s="1"/>
      <c r="Q147" s="1"/>
      <c r="R147" s="1"/>
      <c r="S147" s="1"/>
      <c r="T147" s="1"/>
      <c r="U147" s="1"/>
      <c r="V147" s="1"/>
      <c r="W147" s="1"/>
      <c r="X147" s="1"/>
      <c r="Y147" s="1"/>
      <c r="Z147" s="1"/>
    </row>
    <row r="148" spans="1:26" ht="15.75" customHeight="1" x14ac:dyDescent="0.25">
      <c r="A148" s="2" t="s">
        <v>395</v>
      </c>
      <c r="B148" s="2" t="s">
        <v>396</v>
      </c>
      <c r="C148" s="2" t="s">
        <v>397</v>
      </c>
      <c r="D148" s="3" t="str">
        <f t="shared" si="4"/>
        <v>Nathan Booker</v>
      </c>
      <c r="E148" s="2" t="s">
        <v>48</v>
      </c>
      <c r="F148" s="2" t="s">
        <v>16</v>
      </c>
      <c r="G148" s="6">
        <v>32144</v>
      </c>
      <c r="H148" s="2">
        <f t="shared" ca="1" si="5"/>
        <v>37</v>
      </c>
      <c r="I148" s="2">
        <v>1</v>
      </c>
      <c r="J148" s="2" t="s">
        <v>23</v>
      </c>
      <c r="K148" s="2">
        <v>36300</v>
      </c>
      <c r="L148" s="2">
        <v>100</v>
      </c>
      <c r="M148" s="1"/>
      <c r="N148" s="1"/>
      <c r="O148" s="1"/>
      <c r="P148" s="1"/>
      <c r="Q148" s="1"/>
      <c r="R148" s="1"/>
      <c r="S148" s="1"/>
      <c r="T148" s="1"/>
      <c r="U148" s="1"/>
      <c r="V148" s="1"/>
      <c r="W148" s="1"/>
      <c r="X148" s="1"/>
      <c r="Y148" s="1"/>
      <c r="Z148" s="1"/>
    </row>
    <row r="149" spans="1:26" ht="15.75" customHeight="1" x14ac:dyDescent="0.25">
      <c r="A149" s="2" t="s">
        <v>398</v>
      </c>
      <c r="B149" s="2" t="s">
        <v>399</v>
      </c>
      <c r="C149" s="2" t="s">
        <v>400</v>
      </c>
      <c r="D149" s="3" t="str">
        <f t="shared" si="4"/>
        <v>Caitlyn Harris</v>
      </c>
      <c r="E149" s="2" t="s">
        <v>27</v>
      </c>
      <c r="F149" s="2" t="s">
        <v>16</v>
      </c>
      <c r="G149" s="6">
        <v>36314</v>
      </c>
      <c r="H149" s="2">
        <f t="shared" ca="1" si="5"/>
        <v>26</v>
      </c>
      <c r="I149" s="2">
        <v>0.75</v>
      </c>
      <c r="J149" s="2" t="s">
        <v>23</v>
      </c>
      <c r="K149" s="2">
        <v>30061</v>
      </c>
      <c r="L149" s="2">
        <v>55</v>
      </c>
      <c r="M149" s="1"/>
      <c r="N149" s="1"/>
      <c r="O149" s="1"/>
      <c r="P149" s="1"/>
      <c r="Q149" s="1"/>
      <c r="R149" s="1"/>
      <c r="S149" s="1"/>
      <c r="T149" s="1"/>
      <c r="U149" s="1"/>
      <c r="V149" s="1"/>
      <c r="W149" s="1"/>
      <c r="X149" s="1"/>
      <c r="Y149" s="1"/>
      <c r="Z149" s="1"/>
    </row>
    <row r="150" spans="1:26" ht="15.75" customHeight="1" x14ac:dyDescent="0.25">
      <c r="A150" s="2" t="s">
        <v>401</v>
      </c>
      <c r="B150" s="2" t="s">
        <v>399</v>
      </c>
      <c r="C150" s="2" t="s">
        <v>402</v>
      </c>
      <c r="D150" s="3" t="str">
        <f t="shared" si="4"/>
        <v>Caitlyn Morales</v>
      </c>
      <c r="E150" s="2" t="s">
        <v>32</v>
      </c>
      <c r="F150" s="2" t="s">
        <v>22</v>
      </c>
      <c r="G150" s="6">
        <v>28873</v>
      </c>
      <c r="H150" s="2">
        <f t="shared" ca="1" si="5"/>
        <v>46</v>
      </c>
      <c r="I150" s="2">
        <v>0.72</v>
      </c>
      <c r="J150" s="2" t="s">
        <v>17</v>
      </c>
      <c r="K150" s="2">
        <v>43335</v>
      </c>
      <c r="L150" s="2">
        <v>84</v>
      </c>
      <c r="M150" s="1"/>
      <c r="N150" s="1"/>
      <c r="O150" s="1"/>
      <c r="P150" s="1"/>
      <c r="Q150" s="1"/>
      <c r="R150" s="1"/>
      <c r="S150" s="1"/>
      <c r="T150" s="1"/>
      <c r="U150" s="1"/>
      <c r="V150" s="1"/>
      <c r="W150" s="1"/>
      <c r="X150" s="1"/>
      <c r="Y150" s="1"/>
      <c r="Z150" s="1"/>
    </row>
    <row r="151" spans="1:26" ht="15.75" customHeight="1" x14ac:dyDescent="0.25">
      <c r="A151" s="2" t="s">
        <v>403</v>
      </c>
      <c r="B151" s="2" t="s">
        <v>309</v>
      </c>
      <c r="C151" s="2" t="s">
        <v>341</v>
      </c>
      <c r="D151" s="3" t="str">
        <f t="shared" si="4"/>
        <v>Kayla Crawford</v>
      </c>
      <c r="E151" s="2" t="s">
        <v>21</v>
      </c>
      <c r="F151" s="2" t="s">
        <v>16</v>
      </c>
      <c r="G151" s="6">
        <v>31374</v>
      </c>
      <c r="H151" s="2">
        <f t="shared" ca="1" si="5"/>
        <v>39</v>
      </c>
      <c r="I151" s="2">
        <v>0.76</v>
      </c>
      <c r="J151" s="2" t="s">
        <v>28</v>
      </c>
      <c r="K151" s="2">
        <v>97224</v>
      </c>
      <c r="L151" s="2">
        <v>63</v>
      </c>
      <c r="M151" s="1"/>
      <c r="N151" s="1"/>
      <c r="O151" s="1"/>
      <c r="P151" s="1"/>
      <c r="Q151" s="1"/>
      <c r="R151" s="1"/>
      <c r="S151" s="1"/>
      <c r="T151" s="1"/>
      <c r="U151" s="1"/>
      <c r="V151" s="1"/>
      <c r="W151" s="1"/>
      <c r="X151" s="1"/>
      <c r="Y151" s="1"/>
      <c r="Z151" s="1"/>
    </row>
    <row r="152" spans="1:26" ht="15.75" customHeight="1" x14ac:dyDescent="0.25">
      <c r="A152" s="2" t="s">
        <v>404</v>
      </c>
      <c r="B152" s="2" t="s">
        <v>387</v>
      </c>
      <c r="C152" s="2" t="s">
        <v>405</v>
      </c>
      <c r="D152" s="3" t="str">
        <f t="shared" si="4"/>
        <v>Christopher Morris</v>
      </c>
      <c r="E152" s="2" t="s">
        <v>15</v>
      </c>
      <c r="F152" s="2" t="s">
        <v>16</v>
      </c>
      <c r="G152" s="6">
        <v>32510</v>
      </c>
      <c r="H152" s="2">
        <f t="shared" ca="1" si="5"/>
        <v>36</v>
      </c>
      <c r="I152" s="2">
        <v>0.61</v>
      </c>
      <c r="J152" s="2" t="s">
        <v>90</v>
      </c>
      <c r="K152" s="2">
        <v>56473</v>
      </c>
      <c r="L152" s="2">
        <v>61</v>
      </c>
      <c r="M152" s="1"/>
      <c r="N152" s="1"/>
      <c r="O152" s="1"/>
      <c r="P152" s="1"/>
      <c r="Q152" s="1"/>
      <c r="R152" s="1"/>
      <c r="S152" s="1"/>
      <c r="T152" s="1"/>
      <c r="U152" s="1"/>
      <c r="V152" s="1"/>
      <c r="W152" s="1"/>
      <c r="X152" s="1"/>
      <c r="Y152" s="1"/>
      <c r="Z152" s="1"/>
    </row>
    <row r="153" spans="1:26" ht="15.75" customHeight="1" x14ac:dyDescent="0.25">
      <c r="A153" s="2" t="s">
        <v>406</v>
      </c>
      <c r="B153" s="2" t="s">
        <v>169</v>
      </c>
      <c r="C153" s="2" t="s">
        <v>316</v>
      </c>
      <c r="D153" s="3" t="str">
        <f t="shared" si="4"/>
        <v>Lindsey Richard</v>
      </c>
      <c r="E153" s="2" t="s">
        <v>15</v>
      </c>
      <c r="F153" s="2" t="s">
        <v>16</v>
      </c>
      <c r="G153" s="6">
        <v>27402</v>
      </c>
      <c r="H153" s="2">
        <f t="shared" ca="1" si="5"/>
        <v>50</v>
      </c>
      <c r="I153" s="2">
        <v>0.73</v>
      </c>
      <c r="J153" s="2" t="s">
        <v>90</v>
      </c>
      <c r="K153" s="2">
        <v>90984</v>
      </c>
      <c r="L153" s="2">
        <v>57</v>
      </c>
      <c r="M153" s="1"/>
      <c r="N153" s="1"/>
      <c r="O153" s="1"/>
      <c r="P153" s="1"/>
      <c r="Q153" s="1"/>
      <c r="R153" s="1"/>
      <c r="S153" s="1"/>
      <c r="T153" s="1"/>
      <c r="U153" s="1"/>
      <c r="V153" s="1"/>
      <c r="W153" s="1"/>
      <c r="X153" s="1"/>
      <c r="Y153" s="1"/>
      <c r="Z153" s="1"/>
    </row>
    <row r="154" spans="1:26" ht="15.75" customHeight="1" x14ac:dyDescent="0.25">
      <c r="A154" s="2" t="s">
        <v>407</v>
      </c>
      <c r="B154" s="2" t="s">
        <v>106</v>
      </c>
      <c r="C154" s="2" t="s">
        <v>408</v>
      </c>
      <c r="D154" s="3" t="str">
        <f t="shared" si="4"/>
        <v>Samantha Payne</v>
      </c>
      <c r="E154" s="2" t="s">
        <v>15</v>
      </c>
      <c r="F154" s="2" t="s">
        <v>22</v>
      </c>
      <c r="G154" s="6">
        <v>34295</v>
      </c>
      <c r="H154" s="2">
        <f t="shared" ca="1" si="5"/>
        <v>31</v>
      </c>
      <c r="I154" s="2">
        <v>0.76</v>
      </c>
      <c r="J154" s="2" t="s">
        <v>23</v>
      </c>
      <c r="K154" s="2">
        <v>53106</v>
      </c>
      <c r="L154" s="2">
        <v>73</v>
      </c>
      <c r="M154" s="1"/>
      <c r="N154" s="1"/>
      <c r="O154" s="1"/>
      <c r="P154" s="1"/>
      <c r="Q154" s="1"/>
      <c r="R154" s="1"/>
      <c r="S154" s="1"/>
      <c r="T154" s="1"/>
      <c r="U154" s="1"/>
      <c r="V154" s="1"/>
      <c r="W154" s="1"/>
      <c r="X154" s="1"/>
      <c r="Y154" s="1"/>
      <c r="Z154" s="1"/>
    </row>
    <row r="155" spans="1:26" ht="15.75" customHeight="1" x14ac:dyDescent="0.25">
      <c r="A155" s="2" t="s">
        <v>409</v>
      </c>
      <c r="B155" s="2" t="s">
        <v>316</v>
      </c>
      <c r="C155" s="2" t="s">
        <v>410</v>
      </c>
      <c r="D155" s="3" t="str">
        <f t="shared" si="4"/>
        <v>Richard Riggs</v>
      </c>
      <c r="E155" s="2" t="s">
        <v>15</v>
      </c>
      <c r="F155" s="2" t="s">
        <v>22</v>
      </c>
      <c r="G155" s="6">
        <v>37215</v>
      </c>
      <c r="H155" s="2">
        <f t="shared" ca="1" si="5"/>
        <v>23</v>
      </c>
      <c r="I155" s="2">
        <v>0.69</v>
      </c>
      <c r="J155" s="2" t="s">
        <v>90</v>
      </c>
      <c r="K155" s="2">
        <v>34418</v>
      </c>
      <c r="L155" s="2">
        <v>81</v>
      </c>
      <c r="M155" s="1"/>
      <c r="N155" s="1"/>
      <c r="O155" s="1"/>
      <c r="P155" s="1"/>
      <c r="Q155" s="1"/>
      <c r="R155" s="1"/>
      <c r="S155" s="1"/>
      <c r="T155" s="1"/>
      <c r="U155" s="1"/>
      <c r="V155" s="1"/>
      <c r="W155" s="1"/>
      <c r="X155" s="1"/>
      <c r="Y155" s="1"/>
      <c r="Z155" s="1"/>
    </row>
    <row r="156" spans="1:26" ht="15.75" customHeight="1" x14ac:dyDescent="0.25">
      <c r="A156" s="2" t="s">
        <v>411</v>
      </c>
      <c r="B156" s="2" t="s">
        <v>163</v>
      </c>
      <c r="C156" s="2" t="s">
        <v>412</v>
      </c>
      <c r="D156" s="3" t="str">
        <f t="shared" si="4"/>
        <v>Christina Owens</v>
      </c>
      <c r="E156" s="2" t="s">
        <v>32</v>
      </c>
      <c r="F156" s="2" t="s">
        <v>22</v>
      </c>
      <c r="G156" s="6">
        <v>24256</v>
      </c>
      <c r="H156" s="2">
        <f t="shared" ca="1" si="5"/>
        <v>59</v>
      </c>
      <c r="I156" s="2">
        <v>0.91</v>
      </c>
      <c r="J156" s="2" t="s">
        <v>17</v>
      </c>
      <c r="K156" s="2">
        <v>72607</v>
      </c>
      <c r="L156" s="2">
        <v>93</v>
      </c>
      <c r="M156" s="1"/>
      <c r="N156" s="1"/>
      <c r="O156" s="1"/>
      <c r="P156" s="1"/>
      <c r="Q156" s="1"/>
      <c r="R156" s="1"/>
      <c r="S156" s="1"/>
      <c r="T156" s="1"/>
      <c r="U156" s="1"/>
      <c r="V156" s="1"/>
      <c r="W156" s="1"/>
      <c r="X156" s="1"/>
      <c r="Y156" s="1"/>
      <c r="Z156" s="1"/>
    </row>
    <row r="157" spans="1:26" ht="15.75" customHeight="1" x14ac:dyDescent="0.25">
      <c r="A157" s="2" t="s">
        <v>413</v>
      </c>
      <c r="B157" s="2" t="s">
        <v>414</v>
      </c>
      <c r="C157" s="2" t="s">
        <v>415</v>
      </c>
      <c r="D157" s="3" t="str">
        <f t="shared" si="4"/>
        <v>Denise Baker</v>
      </c>
      <c r="E157" s="2" t="s">
        <v>21</v>
      </c>
      <c r="F157" s="2" t="s">
        <v>22</v>
      </c>
      <c r="G157" s="6">
        <v>31306</v>
      </c>
      <c r="H157" s="2">
        <f t="shared" ca="1" si="5"/>
        <v>40</v>
      </c>
      <c r="I157" s="2">
        <v>0.87</v>
      </c>
      <c r="J157" s="2" t="s">
        <v>90</v>
      </c>
      <c r="K157" s="2">
        <v>62471</v>
      </c>
      <c r="L157" s="2">
        <v>63</v>
      </c>
      <c r="M157" s="1"/>
      <c r="N157" s="1"/>
      <c r="O157" s="1"/>
      <c r="P157" s="1"/>
      <c r="Q157" s="1"/>
      <c r="R157" s="1"/>
      <c r="S157" s="1"/>
      <c r="T157" s="1"/>
      <c r="U157" s="1"/>
      <c r="V157" s="1"/>
      <c r="W157" s="1"/>
      <c r="X157" s="1"/>
      <c r="Y157" s="1"/>
      <c r="Z157" s="1"/>
    </row>
    <row r="158" spans="1:26" ht="15.75" customHeight="1" x14ac:dyDescent="0.25">
      <c r="A158" s="2" t="s">
        <v>416</v>
      </c>
      <c r="B158" s="2" t="s">
        <v>62</v>
      </c>
      <c r="C158" s="2" t="s">
        <v>47</v>
      </c>
      <c r="D158" s="3" t="str">
        <f t="shared" si="4"/>
        <v>Sarah Collins</v>
      </c>
      <c r="E158" s="2" t="s">
        <v>32</v>
      </c>
      <c r="F158" s="2" t="s">
        <v>22</v>
      </c>
      <c r="G158" s="6">
        <v>29157</v>
      </c>
      <c r="H158" s="2">
        <f t="shared" ca="1" si="5"/>
        <v>45</v>
      </c>
      <c r="I158" s="2">
        <v>0.87</v>
      </c>
      <c r="J158" s="2" t="s">
        <v>90</v>
      </c>
      <c r="K158" s="2">
        <v>106075</v>
      </c>
      <c r="L158" s="2">
        <v>81</v>
      </c>
      <c r="M158" s="1"/>
      <c r="N158" s="1"/>
      <c r="O158" s="1"/>
      <c r="P158" s="1"/>
      <c r="Q158" s="1"/>
      <c r="R158" s="1"/>
      <c r="S158" s="1"/>
      <c r="T158" s="1"/>
      <c r="U158" s="1"/>
      <c r="V158" s="1"/>
      <c r="W158" s="1"/>
      <c r="X158" s="1"/>
      <c r="Y158" s="1"/>
      <c r="Z158" s="1"/>
    </row>
    <row r="159" spans="1:26" ht="15.75" customHeight="1" x14ac:dyDescent="0.25">
      <c r="A159" s="2" t="s">
        <v>417</v>
      </c>
      <c r="B159" s="2" t="s">
        <v>418</v>
      </c>
      <c r="C159" s="2" t="s">
        <v>419</v>
      </c>
      <c r="D159" s="3" t="str">
        <f t="shared" si="4"/>
        <v>Tyler Hayes</v>
      </c>
      <c r="E159" s="2" t="s">
        <v>21</v>
      </c>
      <c r="F159" s="2" t="s">
        <v>16</v>
      </c>
      <c r="G159" s="6">
        <v>24911</v>
      </c>
      <c r="H159" s="2">
        <f t="shared" ca="1" si="5"/>
        <v>57</v>
      </c>
      <c r="I159" s="2">
        <v>0.8</v>
      </c>
      <c r="J159" s="2" t="s">
        <v>28</v>
      </c>
      <c r="K159" s="2">
        <v>119307</v>
      </c>
      <c r="L159" s="2">
        <v>96</v>
      </c>
      <c r="M159" s="1"/>
      <c r="N159" s="1"/>
      <c r="O159" s="1"/>
      <c r="P159" s="1"/>
      <c r="Q159" s="1"/>
      <c r="R159" s="1"/>
      <c r="S159" s="1"/>
      <c r="T159" s="1"/>
      <c r="U159" s="1"/>
      <c r="V159" s="1"/>
      <c r="W159" s="1"/>
      <c r="X159" s="1"/>
      <c r="Y159" s="1"/>
      <c r="Z159" s="1"/>
    </row>
    <row r="160" spans="1:26" ht="15.75" customHeight="1" x14ac:dyDescent="0.25">
      <c r="A160" s="2" t="s">
        <v>420</v>
      </c>
      <c r="B160" s="2" t="s">
        <v>421</v>
      </c>
      <c r="C160" s="2" t="s">
        <v>63</v>
      </c>
      <c r="D160" s="3" t="str">
        <f t="shared" si="4"/>
        <v>Brad Brown</v>
      </c>
      <c r="E160" s="2" t="s">
        <v>27</v>
      </c>
      <c r="F160" s="2" t="s">
        <v>16</v>
      </c>
      <c r="G160" s="6">
        <v>35497</v>
      </c>
      <c r="H160" s="2">
        <f t="shared" ca="1" si="5"/>
        <v>28</v>
      </c>
      <c r="I160" s="2">
        <v>0.94</v>
      </c>
      <c r="J160" s="2" t="s">
        <v>28</v>
      </c>
      <c r="K160" s="2">
        <v>74999</v>
      </c>
      <c r="L160" s="2">
        <v>93</v>
      </c>
      <c r="M160" s="1"/>
      <c r="N160" s="1"/>
      <c r="O160" s="1"/>
      <c r="P160" s="1"/>
      <c r="Q160" s="1"/>
      <c r="R160" s="1"/>
      <c r="S160" s="1"/>
      <c r="T160" s="1"/>
      <c r="U160" s="1"/>
      <c r="V160" s="1"/>
      <c r="W160" s="1"/>
      <c r="X160" s="1"/>
      <c r="Y160" s="1"/>
      <c r="Z160" s="1"/>
    </row>
    <row r="161" spans="1:26" ht="15.75" customHeight="1" x14ac:dyDescent="0.25">
      <c r="A161" s="2" t="s">
        <v>422</v>
      </c>
      <c r="B161" s="2" t="s">
        <v>423</v>
      </c>
      <c r="C161" s="2" t="s">
        <v>287</v>
      </c>
      <c r="D161" s="3" t="str">
        <f t="shared" si="4"/>
        <v>Adrienne James</v>
      </c>
      <c r="E161" s="2" t="s">
        <v>32</v>
      </c>
      <c r="F161" s="2" t="s">
        <v>22</v>
      </c>
      <c r="G161" s="6">
        <v>35628</v>
      </c>
      <c r="H161" s="2">
        <f t="shared" ca="1" si="5"/>
        <v>28</v>
      </c>
      <c r="I161" s="2">
        <v>0.63</v>
      </c>
      <c r="J161" s="2" t="s">
        <v>17</v>
      </c>
      <c r="K161" s="2">
        <v>64345</v>
      </c>
      <c r="L161" s="2">
        <v>79</v>
      </c>
      <c r="M161" s="1"/>
      <c r="N161" s="1"/>
      <c r="O161" s="1"/>
      <c r="P161" s="1"/>
      <c r="Q161" s="1"/>
      <c r="R161" s="1"/>
      <c r="S161" s="1"/>
      <c r="T161" s="1"/>
      <c r="U161" s="1"/>
      <c r="V161" s="1"/>
      <c r="W161" s="1"/>
      <c r="X161" s="1"/>
      <c r="Y161" s="1"/>
      <c r="Z161" s="1"/>
    </row>
    <row r="162" spans="1:26" ht="15.75" customHeight="1" x14ac:dyDescent="0.25">
      <c r="A162" s="2" t="s">
        <v>424</v>
      </c>
      <c r="B162" s="2" t="s">
        <v>425</v>
      </c>
      <c r="C162" s="2" t="s">
        <v>426</v>
      </c>
      <c r="D162" s="3" t="str">
        <f t="shared" si="4"/>
        <v>Sharon Vargas</v>
      </c>
      <c r="E162" s="2" t="s">
        <v>27</v>
      </c>
      <c r="F162" s="2" t="s">
        <v>22</v>
      </c>
      <c r="G162" s="6">
        <v>26352</v>
      </c>
      <c r="H162" s="2">
        <f t="shared" ca="1" si="5"/>
        <v>53</v>
      </c>
      <c r="I162" s="2">
        <v>0.94</v>
      </c>
      <c r="J162" s="2" t="s">
        <v>17</v>
      </c>
      <c r="K162" s="2">
        <v>72273</v>
      </c>
      <c r="L162" s="2">
        <v>66</v>
      </c>
      <c r="M162" s="1"/>
      <c r="N162" s="1"/>
      <c r="O162" s="1"/>
      <c r="P162" s="1"/>
      <c r="Q162" s="1"/>
      <c r="R162" s="1"/>
      <c r="S162" s="1"/>
      <c r="T162" s="1"/>
      <c r="U162" s="1"/>
      <c r="V162" s="1"/>
      <c r="W162" s="1"/>
      <c r="X162" s="1"/>
      <c r="Y162" s="1"/>
      <c r="Z162" s="1"/>
    </row>
    <row r="163" spans="1:26" ht="15.75" customHeight="1" x14ac:dyDescent="0.25">
      <c r="A163" s="2" t="s">
        <v>427</v>
      </c>
      <c r="B163" s="2" t="s">
        <v>428</v>
      </c>
      <c r="C163" s="2" t="s">
        <v>429</v>
      </c>
      <c r="D163" s="3" t="str">
        <f t="shared" si="4"/>
        <v>Christian Trujillo</v>
      </c>
      <c r="E163" s="2" t="s">
        <v>48</v>
      </c>
      <c r="F163" s="2" t="s">
        <v>16</v>
      </c>
      <c r="G163" s="6">
        <v>32246</v>
      </c>
      <c r="H163" s="2">
        <f t="shared" ca="1" si="5"/>
        <v>37</v>
      </c>
      <c r="I163" s="2">
        <v>0.7</v>
      </c>
      <c r="J163" s="2" t="s">
        <v>90</v>
      </c>
      <c r="K163" s="2">
        <v>40070</v>
      </c>
      <c r="L163" s="2">
        <v>83</v>
      </c>
      <c r="M163" s="1"/>
      <c r="N163" s="1"/>
      <c r="O163" s="1"/>
      <c r="P163" s="1"/>
      <c r="Q163" s="1"/>
      <c r="R163" s="1"/>
      <c r="S163" s="1"/>
      <c r="T163" s="1"/>
      <c r="U163" s="1"/>
      <c r="V163" s="1"/>
      <c r="W163" s="1"/>
      <c r="X163" s="1"/>
      <c r="Y163" s="1"/>
      <c r="Z163" s="1"/>
    </row>
    <row r="164" spans="1:26" ht="15.75" customHeight="1" x14ac:dyDescent="0.25">
      <c r="A164" s="2" t="s">
        <v>430</v>
      </c>
      <c r="B164" s="2" t="s">
        <v>39</v>
      </c>
      <c r="C164" s="2" t="s">
        <v>372</v>
      </c>
      <c r="D164" s="3" t="str">
        <f t="shared" si="4"/>
        <v>Joshua Wilson</v>
      </c>
      <c r="E164" s="2" t="s">
        <v>32</v>
      </c>
      <c r="F164" s="2" t="s">
        <v>16</v>
      </c>
      <c r="G164" s="6">
        <v>31418</v>
      </c>
      <c r="H164" s="2">
        <f t="shared" ca="1" si="5"/>
        <v>39</v>
      </c>
      <c r="I164" s="2">
        <v>0.76</v>
      </c>
      <c r="J164" s="2" t="s">
        <v>90</v>
      </c>
      <c r="K164" s="2">
        <v>65198</v>
      </c>
      <c r="L164" s="2">
        <v>62</v>
      </c>
      <c r="M164" s="1"/>
      <c r="N164" s="1"/>
      <c r="O164" s="1"/>
      <c r="P164" s="1"/>
      <c r="Q164" s="1"/>
      <c r="R164" s="1"/>
      <c r="S164" s="1"/>
      <c r="T164" s="1"/>
      <c r="U164" s="1"/>
      <c r="V164" s="1"/>
      <c r="W164" s="1"/>
      <c r="X164" s="1"/>
      <c r="Y164" s="1"/>
      <c r="Z164" s="1"/>
    </row>
    <row r="165" spans="1:26" ht="15.75" customHeight="1" x14ac:dyDescent="0.25">
      <c r="A165" s="2" t="s">
        <v>431</v>
      </c>
      <c r="B165" s="2" t="s">
        <v>432</v>
      </c>
      <c r="C165" s="2" t="s">
        <v>433</v>
      </c>
      <c r="D165" s="3" t="str">
        <f t="shared" si="4"/>
        <v>Darryl Nguyen</v>
      </c>
      <c r="E165" s="2" t="s">
        <v>32</v>
      </c>
      <c r="F165" s="2" t="s">
        <v>16</v>
      </c>
      <c r="G165" s="6">
        <v>36586</v>
      </c>
      <c r="H165" s="2">
        <f t="shared" ca="1" si="5"/>
        <v>25</v>
      </c>
      <c r="I165" s="2">
        <v>0.81</v>
      </c>
      <c r="J165" s="2" t="s">
        <v>17</v>
      </c>
      <c r="K165" s="2">
        <v>114692</v>
      </c>
      <c r="L165" s="2">
        <v>77</v>
      </c>
      <c r="M165" s="1"/>
      <c r="N165" s="1"/>
      <c r="O165" s="1"/>
      <c r="P165" s="1"/>
      <c r="Q165" s="1"/>
      <c r="R165" s="1"/>
      <c r="S165" s="1"/>
      <c r="T165" s="1"/>
      <c r="U165" s="1"/>
      <c r="V165" s="1"/>
      <c r="W165" s="1"/>
      <c r="X165" s="1"/>
      <c r="Y165" s="1"/>
      <c r="Z165" s="1"/>
    </row>
    <row r="166" spans="1:26" ht="15.75" customHeight="1" x14ac:dyDescent="0.25">
      <c r="A166" s="2" t="s">
        <v>434</v>
      </c>
      <c r="B166" s="2" t="s">
        <v>435</v>
      </c>
      <c r="C166" s="2" t="s">
        <v>436</v>
      </c>
      <c r="D166" s="3" t="str">
        <f t="shared" si="4"/>
        <v>Barry Meyer</v>
      </c>
      <c r="E166" s="2" t="s">
        <v>21</v>
      </c>
      <c r="F166" s="2" t="s">
        <v>16</v>
      </c>
      <c r="G166" s="6">
        <v>25700</v>
      </c>
      <c r="H166" s="2">
        <f t="shared" ca="1" si="5"/>
        <v>55</v>
      </c>
      <c r="I166" s="2">
        <v>0.91</v>
      </c>
      <c r="J166" s="2" t="s">
        <v>90</v>
      </c>
      <c r="K166" s="2">
        <v>71054</v>
      </c>
      <c r="L166" s="2">
        <v>54</v>
      </c>
      <c r="M166" s="1"/>
      <c r="N166" s="1"/>
      <c r="O166" s="1"/>
      <c r="P166" s="1"/>
      <c r="Q166" s="1"/>
      <c r="R166" s="1"/>
      <c r="S166" s="1"/>
      <c r="T166" s="1"/>
      <c r="U166" s="1"/>
      <c r="V166" s="1"/>
      <c r="W166" s="1"/>
      <c r="X166" s="1"/>
      <c r="Y166" s="1"/>
      <c r="Z166" s="1"/>
    </row>
    <row r="167" spans="1:26" ht="15.75" customHeight="1" x14ac:dyDescent="0.25">
      <c r="A167" s="2" t="s">
        <v>437</v>
      </c>
      <c r="B167" s="2" t="s">
        <v>112</v>
      </c>
      <c r="C167" s="2" t="s">
        <v>438</v>
      </c>
      <c r="D167" s="3" t="str">
        <f t="shared" si="4"/>
        <v>Lauren Atkinson</v>
      </c>
      <c r="E167" s="2" t="s">
        <v>15</v>
      </c>
      <c r="F167" s="2" t="s">
        <v>16</v>
      </c>
      <c r="G167" s="6">
        <v>23929</v>
      </c>
      <c r="H167" s="2">
        <f t="shared" ca="1" si="5"/>
        <v>60</v>
      </c>
      <c r="I167" s="2">
        <v>0.8</v>
      </c>
      <c r="J167" s="2" t="s">
        <v>90</v>
      </c>
      <c r="K167" s="2">
        <v>64213</v>
      </c>
      <c r="L167" s="2">
        <v>82</v>
      </c>
      <c r="M167" s="1"/>
      <c r="N167" s="1"/>
      <c r="O167" s="1"/>
      <c r="P167" s="1"/>
      <c r="Q167" s="1"/>
      <c r="R167" s="1"/>
      <c r="S167" s="1"/>
      <c r="T167" s="1"/>
      <c r="U167" s="1"/>
      <c r="V167" s="1"/>
      <c r="W167" s="1"/>
      <c r="X167" s="1"/>
      <c r="Y167" s="1"/>
      <c r="Z167" s="1"/>
    </row>
    <row r="168" spans="1:26" ht="15.75" customHeight="1" x14ac:dyDescent="0.25">
      <c r="A168" s="2" t="s">
        <v>439</v>
      </c>
      <c r="B168" s="2" t="s">
        <v>440</v>
      </c>
      <c r="C168" s="2" t="s">
        <v>441</v>
      </c>
      <c r="D168" s="3" t="str">
        <f t="shared" si="4"/>
        <v>Mark Bennett</v>
      </c>
      <c r="E168" s="2" t="s">
        <v>48</v>
      </c>
      <c r="F168" s="2" t="s">
        <v>16</v>
      </c>
      <c r="G168" s="6">
        <v>26275</v>
      </c>
      <c r="H168" s="2">
        <f t="shared" ca="1" si="5"/>
        <v>53</v>
      </c>
      <c r="I168" s="2">
        <v>0.7</v>
      </c>
      <c r="J168" s="2" t="s">
        <v>17</v>
      </c>
      <c r="K168" s="2">
        <v>112805</v>
      </c>
      <c r="L168" s="2">
        <v>87</v>
      </c>
      <c r="M168" s="1"/>
      <c r="N168" s="1"/>
      <c r="O168" s="1"/>
      <c r="P168" s="1"/>
      <c r="Q168" s="1"/>
      <c r="R168" s="1"/>
      <c r="S168" s="1"/>
      <c r="T168" s="1"/>
      <c r="U168" s="1"/>
      <c r="V168" s="1"/>
      <c r="W168" s="1"/>
      <c r="X168" s="1"/>
      <c r="Y168" s="1"/>
      <c r="Z168" s="1"/>
    </row>
    <row r="169" spans="1:26" ht="15.75" customHeight="1" x14ac:dyDescent="0.25">
      <c r="A169" s="2" t="s">
        <v>442</v>
      </c>
      <c r="B169" s="2" t="s">
        <v>258</v>
      </c>
      <c r="C169" s="2" t="s">
        <v>63</v>
      </c>
      <c r="D169" s="3" t="str">
        <f t="shared" si="4"/>
        <v>Matthew Brown</v>
      </c>
      <c r="E169" s="2" t="s">
        <v>15</v>
      </c>
      <c r="F169" s="2" t="s">
        <v>22</v>
      </c>
      <c r="G169" s="6">
        <v>29327</v>
      </c>
      <c r="H169" s="2">
        <f ca="1">DATEDIF(G169,TODAY(),"Y")</f>
        <v>45</v>
      </c>
      <c r="I169" s="2">
        <v>0.66</v>
      </c>
      <c r="J169" s="2" t="s">
        <v>28</v>
      </c>
      <c r="K169" s="2">
        <v>90747</v>
      </c>
      <c r="L169" s="2">
        <v>79</v>
      </c>
      <c r="M169" s="1"/>
      <c r="N169" s="1"/>
      <c r="O169" s="1"/>
      <c r="P169" s="1"/>
      <c r="Q169" s="1"/>
      <c r="R169" s="1"/>
      <c r="S169" s="1"/>
      <c r="T169" s="1"/>
      <c r="U169" s="1"/>
      <c r="V169" s="1"/>
      <c r="W169" s="1"/>
      <c r="X169" s="1"/>
      <c r="Y169" s="1"/>
      <c r="Z169" s="1"/>
    </row>
    <row r="170" spans="1:26" ht="15.75" customHeight="1" x14ac:dyDescent="0.25">
      <c r="A170" s="2" t="s">
        <v>443</v>
      </c>
      <c r="B170" s="2" t="s">
        <v>444</v>
      </c>
      <c r="C170" s="2" t="s">
        <v>433</v>
      </c>
      <c r="D170" s="3" t="str">
        <f t="shared" si="4"/>
        <v>Lacey Nguyen</v>
      </c>
      <c r="E170" s="2" t="s">
        <v>21</v>
      </c>
      <c r="F170" s="2" t="s">
        <v>16</v>
      </c>
      <c r="G170" s="6">
        <v>35195</v>
      </c>
      <c r="H170" s="2">
        <f t="shared" ca="1" si="5"/>
        <v>29</v>
      </c>
      <c r="I170" s="2">
        <v>0.89</v>
      </c>
      <c r="J170" s="2" t="s">
        <v>41</v>
      </c>
      <c r="K170" s="2">
        <v>107410</v>
      </c>
      <c r="L170" s="2">
        <v>50</v>
      </c>
      <c r="M170" s="1"/>
      <c r="N170" s="1"/>
      <c r="O170" s="1"/>
      <c r="P170" s="1"/>
      <c r="Q170" s="1"/>
      <c r="R170" s="1"/>
      <c r="S170" s="1"/>
      <c r="T170" s="1"/>
      <c r="U170" s="1"/>
      <c r="V170" s="1"/>
      <c r="W170" s="1"/>
      <c r="X170" s="1"/>
      <c r="Y170" s="1"/>
      <c r="Z170" s="1"/>
    </row>
    <row r="171" spans="1:26" ht="15.75" customHeight="1" x14ac:dyDescent="0.25">
      <c r="A171" s="2" t="s">
        <v>445</v>
      </c>
      <c r="B171" s="2" t="s">
        <v>35</v>
      </c>
      <c r="C171" s="2" t="s">
        <v>446</v>
      </c>
      <c r="D171" s="3" t="str">
        <f t="shared" si="4"/>
        <v>Gregory Cameron</v>
      </c>
      <c r="E171" s="2" t="s">
        <v>21</v>
      </c>
      <c r="F171" s="2" t="s">
        <v>16</v>
      </c>
      <c r="G171" s="6">
        <v>27431</v>
      </c>
      <c r="H171" s="2">
        <f t="shared" ca="1" si="5"/>
        <v>50</v>
      </c>
      <c r="I171" s="2">
        <v>0.83</v>
      </c>
      <c r="J171" s="2" t="s">
        <v>41</v>
      </c>
      <c r="K171" s="2">
        <v>52344</v>
      </c>
      <c r="L171" s="2">
        <v>62</v>
      </c>
      <c r="M171" s="1"/>
      <c r="N171" s="1"/>
      <c r="O171" s="1"/>
      <c r="P171" s="1"/>
      <c r="Q171" s="1"/>
      <c r="R171" s="1"/>
      <c r="S171" s="1"/>
      <c r="T171" s="1"/>
      <c r="U171" s="1"/>
      <c r="V171" s="1"/>
      <c r="W171" s="1"/>
      <c r="X171" s="1"/>
      <c r="Y171" s="1"/>
      <c r="Z171" s="1"/>
    </row>
    <row r="172" spans="1:26" ht="15.75" customHeight="1" x14ac:dyDescent="0.25">
      <c r="A172" s="2" t="s">
        <v>447</v>
      </c>
      <c r="B172" s="2" t="s">
        <v>448</v>
      </c>
      <c r="C172" s="2" t="s">
        <v>449</v>
      </c>
      <c r="D172" s="3" t="str">
        <f t="shared" si="4"/>
        <v>Anne Mack</v>
      </c>
      <c r="E172" s="2" t="s">
        <v>15</v>
      </c>
      <c r="F172" s="2" t="s">
        <v>16</v>
      </c>
      <c r="G172" s="6">
        <v>24061</v>
      </c>
      <c r="H172" s="2">
        <f t="shared" ca="1" si="5"/>
        <v>59</v>
      </c>
      <c r="I172" s="2">
        <v>0.71</v>
      </c>
      <c r="J172" s="2" t="s">
        <v>41</v>
      </c>
      <c r="K172" s="2">
        <v>88664</v>
      </c>
      <c r="L172" s="2">
        <v>52</v>
      </c>
      <c r="M172" s="1"/>
      <c r="N172" s="1"/>
      <c r="O172" s="1"/>
      <c r="P172" s="1"/>
      <c r="Q172" s="1"/>
      <c r="R172" s="1"/>
      <c r="S172" s="1"/>
      <c r="T172" s="1"/>
      <c r="U172" s="1"/>
      <c r="V172" s="1"/>
      <c r="W172" s="1"/>
      <c r="X172" s="1"/>
      <c r="Y172" s="1"/>
      <c r="Z172" s="1"/>
    </row>
    <row r="173" spans="1:26" ht="15.75" customHeight="1" x14ac:dyDescent="0.25">
      <c r="A173" s="2" t="s">
        <v>450</v>
      </c>
      <c r="B173" s="2" t="s">
        <v>101</v>
      </c>
      <c r="C173" s="2" t="s">
        <v>451</v>
      </c>
      <c r="D173" s="3" t="str">
        <f t="shared" si="4"/>
        <v>David Walsh</v>
      </c>
      <c r="E173" s="2" t="s">
        <v>15</v>
      </c>
      <c r="F173" s="2" t="s">
        <v>16</v>
      </c>
      <c r="G173" s="6">
        <v>34291</v>
      </c>
      <c r="H173" s="2">
        <f t="shared" ca="1" si="5"/>
        <v>31</v>
      </c>
      <c r="I173" s="2">
        <v>0.71</v>
      </c>
      <c r="J173" s="2" t="s">
        <v>17</v>
      </c>
      <c r="K173" s="2">
        <v>60684</v>
      </c>
      <c r="L173" s="2">
        <v>64</v>
      </c>
      <c r="M173" s="1"/>
      <c r="N173" s="1"/>
      <c r="O173" s="1"/>
      <c r="P173" s="1"/>
      <c r="Q173" s="1"/>
      <c r="R173" s="1"/>
      <c r="S173" s="1"/>
      <c r="T173" s="1"/>
      <c r="U173" s="1"/>
      <c r="V173" s="1"/>
      <c r="W173" s="1"/>
      <c r="X173" s="1"/>
      <c r="Y173" s="1"/>
      <c r="Z173" s="1"/>
    </row>
    <row r="174" spans="1:26" ht="15.75" customHeight="1" x14ac:dyDescent="0.25">
      <c r="A174" s="2" t="s">
        <v>452</v>
      </c>
      <c r="B174" s="2" t="s">
        <v>453</v>
      </c>
      <c r="C174" s="2" t="s">
        <v>454</v>
      </c>
      <c r="D174" s="3" t="str">
        <f t="shared" si="4"/>
        <v>Andrew Mckay</v>
      </c>
      <c r="E174" s="2" t="s">
        <v>48</v>
      </c>
      <c r="F174" s="2" t="s">
        <v>22</v>
      </c>
      <c r="G174" s="6">
        <v>33857</v>
      </c>
      <c r="H174" s="2">
        <f t="shared" ca="1" si="5"/>
        <v>33</v>
      </c>
      <c r="I174" s="2">
        <v>0.81</v>
      </c>
      <c r="J174" s="2" t="s">
        <v>17</v>
      </c>
      <c r="K174" s="2">
        <v>86638</v>
      </c>
      <c r="L174" s="2">
        <v>66</v>
      </c>
      <c r="M174" s="1"/>
      <c r="N174" s="1"/>
      <c r="O174" s="1"/>
      <c r="P174" s="1"/>
      <c r="Q174" s="1"/>
      <c r="R174" s="1"/>
      <c r="S174" s="1"/>
      <c r="T174" s="1"/>
      <c r="U174" s="1"/>
      <c r="V174" s="1"/>
      <c r="W174" s="1"/>
      <c r="X174" s="1"/>
      <c r="Y174" s="1"/>
      <c r="Z174" s="1"/>
    </row>
    <row r="175" spans="1:26" ht="15.75" customHeight="1" x14ac:dyDescent="0.25">
      <c r="A175" s="2" t="s">
        <v>455</v>
      </c>
      <c r="B175" s="2" t="s">
        <v>456</v>
      </c>
      <c r="C175" s="2" t="s">
        <v>457</v>
      </c>
      <c r="D175" s="3" t="str">
        <f t="shared" si="4"/>
        <v>Kristine Richards</v>
      </c>
      <c r="E175" s="2" t="s">
        <v>32</v>
      </c>
      <c r="F175" s="2" t="s">
        <v>22</v>
      </c>
      <c r="G175" s="6">
        <v>25813</v>
      </c>
      <c r="H175" s="2">
        <f t="shared" ca="1" si="5"/>
        <v>55</v>
      </c>
      <c r="I175" s="2">
        <v>0.7</v>
      </c>
      <c r="J175" s="2" t="s">
        <v>90</v>
      </c>
      <c r="K175" s="2">
        <v>66929</v>
      </c>
      <c r="L175" s="2">
        <v>89</v>
      </c>
      <c r="M175" s="1"/>
      <c r="N175" s="1"/>
      <c r="O175" s="1"/>
      <c r="P175" s="1"/>
      <c r="Q175" s="1"/>
      <c r="R175" s="1"/>
      <c r="S175" s="1"/>
      <c r="T175" s="1"/>
      <c r="U175" s="1"/>
      <c r="V175" s="1"/>
      <c r="W175" s="1"/>
      <c r="X175" s="1"/>
      <c r="Y175" s="1"/>
      <c r="Z175" s="1"/>
    </row>
    <row r="176" spans="1:26" ht="15.75" customHeight="1" x14ac:dyDescent="0.25">
      <c r="A176" s="2" t="s">
        <v>458</v>
      </c>
      <c r="B176" s="2" t="s">
        <v>112</v>
      </c>
      <c r="C176" s="2" t="s">
        <v>459</v>
      </c>
      <c r="D176" s="3" t="str">
        <f t="shared" si="4"/>
        <v>Lauren Caldwell</v>
      </c>
      <c r="E176" s="2" t="s">
        <v>32</v>
      </c>
      <c r="F176" s="2" t="s">
        <v>22</v>
      </c>
      <c r="G176" s="6">
        <v>25578</v>
      </c>
      <c r="H176" s="2">
        <f t="shared" ca="1" si="5"/>
        <v>55</v>
      </c>
      <c r="I176" s="2">
        <v>0.81</v>
      </c>
      <c r="J176" s="2" t="s">
        <v>28</v>
      </c>
      <c r="K176" s="2">
        <v>103629</v>
      </c>
      <c r="L176" s="2">
        <v>61</v>
      </c>
      <c r="M176" s="1"/>
      <c r="N176" s="1"/>
      <c r="O176" s="1"/>
      <c r="P176" s="1"/>
      <c r="Q176" s="1"/>
      <c r="R176" s="1"/>
      <c r="S176" s="1"/>
      <c r="T176" s="1"/>
      <c r="U176" s="1"/>
      <c r="V176" s="1"/>
      <c r="W176" s="1"/>
      <c r="X176" s="1"/>
      <c r="Y176" s="1"/>
      <c r="Z176" s="1"/>
    </row>
    <row r="177" spans="1:26" ht="15.75" customHeight="1" x14ac:dyDescent="0.25">
      <c r="A177" s="2" t="s">
        <v>460</v>
      </c>
      <c r="B177" s="2" t="s">
        <v>461</v>
      </c>
      <c r="C177" s="2" t="s">
        <v>99</v>
      </c>
      <c r="D177" s="3" t="str">
        <f t="shared" si="4"/>
        <v>Bonnie White</v>
      </c>
      <c r="E177" s="2" t="s">
        <v>21</v>
      </c>
      <c r="F177" s="2" t="s">
        <v>22</v>
      </c>
      <c r="G177" s="6">
        <v>34824</v>
      </c>
      <c r="H177" s="2">
        <f t="shared" ca="1" si="5"/>
        <v>30</v>
      </c>
      <c r="I177" s="2">
        <v>0.97</v>
      </c>
      <c r="J177" s="2" t="s">
        <v>17</v>
      </c>
      <c r="K177" s="2">
        <v>41866</v>
      </c>
      <c r="L177" s="2">
        <v>76</v>
      </c>
      <c r="M177" s="1"/>
      <c r="N177" s="1"/>
      <c r="O177" s="1"/>
      <c r="P177" s="1"/>
      <c r="Q177" s="1"/>
      <c r="R177" s="1"/>
      <c r="S177" s="1"/>
      <c r="T177" s="1"/>
      <c r="U177" s="1"/>
      <c r="V177" s="1"/>
      <c r="W177" s="1"/>
      <c r="X177" s="1"/>
      <c r="Y177" s="1"/>
      <c r="Z177" s="1"/>
    </row>
    <row r="178" spans="1:26" ht="15.75" customHeight="1" x14ac:dyDescent="0.25">
      <c r="A178" s="2" t="s">
        <v>462</v>
      </c>
      <c r="B178" s="2" t="s">
        <v>287</v>
      </c>
      <c r="C178" s="2" t="s">
        <v>383</v>
      </c>
      <c r="D178" s="3" t="str">
        <f t="shared" si="4"/>
        <v>James Curtis</v>
      </c>
      <c r="E178" s="2" t="s">
        <v>32</v>
      </c>
      <c r="F178" s="2" t="s">
        <v>16</v>
      </c>
      <c r="G178" s="6">
        <v>27198</v>
      </c>
      <c r="H178" s="2">
        <f t="shared" ca="1" si="5"/>
        <v>51</v>
      </c>
      <c r="I178" s="2">
        <v>0.64</v>
      </c>
      <c r="J178" s="2" t="s">
        <v>41</v>
      </c>
      <c r="K178" s="2">
        <v>96652</v>
      </c>
      <c r="L178" s="2">
        <v>98</v>
      </c>
      <c r="M178" s="1"/>
      <c r="N178" s="1"/>
      <c r="O178" s="1"/>
      <c r="P178" s="1"/>
      <c r="Q178" s="1"/>
      <c r="R178" s="1"/>
      <c r="S178" s="1"/>
      <c r="T178" s="1"/>
      <c r="U178" s="1"/>
      <c r="V178" s="1"/>
      <c r="W178" s="1"/>
      <c r="X178" s="1"/>
      <c r="Y178" s="1"/>
      <c r="Z178" s="1"/>
    </row>
    <row r="179" spans="1:26" ht="15.75" customHeight="1" x14ac:dyDescent="0.25">
      <c r="A179" s="2" t="s">
        <v>463</v>
      </c>
      <c r="B179" s="2" t="s">
        <v>464</v>
      </c>
      <c r="C179" s="2" t="s">
        <v>465</v>
      </c>
      <c r="D179" s="3" t="str">
        <f t="shared" si="4"/>
        <v>Karen Ellis</v>
      </c>
      <c r="E179" s="2" t="s">
        <v>32</v>
      </c>
      <c r="F179" s="2" t="s">
        <v>22</v>
      </c>
      <c r="G179" s="6">
        <v>37834</v>
      </c>
      <c r="H179" s="2">
        <f t="shared" ca="1" si="5"/>
        <v>22</v>
      </c>
      <c r="I179" s="2">
        <v>0.9</v>
      </c>
      <c r="J179" s="2" t="s">
        <v>90</v>
      </c>
      <c r="K179" s="2">
        <v>71151</v>
      </c>
      <c r="L179" s="2">
        <v>96</v>
      </c>
      <c r="M179" s="1"/>
      <c r="N179" s="1"/>
      <c r="O179" s="1"/>
      <c r="P179" s="1"/>
      <c r="Q179" s="1"/>
      <c r="R179" s="1"/>
      <c r="S179" s="1"/>
      <c r="T179" s="1"/>
      <c r="U179" s="1"/>
      <c r="V179" s="1"/>
      <c r="W179" s="1"/>
      <c r="X179" s="1"/>
      <c r="Y179" s="1"/>
      <c r="Z179" s="1"/>
    </row>
    <row r="180" spans="1:26" ht="15.75" customHeight="1" x14ac:dyDescent="0.25">
      <c r="A180" s="2" t="s">
        <v>466</v>
      </c>
      <c r="B180" s="2" t="s">
        <v>467</v>
      </c>
      <c r="C180" s="2" t="s">
        <v>259</v>
      </c>
      <c r="D180" s="3" t="str">
        <f t="shared" si="4"/>
        <v>Jill Taylor</v>
      </c>
      <c r="E180" s="2" t="s">
        <v>48</v>
      </c>
      <c r="F180" s="2" t="s">
        <v>22</v>
      </c>
      <c r="G180" s="6">
        <v>37509</v>
      </c>
      <c r="H180" s="2">
        <f t="shared" ca="1" si="5"/>
        <v>23</v>
      </c>
      <c r="I180" s="2">
        <v>0.74</v>
      </c>
      <c r="J180" s="2" t="s">
        <v>90</v>
      </c>
      <c r="K180" s="2">
        <v>63466</v>
      </c>
      <c r="L180" s="2">
        <v>96</v>
      </c>
      <c r="M180" s="1"/>
      <c r="N180" s="1"/>
      <c r="O180" s="1"/>
      <c r="P180" s="1"/>
      <c r="Q180" s="1"/>
      <c r="R180" s="1"/>
      <c r="S180" s="1"/>
      <c r="T180" s="1"/>
      <c r="U180" s="1"/>
      <c r="V180" s="1"/>
      <c r="W180" s="1"/>
      <c r="X180" s="1"/>
      <c r="Y180" s="1"/>
      <c r="Z180" s="1"/>
    </row>
    <row r="181" spans="1:26" ht="15.75" customHeight="1" x14ac:dyDescent="0.25">
      <c r="A181" s="2" t="s">
        <v>468</v>
      </c>
      <c r="B181" s="2" t="s">
        <v>469</v>
      </c>
      <c r="C181" s="2" t="s">
        <v>133</v>
      </c>
      <c r="D181" s="3" t="str">
        <f t="shared" si="4"/>
        <v>Reginald Smith</v>
      </c>
      <c r="E181" s="2" t="s">
        <v>27</v>
      </c>
      <c r="F181" s="2" t="s">
        <v>22</v>
      </c>
      <c r="G181" s="6">
        <v>24520</v>
      </c>
      <c r="H181" s="2">
        <f t="shared" ca="1" si="5"/>
        <v>58</v>
      </c>
      <c r="I181" s="2">
        <v>0.83</v>
      </c>
      <c r="J181" s="2" t="s">
        <v>23</v>
      </c>
      <c r="K181" s="2">
        <v>38326</v>
      </c>
      <c r="L181" s="2">
        <v>83</v>
      </c>
      <c r="M181" s="1"/>
      <c r="N181" s="1"/>
      <c r="O181" s="1"/>
      <c r="P181" s="1"/>
      <c r="Q181" s="1"/>
      <c r="R181" s="1"/>
      <c r="S181" s="1"/>
      <c r="T181" s="1"/>
      <c r="U181" s="1"/>
      <c r="V181" s="1"/>
      <c r="W181" s="1"/>
      <c r="X181" s="1"/>
      <c r="Y181" s="1"/>
      <c r="Z181" s="1"/>
    </row>
    <row r="182" spans="1:26" ht="15.75" customHeight="1" x14ac:dyDescent="0.25">
      <c r="A182" s="2" t="s">
        <v>470</v>
      </c>
      <c r="B182" s="2" t="s">
        <v>471</v>
      </c>
      <c r="C182" s="2" t="s">
        <v>472</v>
      </c>
      <c r="D182" s="3" t="str">
        <f t="shared" si="4"/>
        <v>Willie Coleman</v>
      </c>
      <c r="E182" s="2" t="s">
        <v>32</v>
      </c>
      <c r="F182" s="2" t="s">
        <v>16</v>
      </c>
      <c r="G182" s="6">
        <v>26665</v>
      </c>
      <c r="H182" s="2">
        <f t="shared" ca="1" si="5"/>
        <v>52</v>
      </c>
      <c r="I182" s="2">
        <v>0.99</v>
      </c>
      <c r="J182" s="2" t="s">
        <v>41</v>
      </c>
      <c r="K182" s="2">
        <v>68343</v>
      </c>
      <c r="L182" s="2">
        <v>65</v>
      </c>
      <c r="M182" s="1"/>
      <c r="N182" s="1"/>
      <c r="O182" s="1"/>
      <c r="P182" s="1"/>
      <c r="Q182" s="1"/>
      <c r="R182" s="1"/>
      <c r="S182" s="1"/>
      <c r="T182" s="1"/>
      <c r="U182" s="1"/>
      <c r="V182" s="1"/>
      <c r="W182" s="1"/>
      <c r="X182" s="1"/>
      <c r="Y182" s="1"/>
      <c r="Z182" s="1"/>
    </row>
    <row r="183" spans="1:26" ht="15.75" customHeight="1" x14ac:dyDescent="0.25">
      <c r="A183" s="2" t="s">
        <v>473</v>
      </c>
      <c r="B183" s="2" t="s">
        <v>474</v>
      </c>
      <c r="C183" s="2" t="s">
        <v>133</v>
      </c>
      <c r="D183" s="3" t="str">
        <f t="shared" si="4"/>
        <v>Joy Smith</v>
      </c>
      <c r="E183" s="2" t="s">
        <v>32</v>
      </c>
      <c r="F183" s="2" t="s">
        <v>22</v>
      </c>
      <c r="G183" s="6">
        <v>26501</v>
      </c>
      <c r="H183" s="2">
        <f t="shared" ca="1" si="5"/>
        <v>53</v>
      </c>
      <c r="I183" s="2">
        <v>0.84</v>
      </c>
      <c r="J183" s="2" t="s">
        <v>41</v>
      </c>
      <c r="K183" s="2">
        <v>97574</v>
      </c>
      <c r="L183" s="2">
        <v>64</v>
      </c>
      <c r="M183" s="1"/>
      <c r="N183" s="1"/>
      <c r="O183" s="1"/>
      <c r="P183" s="1"/>
      <c r="Q183" s="1"/>
      <c r="R183" s="1"/>
      <c r="S183" s="1"/>
      <c r="T183" s="1"/>
      <c r="U183" s="1"/>
      <c r="V183" s="1"/>
      <c r="W183" s="1"/>
      <c r="X183" s="1"/>
      <c r="Y183" s="1"/>
      <c r="Z183" s="1"/>
    </row>
    <row r="184" spans="1:26" ht="15.75" customHeight="1" x14ac:dyDescent="0.25">
      <c r="A184" s="2" t="s">
        <v>475</v>
      </c>
      <c r="B184" s="2" t="s">
        <v>476</v>
      </c>
      <c r="C184" s="2" t="s">
        <v>60</v>
      </c>
      <c r="D184" s="3" t="str">
        <f t="shared" si="4"/>
        <v>Calvin Mcdonald</v>
      </c>
      <c r="E184" s="2" t="s">
        <v>15</v>
      </c>
      <c r="F184" s="2" t="s">
        <v>22</v>
      </c>
      <c r="G184" s="6">
        <v>31669</v>
      </c>
      <c r="H184" s="2">
        <f t="shared" ca="1" si="5"/>
        <v>39</v>
      </c>
      <c r="I184" s="2">
        <v>0.69</v>
      </c>
      <c r="J184" s="2" t="s">
        <v>23</v>
      </c>
      <c r="K184" s="2">
        <v>102506</v>
      </c>
      <c r="L184" s="2">
        <v>77</v>
      </c>
      <c r="M184" s="1"/>
      <c r="N184" s="1"/>
      <c r="O184" s="1"/>
      <c r="P184" s="1"/>
      <c r="Q184" s="1"/>
      <c r="R184" s="1"/>
      <c r="S184" s="1"/>
      <c r="T184" s="1"/>
      <c r="U184" s="1"/>
      <c r="V184" s="1"/>
      <c r="W184" s="1"/>
      <c r="X184" s="1"/>
      <c r="Y184" s="1"/>
      <c r="Z184" s="1"/>
    </row>
    <row r="185" spans="1:26" ht="15.75" customHeight="1" x14ac:dyDescent="0.25">
      <c r="A185" s="2" t="s">
        <v>477</v>
      </c>
      <c r="B185" s="2" t="s">
        <v>478</v>
      </c>
      <c r="C185" s="2" t="s">
        <v>479</v>
      </c>
      <c r="D185" s="3" t="str">
        <f t="shared" si="4"/>
        <v>Hannah Vazquez</v>
      </c>
      <c r="E185" s="2" t="s">
        <v>15</v>
      </c>
      <c r="F185" s="2" t="s">
        <v>16</v>
      </c>
      <c r="G185" s="6">
        <v>34828</v>
      </c>
      <c r="H185" s="2">
        <f t="shared" ca="1" si="5"/>
        <v>30</v>
      </c>
      <c r="I185" s="2">
        <v>0.79</v>
      </c>
      <c r="J185" s="2" t="s">
        <v>28</v>
      </c>
      <c r="K185" s="2">
        <v>82927</v>
      </c>
      <c r="L185" s="2">
        <v>66</v>
      </c>
      <c r="M185" s="1"/>
      <c r="N185" s="1"/>
      <c r="O185" s="1"/>
      <c r="P185" s="1"/>
      <c r="Q185" s="1"/>
      <c r="R185" s="1"/>
      <c r="S185" s="1"/>
      <c r="T185" s="1"/>
      <c r="U185" s="1"/>
      <c r="V185" s="1"/>
      <c r="W185" s="1"/>
      <c r="X185" s="1"/>
      <c r="Y185" s="1"/>
      <c r="Z185" s="1"/>
    </row>
    <row r="186" spans="1:26" ht="15.75" customHeight="1" x14ac:dyDescent="0.25">
      <c r="A186" s="2" t="s">
        <v>480</v>
      </c>
      <c r="B186" s="2" t="s">
        <v>481</v>
      </c>
      <c r="C186" s="2" t="s">
        <v>482</v>
      </c>
      <c r="D186" s="3" t="str">
        <f t="shared" si="4"/>
        <v>Carrie Preston</v>
      </c>
      <c r="E186" s="2" t="s">
        <v>27</v>
      </c>
      <c r="F186" s="2" t="s">
        <v>16</v>
      </c>
      <c r="G186" s="6">
        <v>34242</v>
      </c>
      <c r="H186" s="2">
        <f t="shared" ca="1" si="5"/>
        <v>32</v>
      </c>
      <c r="I186" s="2">
        <v>0.83</v>
      </c>
      <c r="J186" s="2" t="s">
        <v>90</v>
      </c>
      <c r="K186" s="2">
        <v>111862</v>
      </c>
      <c r="L186" s="2">
        <v>51</v>
      </c>
      <c r="M186" s="1"/>
      <c r="N186" s="1"/>
      <c r="O186" s="1"/>
      <c r="P186" s="1"/>
      <c r="Q186" s="1"/>
      <c r="R186" s="1"/>
      <c r="S186" s="1"/>
      <c r="T186" s="1"/>
      <c r="U186" s="1"/>
      <c r="V186" s="1"/>
      <c r="W186" s="1"/>
      <c r="X186" s="1"/>
      <c r="Y186" s="1"/>
      <c r="Z186" s="1"/>
    </row>
    <row r="187" spans="1:26" ht="15.75" customHeight="1" x14ac:dyDescent="0.25">
      <c r="A187" s="2" t="s">
        <v>483</v>
      </c>
      <c r="B187" s="2" t="s">
        <v>193</v>
      </c>
      <c r="C187" s="2" t="s">
        <v>484</v>
      </c>
      <c r="D187" s="3" t="str">
        <f t="shared" si="4"/>
        <v>Jessica Combs</v>
      </c>
      <c r="E187" s="2" t="s">
        <v>15</v>
      </c>
      <c r="F187" s="2" t="s">
        <v>22</v>
      </c>
      <c r="G187" s="6">
        <v>37754</v>
      </c>
      <c r="H187" s="2">
        <f t="shared" ca="1" si="5"/>
        <v>22</v>
      </c>
      <c r="I187" s="2">
        <v>0.85</v>
      </c>
      <c r="J187" s="2" t="s">
        <v>28</v>
      </c>
      <c r="K187" s="2">
        <v>58373</v>
      </c>
      <c r="L187" s="2">
        <v>78</v>
      </c>
      <c r="M187" s="1"/>
      <c r="N187" s="1"/>
      <c r="O187" s="1"/>
      <c r="P187" s="1"/>
      <c r="Q187" s="1"/>
      <c r="R187" s="1"/>
      <c r="S187" s="1"/>
      <c r="T187" s="1"/>
      <c r="U187" s="1"/>
      <c r="V187" s="1"/>
      <c r="W187" s="1"/>
      <c r="X187" s="1"/>
      <c r="Y187" s="1"/>
      <c r="Z187" s="1"/>
    </row>
    <row r="188" spans="1:26" ht="15.75" customHeight="1" x14ac:dyDescent="0.25">
      <c r="A188" s="2" t="s">
        <v>485</v>
      </c>
      <c r="B188" s="2" t="s">
        <v>486</v>
      </c>
      <c r="C188" s="2" t="s">
        <v>487</v>
      </c>
      <c r="D188" s="3" t="str">
        <f t="shared" si="4"/>
        <v>Raymond Escobar</v>
      </c>
      <c r="E188" s="2" t="s">
        <v>48</v>
      </c>
      <c r="F188" s="2" t="s">
        <v>16</v>
      </c>
      <c r="G188" s="6">
        <v>29099</v>
      </c>
      <c r="H188" s="2">
        <f t="shared" ca="1" si="5"/>
        <v>46</v>
      </c>
      <c r="I188" s="2">
        <v>0.96</v>
      </c>
      <c r="J188" s="2" t="s">
        <v>41</v>
      </c>
      <c r="K188" s="2">
        <v>57118</v>
      </c>
      <c r="L188" s="2">
        <v>83</v>
      </c>
      <c r="M188" s="1"/>
      <c r="N188" s="1"/>
      <c r="O188" s="1"/>
      <c r="P188" s="1"/>
      <c r="Q188" s="1"/>
      <c r="R188" s="1"/>
      <c r="S188" s="1"/>
      <c r="T188" s="1"/>
      <c r="U188" s="1"/>
      <c r="V188" s="1"/>
      <c r="W188" s="1"/>
      <c r="X188" s="1"/>
      <c r="Y188" s="1"/>
      <c r="Z188" s="1"/>
    </row>
    <row r="189" spans="1:26" ht="15.75" customHeight="1" x14ac:dyDescent="0.25">
      <c r="A189" s="2" t="s">
        <v>488</v>
      </c>
      <c r="B189" s="2" t="s">
        <v>359</v>
      </c>
      <c r="C189" s="2" t="s">
        <v>489</v>
      </c>
      <c r="D189" s="3" t="str">
        <f t="shared" si="4"/>
        <v>Melanie Shaffer</v>
      </c>
      <c r="E189" s="2" t="s">
        <v>32</v>
      </c>
      <c r="F189" s="2" t="s">
        <v>22</v>
      </c>
      <c r="G189" s="6">
        <v>30255</v>
      </c>
      <c r="H189" s="2">
        <f t="shared" ca="1" si="5"/>
        <v>42</v>
      </c>
      <c r="I189" s="2">
        <v>0.99</v>
      </c>
      <c r="J189" s="2" t="s">
        <v>41</v>
      </c>
      <c r="K189" s="2">
        <v>64839</v>
      </c>
      <c r="L189" s="2">
        <v>56</v>
      </c>
      <c r="M189" s="1"/>
      <c r="N189" s="1"/>
      <c r="O189" s="1"/>
      <c r="P189" s="1"/>
      <c r="Q189" s="1"/>
      <c r="R189" s="1"/>
      <c r="S189" s="1"/>
      <c r="T189" s="1"/>
      <c r="U189" s="1"/>
      <c r="V189" s="1"/>
      <c r="W189" s="1"/>
      <c r="X189" s="1"/>
      <c r="Y189" s="1"/>
      <c r="Z189" s="1"/>
    </row>
    <row r="190" spans="1:26" ht="15.75" customHeight="1" x14ac:dyDescent="0.25">
      <c r="A190" s="2" t="s">
        <v>490</v>
      </c>
      <c r="B190" s="2" t="s">
        <v>491</v>
      </c>
      <c r="C190" s="2" t="s">
        <v>133</v>
      </c>
      <c r="D190" s="3" t="str">
        <f t="shared" si="4"/>
        <v>Courtney Smith</v>
      </c>
      <c r="E190" s="2" t="s">
        <v>21</v>
      </c>
      <c r="F190" s="2" t="s">
        <v>22</v>
      </c>
      <c r="G190" s="6">
        <v>36338</v>
      </c>
      <c r="H190" s="2">
        <f t="shared" ca="1" si="5"/>
        <v>26</v>
      </c>
      <c r="I190" s="2">
        <v>0.84</v>
      </c>
      <c r="J190" s="2" t="s">
        <v>17</v>
      </c>
      <c r="K190" s="2">
        <v>34053</v>
      </c>
      <c r="L190" s="2">
        <v>79</v>
      </c>
      <c r="M190" s="1"/>
      <c r="N190" s="1"/>
      <c r="O190" s="1"/>
      <c r="P190" s="1"/>
      <c r="Q190" s="1"/>
      <c r="R190" s="1"/>
      <c r="S190" s="1"/>
      <c r="T190" s="1"/>
      <c r="U190" s="1"/>
      <c r="V190" s="1"/>
      <c r="W190" s="1"/>
      <c r="X190" s="1"/>
      <c r="Y190" s="1"/>
      <c r="Z190" s="1"/>
    </row>
    <row r="191" spans="1:26" ht="15.75" customHeight="1" x14ac:dyDescent="0.25">
      <c r="A191" s="2" t="s">
        <v>492</v>
      </c>
      <c r="B191" s="2" t="s">
        <v>25</v>
      </c>
      <c r="C191" s="2" t="s">
        <v>493</v>
      </c>
      <c r="D191" s="3" t="str">
        <f t="shared" si="4"/>
        <v>Jacqueline Bishop</v>
      </c>
      <c r="E191" s="2" t="s">
        <v>32</v>
      </c>
      <c r="F191" s="2" t="s">
        <v>16</v>
      </c>
      <c r="G191" s="6">
        <v>29809</v>
      </c>
      <c r="H191" s="2">
        <f t="shared" ca="1" si="5"/>
        <v>44</v>
      </c>
      <c r="I191" s="2">
        <v>0.65</v>
      </c>
      <c r="J191" s="2" t="s">
        <v>28</v>
      </c>
      <c r="K191" s="2">
        <v>35431</v>
      </c>
      <c r="L191" s="2">
        <v>86</v>
      </c>
      <c r="M191" s="1"/>
      <c r="N191" s="1"/>
      <c r="O191" s="1"/>
      <c r="P191" s="1"/>
      <c r="Q191" s="1"/>
      <c r="R191" s="1"/>
      <c r="S191" s="1"/>
      <c r="T191" s="1"/>
      <c r="U191" s="1"/>
      <c r="V191" s="1"/>
      <c r="W191" s="1"/>
      <c r="X191" s="1"/>
      <c r="Y191" s="1"/>
      <c r="Z191" s="1"/>
    </row>
    <row r="192" spans="1:26" ht="15.75" customHeight="1" x14ac:dyDescent="0.25">
      <c r="A192" s="2" t="s">
        <v>494</v>
      </c>
      <c r="B192" s="2" t="s">
        <v>495</v>
      </c>
      <c r="C192" s="2" t="s">
        <v>496</v>
      </c>
      <c r="D192" s="3" t="str">
        <f t="shared" si="4"/>
        <v>Melissa Espinoza</v>
      </c>
      <c r="E192" s="2" t="s">
        <v>15</v>
      </c>
      <c r="F192" s="2" t="s">
        <v>16</v>
      </c>
      <c r="G192" s="6">
        <v>23729</v>
      </c>
      <c r="H192" s="2">
        <f t="shared" ca="1" si="5"/>
        <v>60</v>
      </c>
      <c r="I192" s="2">
        <v>0.78</v>
      </c>
      <c r="J192" s="2" t="s">
        <v>90</v>
      </c>
      <c r="K192" s="2">
        <v>92084</v>
      </c>
      <c r="L192" s="2">
        <v>65</v>
      </c>
      <c r="M192" s="1"/>
      <c r="N192" s="1"/>
      <c r="O192" s="1"/>
      <c r="P192" s="1"/>
      <c r="Q192" s="1"/>
      <c r="R192" s="1"/>
      <c r="S192" s="1"/>
      <c r="T192" s="1"/>
      <c r="U192" s="1"/>
      <c r="V192" s="1"/>
      <c r="W192" s="1"/>
      <c r="X192" s="1"/>
      <c r="Y192" s="1"/>
      <c r="Z192" s="1"/>
    </row>
    <row r="193" spans="1:26" ht="15.75" customHeight="1" x14ac:dyDescent="0.25">
      <c r="A193" s="2" t="s">
        <v>497</v>
      </c>
      <c r="B193" s="2" t="s">
        <v>83</v>
      </c>
      <c r="C193" s="2" t="s">
        <v>498</v>
      </c>
      <c r="D193" s="3" t="str">
        <f t="shared" si="4"/>
        <v>Justin Flores</v>
      </c>
      <c r="E193" s="2" t="s">
        <v>21</v>
      </c>
      <c r="F193" s="2" t="s">
        <v>22</v>
      </c>
      <c r="G193" s="6">
        <v>30425</v>
      </c>
      <c r="H193" s="2">
        <f t="shared" ca="1" si="5"/>
        <v>42</v>
      </c>
      <c r="I193" s="2">
        <v>0.83</v>
      </c>
      <c r="J193" s="2" t="s">
        <v>28</v>
      </c>
      <c r="K193" s="2">
        <v>72866</v>
      </c>
      <c r="L193" s="2">
        <v>91</v>
      </c>
      <c r="M193" s="1"/>
      <c r="N193" s="1"/>
      <c r="O193" s="1"/>
      <c r="P193" s="1"/>
      <c r="Q193" s="1"/>
      <c r="R193" s="1"/>
      <c r="S193" s="1"/>
      <c r="T193" s="1"/>
      <c r="U193" s="1"/>
      <c r="V193" s="1"/>
      <c r="W193" s="1"/>
      <c r="X193" s="1"/>
      <c r="Y193" s="1"/>
      <c r="Z193" s="1"/>
    </row>
    <row r="194" spans="1:26" ht="15.75" customHeight="1" x14ac:dyDescent="0.25">
      <c r="A194" s="2" t="s">
        <v>499</v>
      </c>
      <c r="B194" s="2" t="s">
        <v>440</v>
      </c>
      <c r="C194" s="2" t="s">
        <v>500</v>
      </c>
      <c r="D194" s="3" t="str">
        <f t="shared" si="4"/>
        <v>Mark Hall</v>
      </c>
      <c r="E194" s="2" t="s">
        <v>21</v>
      </c>
      <c r="F194" s="2" t="s">
        <v>16</v>
      </c>
      <c r="G194" s="6">
        <v>35968</v>
      </c>
      <c r="H194" s="2">
        <f t="shared" ca="1" si="5"/>
        <v>27</v>
      </c>
      <c r="I194" s="2">
        <v>0.99</v>
      </c>
      <c r="J194" s="2" t="s">
        <v>90</v>
      </c>
      <c r="K194" s="2">
        <v>35540</v>
      </c>
      <c r="L194" s="2">
        <v>79</v>
      </c>
      <c r="M194" s="1"/>
      <c r="N194" s="1"/>
      <c r="O194" s="1"/>
      <c r="P194" s="1"/>
      <c r="Q194" s="1"/>
      <c r="R194" s="1"/>
      <c r="S194" s="1"/>
      <c r="T194" s="1"/>
      <c r="U194" s="1"/>
      <c r="V194" s="1"/>
      <c r="W194" s="1"/>
      <c r="X194" s="1"/>
      <c r="Y194" s="1"/>
      <c r="Z194" s="1"/>
    </row>
    <row r="195" spans="1:26" ht="15.75" customHeight="1" x14ac:dyDescent="0.25">
      <c r="A195" s="2" t="s">
        <v>501</v>
      </c>
      <c r="B195" s="2" t="s">
        <v>83</v>
      </c>
      <c r="C195" s="2" t="s">
        <v>275</v>
      </c>
      <c r="D195" s="3" t="str">
        <f t="shared" ref="D195:D258" si="6">_xlfn.TEXTJOIN(" ",TRUE,B195,C195)</f>
        <v>Justin Ross</v>
      </c>
      <c r="E195" s="2" t="s">
        <v>15</v>
      </c>
      <c r="F195" s="2" t="s">
        <v>22</v>
      </c>
      <c r="G195" s="6">
        <v>27170</v>
      </c>
      <c r="H195" s="2">
        <f t="shared" ref="H195:H258" ca="1" si="7">DATEDIF(G195,TODAY(),"Y")</f>
        <v>51</v>
      </c>
      <c r="I195" s="2">
        <v>0.61</v>
      </c>
      <c r="J195" s="2" t="s">
        <v>41</v>
      </c>
      <c r="K195" s="2">
        <v>75515</v>
      </c>
      <c r="L195" s="2">
        <v>76</v>
      </c>
      <c r="M195" s="1"/>
      <c r="N195" s="1"/>
      <c r="O195" s="1"/>
      <c r="P195" s="1"/>
      <c r="Q195" s="1"/>
      <c r="R195" s="1"/>
      <c r="S195" s="1"/>
      <c r="T195" s="1"/>
      <c r="U195" s="1"/>
      <c r="V195" s="1"/>
      <c r="W195" s="1"/>
      <c r="X195" s="1"/>
      <c r="Y195" s="1"/>
      <c r="Z195" s="1"/>
    </row>
    <row r="196" spans="1:26" ht="15.75" customHeight="1" x14ac:dyDescent="0.25">
      <c r="A196" s="2" t="s">
        <v>502</v>
      </c>
      <c r="B196" s="2" t="s">
        <v>440</v>
      </c>
      <c r="C196" s="2" t="s">
        <v>503</v>
      </c>
      <c r="D196" s="3" t="str">
        <f t="shared" si="6"/>
        <v>Mark Velez</v>
      </c>
      <c r="E196" s="2" t="s">
        <v>21</v>
      </c>
      <c r="F196" s="2" t="s">
        <v>16</v>
      </c>
      <c r="G196" s="6">
        <v>34197</v>
      </c>
      <c r="H196" s="2">
        <f t="shared" ca="1" si="7"/>
        <v>32</v>
      </c>
      <c r="I196" s="2">
        <v>0.6</v>
      </c>
      <c r="J196" s="2" t="s">
        <v>90</v>
      </c>
      <c r="K196" s="2">
        <v>104239</v>
      </c>
      <c r="L196" s="2">
        <v>100</v>
      </c>
      <c r="M196" s="1"/>
      <c r="N196" s="1"/>
      <c r="O196" s="1"/>
      <c r="P196" s="1"/>
      <c r="Q196" s="1"/>
      <c r="R196" s="1"/>
      <c r="S196" s="1"/>
      <c r="T196" s="1"/>
      <c r="U196" s="1"/>
      <c r="V196" s="1"/>
      <c r="W196" s="1"/>
      <c r="X196" s="1"/>
      <c r="Y196" s="1"/>
      <c r="Z196" s="1"/>
    </row>
    <row r="197" spans="1:26" ht="15.75" customHeight="1" x14ac:dyDescent="0.25">
      <c r="A197" s="2" t="s">
        <v>504</v>
      </c>
      <c r="B197" s="2" t="s">
        <v>505</v>
      </c>
      <c r="C197" s="2" t="s">
        <v>26</v>
      </c>
      <c r="D197" s="3" t="str">
        <f t="shared" si="6"/>
        <v>Kenneth Hill</v>
      </c>
      <c r="E197" s="2" t="s">
        <v>15</v>
      </c>
      <c r="F197" s="2" t="s">
        <v>22</v>
      </c>
      <c r="G197" s="6">
        <v>32079</v>
      </c>
      <c r="H197" s="2">
        <f t="shared" ca="1" si="7"/>
        <v>37</v>
      </c>
      <c r="I197" s="2">
        <v>0.68</v>
      </c>
      <c r="J197" s="2" t="s">
        <v>17</v>
      </c>
      <c r="K197" s="2">
        <v>52990</v>
      </c>
      <c r="L197" s="2">
        <v>60</v>
      </c>
      <c r="M197" s="1"/>
      <c r="N197" s="1"/>
      <c r="O197" s="1"/>
      <c r="P197" s="1"/>
      <c r="Q197" s="1"/>
      <c r="R197" s="1"/>
      <c r="S197" s="1"/>
      <c r="T197" s="1"/>
      <c r="U197" s="1"/>
      <c r="V197" s="1"/>
      <c r="W197" s="1"/>
      <c r="X197" s="1"/>
      <c r="Y197" s="1"/>
      <c r="Z197" s="1"/>
    </row>
    <row r="198" spans="1:26" ht="15.75" customHeight="1" x14ac:dyDescent="0.25">
      <c r="A198" s="2" t="s">
        <v>506</v>
      </c>
      <c r="B198" s="2" t="s">
        <v>507</v>
      </c>
      <c r="C198" s="2" t="s">
        <v>125</v>
      </c>
      <c r="D198" s="3" t="str">
        <f t="shared" si="6"/>
        <v>Ashley Garner</v>
      </c>
      <c r="E198" s="2" t="s">
        <v>15</v>
      </c>
      <c r="F198" s="2" t="s">
        <v>16</v>
      </c>
      <c r="G198" s="6">
        <v>37706</v>
      </c>
      <c r="H198" s="2">
        <f t="shared" ca="1" si="7"/>
        <v>22</v>
      </c>
      <c r="I198" s="2">
        <v>0.81</v>
      </c>
      <c r="J198" s="2" t="s">
        <v>17</v>
      </c>
      <c r="K198" s="2">
        <v>78679</v>
      </c>
      <c r="L198" s="2">
        <v>76</v>
      </c>
      <c r="M198" s="1"/>
      <c r="N198" s="1"/>
      <c r="O198" s="1"/>
      <c r="P198" s="1"/>
      <c r="Q198" s="1"/>
      <c r="R198" s="1"/>
      <c r="S198" s="1"/>
      <c r="T198" s="1"/>
      <c r="U198" s="1"/>
      <c r="V198" s="1"/>
      <c r="W198" s="1"/>
      <c r="X198" s="1"/>
      <c r="Y198" s="1"/>
      <c r="Z198" s="1"/>
    </row>
    <row r="199" spans="1:26" ht="15.75" customHeight="1" x14ac:dyDescent="0.25">
      <c r="A199" s="2" t="s">
        <v>508</v>
      </c>
      <c r="B199" s="2" t="s">
        <v>509</v>
      </c>
      <c r="C199" s="2" t="s">
        <v>510</v>
      </c>
      <c r="D199" s="3" t="str">
        <f t="shared" si="6"/>
        <v>Casey Matthews</v>
      </c>
      <c r="E199" s="2" t="s">
        <v>32</v>
      </c>
      <c r="F199" s="2" t="s">
        <v>16</v>
      </c>
      <c r="G199" s="6">
        <v>28788</v>
      </c>
      <c r="H199" s="2">
        <f t="shared" ca="1" si="7"/>
        <v>46</v>
      </c>
      <c r="I199" s="2">
        <v>0.75</v>
      </c>
      <c r="J199" s="2" t="s">
        <v>41</v>
      </c>
      <c r="K199" s="2">
        <v>79117</v>
      </c>
      <c r="L199" s="2">
        <v>59</v>
      </c>
      <c r="M199" s="1"/>
      <c r="N199" s="1"/>
      <c r="O199" s="1"/>
      <c r="P199" s="1"/>
      <c r="Q199" s="1"/>
      <c r="R199" s="1"/>
      <c r="S199" s="1"/>
      <c r="T199" s="1"/>
      <c r="U199" s="1"/>
      <c r="V199" s="1"/>
      <c r="W199" s="1"/>
      <c r="X199" s="1"/>
      <c r="Y199" s="1"/>
      <c r="Z199" s="1"/>
    </row>
    <row r="200" spans="1:26" ht="15.75" customHeight="1" x14ac:dyDescent="0.25">
      <c r="A200" s="2" t="s">
        <v>511</v>
      </c>
      <c r="B200" s="2" t="s">
        <v>248</v>
      </c>
      <c r="C200" s="2" t="s">
        <v>246</v>
      </c>
      <c r="D200" s="3" t="str">
        <f t="shared" si="6"/>
        <v>Elizabeth Johnson</v>
      </c>
      <c r="E200" s="2" t="s">
        <v>48</v>
      </c>
      <c r="F200" s="2" t="s">
        <v>16</v>
      </c>
      <c r="G200" s="6">
        <v>31132</v>
      </c>
      <c r="H200" s="2">
        <f t="shared" ca="1" si="7"/>
        <v>40</v>
      </c>
      <c r="I200" s="2">
        <v>0.99</v>
      </c>
      <c r="J200" s="2" t="s">
        <v>41</v>
      </c>
      <c r="K200" s="2">
        <v>105091</v>
      </c>
      <c r="L200" s="2">
        <v>56</v>
      </c>
      <c r="M200" s="1"/>
      <c r="N200" s="1"/>
      <c r="O200" s="1"/>
      <c r="P200" s="1"/>
      <c r="Q200" s="1"/>
      <c r="R200" s="1"/>
      <c r="S200" s="1"/>
      <c r="T200" s="1"/>
      <c r="U200" s="1"/>
      <c r="V200" s="1"/>
      <c r="W200" s="1"/>
      <c r="X200" s="1"/>
      <c r="Y200" s="1"/>
      <c r="Z200" s="1"/>
    </row>
    <row r="201" spans="1:26" ht="15.75" customHeight="1" x14ac:dyDescent="0.25">
      <c r="A201" s="2" t="s">
        <v>512</v>
      </c>
      <c r="B201" s="2" t="s">
        <v>513</v>
      </c>
      <c r="C201" s="2" t="s">
        <v>63</v>
      </c>
      <c r="D201" s="3" t="str">
        <f t="shared" si="6"/>
        <v>Gordon Brown</v>
      </c>
      <c r="E201" s="2" t="s">
        <v>48</v>
      </c>
      <c r="F201" s="2" t="s">
        <v>22</v>
      </c>
      <c r="G201" s="6">
        <v>33955</v>
      </c>
      <c r="H201" s="2">
        <f t="shared" ca="1" si="7"/>
        <v>32</v>
      </c>
      <c r="I201" s="2">
        <v>0.93</v>
      </c>
      <c r="J201" s="2" t="s">
        <v>28</v>
      </c>
      <c r="K201" s="2">
        <v>108508</v>
      </c>
      <c r="L201" s="2">
        <v>80</v>
      </c>
      <c r="M201" s="1"/>
      <c r="N201" s="1"/>
      <c r="O201" s="1"/>
      <c r="P201" s="1"/>
      <c r="Q201" s="1"/>
      <c r="R201" s="1"/>
      <c r="S201" s="1"/>
      <c r="T201" s="1"/>
      <c r="U201" s="1"/>
      <c r="V201" s="1"/>
      <c r="W201" s="1"/>
      <c r="X201" s="1"/>
      <c r="Y201" s="1"/>
      <c r="Z201" s="1"/>
    </row>
    <row r="202" spans="1:26" ht="15.75" customHeight="1" x14ac:dyDescent="0.25">
      <c r="A202" s="2" t="s">
        <v>514</v>
      </c>
      <c r="B202" s="2" t="s">
        <v>515</v>
      </c>
      <c r="C202" s="2" t="s">
        <v>516</v>
      </c>
      <c r="D202" s="3" t="str">
        <f t="shared" si="6"/>
        <v>Todd Robinson</v>
      </c>
      <c r="E202" s="2" t="s">
        <v>15</v>
      </c>
      <c r="F202" s="2" t="s">
        <v>22</v>
      </c>
      <c r="G202" s="6">
        <v>23847</v>
      </c>
      <c r="H202" s="2">
        <f t="shared" ca="1" si="7"/>
        <v>60</v>
      </c>
      <c r="I202" s="2">
        <v>0.8</v>
      </c>
      <c r="J202" s="2" t="s">
        <v>90</v>
      </c>
      <c r="K202" s="2">
        <v>31169</v>
      </c>
      <c r="L202" s="2">
        <v>99</v>
      </c>
      <c r="M202" s="1"/>
      <c r="N202" s="1"/>
      <c r="O202" s="1"/>
      <c r="P202" s="1"/>
      <c r="Q202" s="1"/>
      <c r="R202" s="1"/>
      <c r="S202" s="1"/>
      <c r="T202" s="1"/>
      <c r="U202" s="1"/>
      <c r="V202" s="1"/>
      <c r="W202" s="1"/>
      <c r="X202" s="1"/>
      <c r="Y202" s="1"/>
      <c r="Z202" s="1"/>
    </row>
    <row r="203" spans="1:26" ht="15.75" customHeight="1" x14ac:dyDescent="0.25">
      <c r="A203" s="2" t="s">
        <v>517</v>
      </c>
      <c r="B203" s="2" t="s">
        <v>274</v>
      </c>
      <c r="C203" s="2" t="s">
        <v>438</v>
      </c>
      <c r="D203" s="3" t="str">
        <f t="shared" si="6"/>
        <v>Adam Atkinson</v>
      </c>
      <c r="E203" s="2" t="s">
        <v>32</v>
      </c>
      <c r="F203" s="2" t="s">
        <v>16</v>
      </c>
      <c r="G203" s="6">
        <v>29670</v>
      </c>
      <c r="H203" s="2">
        <f t="shared" ca="1" si="7"/>
        <v>44</v>
      </c>
      <c r="I203" s="2">
        <v>0.96</v>
      </c>
      <c r="J203" s="2" t="s">
        <v>41</v>
      </c>
      <c r="K203" s="2">
        <v>88746</v>
      </c>
      <c r="L203" s="2">
        <v>67</v>
      </c>
      <c r="M203" s="1"/>
      <c r="N203" s="1"/>
      <c r="O203" s="1"/>
      <c r="P203" s="1"/>
      <c r="Q203" s="1"/>
      <c r="R203" s="1"/>
      <c r="S203" s="1"/>
      <c r="T203" s="1"/>
      <c r="U203" s="1"/>
      <c r="V203" s="1"/>
      <c r="W203" s="1"/>
      <c r="X203" s="1"/>
      <c r="Y203" s="1"/>
      <c r="Z203" s="1"/>
    </row>
    <row r="204" spans="1:26" ht="15.75" customHeight="1" x14ac:dyDescent="0.25">
      <c r="A204" s="2" t="s">
        <v>518</v>
      </c>
      <c r="B204" s="2" t="s">
        <v>519</v>
      </c>
      <c r="C204" s="2" t="s">
        <v>520</v>
      </c>
      <c r="D204" s="3" t="str">
        <f t="shared" si="6"/>
        <v>Tyrone Hansen</v>
      </c>
      <c r="E204" s="2" t="s">
        <v>15</v>
      </c>
      <c r="F204" s="2" t="s">
        <v>16</v>
      </c>
      <c r="G204" s="6">
        <v>26882</v>
      </c>
      <c r="H204" s="2">
        <f t="shared" ca="1" si="7"/>
        <v>52</v>
      </c>
      <c r="I204" s="2">
        <v>0.76</v>
      </c>
      <c r="J204" s="2" t="s">
        <v>23</v>
      </c>
      <c r="K204" s="2">
        <v>78873</v>
      </c>
      <c r="L204" s="2">
        <v>55</v>
      </c>
      <c r="M204" s="1"/>
      <c r="N204" s="1"/>
      <c r="O204" s="1"/>
      <c r="P204" s="1"/>
      <c r="Q204" s="1"/>
      <c r="R204" s="1"/>
      <c r="S204" s="1"/>
      <c r="T204" s="1"/>
      <c r="U204" s="1"/>
      <c r="V204" s="1"/>
      <c r="W204" s="1"/>
      <c r="X204" s="1"/>
      <c r="Y204" s="1"/>
      <c r="Z204" s="1"/>
    </row>
    <row r="205" spans="1:26" ht="15.75" customHeight="1" x14ac:dyDescent="0.25">
      <c r="A205" s="2" t="s">
        <v>521</v>
      </c>
      <c r="B205" s="2" t="s">
        <v>522</v>
      </c>
      <c r="C205" s="2" t="s">
        <v>57</v>
      </c>
      <c r="D205" s="3" t="str">
        <f t="shared" si="6"/>
        <v>Shari King</v>
      </c>
      <c r="E205" s="2" t="s">
        <v>27</v>
      </c>
      <c r="F205" s="2" t="s">
        <v>16</v>
      </c>
      <c r="G205" s="6">
        <v>26497</v>
      </c>
      <c r="H205" s="2">
        <f t="shared" ca="1" si="7"/>
        <v>53</v>
      </c>
      <c r="I205" s="2">
        <v>0.96</v>
      </c>
      <c r="J205" s="2" t="s">
        <v>90</v>
      </c>
      <c r="K205" s="2">
        <v>102117</v>
      </c>
      <c r="L205" s="2">
        <v>89</v>
      </c>
      <c r="M205" s="1"/>
      <c r="N205" s="1"/>
      <c r="O205" s="1"/>
      <c r="P205" s="1"/>
      <c r="Q205" s="1"/>
      <c r="R205" s="1"/>
      <c r="S205" s="1"/>
      <c r="T205" s="1"/>
      <c r="U205" s="1"/>
      <c r="V205" s="1"/>
      <c r="W205" s="1"/>
      <c r="X205" s="1"/>
      <c r="Y205" s="1"/>
      <c r="Z205" s="1"/>
    </row>
    <row r="206" spans="1:26" ht="15.75" customHeight="1" x14ac:dyDescent="0.25">
      <c r="A206" s="2" t="s">
        <v>523</v>
      </c>
      <c r="B206" s="2" t="s">
        <v>524</v>
      </c>
      <c r="C206" s="2" t="s">
        <v>525</v>
      </c>
      <c r="D206" s="3" t="str">
        <f t="shared" si="6"/>
        <v>Sydney Roberts</v>
      </c>
      <c r="E206" s="2" t="s">
        <v>48</v>
      </c>
      <c r="F206" s="2" t="s">
        <v>16</v>
      </c>
      <c r="G206" s="6">
        <v>31373</v>
      </c>
      <c r="H206" s="2">
        <f t="shared" ca="1" si="7"/>
        <v>39</v>
      </c>
      <c r="I206" s="2">
        <v>0.88</v>
      </c>
      <c r="J206" s="2" t="s">
        <v>17</v>
      </c>
      <c r="K206" s="2">
        <v>56185</v>
      </c>
      <c r="L206" s="2">
        <v>94</v>
      </c>
      <c r="M206" s="1"/>
      <c r="N206" s="1"/>
      <c r="O206" s="1"/>
      <c r="P206" s="1"/>
      <c r="Q206" s="1"/>
      <c r="R206" s="1"/>
      <c r="S206" s="1"/>
      <c r="T206" s="1"/>
      <c r="U206" s="1"/>
      <c r="V206" s="1"/>
      <c r="W206" s="1"/>
      <c r="X206" s="1"/>
      <c r="Y206" s="1"/>
      <c r="Z206" s="1"/>
    </row>
    <row r="207" spans="1:26" ht="15.75" customHeight="1" x14ac:dyDescent="0.25">
      <c r="A207" s="2" t="s">
        <v>526</v>
      </c>
      <c r="B207" s="2" t="s">
        <v>418</v>
      </c>
      <c r="C207" s="2" t="s">
        <v>37</v>
      </c>
      <c r="D207" s="3" t="str">
        <f t="shared" si="6"/>
        <v>Tyler Fields</v>
      </c>
      <c r="E207" s="2" t="s">
        <v>27</v>
      </c>
      <c r="F207" s="2" t="s">
        <v>22</v>
      </c>
      <c r="G207" s="6">
        <v>34095</v>
      </c>
      <c r="H207" s="2">
        <f t="shared" ca="1" si="7"/>
        <v>32</v>
      </c>
      <c r="I207" s="2">
        <v>0.97</v>
      </c>
      <c r="J207" s="2" t="s">
        <v>17</v>
      </c>
      <c r="K207" s="2">
        <v>55408</v>
      </c>
      <c r="L207" s="2">
        <v>99</v>
      </c>
      <c r="M207" s="1"/>
      <c r="N207" s="1"/>
      <c r="O207" s="1"/>
      <c r="P207" s="1"/>
      <c r="Q207" s="1"/>
      <c r="R207" s="1"/>
      <c r="S207" s="1"/>
      <c r="T207" s="1"/>
      <c r="U207" s="1"/>
      <c r="V207" s="1"/>
      <c r="W207" s="1"/>
      <c r="X207" s="1"/>
      <c r="Y207" s="1"/>
      <c r="Z207" s="1"/>
    </row>
    <row r="208" spans="1:26" ht="15.75" customHeight="1" x14ac:dyDescent="0.25">
      <c r="A208" s="2" t="s">
        <v>527</v>
      </c>
      <c r="B208" s="2" t="s">
        <v>528</v>
      </c>
      <c r="C208" s="2" t="s">
        <v>63</v>
      </c>
      <c r="D208" s="3" t="str">
        <f t="shared" si="6"/>
        <v>Keith Brown</v>
      </c>
      <c r="E208" s="2" t="s">
        <v>15</v>
      </c>
      <c r="F208" s="2" t="s">
        <v>22</v>
      </c>
      <c r="G208" s="6">
        <v>32079</v>
      </c>
      <c r="H208" s="2">
        <f t="shared" ca="1" si="7"/>
        <v>37</v>
      </c>
      <c r="I208" s="2">
        <v>0.91</v>
      </c>
      <c r="J208" s="2" t="s">
        <v>23</v>
      </c>
      <c r="K208" s="2">
        <v>90609</v>
      </c>
      <c r="L208" s="2">
        <v>73</v>
      </c>
      <c r="M208" s="1"/>
      <c r="N208" s="1"/>
      <c r="O208" s="1"/>
      <c r="P208" s="1"/>
      <c r="Q208" s="1"/>
      <c r="R208" s="1"/>
      <c r="S208" s="1"/>
      <c r="T208" s="1"/>
      <c r="U208" s="1"/>
      <c r="V208" s="1"/>
      <c r="W208" s="1"/>
      <c r="X208" s="1"/>
      <c r="Y208" s="1"/>
      <c r="Z208" s="1"/>
    </row>
    <row r="209" spans="1:26" ht="15.75" customHeight="1" x14ac:dyDescent="0.25">
      <c r="A209" s="2" t="s">
        <v>529</v>
      </c>
      <c r="B209" s="2" t="s">
        <v>530</v>
      </c>
      <c r="C209" s="2" t="s">
        <v>531</v>
      </c>
      <c r="D209" s="3" t="str">
        <f t="shared" si="6"/>
        <v>Alexis Reed</v>
      </c>
      <c r="E209" s="2" t="s">
        <v>48</v>
      </c>
      <c r="F209" s="2" t="s">
        <v>22</v>
      </c>
      <c r="G209" s="6">
        <v>28658</v>
      </c>
      <c r="H209" s="2">
        <f t="shared" ca="1" si="7"/>
        <v>47</v>
      </c>
      <c r="I209" s="2">
        <v>0.86</v>
      </c>
      <c r="J209" s="2" t="s">
        <v>41</v>
      </c>
      <c r="K209" s="2">
        <v>31873</v>
      </c>
      <c r="L209" s="2">
        <v>53</v>
      </c>
      <c r="M209" s="1"/>
      <c r="N209" s="1"/>
      <c r="O209" s="1"/>
      <c r="P209" s="1"/>
      <c r="Q209" s="1"/>
      <c r="R209" s="1"/>
      <c r="S209" s="1"/>
      <c r="T209" s="1"/>
      <c r="U209" s="1"/>
      <c r="V209" s="1"/>
      <c r="W209" s="1"/>
      <c r="X209" s="1"/>
      <c r="Y209" s="1"/>
      <c r="Z209" s="1"/>
    </row>
    <row r="210" spans="1:26" ht="15.75" customHeight="1" x14ac:dyDescent="0.25">
      <c r="A210" s="2" t="s">
        <v>532</v>
      </c>
      <c r="B210" s="2" t="s">
        <v>101</v>
      </c>
      <c r="C210" s="2" t="s">
        <v>533</v>
      </c>
      <c r="D210" s="3" t="str">
        <f t="shared" si="6"/>
        <v>David Shah</v>
      </c>
      <c r="E210" s="2" t="s">
        <v>27</v>
      </c>
      <c r="F210" s="2" t="s">
        <v>22</v>
      </c>
      <c r="G210" s="6">
        <v>35413</v>
      </c>
      <c r="H210" s="2">
        <f t="shared" ca="1" si="7"/>
        <v>28</v>
      </c>
      <c r="I210" s="2">
        <v>0.64</v>
      </c>
      <c r="J210" s="2" t="s">
        <v>17</v>
      </c>
      <c r="K210" s="2">
        <v>40010</v>
      </c>
      <c r="L210" s="2">
        <v>90</v>
      </c>
      <c r="M210" s="1"/>
      <c r="N210" s="1"/>
      <c r="O210" s="1"/>
      <c r="P210" s="1"/>
      <c r="Q210" s="1"/>
      <c r="R210" s="1"/>
      <c r="S210" s="1"/>
      <c r="T210" s="1"/>
      <c r="U210" s="1"/>
      <c r="V210" s="1"/>
      <c r="W210" s="1"/>
      <c r="X210" s="1"/>
      <c r="Y210" s="1"/>
      <c r="Z210" s="1"/>
    </row>
    <row r="211" spans="1:26" ht="15.75" customHeight="1" x14ac:dyDescent="0.25">
      <c r="A211" s="2" t="s">
        <v>534</v>
      </c>
      <c r="B211" s="2" t="s">
        <v>535</v>
      </c>
      <c r="C211" s="2" t="s">
        <v>227</v>
      </c>
      <c r="D211" s="3" t="str">
        <f t="shared" si="6"/>
        <v>Becky Davis</v>
      </c>
      <c r="E211" s="2" t="s">
        <v>48</v>
      </c>
      <c r="F211" s="2" t="s">
        <v>16</v>
      </c>
      <c r="G211" s="6">
        <v>33831</v>
      </c>
      <c r="H211" s="2">
        <f t="shared" ca="1" si="7"/>
        <v>33</v>
      </c>
      <c r="I211" s="2">
        <v>0.86</v>
      </c>
      <c r="J211" s="2" t="s">
        <v>28</v>
      </c>
      <c r="K211" s="2">
        <v>87272</v>
      </c>
      <c r="L211" s="2">
        <v>69</v>
      </c>
      <c r="M211" s="1"/>
      <c r="N211" s="1"/>
      <c r="O211" s="1"/>
      <c r="P211" s="1"/>
      <c r="Q211" s="1"/>
      <c r="R211" s="1"/>
      <c r="S211" s="1"/>
      <c r="T211" s="1"/>
      <c r="U211" s="1"/>
      <c r="V211" s="1"/>
      <c r="W211" s="1"/>
      <c r="X211" s="1"/>
      <c r="Y211" s="1"/>
      <c r="Z211" s="1"/>
    </row>
    <row r="212" spans="1:26" ht="15.75" customHeight="1" x14ac:dyDescent="0.25">
      <c r="A212" s="2" t="s">
        <v>536</v>
      </c>
      <c r="B212" s="2" t="s">
        <v>537</v>
      </c>
      <c r="C212" s="2" t="s">
        <v>538</v>
      </c>
      <c r="D212" s="3" t="str">
        <f t="shared" si="6"/>
        <v>Meghan Ramos</v>
      </c>
      <c r="E212" s="2" t="s">
        <v>15</v>
      </c>
      <c r="F212" s="2" t="s">
        <v>16</v>
      </c>
      <c r="G212" s="6">
        <v>34333</v>
      </c>
      <c r="H212" s="2">
        <f t="shared" ca="1" si="7"/>
        <v>31</v>
      </c>
      <c r="I212" s="2">
        <v>0.68</v>
      </c>
      <c r="J212" s="2" t="s">
        <v>90</v>
      </c>
      <c r="K212" s="2">
        <v>36920</v>
      </c>
      <c r="L212" s="2">
        <v>84</v>
      </c>
      <c r="M212" s="1"/>
      <c r="N212" s="1"/>
      <c r="O212" s="1"/>
      <c r="P212" s="1"/>
      <c r="Q212" s="1"/>
      <c r="R212" s="1"/>
      <c r="S212" s="1"/>
      <c r="T212" s="1"/>
      <c r="U212" s="1"/>
      <c r="V212" s="1"/>
      <c r="W212" s="1"/>
      <c r="X212" s="1"/>
      <c r="Y212" s="1"/>
      <c r="Z212" s="1"/>
    </row>
    <row r="213" spans="1:26" ht="15.75" customHeight="1" x14ac:dyDescent="0.25">
      <c r="A213" s="2" t="s">
        <v>539</v>
      </c>
      <c r="B213" s="2" t="s">
        <v>540</v>
      </c>
      <c r="C213" s="2" t="s">
        <v>145</v>
      </c>
      <c r="D213" s="3" t="str">
        <f t="shared" si="6"/>
        <v>Bianca Martinez</v>
      </c>
      <c r="E213" s="2" t="s">
        <v>48</v>
      </c>
      <c r="F213" s="2" t="s">
        <v>16</v>
      </c>
      <c r="G213" s="6">
        <v>31175</v>
      </c>
      <c r="H213" s="2">
        <f t="shared" ca="1" si="7"/>
        <v>40</v>
      </c>
      <c r="I213" s="2">
        <v>0.66</v>
      </c>
      <c r="J213" s="2" t="s">
        <v>23</v>
      </c>
      <c r="K213" s="2">
        <v>54634</v>
      </c>
      <c r="L213" s="2">
        <v>56</v>
      </c>
      <c r="M213" s="1"/>
      <c r="N213" s="1"/>
      <c r="O213" s="1"/>
      <c r="P213" s="1"/>
      <c r="Q213" s="1"/>
      <c r="R213" s="1"/>
      <c r="S213" s="1"/>
      <c r="T213" s="1"/>
      <c r="U213" s="1"/>
      <c r="V213" s="1"/>
      <c r="W213" s="1"/>
      <c r="X213" s="1"/>
      <c r="Y213" s="1"/>
      <c r="Z213" s="1"/>
    </row>
    <row r="214" spans="1:26" ht="15.75" customHeight="1" x14ac:dyDescent="0.25">
      <c r="A214" s="2" t="s">
        <v>541</v>
      </c>
      <c r="B214" s="2" t="s">
        <v>262</v>
      </c>
      <c r="C214" s="2" t="s">
        <v>542</v>
      </c>
      <c r="D214" s="3" t="str">
        <f t="shared" si="6"/>
        <v>Victoria Patel</v>
      </c>
      <c r="E214" s="2" t="s">
        <v>48</v>
      </c>
      <c r="F214" s="2" t="s">
        <v>22</v>
      </c>
      <c r="G214" s="6">
        <v>36666</v>
      </c>
      <c r="H214" s="2">
        <f t="shared" ca="1" si="7"/>
        <v>25</v>
      </c>
      <c r="I214" s="2">
        <v>0.94</v>
      </c>
      <c r="J214" s="2" t="s">
        <v>90</v>
      </c>
      <c r="K214" s="2">
        <v>86699</v>
      </c>
      <c r="L214" s="2">
        <v>77</v>
      </c>
      <c r="M214" s="1"/>
      <c r="N214" s="1"/>
      <c r="O214" s="1"/>
      <c r="P214" s="1"/>
      <c r="Q214" s="1"/>
      <c r="R214" s="1"/>
      <c r="S214" s="1"/>
      <c r="T214" s="1"/>
      <c r="U214" s="1"/>
      <c r="V214" s="1"/>
      <c r="W214" s="1"/>
      <c r="X214" s="1"/>
      <c r="Y214" s="1"/>
      <c r="Z214" s="1"/>
    </row>
    <row r="215" spans="1:26" ht="15.75" customHeight="1" x14ac:dyDescent="0.25">
      <c r="A215" s="2" t="s">
        <v>543</v>
      </c>
      <c r="B215" s="2" t="s">
        <v>491</v>
      </c>
      <c r="C215" s="2" t="s">
        <v>145</v>
      </c>
      <c r="D215" s="3" t="str">
        <f t="shared" si="6"/>
        <v>Courtney Martinez</v>
      </c>
      <c r="E215" s="2" t="s">
        <v>15</v>
      </c>
      <c r="F215" s="2" t="s">
        <v>22</v>
      </c>
      <c r="G215" s="6">
        <v>28568</v>
      </c>
      <c r="H215" s="2">
        <f t="shared" ca="1" si="7"/>
        <v>47</v>
      </c>
      <c r="I215" s="2">
        <v>0.8</v>
      </c>
      <c r="J215" s="2" t="s">
        <v>17</v>
      </c>
      <c r="K215" s="2">
        <v>89685</v>
      </c>
      <c r="L215" s="2">
        <v>68</v>
      </c>
      <c r="M215" s="1"/>
      <c r="N215" s="1"/>
      <c r="O215" s="1"/>
      <c r="P215" s="1"/>
      <c r="Q215" s="1"/>
      <c r="R215" s="1"/>
      <c r="S215" s="1"/>
      <c r="T215" s="1"/>
      <c r="U215" s="1"/>
      <c r="V215" s="1"/>
      <c r="W215" s="1"/>
      <c r="X215" s="1"/>
      <c r="Y215" s="1"/>
      <c r="Z215" s="1"/>
    </row>
    <row r="216" spans="1:26" ht="15.75" customHeight="1" x14ac:dyDescent="0.25">
      <c r="A216" s="2" t="s">
        <v>544</v>
      </c>
      <c r="B216" s="2" t="s">
        <v>545</v>
      </c>
      <c r="C216" s="2" t="s">
        <v>546</v>
      </c>
      <c r="D216" s="3" t="str">
        <f t="shared" si="6"/>
        <v>Maureen Parsons</v>
      </c>
      <c r="E216" s="2" t="s">
        <v>15</v>
      </c>
      <c r="F216" s="2" t="s">
        <v>16</v>
      </c>
      <c r="G216" s="6">
        <v>33638</v>
      </c>
      <c r="H216" s="2">
        <f t="shared" ca="1" si="7"/>
        <v>33</v>
      </c>
      <c r="I216" s="2">
        <v>0.8</v>
      </c>
      <c r="J216" s="2" t="s">
        <v>41</v>
      </c>
      <c r="K216" s="2">
        <v>71499</v>
      </c>
      <c r="L216" s="2">
        <v>53</v>
      </c>
      <c r="M216" s="1"/>
      <c r="N216" s="1"/>
      <c r="O216" s="1"/>
      <c r="P216" s="1"/>
      <c r="Q216" s="1"/>
      <c r="R216" s="1"/>
      <c r="S216" s="1"/>
      <c r="T216" s="1"/>
      <c r="U216" s="1"/>
      <c r="V216" s="1"/>
      <c r="W216" s="1"/>
      <c r="X216" s="1"/>
      <c r="Y216" s="1"/>
      <c r="Z216" s="1"/>
    </row>
    <row r="217" spans="1:26" ht="15.75" customHeight="1" x14ac:dyDescent="0.25">
      <c r="A217" s="2" t="s">
        <v>547</v>
      </c>
      <c r="B217" s="2" t="s">
        <v>212</v>
      </c>
      <c r="C217" s="2" t="s">
        <v>548</v>
      </c>
      <c r="D217" s="3" t="str">
        <f t="shared" si="6"/>
        <v>Emily Galloway</v>
      </c>
      <c r="E217" s="2" t="s">
        <v>48</v>
      </c>
      <c r="F217" s="2" t="s">
        <v>16</v>
      </c>
      <c r="G217" s="6">
        <v>23744</v>
      </c>
      <c r="H217" s="2">
        <f t="shared" ca="1" si="7"/>
        <v>60</v>
      </c>
      <c r="I217" s="2">
        <v>0.85</v>
      </c>
      <c r="J217" s="2" t="s">
        <v>41</v>
      </c>
      <c r="K217" s="2">
        <v>62663</v>
      </c>
      <c r="L217" s="2">
        <v>82</v>
      </c>
      <c r="M217" s="1"/>
      <c r="N217" s="1"/>
      <c r="O217" s="1"/>
      <c r="P217" s="1"/>
      <c r="Q217" s="1"/>
      <c r="R217" s="1"/>
      <c r="S217" s="1"/>
      <c r="T217" s="1"/>
      <c r="U217" s="1"/>
      <c r="V217" s="1"/>
      <c r="W217" s="1"/>
      <c r="X217" s="1"/>
      <c r="Y217" s="1"/>
      <c r="Z217" s="1"/>
    </row>
    <row r="218" spans="1:26" ht="15.75" customHeight="1" x14ac:dyDescent="0.25">
      <c r="A218" s="2" t="s">
        <v>549</v>
      </c>
      <c r="B218" s="2" t="s">
        <v>147</v>
      </c>
      <c r="C218" s="2" t="s">
        <v>550</v>
      </c>
      <c r="D218" s="3" t="str">
        <f t="shared" si="6"/>
        <v>Brooke Graves</v>
      </c>
      <c r="E218" s="2" t="s">
        <v>32</v>
      </c>
      <c r="F218" s="2" t="s">
        <v>16</v>
      </c>
      <c r="G218" s="6">
        <v>35231</v>
      </c>
      <c r="H218" s="2">
        <f t="shared" ca="1" si="7"/>
        <v>29</v>
      </c>
      <c r="I218" s="2">
        <v>0.67</v>
      </c>
      <c r="J218" s="2" t="s">
        <v>28</v>
      </c>
      <c r="K218" s="2">
        <v>30479</v>
      </c>
      <c r="L218" s="2">
        <v>72</v>
      </c>
      <c r="M218" s="1"/>
      <c r="N218" s="1"/>
      <c r="O218" s="1"/>
      <c r="P218" s="1"/>
      <c r="Q218" s="1"/>
      <c r="R218" s="1"/>
      <c r="S218" s="1"/>
      <c r="T218" s="1"/>
      <c r="U218" s="1"/>
      <c r="V218" s="1"/>
      <c r="W218" s="1"/>
      <c r="X218" s="1"/>
      <c r="Y218" s="1"/>
      <c r="Z218" s="1"/>
    </row>
    <row r="219" spans="1:26" ht="15.75" customHeight="1" x14ac:dyDescent="0.25">
      <c r="A219" s="2" t="s">
        <v>551</v>
      </c>
      <c r="B219" s="2" t="s">
        <v>243</v>
      </c>
      <c r="C219" s="2" t="s">
        <v>251</v>
      </c>
      <c r="D219" s="3" t="str">
        <f t="shared" si="6"/>
        <v>Victor Williams</v>
      </c>
      <c r="E219" s="2" t="s">
        <v>32</v>
      </c>
      <c r="F219" s="2" t="s">
        <v>16</v>
      </c>
      <c r="G219" s="6">
        <v>31353</v>
      </c>
      <c r="H219" s="2">
        <f t="shared" ca="1" si="7"/>
        <v>39</v>
      </c>
      <c r="I219" s="2">
        <v>0.92</v>
      </c>
      <c r="J219" s="2" t="s">
        <v>41</v>
      </c>
      <c r="K219" s="2">
        <v>63737</v>
      </c>
      <c r="L219" s="2">
        <v>94</v>
      </c>
      <c r="M219" s="1"/>
      <c r="N219" s="1"/>
      <c r="O219" s="1"/>
      <c r="P219" s="1"/>
      <c r="Q219" s="1"/>
      <c r="R219" s="1"/>
      <c r="S219" s="1"/>
      <c r="T219" s="1"/>
      <c r="U219" s="1"/>
      <c r="V219" s="1"/>
      <c r="W219" s="1"/>
      <c r="X219" s="1"/>
      <c r="Y219" s="1"/>
      <c r="Z219" s="1"/>
    </row>
    <row r="220" spans="1:26" ht="15.75" customHeight="1" x14ac:dyDescent="0.25">
      <c r="A220" s="2" t="s">
        <v>552</v>
      </c>
      <c r="B220" s="2" t="s">
        <v>440</v>
      </c>
      <c r="C220" s="2" t="s">
        <v>553</v>
      </c>
      <c r="D220" s="3" t="str">
        <f t="shared" si="6"/>
        <v>Mark Reynolds</v>
      </c>
      <c r="E220" s="2" t="s">
        <v>32</v>
      </c>
      <c r="F220" s="2" t="s">
        <v>22</v>
      </c>
      <c r="G220" s="6">
        <v>36117</v>
      </c>
      <c r="H220" s="2">
        <f t="shared" ca="1" si="7"/>
        <v>26</v>
      </c>
      <c r="I220" s="2">
        <v>0.81</v>
      </c>
      <c r="J220" s="2" t="s">
        <v>28</v>
      </c>
      <c r="K220" s="2">
        <v>118736</v>
      </c>
      <c r="L220" s="2">
        <v>51</v>
      </c>
      <c r="M220" s="1"/>
      <c r="N220" s="1"/>
      <c r="O220" s="1"/>
      <c r="P220" s="1"/>
      <c r="Q220" s="1"/>
      <c r="R220" s="1"/>
      <c r="S220" s="1"/>
      <c r="T220" s="1"/>
      <c r="U220" s="1"/>
      <c r="V220" s="1"/>
      <c r="W220" s="1"/>
      <c r="X220" s="1"/>
      <c r="Y220" s="1"/>
      <c r="Z220" s="1"/>
    </row>
    <row r="221" spans="1:26" ht="15.75" customHeight="1" x14ac:dyDescent="0.25">
      <c r="A221" s="2" t="s">
        <v>554</v>
      </c>
      <c r="B221" s="2" t="s">
        <v>180</v>
      </c>
      <c r="C221" s="2" t="s">
        <v>110</v>
      </c>
      <c r="D221" s="3" t="str">
        <f t="shared" si="6"/>
        <v>Scott Garcia</v>
      </c>
      <c r="E221" s="2" t="s">
        <v>27</v>
      </c>
      <c r="F221" s="2" t="s">
        <v>22</v>
      </c>
      <c r="G221" s="6">
        <v>24168</v>
      </c>
      <c r="H221" s="2">
        <f t="shared" ca="1" si="7"/>
        <v>59</v>
      </c>
      <c r="I221" s="2">
        <v>0.85</v>
      </c>
      <c r="J221" s="2" t="s">
        <v>28</v>
      </c>
      <c r="K221" s="2">
        <v>97239</v>
      </c>
      <c r="L221" s="2">
        <v>57</v>
      </c>
      <c r="M221" s="1"/>
      <c r="N221" s="1"/>
      <c r="O221" s="1"/>
      <c r="P221" s="1"/>
      <c r="Q221" s="1"/>
      <c r="R221" s="1"/>
      <c r="S221" s="1"/>
      <c r="T221" s="1"/>
      <c r="U221" s="1"/>
      <c r="V221" s="1"/>
      <c r="W221" s="1"/>
      <c r="X221" s="1"/>
      <c r="Y221" s="1"/>
      <c r="Z221" s="1"/>
    </row>
    <row r="222" spans="1:26" ht="15.75" customHeight="1" x14ac:dyDescent="0.25">
      <c r="A222" s="2" t="s">
        <v>555</v>
      </c>
      <c r="B222" s="2" t="s">
        <v>495</v>
      </c>
      <c r="C222" s="2" t="s">
        <v>556</v>
      </c>
      <c r="D222" s="3" t="str">
        <f t="shared" si="6"/>
        <v>Melissa Anderson</v>
      </c>
      <c r="E222" s="2" t="s">
        <v>15</v>
      </c>
      <c r="F222" s="2" t="s">
        <v>22</v>
      </c>
      <c r="G222" s="6">
        <v>36618</v>
      </c>
      <c r="H222" s="2">
        <f t="shared" ca="1" si="7"/>
        <v>25</v>
      </c>
      <c r="I222" s="2">
        <v>0.91</v>
      </c>
      <c r="J222" s="2" t="s">
        <v>17</v>
      </c>
      <c r="K222" s="2">
        <v>104397</v>
      </c>
      <c r="L222" s="2">
        <v>99</v>
      </c>
      <c r="M222" s="1"/>
      <c r="N222" s="1"/>
      <c r="O222" s="1"/>
      <c r="P222" s="1"/>
      <c r="Q222" s="1"/>
      <c r="R222" s="1"/>
      <c r="S222" s="1"/>
      <c r="T222" s="1"/>
      <c r="U222" s="1"/>
      <c r="V222" s="1"/>
      <c r="W222" s="1"/>
      <c r="X222" s="1"/>
      <c r="Y222" s="1"/>
      <c r="Z222" s="1"/>
    </row>
    <row r="223" spans="1:26" ht="15.75" customHeight="1" x14ac:dyDescent="0.25">
      <c r="A223" s="2" t="s">
        <v>557</v>
      </c>
      <c r="B223" s="2" t="s">
        <v>558</v>
      </c>
      <c r="C223" s="2" t="s">
        <v>251</v>
      </c>
      <c r="D223" s="3" t="str">
        <f t="shared" si="6"/>
        <v>Chad Williams</v>
      </c>
      <c r="E223" s="2" t="s">
        <v>32</v>
      </c>
      <c r="F223" s="2" t="s">
        <v>16</v>
      </c>
      <c r="G223" s="6">
        <v>34237</v>
      </c>
      <c r="H223" s="2">
        <f t="shared" ca="1" si="7"/>
        <v>32</v>
      </c>
      <c r="I223" s="2">
        <v>0.86</v>
      </c>
      <c r="J223" s="2" t="s">
        <v>23</v>
      </c>
      <c r="K223" s="2">
        <v>52358</v>
      </c>
      <c r="L223" s="2">
        <v>84</v>
      </c>
      <c r="M223" s="1"/>
      <c r="N223" s="1"/>
      <c r="O223" s="1"/>
      <c r="P223" s="1"/>
      <c r="Q223" s="1"/>
      <c r="R223" s="1"/>
      <c r="S223" s="1"/>
      <c r="T223" s="1"/>
      <c r="U223" s="1"/>
      <c r="V223" s="1"/>
      <c r="W223" s="1"/>
      <c r="X223" s="1"/>
      <c r="Y223" s="1"/>
      <c r="Z223" s="1"/>
    </row>
    <row r="224" spans="1:26" ht="15.75" customHeight="1" x14ac:dyDescent="0.25">
      <c r="A224" s="2" t="s">
        <v>559</v>
      </c>
      <c r="B224" s="2" t="s">
        <v>30</v>
      </c>
      <c r="C224" s="2" t="s">
        <v>269</v>
      </c>
      <c r="D224" s="3" t="str">
        <f t="shared" si="6"/>
        <v>Jennifer Duke</v>
      </c>
      <c r="E224" s="2" t="s">
        <v>48</v>
      </c>
      <c r="F224" s="2" t="s">
        <v>16</v>
      </c>
      <c r="G224" s="6">
        <v>29820</v>
      </c>
      <c r="H224" s="2">
        <f t="shared" ca="1" si="7"/>
        <v>44</v>
      </c>
      <c r="I224" s="2">
        <v>0.97</v>
      </c>
      <c r="J224" s="2" t="s">
        <v>41</v>
      </c>
      <c r="K224" s="2">
        <v>30126</v>
      </c>
      <c r="L224" s="2">
        <v>57</v>
      </c>
      <c r="M224" s="1"/>
      <c r="N224" s="1"/>
      <c r="O224" s="1"/>
      <c r="P224" s="1"/>
      <c r="Q224" s="1"/>
      <c r="R224" s="1"/>
      <c r="S224" s="1"/>
      <c r="T224" s="1"/>
      <c r="U224" s="1"/>
      <c r="V224" s="1"/>
      <c r="W224" s="1"/>
      <c r="X224" s="1"/>
      <c r="Y224" s="1"/>
      <c r="Z224" s="1"/>
    </row>
    <row r="225" spans="1:26" ht="15.75" customHeight="1" x14ac:dyDescent="0.25">
      <c r="A225" s="2" t="s">
        <v>560</v>
      </c>
      <c r="B225" s="2" t="s">
        <v>561</v>
      </c>
      <c r="C225" s="2" t="s">
        <v>14</v>
      </c>
      <c r="D225" s="3" t="str">
        <f t="shared" si="6"/>
        <v>Julia Miller</v>
      </c>
      <c r="E225" s="2" t="s">
        <v>15</v>
      </c>
      <c r="F225" s="2" t="s">
        <v>16</v>
      </c>
      <c r="G225" s="6">
        <v>30633</v>
      </c>
      <c r="H225" s="2">
        <f t="shared" ca="1" si="7"/>
        <v>41</v>
      </c>
      <c r="I225" s="2">
        <v>0.91</v>
      </c>
      <c r="J225" s="2" t="s">
        <v>23</v>
      </c>
      <c r="K225" s="2">
        <v>53985</v>
      </c>
      <c r="L225" s="2">
        <v>50</v>
      </c>
      <c r="M225" s="1"/>
      <c r="N225" s="1"/>
      <c r="O225" s="1"/>
      <c r="P225" s="1"/>
      <c r="Q225" s="1"/>
      <c r="R225" s="1"/>
      <c r="S225" s="1"/>
      <c r="T225" s="1"/>
      <c r="U225" s="1"/>
      <c r="V225" s="1"/>
      <c r="W225" s="1"/>
      <c r="X225" s="1"/>
      <c r="Y225" s="1"/>
      <c r="Z225" s="1"/>
    </row>
    <row r="226" spans="1:26" ht="15.75" customHeight="1" x14ac:dyDescent="0.25">
      <c r="A226" s="2" t="s">
        <v>562</v>
      </c>
      <c r="B226" s="2" t="s">
        <v>530</v>
      </c>
      <c r="C226" s="2" t="s">
        <v>563</v>
      </c>
      <c r="D226" s="3" t="str">
        <f t="shared" si="6"/>
        <v>Alexis Stanley</v>
      </c>
      <c r="E226" s="2" t="s">
        <v>32</v>
      </c>
      <c r="F226" s="2" t="s">
        <v>16</v>
      </c>
      <c r="G226" s="6">
        <v>35207</v>
      </c>
      <c r="H226" s="2">
        <f t="shared" ca="1" si="7"/>
        <v>29</v>
      </c>
      <c r="I226" s="2">
        <v>0.63</v>
      </c>
      <c r="J226" s="2" t="s">
        <v>41</v>
      </c>
      <c r="K226" s="2">
        <v>113902</v>
      </c>
      <c r="L226" s="2">
        <v>100</v>
      </c>
      <c r="M226" s="1"/>
      <c r="N226" s="1"/>
      <c r="O226" s="1"/>
      <c r="P226" s="1"/>
      <c r="Q226" s="1"/>
      <c r="R226" s="1"/>
      <c r="S226" s="1"/>
      <c r="T226" s="1"/>
      <c r="U226" s="1"/>
      <c r="V226" s="1"/>
      <c r="W226" s="1"/>
      <c r="X226" s="1"/>
      <c r="Y226" s="1"/>
      <c r="Z226" s="1"/>
    </row>
    <row r="227" spans="1:26" ht="15.75" customHeight="1" x14ac:dyDescent="0.25">
      <c r="A227" s="2" t="s">
        <v>564</v>
      </c>
      <c r="B227" s="2" t="s">
        <v>309</v>
      </c>
      <c r="C227" s="2" t="s">
        <v>565</v>
      </c>
      <c r="D227" s="3" t="str">
        <f t="shared" si="6"/>
        <v>Kayla Stout</v>
      </c>
      <c r="E227" s="2" t="s">
        <v>48</v>
      </c>
      <c r="F227" s="2" t="s">
        <v>16</v>
      </c>
      <c r="G227" s="6">
        <v>36069</v>
      </c>
      <c r="H227" s="2">
        <f t="shared" ca="1" si="7"/>
        <v>27</v>
      </c>
      <c r="I227" s="2">
        <v>0.7</v>
      </c>
      <c r="J227" s="2" t="s">
        <v>17</v>
      </c>
      <c r="K227" s="2">
        <v>111269</v>
      </c>
      <c r="L227" s="2">
        <v>59</v>
      </c>
      <c r="M227" s="1"/>
      <c r="N227" s="1"/>
      <c r="O227" s="1"/>
      <c r="P227" s="1"/>
      <c r="Q227" s="1"/>
      <c r="R227" s="1"/>
      <c r="S227" s="1"/>
      <c r="T227" s="1"/>
      <c r="U227" s="1"/>
      <c r="V227" s="1"/>
      <c r="W227" s="1"/>
      <c r="X227" s="1"/>
      <c r="Y227" s="1"/>
      <c r="Z227" s="1"/>
    </row>
    <row r="228" spans="1:26" ht="15.75" customHeight="1" x14ac:dyDescent="0.25">
      <c r="A228" s="2" t="s">
        <v>566</v>
      </c>
      <c r="B228" s="2" t="s">
        <v>287</v>
      </c>
      <c r="C228" s="2" t="s">
        <v>546</v>
      </c>
      <c r="D228" s="3" t="str">
        <f t="shared" si="6"/>
        <v>James Parsons</v>
      </c>
      <c r="E228" s="2" t="s">
        <v>15</v>
      </c>
      <c r="F228" s="2" t="s">
        <v>22</v>
      </c>
      <c r="G228" s="6">
        <v>33219</v>
      </c>
      <c r="H228" s="2">
        <f t="shared" ca="1" si="7"/>
        <v>34</v>
      </c>
      <c r="I228" s="2">
        <v>0.7</v>
      </c>
      <c r="J228" s="2" t="s">
        <v>41</v>
      </c>
      <c r="K228" s="2">
        <v>41945</v>
      </c>
      <c r="L228" s="2">
        <v>85</v>
      </c>
      <c r="M228" s="1"/>
      <c r="N228" s="1"/>
      <c r="O228" s="1"/>
      <c r="P228" s="1"/>
      <c r="Q228" s="1"/>
      <c r="R228" s="1"/>
      <c r="S228" s="1"/>
      <c r="T228" s="1"/>
      <c r="U228" s="1"/>
      <c r="V228" s="1"/>
      <c r="W228" s="1"/>
      <c r="X228" s="1"/>
      <c r="Y228" s="1"/>
      <c r="Z228" s="1"/>
    </row>
    <row r="229" spans="1:26" ht="15.75" customHeight="1" x14ac:dyDescent="0.25">
      <c r="A229" s="2" t="s">
        <v>567</v>
      </c>
      <c r="B229" s="2" t="s">
        <v>568</v>
      </c>
      <c r="C229" s="2" t="s">
        <v>89</v>
      </c>
      <c r="D229" s="3" t="str">
        <f t="shared" si="6"/>
        <v>Lisa Martin</v>
      </c>
      <c r="E229" s="2" t="s">
        <v>15</v>
      </c>
      <c r="F229" s="2" t="s">
        <v>22</v>
      </c>
      <c r="G229" s="6">
        <v>31664</v>
      </c>
      <c r="H229" s="2">
        <f t="shared" ca="1" si="7"/>
        <v>39</v>
      </c>
      <c r="I229" s="2">
        <v>0.96</v>
      </c>
      <c r="J229" s="2" t="s">
        <v>28</v>
      </c>
      <c r="K229" s="2">
        <v>79169</v>
      </c>
      <c r="L229" s="2">
        <v>52</v>
      </c>
      <c r="M229" s="1"/>
      <c r="N229" s="1"/>
      <c r="O229" s="1"/>
      <c r="P229" s="1"/>
      <c r="Q229" s="1"/>
      <c r="R229" s="1"/>
      <c r="S229" s="1"/>
      <c r="T229" s="1"/>
      <c r="U229" s="1"/>
      <c r="V229" s="1"/>
      <c r="W229" s="1"/>
      <c r="X229" s="1"/>
      <c r="Y229" s="1"/>
      <c r="Z229" s="1"/>
    </row>
    <row r="230" spans="1:26" ht="15.75" customHeight="1" x14ac:dyDescent="0.25">
      <c r="A230" s="2" t="s">
        <v>569</v>
      </c>
      <c r="B230" s="2" t="s">
        <v>570</v>
      </c>
      <c r="C230" s="2" t="s">
        <v>571</v>
      </c>
      <c r="D230" s="3" t="str">
        <f t="shared" si="6"/>
        <v>Monica Juarez</v>
      </c>
      <c r="E230" s="2" t="s">
        <v>21</v>
      </c>
      <c r="F230" s="2" t="s">
        <v>16</v>
      </c>
      <c r="G230" s="6">
        <v>37150</v>
      </c>
      <c r="H230" s="2">
        <f t="shared" ca="1" si="7"/>
        <v>24</v>
      </c>
      <c r="I230" s="2">
        <v>0.68</v>
      </c>
      <c r="J230" s="2" t="s">
        <v>41</v>
      </c>
      <c r="K230" s="2">
        <v>82955</v>
      </c>
      <c r="L230" s="2">
        <v>77</v>
      </c>
      <c r="M230" s="1"/>
      <c r="N230" s="1"/>
      <c r="O230" s="1"/>
      <c r="P230" s="1"/>
      <c r="Q230" s="1"/>
      <c r="R230" s="1"/>
      <c r="S230" s="1"/>
      <c r="T230" s="1"/>
      <c r="U230" s="1"/>
      <c r="V230" s="1"/>
      <c r="W230" s="1"/>
      <c r="X230" s="1"/>
      <c r="Y230" s="1"/>
      <c r="Z230" s="1"/>
    </row>
    <row r="231" spans="1:26" ht="15.75" customHeight="1" x14ac:dyDescent="0.25">
      <c r="A231" s="2" t="s">
        <v>572</v>
      </c>
      <c r="B231" s="2" t="s">
        <v>573</v>
      </c>
      <c r="C231" s="2" t="s">
        <v>574</v>
      </c>
      <c r="D231" s="3" t="str">
        <f t="shared" si="6"/>
        <v>Chris Schmidt</v>
      </c>
      <c r="E231" s="2" t="s">
        <v>15</v>
      </c>
      <c r="F231" s="2" t="s">
        <v>16</v>
      </c>
      <c r="G231" s="6">
        <v>24869</v>
      </c>
      <c r="H231" s="2">
        <f t="shared" ca="1" si="7"/>
        <v>57</v>
      </c>
      <c r="I231" s="2">
        <v>0.93</v>
      </c>
      <c r="J231" s="2" t="s">
        <v>17</v>
      </c>
      <c r="K231" s="2">
        <v>42051</v>
      </c>
      <c r="L231" s="2">
        <v>74</v>
      </c>
      <c r="M231" s="1"/>
      <c r="N231" s="1"/>
      <c r="O231" s="1"/>
      <c r="P231" s="1"/>
      <c r="Q231" s="1"/>
      <c r="R231" s="1"/>
      <c r="S231" s="1"/>
      <c r="T231" s="1"/>
      <c r="U231" s="1"/>
      <c r="V231" s="1"/>
      <c r="W231" s="1"/>
      <c r="X231" s="1"/>
      <c r="Y231" s="1"/>
      <c r="Z231" s="1"/>
    </row>
    <row r="232" spans="1:26" ht="15.75" customHeight="1" x14ac:dyDescent="0.25">
      <c r="A232" s="2" t="s">
        <v>575</v>
      </c>
      <c r="B232" s="2" t="s">
        <v>576</v>
      </c>
      <c r="C232" s="2" t="s">
        <v>577</v>
      </c>
      <c r="D232" s="3" t="str">
        <f t="shared" si="6"/>
        <v>Kim Reyes</v>
      </c>
      <c r="E232" s="2" t="s">
        <v>15</v>
      </c>
      <c r="F232" s="2" t="s">
        <v>22</v>
      </c>
      <c r="G232" s="6">
        <v>33178</v>
      </c>
      <c r="H232" s="2">
        <f t="shared" ca="1" si="7"/>
        <v>34</v>
      </c>
      <c r="I232" s="2">
        <v>0.65</v>
      </c>
      <c r="J232" s="2" t="s">
        <v>23</v>
      </c>
      <c r="K232" s="2">
        <v>62595</v>
      </c>
      <c r="L232" s="2">
        <v>57</v>
      </c>
      <c r="M232" s="1"/>
      <c r="N232" s="1"/>
      <c r="O232" s="1"/>
      <c r="P232" s="1"/>
      <c r="Q232" s="1"/>
      <c r="R232" s="1"/>
      <c r="S232" s="1"/>
      <c r="T232" s="1"/>
      <c r="U232" s="1"/>
      <c r="V232" s="1"/>
      <c r="W232" s="1"/>
      <c r="X232" s="1"/>
      <c r="Y232" s="1"/>
      <c r="Z232" s="1"/>
    </row>
    <row r="233" spans="1:26" ht="15.75" customHeight="1" x14ac:dyDescent="0.25">
      <c r="A233" s="2" t="s">
        <v>578</v>
      </c>
      <c r="B233" s="2" t="s">
        <v>505</v>
      </c>
      <c r="C233" s="2" t="s">
        <v>579</v>
      </c>
      <c r="D233" s="3" t="str">
        <f t="shared" si="6"/>
        <v>Kenneth Blackburn</v>
      </c>
      <c r="E233" s="2" t="s">
        <v>27</v>
      </c>
      <c r="F233" s="2" t="s">
        <v>22</v>
      </c>
      <c r="G233" s="6">
        <v>37319</v>
      </c>
      <c r="H233" s="2">
        <f t="shared" ca="1" si="7"/>
        <v>23</v>
      </c>
      <c r="I233" s="2">
        <v>0.68</v>
      </c>
      <c r="J233" s="2" t="s">
        <v>90</v>
      </c>
      <c r="K233" s="2">
        <v>33570</v>
      </c>
      <c r="L233" s="2">
        <v>55</v>
      </c>
      <c r="M233" s="1"/>
      <c r="N233" s="1"/>
      <c r="O233" s="1"/>
      <c r="P233" s="1"/>
      <c r="Q233" s="1"/>
      <c r="R233" s="1"/>
      <c r="S233" s="1"/>
      <c r="T233" s="1"/>
      <c r="U233" s="1"/>
      <c r="V233" s="1"/>
      <c r="W233" s="1"/>
      <c r="X233" s="1"/>
      <c r="Y233" s="1"/>
      <c r="Z233" s="1"/>
    </row>
    <row r="234" spans="1:26" ht="15.75" customHeight="1" x14ac:dyDescent="0.25">
      <c r="A234" s="2" t="s">
        <v>580</v>
      </c>
      <c r="B234" s="2" t="s">
        <v>581</v>
      </c>
      <c r="C234" s="2" t="s">
        <v>14</v>
      </c>
      <c r="D234" s="3" t="str">
        <f t="shared" si="6"/>
        <v>Carl Miller</v>
      </c>
      <c r="E234" s="2" t="s">
        <v>21</v>
      </c>
      <c r="F234" s="2" t="s">
        <v>22</v>
      </c>
      <c r="G234" s="6">
        <v>31545</v>
      </c>
      <c r="H234" s="2">
        <f t="shared" ca="1" si="7"/>
        <v>39</v>
      </c>
      <c r="I234" s="2">
        <v>0.99</v>
      </c>
      <c r="J234" s="2" t="s">
        <v>17</v>
      </c>
      <c r="K234" s="2">
        <v>77272</v>
      </c>
      <c r="L234" s="2">
        <v>52</v>
      </c>
      <c r="M234" s="1"/>
      <c r="N234" s="1"/>
      <c r="O234" s="1"/>
      <c r="P234" s="1"/>
      <c r="Q234" s="1"/>
      <c r="R234" s="1"/>
      <c r="S234" s="1"/>
      <c r="T234" s="1"/>
      <c r="U234" s="1"/>
      <c r="V234" s="1"/>
      <c r="W234" s="1"/>
      <c r="X234" s="1"/>
      <c r="Y234" s="1"/>
      <c r="Z234" s="1"/>
    </row>
    <row r="235" spans="1:26" ht="15.75" customHeight="1" x14ac:dyDescent="0.25">
      <c r="A235" s="2" t="s">
        <v>582</v>
      </c>
      <c r="B235" s="2" t="s">
        <v>396</v>
      </c>
      <c r="C235" s="2" t="s">
        <v>583</v>
      </c>
      <c r="D235" s="3" t="str">
        <f t="shared" si="6"/>
        <v>Nathan Castro</v>
      </c>
      <c r="E235" s="2" t="s">
        <v>32</v>
      </c>
      <c r="F235" s="2" t="s">
        <v>16</v>
      </c>
      <c r="G235" s="6">
        <v>25552</v>
      </c>
      <c r="H235" s="2">
        <f t="shared" ca="1" si="7"/>
        <v>55</v>
      </c>
      <c r="I235" s="2">
        <v>0.66</v>
      </c>
      <c r="J235" s="2" t="s">
        <v>90</v>
      </c>
      <c r="K235" s="2">
        <v>110019</v>
      </c>
      <c r="L235" s="2">
        <v>50</v>
      </c>
      <c r="M235" s="1"/>
      <c r="N235" s="1"/>
      <c r="O235" s="1"/>
      <c r="P235" s="1"/>
      <c r="Q235" s="1"/>
      <c r="R235" s="1"/>
      <c r="S235" s="1"/>
      <c r="T235" s="1"/>
      <c r="U235" s="1"/>
      <c r="V235" s="1"/>
      <c r="W235" s="1"/>
      <c r="X235" s="1"/>
      <c r="Y235" s="1"/>
      <c r="Z235" s="1"/>
    </row>
    <row r="236" spans="1:26" ht="15.75" customHeight="1" x14ac:dyDescent="0.25">
      <c r="A236" s="2" t="s">
        <v>584</v>
      </c>
      <c r="B236" s="2" t="s">
        <v>106</v>
      </c>
      <c r="C236" s="2" t="s">
        <v>54</v>
      </c>
      <c r="D236" s="3" t="str">
        <f t="shared" si="6"/>
        <v>Samantha Jones</v>
      </c>
      <c r="E236" s="2" t="s">
        <v>21</v>
      </c>
      <c r="F236" s="2" t="s">
        <v>22</v>
      </c>
      <c r="G236" s="6">
        <v>32027</v>
      </c>
      <c r="H236" s="2">
        <f t="shared" ca="1" si="7"/>
        <v>38</v>
      </c>
      <c r="I236" s="2">
        <v>0.7</v>
      </c>
      <c r="J236" s="2" t="s">
        <v>23</v>
      </c>
      <c r="K236" s="2">
        <v>64445</v>
      </c>
      <c r="L236" s="2">
        <v>100</v>
      </c>
      <c r="M236" s="1"/>
      <c r="N236" s="1"/>
      <c r="O236" s="1"/>
      <c r="P236" s="1"/>
      <c r="Q236" s="1"/>
      <c r="R236" s="1"/>
      <c r="S236" s="1"/>
      <c r="T236" s="1"/>
      <c r="U236" s="1"/>
      <c r="V236" s="1"/>
      <c r="W236" s="1"/>
      <c r="X236" s="1"/>
      <c r="Y236" s="1"/>
      <c r="Z236" s="1"/>
    </row>
    <row r="237" spans="1:26" ht="15.75" customHeight="1" x14ac:dyDescent="0.25">
      <c r="A237" s="2" t="s">
        <v>585</v>
      </c>
      <c r="B237" s="2" t="s">
        <v>568</v>
      </c>
      <c r="C237" s="2" t="s">
        <v>586</v>
      </c>
      <c r="D237" s="3" t="str">
        <f t="shared" si="6"/>
        <v>Lisa Simmons</v>
      </c>
      <c r="E237" s="2" t="s">
        <v>15</v>
      </c>
      <c r="F237" s="2" t="s">
        <v>22</v>
      </c>
      <c r="G237" s="6">
        <v>26594</v>
      </c>
      <c r="H237" s="2">
        <f t="shared" ca="1" si="7"/>
        <v>52</v>
      </c>
      <c r="I237" s="2">
        <v>0.7</v>
      </c>
      <c r="J237" s="2" t="s">
        <v>28</v>
      </c>
      <c r="K237" s="2">
        <v>83048</v>
      </c>
      <c r="L237" s="2">
        <v>96</v>
      </c>
      <c r="M237" s="1"/>
      <c r="N237" s="1"/>
      <c r="O237" s="1"/>
      <c r="P237" s="1"/>
      <c r="Q237" s="1"/>
      <c r="R237" s="1"/>
      <c r="S237" s="1"/>
      <c r="T237" s="1"/>
      <c r="U237" s="1"/>
      <c r="V237" s="1"/>
      <c r="W237" s="1"/>
      <c r="X237" s="1"/>
      <c r="Y237" s="1"/>
      <c r="Z237" s="1"/>
    </row>
    <row r="238" spans="1:26" ht="15.75" customHeight="1" x14ac:dyDescent="0.25">
      <c r="A238" s="2" t="s">
        <v>587</v>
      </c>
      <c r="B238" s="2" t="s">
        <v>588</v>
      </c>
      <c r="C238" s="2" t="s">
        <v>589</v>
      </c>
      <c r="D238" s="3" t="str">
        <f t="shared" si="6"/>
        <v>Jeanette Butler</v>
      </c>
      <c r="E238" s="2" t="s">
        <v>32</v>
      </c>
      <c r="F238" s="2" t="s">
        <v>22</v>
      </c>
      <c r="G238" s="6">
        <v>31766</v>
      </c>
      <c r="H238" s="2">
        <f t="shared" ca="1" si="7"/>
        <v>38</v>
      </c>
      <c r="I238" s="2">
        <v>0.79</v>
      </c>
      <c r="J238" s="2" t="s">
        <v>17</v>
      </c>
      <c r="K238" s="2">
        <v>48870</v>
      </c>
      <c r="L238" s="2">
        <v>96</v>
      </c>
      <c r="M238" s="1"/>
      <c r="N238" s="1"/>
      <c r="O238" s="1"/>
      <c r="P238" s="1"/>
      <c r="Q238" s="1"/>
      <c r="R238" s="1"/>
      <c r="S238" s="1"/>
      <c r="T238" s="1"/>
      <c r="U238" s="1"/>
      <c r="V238" s="1"/>
      <c r="W238" s="1"/>
      <c r="X238" s="1"/>
      <c r="Y238" s="1"/>
      <c r="Z238" s="1"/>
    </row>
    <row r="239" spans="1:26" ht="15.75" customHeight="1" x14ac:dyDescent="0.25">
      <c r="A239" s="2" t="s">
        <v>590</v>
      </c>
      <c r="B239" s="2" t="s">
        <v>77</v>
      </c>
      <c r="C239" s="2" t="s">
        <v>47</v>
      </c>
      <c r="D239" s="3" t="str">
        <f t="shared" si="6"/>
        <v>Stephanie Collins</v>
      </c>
      <c r="E239" s="2" t="s">
        <v>32</v>
      </c>
      <c r="F239" s="2" t="s">
        <v>16</v>
      </c>
      <c r="G239" s="6">
        <v>24560</v>
      </c>
      <c r="H239" s="2">
        <f t="shared" ca="1" si="7"/>
        <v>58</v>
      </c>
      <c r="I239" s="2">
        <v>0.81</v>
      </c>
      <c r="J239" s="2" t="s">
        <v>17</v>
      </c>
      <c r="K239" s="2">
        <v>87769</v>
      </c>
      <c r="L239" s="2">
        <v>73</v>
      </c>
      <c r="M239" s="1"/>
      <c r="N239" s="1"/>
      <c r="O239" s="1"/>
      <c r="P239" s="1"/>
      <c r="Q239" s="1"/>
      <c r="R239" s="1"/>
      <c r="S239" s="1"/>
      <c r="T239" s="1"/>
      <c r="U239" s="1"/>
      <c r="V239" s="1"/>
      <c r="W239" s="1"/>
      <c r="X239" s="1"/>
      <c r="Y239" s="1"/>
      <c r="Z239" s="1"/>
    </row>
    <row r="240" spans="1:26" ht="15.75" customHeight="1" x14ac:dyDescent="0.25">
      <c r="A240" s="2" t="s">
        <v>591</v>
      </c>
      <c r="B240" s="2" t="s">
        <v>592</v>
      </c>
      <c r="C240" s="2" t="s">
        <v>593</v>
      </c>
      <c r="D240" s="3" t="str">
        <f t="shared" si="6"/>
        <v>Dana Melton</v>
      </c>
      <c r="E240" s="2" t="s">
        <v>48</v>
      </c>
      <c r="F240" s="2" t="s">
        <v>22</v>
      </c>
      <c r="G240" s="6">
        <v>34243</v>
      </c>
      <c r="H240" s="2">
        <f t="shared" ca="1" si="7"/>
        <v>32</v>
      </c>
      <c r="I240" s="2">
        <v>1</v>
      </c>
      <c r="J240" s="2" t="s">
        <v>28</v>
      </c>
      <c r="K240" s="2">
        <v>65265</v>
      </c>
      <c r="L240" s="2">
        <v>57</v>
      </c>
      <c r="M240" s="1"/>
      <c r="N240" s="1"/>
      <c r="O240" s="1"/>
      <c r="P240" s="1"/>
      <c r="Q240" s="1"/>
      <c r="R240" s="1"/>
      <c r="S240" s="1"/>
      <c r="T240" s="1"/>
      <c r="U240" s="1"/>
      <c r="V240" s="1"/>
      <c r="W240" s="1"/>
      <c r="X240" s="1"/>
      <c r="Y240" s="1"/>
      <c r="Z240" s="1"/>
    </row>
    <row r="241" spans="1:26" ht="15.75" customHeight="1" x14ac:dyDescent="0.25">
      <c r="A241" s="2" t="s">
        <v>594</v>
      </c>
      <c r="B241" s="2" t="s">
        <v>495</v>
      </c>
      <c r="C241" s="2" t="s">
        <v>244</v>
      </c>
      <c r="D241" s="3" t="str">
        <f t="shared" si="6"/>
        <v>Melissa Cox</v>
      </c>
      <c r="E241" s="2" t="s">
        <v>15</v>
      </c>
      <c r="F241" s="2" t="s">
        <v>16</v>
      </c>
      <c r="G241" s="6">
        <v>28956</v>
      </c>
      <c r="H241" s="2">
        <f t="shared" ca="1" si="7"/>
        <v>46</v>
      </c>
      <c r="I241" s="2">
        <v>0.83</v>
      </c>
      <c r="J241" s="2" t="s">
        <v>23</v>
      </c>
      <c r="K241" s="2">
        <v>67112</v>
      </c>
      <c r="L241" s="2">
        <v>69</v>
      </c>
      <c r="M241" s="1"/>
      <c r="N241" s="1"/>
      <c r="O241" s="1"/>
      <c r="P241" s="1"/>
      <c r="Q241" s="1"/>
      <c r="R241" s="1"/>
      <c r="S241" s="1"/>
      <c r="T241" s="1"/>
      <c r="U241" s="1"/>
      <c r="V241" s="1"/>
      <c r="W241" s="1"/>
      <c r="X241" s="1"/>
      <c r="Y241" s="1"/>
      <c r="Z241" s="1"/>
    </row>
    <row r="242" spans="1:26" ht="15.75" customHeight="1" x14ac:dyDescent="0.25">
      <c r="A242" s="2" t="s">
        <v>595</v>
      </c>
      <c r="B242" s="2" t="s">
        <v>183</v>
      </c>
      <c r="C242" s="2" t="s">
        <v>596</v>
      </c>
      <c r="D242" s="3" t="str">
        <f t="shared" si="6"/>
        <v>Paul Hughes</v>
      </c>
      <c r="E242" s="2" t="s">
        <v>21</v>
      </c>
      <c r="F242" s="2" t="s">
        <v>16</v>
      </c>
      <c r="G242" s="6">
        <v>36646</v>
      </c>
      <c r="H242" s="2">
        <f t="shared" ca="1" si="7"/>
        <v>25</v>
      </c>
      <c r="I242" s="2">
        <v>0.76</v>
      </c>
      <c r="J242" s="2" t="s">
        <v>90</v>
      </c>
      <c r="K242" s="2">
        <v>103096</v>
      </c>
      <c r="L242" s="2">
        <v>61</v>
      </c>
      <c r="M242" s="1"/>
      <c r="N242" s="1"/>
      <c r="O242" s="1"/>
      <c r="P242" s="1"/>
      <c r="Q242" s="1"/>
      <c r="R242" s="1"/>
      <c r="S242" s="1"/>
      <c r="T242" s="1"/>
      <c r="U242" s="1"/>
      <c r="V242" s="1"/>
      <c r="W242" s="1"/>
      <c r="X242" s="1"/>
      <c r="Y242" s="1"/>
      <c r="Z242" s="1"/>
    </row>
    <row r="243" spans="1:26" ht="15.75" customHeight="1" x14ac:dyDescent="0.25">
      <c r="A243" s="2" t="s">
        <v>597</v>
      </c>
      <c r="B243" s="2" t="s">
        <v>287</v>
      </c>
      <c r="C243" s="2" t="s">
        <v>598</v>
      </c>
      <c r="D243" s="3" t="str">
        <f t="shared" si="6"/>
        <v>James Rose</v>
      </c>
      <c r="E243" s="2" t="s">
        <v>48</v>
      </c>
      <c r="F243" s="2" t="s">
        <v>16</v>
      </c>
      <c r="G243" s="6">
        <v>29404</v>
      </c>
      <c r="H243" s="2">
        <f t="shared" ca="1" si="7"/>
        <v>45</v>
      </c>
      <c r="I243" s="2">
        <v>0.98</v>
      </c>
      <c r="J243" s="2" t="s">
        <v>23</v>
      </c>
      <c r="K243" s="2">
        <v>68116</v>
      </c>
      <c r="L243" s="2">
        <v>61</v>
      </c>
      <c r="M243" s="1"/>
      <c r="N243" s="1"/>
      <c r="O243" s="1"/>
      <c r="P243" s="1"/>
      <c r="Q243" s="1"/>
      <c r="R243" s="1"/>
      <c r="S243" s="1"/>
      <c r="T243" s="1"/>
      <c r="U243" s="1"/>
      <c r="V243" s="1"/>
      <c r="W243" s="1"/>
      <c r="X243" s="1"/>
      <c r="Y243" s="1"/>
      <c r="Z243" s="1"/>
    </row>
    <row r="244" spans="1:26" ht="15.75" customHeight="1" x14ac:dyDescent="0.25">
      <c r="A244" s="2" t="s">
        <v>599</v>
      </c>
      <c r="B244" s="2" t="s">
        <v>366</v>
      </c>
      <c r="C244" s="2" t="s">
        <v>600</v>
      </c>
      <c r="D244" s="3" t="str">
        <f t="shared" si="6"/>
        <v>Susan Walker</v>
      </c>
      <c r="E244" s="2" t="s">
        <v>27</v>
      </c>
      <c r="F244" s="2" t="s">
        <v>16</v>
      </c>
      <c r="G244" s="6">
        <v>29890</v>
      </c>
      <c r="H244" s="2">
        <f t="shared" ca="1" si="7"/>
        <v>43</v>
      </c>
      <c r="I244" s="2">
        <v>0.81</v>
      </c>
      <c r="J244" s="2" t="s">
        <v>17</v>
      </c>
      <c r="K244" s="2">
        <v>102695</v>
      </c>
      <c r="L244" s="2">
        <v>63</v>
      </c>
      <c r="M244" s="1"/>
      <c r="N244" s="1"/>
      <c r="O244" s="1"/>
      <c r="P244" s="1"/>
      <c r="Q244" s="1"/>
      <c r="R244" s="1"/>
      <c r="S244" s="1"/>
      <c r="T244" s="1"/>
      <c r="U244" s="1"/>
      <c r="V244" s="1"/>
      <c r="W244" s="1"/>
      <c r="X244" s="1"/>
      <c r="Y244" s="1"/>
      <c r="Z244" s="1"/>
    </row>
    <row r="245" spans="1:26" ht="15.75" customHeight="1" x14ac:dyDescent="0.25">
      <c r="A245" s="2" t="s">
        <v>601</v>
      </c>
      <c r="B245" s="2" t="s">
        <v>602</v>
      </c>
      <c r="C245" s="2" t="s">
        <v>603</v>
      </c>
      <c r="D245" s="3" t="str">
        <f t="shared" si="6"/>
        <v>Jonathan Griffin</v>
      </c>
      <c r="E245" s="2" t="s">
        <v>15</v>
      </c>
      <c r="F245" s="2" t="s">
        <v>16</v>
      </c>
      <c r="G245" s="6">
        <v>33177</v>
      </c>
      <c r="H245" s="2">
        <f t="shared" ca="1" si="7"/>
        <v>34</v>
      </c>
      <c r="I245" s="2">
        <v>0.66</v>
      </c>
      <c r="J245" s="2" t="s">
        <v>41</v>
      </c>
      <c r="K245" s="2">
        <v>106918</v>
      </c>
      <c r="L245" s="2">
        <v>93</v>
      </c>
      <c r="M245" s="1"/>
      <c r="N245" s="1"/>
      <c r="O245" s="1"/>
      <c r="P245" s="1"/>
      <c r="Q245" s="1"/>
      <c r="R245" s="1"/>
      <c r="S245" s="1"/>
      <c r="T245" s="1"/>
      <c r="U245" s="1"/>
      <c r="V245" s="1"/>
      <c r="W245" s="1"/>
      <c r="X245" s="1"/>
      <c r="Y245" s="1"/>
      <c r="Z245" s="1"/>
    </row>
    <row r="246" spans="1:26" ht="15.75" customHeight="1" x14ac:dyDescent="0.25">
      <c r="A246" s="2" t="s">
        <v>604</v>
      </c>
      <c r="B246" s="2" t="s">
        <v>453</v>
      </c>
      <c r="C246" s="2" t="s">
        <v>415</v>
      </c>
      <c r="D246" s="3" t="str">
        <f t="shared" si="6"/>
        <v>Andrew Baker</v>
      </c>
      <c r="E246" s="2" t="s">
        <v>32</v>
      </c>
      <c r="F246" s="2" t="s">
        <v>16</v>
      </c>
      <c r="G246" s="6">
        <v>32062</v>
      </c>
      <c r="H246" s="2">
        <f t="shared" ca="1" si="7"/>
        <v>38</v>
      </c>
      <c r="I246" s="2">
        <v>0.73</v>
      </c>
      <c r="J246" s="2" t="s">
        <v>23</v>
      </c>
      <c r="K246" s="2">
        <v>109164</v>
      </c>
      <c r="L246" s="2">
        <v>71</v>
      </c>
      <c r="M246" s="1"/>
      <c r="N246" s="1"/>
      <c r="O246" s="1"/>
      <c r="P246" s="1"/>
      <c r="Q246" s="1"/>
      <c r="R246" s="1"/>
      <c r="S246" s="1"/>
      <c r="T246" s="1"/>
      <c r="U246" s="1"/>
      <c r="V246" s="1"/>
      <c r="W246" s="1"/>
      <c r="X246" s="1"/>
      <c r="Y246" s="1"/>
      <c r="Z246" s="1"/>
    </row>
    <row r="247" spans="1:26" ht="15.75" customHeight="1" x14ac:dyDescent="0.25">
      <c r="A247" s="2" t="s">
        <v>605</v>
      </c>
      <c r="B247" s="2" t="s">
        <v>606</v>
      </c>
      <c r="C247" s="2" t="s">
        <v>607</v>
      </c>
      <c r="D247" s="3" t="str">
        <f t="shared" si="6"/>
        <v>Amy Dennis</v>
      </c>
      <c r="E247" s="2" t="s">
        <v>21</v>
      </c>
      <c r="F247" s="2" t="s">
        <v>16</v>
      </c>
      <c r="G247" s="6">
        <v>35552</v>
      </c>
      <c r="H247" s="2">
        <f t="shared" ca="1" si="7"/>
        <v>28</v>
      </c>
      <c r="I247" s="2">
        <v>0.9</v>
      </c>
      <c r="J247" s="2" t="s">
        <v>90</v>
      </c>
      <c r="K247" s="2">
        <v>54268</v>
      </c>
      <c r="L247" s="2">
        <v>86</v>
      </c>
      <c r="M247" s="1"/>
      <c r="N247" s="1"/>
      <c r="O247" s="1"/>
      <c r="P247" s="1"/>
      <c r="Q247" s="1"/>
      <c r="R247" s="1"/>
      <c r="S247" s="1"/>
      <c r="T247" s="1"/>
      <c r="U247" s="1"/>
      <c r="V247" s="1"/>
      <c r="W247" s="1"/>
      <c r="X247" s="1"/>
      <c r="Y247" s="1"/>
      <c r="Z247" s="1"/>
    </row>
    <row r="248" spans="1:26" ht="15.75" customHeight="1" x14ac:dyDescent="0.25">
      <c r="A248" s="2" t="s">
        <v>608</v>
      </c>
      <c r="B248" s="2" t="s">
        <v>609</v>
      </c>
      <c r="C248" s="2" t="s">
        <v>556</v>
      </c>
      <c r="D248" s="3" t="str">
        <f t="shared" si="6"/>
        <v>Julian Anderson</v>
      </c>
      <c r="E248" s="2" t="s">
        <v>32</v>
      </c>
      <c r="F248" s="2" t="s">
        <v>16</v>
      </c>
      <c r="G248" s="6">
        <v>31336</v>
      </c>
      <c r="H248" s="2">
        <f t="shared" ca="1" si="7"/>
        <v>40</v>
      </c>
      <c r="I248" s="2">
        <v>0.97</v>
      </c>
      <c r="J248" s="2" t="s">
        <v>41</v>
      </c>
      <c r="K248" s="2">
        <v>117741</v>
      </c>
      <c r="L248" s="2">
        <v>50</v>
      </c>
      <c r="M248" s="1"/>
      <c r="N248" s="1"/>
      <c r="O248" s="1"/>
      <c r="P248" s="1"/>
      <c r="Q248" s="1"/>
      <c r="R248" s="1"/>
      <c r="S248" s="1"/>
      <c r="T248" s="1"/>
      <c r="U248" s="1"/>
      <c r="V248" s="1"/>
      <c r="W248" s="1"/>
      <c r="X248" s="1"/>
      <c r="Y248" s="1"/>
      <c r="Z248" s="1"/>
    </row>
    <row r="249" spans="1:26" ht="15.75" customHeight="1" x14ac:dyDescent="0.25">
      <c r="A249" s="2" t="s">
        <v>610</v>
      </c>
      <c r="B249" s="2" t="s">
        <v>65</v>
      </c>
      <c r="C249" s="2" t="s">
        <v>611</v>
      </c>
      <c r="D249" s="3" t="str">
        <f t="shared" si="6"/>
        <v>Timothy Herrera</v>
      </c>
      <c r="E249" s="2" t="s">
        <v>27</v>
      </c>
      <c r="F249" s="2" t="s">
        <v>22</v>
      </c>
      <c r="G249" s="6">
        <v>35044</v>
      </c>
      <c r="H249" s="2">
        <f t="shared" ca="1" si="7"/>
        <v>29</v>
      </c>
      <c r="I249" s="2">
        <v>0.95</v>
      </c>
      <c r="J249" s="2" t="s">
        <v>17</v>
      </c>
      <c r="K249" s="2">
        <v>94404</v>
      </c>
      <c r="L249" s="2">
        <v>84</v>
      </c>
      <c r="M249" s="1"/>
      <c r="N249" s="1"/>
      <c r="O249" s="1"/>
      <c r="P249" s="1"/>
      <c r="Q249" s="1"/>
      <c r="R249" s="1"/>
      <c r="S249" s="1"/>
      <c r="T249" s="1"/>
      <c r="U249" s="1"/>
      <c r="V249" s="1"/>
      <c r="W249" s="1"/>
      <c r="X249" s="1"/>
      <c r="Y249" s="1"/>
      <c r="Z249" s="1"/>
    </row>
    <row r="250" spans="1:26" ht="15.75" customHeight="1" x14ac:dyDescent="0.25">
      <c r="A250" s="2" t="s">
        <v>612</v>
      </c>
      <c r="B250" s="2" t="s">
        <v>393</v>
      </c>
      <c r="C250" s="2" t="s">
        <v>69</v>
      </c>
      <c r="D250" s="3" t="str">
        <f t="shared" si="6"/>
        <v>Debra Myers</v>
      </c>
      <c r="E250" s="2" t="s">
        <v>32</v>
      </c>
      <c r="F250" s="2" t="s">
        <v>22</v>
      </c>
      <c r="G250" s="6">
        <v>36907</v>
      </c>
      <c r="H250" s="2">
        <f t="shared" ca="1" si="7"/>
        <v>24</v>
      </c>
      <c r="I250" s="2">
        <v>0.85</v>
      </c>
      <c r="J250" s="2" t="s">
        <v>28</v>
      </c>
      <c r="K250" s="2">
        <v>67372</v>
      </c>
      <c r="L250" s="2">
        <v>97</v>
      </c>
      <c r="M250" s="1"/>
      <c r="N250" s="1"/>
      <c r="O250" s="1"/>
      <c r="P250" s="1"/>
      <c r="Q250" s="1"/>
      <c r="R250" s="1"/>
      <c r="S250" s="1"/>
      <c r="T250" s="1"/>
      <c r="U250" s="1"/>
      <c r="V250" s="1"/>
      <c r="W250" s="1"/>
      <c r="X250" s="1"/>
      <c r="Y250" s="1"/>
      <c r="Z250" s="1"/>
    </row>
    <row r="251" spans="1:26" ht="15.75" customHeight="1" x14ac:dyDescent="0.25">
      <c r="A251" s="2" t="s">
        <v>613</v>
      </c>
      <c r="B251" s="2" t="s">
        <v>101</v>
      </c>
      <c r="C251" s="2" t="s">
        <v>614</v>
      </c>
      <c r="D251" s="3" t="str">
        <f t="shared" si="6"/>
        <v>David Burke</v>
      </c>
      <c r="E251" s="2" t="s">
        <v>15</v>
      </c>
      <c r="F251" s="2" t="s">
        <v>16</v>
      </c>
      <c r="G251" s="6">
        <v>27527</v>
      </c>
      <c r="H251" s="2">
        <f t="shared" ca="1" si="7"/>
        <v>50</v>
      </c>
      <c r="I251" s="2">
        <v>0.92</v>
      </c>
      <c r="J251" s="2" t="s">
        <v>17</v>
      </c>
      <c r="K251" s="2">
        <v>109847</v>
      </c>
      <c r="L251" s="2">
        <v>77</v>
      </c>
      <c r="M251" s="1"/>
      <c r="N251" s="1"/>
      <c r="O251" s="1"/>
      <c r="P251" s="1"/>
      <c r="Q251" s="1"/>
      <c r="R251" s="1"/>
      <c r="S251" s="1"/>
      <c r="T251" s="1"/>
      <c r="U251" s="1"/>
      <c r="V251" s="1"/>
      <c r="W251" s="1"/>
      <c r="X251" s="1"/>
      <c r="Y251" s="1"/>
      <c r="Z251" s="1"/>
    </row>
    <row r="252" spans="1:26" ht="15.75" customHeight="1" x14ac:dyDescent="0.25">
      <c r="A252" s="2" t="s">
        <v>615</v>
      </c>
      <c r="B252" s="2" t="s">
        <v>163</v>
      </c>
      <c r="C252" s="2" t="s">
        <v>616</v>
      </c>
      <c r="D252" s="3" t="str">
        <f t="shared" si="6"/>
        <v>Christina Rogers</v>
      </c>
      <c r="E252" s="2" t="s">
        <v>15</v>
      </c>
      <c r="F252" s="2" t="s">
        <v>22</v>
      </c>
      <c r="G252" s="6">
        <v>25748</v>
      </c>
      <c r="H252" s="2">
        <f t="shared" ca="1" si="7"/>
        <v>55</v>
      </c>
      <c r="I252" s="2">
        <v>0.61</v>
      </c>
      <c r="J252" s="2" t="s">
        <v>23</v>
      </c>
      <c r="K252" s="2">
        <v>108733</v>
      </c>
      <c r="L252" s="2">
        <v>97</v>
      </c>
      <c r="M252" s="1"/>
      <c r="N252" s="1"/>
      <c r="O252" s="1"/>
      <c r="P252" s="1"/>
      <c r="Q252" s="1"/>
      <c r="R252" s="1"/>
      <c r="S252" s="1"/>
      <c r="T252" s="1"/>
      <c r="U252" s="1"/>
      <c r="V252" s="1"/>
      <c r="W252" s="1"/>
      <c r="X252" s="1"/>
      <c r="Y252" s="1"/>
      <c r="Z252" s="1"/>
    </row>
    <row r="253" spans="1:26" ht="15.75" customHeight="1" x14ac:dyDescent="0.25">
      <c r="A253" s="2" t="s">
        <v>617</v>
      </c>
      <c r="B253" s="2" t="s">
        <v>618</v>
      </c>
      <c r="C253" s="2" t="s">
        <v>194</v>
      </c>
      <c r="D253" s="3" t="str">
        <f t="shared" si="6"/>
        <v>Clayton Fisher</v>
      </c>
      <c r="E253" s="2" t="s">
        <v>48</v>
      </c>
      <c r="F253" s="2" t="s">
        <v>22</v>
      </c>
      <c r="G253" s="6">
        <v>31152</v>
      </c>
      <c r="H253" s="2">
        <f t="shared" ca="1" si="7"/>
        <v>40</v>
      </c>
      <c r="I253" s="2">
        <v>0.76</v>
      </c>
      <c r="J253" s="2" t="s">
        <v>17</v>
      </c>
      <c r="K253" s="2">
        <v>93957</v>
      </c>
      <c r="L253" s="2">
        <v>98</v>
      </c>
      <c r="M253" s="1"/>
      <c r="N253" s="1"/>
      <c r="O253" s="1"/>
      <c r="P253" s="1"/>
      <c r="Q253" s="1"/>
      <c r="R253" s="1"/>
      <c r="S253" s="1"/>
      <c r="T253" s="1"/>
      <c r="U253" s="1"/>
      <c r="V253" s="1"/>
      <c r="W253" s="1"/>
      <c r="X253" s="1"/>
      <c r="Y253" s="1"/>
      <c r="Z253" s="1"/>
    </row>
    <row r="254" spans="1:26" ht="15.75" customHeight="1" x14ac:dyDescent="0.25">
      <c r="A254" s="2" t="s">
        <v>619</v>
      </c>
      <c r="B254" s="2" t="s">
        <v>216</v>
      </c>
      <c r="C254" s="2" t="s">
        <v>620</v>
      </c>
      <c r="D254" s="3" t="str">
        <f t="shared" si="6"/>
        <v>Allison Lozano</v>
      </c>
      <c r="E254" s="2" t="s">
        <v>48</v>
      </c>
      <c r="F254" s="2" t="s">
        <v>16</v>
      </c>
      <c r="G254" s="6">
        <v>25096</v>
      </c>
      <c r="H254" s="2">
        <f t="shared" ca="1" si="7"/>
        <v>57</v>
      </c>
      <c r="I254" s="2">
        <v>0.63</v>
      </c>
      <c r="J254" s="2" t="s">
        <v>41</v>
      </c>
      <c r="K254" s="2">
        <v>70349</v>
      </c>
      <c r="L254" s="2">
        <v>56</v>
      </c>
      <c r="M254" s="1"/>
      <c r="N254" s="1"/>
      <c r="O254" s="1"/>
      <c r="P254" s="1"/>
      <c r="Q254" s="1"/>
      <c r="R254" s="1"/>
      <c r="S254" s="1"/>
      <c r="T254" s="1"/>
      <c r="U254" s="1"/>
      <c r="V254" s="1"/>
      <c r="W254" s="1"/>
      <c r="X254" s="1"/>
      <c r="Y254" s="1"/>
      <c r="Z254" s="1"/>
    </row>
    <row r="255" spans="1:26" ht="15.75" customHeight="1" x14ac:dyDescent="0.25">
      <c r="A255" s="2" t="s">
        <v>621</v>
      </c>
      <c r="B255" s="2" t="s">
        <v>101</v>
      </c>
      <c r="C255" s="2" t="s">
        <v>133</v>
      </c>
      <c r="D255" s="3" t="str">
        <f t="shared" si="6"/>
        <v>David Smith</v>
      </c>
      <c r="E255" s="2" t="s">
        <v>15</v>
      </c>
      <c r="F255" s="2" t="s">
        <v>22</v>
      </c>
      <c r="G255" s="6">
        <v>33326</v>
      </c>
      <c r="H255" s="2">
        <f t="shared" ca="1" si="7"/>
        <v>34</v>
      </c>
      <c r="I255" s="2">
        <v>0.92</v>
      </c>
      <c r="J255" s="2" t="s">
        <v>41</v>
      </c>
      <c r="K255" s="2">
        <v>48124</v>
      </c>
      <c r="L255" s="2">
        <v>79</v>
      </c>
      <c r="M255" s="1"/>
      <c r="N255" s="1"/>
      <c r="O255" s="1"/>
      <c r="P255" s="1"/>
      <c r="Q255" s="1"/>
      <c r="R255" s="1"/>
      <c r="S255" s="1"/>
      <c r="T255" s="1"/>
      <c r="U255" s="1"/>
      <c r="V255" s="1"/>
      <c r="W255" s="1"/>
      <c r="X255" s="1"/>
      <c r="Y255" s="1"/>
      <c r="Z255" s="1"/>
    </row>
    <row r="256" spans="1:26" ht="15.75" customHeight="1" x14ac:dyDescent="0.25">
      <c r="A256" s="2" t="s">
        <v>622</v>
      </c>
      <c r="B256" s="2" t="s">
        <v>253</v>
      </c>
      <c r="C256" s="2" t="s">
        <v>275</v>
      </c>
      <c r="D256" s="3" t="str">
        <f t="shared" si="6"/>
        <v>Andrea Ross</v>
      </c>
      <c r="E256" s="2" t="s">
        <v>15</v>
      </c>
      <c r="F256" s="2" t="s">
        <v>22</v>
      </c>
      <c r="G256" s="6">
        <v>24001</v>
      </c>
      <c r="H256" s="2">
        <f t="shared" ca="1" si="7"/>
        <v>60</v>
      </c>
      <c r="I256" s="2">
        <v>0.89</v>
      </c>
      <c r="J256" s="2" t="s">
        <v>41</v>
      </c>
      <c r="K256" s="2">
        <v>80127</v>
      </c>
      <c r="L256" s="2">
        <v>77</v>
      </c>
      <c r="M256" s="1"/>
      <c r="N256" s="1"/>
      <c r="O256" s="1"/>
      <c r="P256" s="1"/>
      <c r="Q256" s="1"/>
      <c r="R256" s="1"/>
      <c r="S256" s="1"/>
      <c r="T256" s="1"/>
      <c r="U256" s="1"/>
      <c r="V256" s="1"/>
      <c r="W256" s="1"/>
      <c r="X256" s="1"/>
      <c r="Y256" s="1"/>
      <c r="Z256" s="1"/>
    </row>
    <row r="257" spans="1:26" ht="15.75" customHeight="1" x14ac:dyDescent="0.25">
      <c r="A257" s="2" t="s">
        <v>623</v>
      </c>
      <c r="B257" s="2" t="s">
        <v>56</v>
      </c>
      <c r="C257" s="2" t="s">
        <v>624</v>
      </c>
      <c r="D257" s="3" t="str">
        <f t="shared" si="6"/>
        <v>Frank Bradford</v>
      </c>
      <c r="E257" s="2" t="s">
        <v>21</v>
      </c>
      <c r="F257" s="2" t="s">
        <v>16</v>
      </c>
      <c r="G257" s="6">
        <v>31304</v>
      </c>
      <c r="H257" s="2">
        <f t="shared" ca="1" si="7"/>
        <v>40</v>
      </c>
      <c r="I257" s="2">
        <v>0.75</v>
      </c>
      <c r="J257" s="2" t="s">
        <v>23</v>
      </c>
      <c r="K257" s="2">
        <v>65327</v>
      </c>
      <c r="L257" s="2">
        <v>79</v>
      </c>
      <c r="M257" s="1"/>
      <c r="N257" s="1"/>
      <c r="O257" s="1"/>
      <c r="P257" s="1"/>
      <c r="Q257" s="1"/>
      <c r="R257" s="1"/>
      <c r="S257" s="1"/>
      <c r="T257" s="1"/>
      <c r="U257" s="1"/>
      <c r="V257" s="1"/>
      <c r="W257" s="1"/>
      <c r="X257" s="1"/>
      <c r="Y257" s="1"/>
      <c r="Z257" s="1"/>
    </row>
    <row r="258" spans="1:26" ht="15.75" customHeight="1" x14ac:dyDescent="0.25">
      <c r="A258" s="2" t="s">
        <v>625</v>
      </c>
      <c r="B258" s="2" t="s">
        <v>287</v>
      </c>
      <c r="C258" s="2" t="s">
        <v>626</v>
      </c>
      <c r="D258" s="3" t="str">
        <f t="shared" si="6"/>
        <v>James Young</v>
      </c>
      <c r="E258" s="2" t="s">
        <v>21</v>
      </c>
      <c r="F258" s="2" t="s">
        <v>22</v>
      </c>
      <c r="G258" s="6">
        <v>36894</v>
      </c>
      <c r="H258" s="2">
        <f t="shared" ca="1" si="7"/>
        <v>24</v>
      </c>
      <c r="I258" s="2">
        <v>0.63</v>
      </c>
      <c r="J258" s="2" t="s">
        <v>28</v>
      </c>
      <c r="K258" s="2">
        <v>55950</v>
      </c>
      <c r="L258" s="2">
        <v>73</v>
      </c>
      <c r="M258" s="1"/>
      <c r="N258" s="1"/>
      <c r="O258" s="1"/>
      <c r="P258" s="1"/>
      <c r="Q258" s="1"/>
      <c r="R258" s="1"/>
      <c r="S258" s="1"/>
      <c r="T258" s="1"/>
      <c r="U258" s="1"/>
      <c r="V258" s="1"/>
      <c r="W258" s="1"/>
      <c r="X258" s="1"/>
      <c r="Y258" s="1"/>
      <c r="Z258" s="1"/>
    </row>
    <row r="259" spans="1:26" ht="15.75" customHeight="1" x14ac:dyDescent="0.25">
      <c r="A259" s="2" t="s">
        <v>627</v>
      </c>
      <c r="B259" s="2" t="s">
        <v>602</v>
      </c>
      <c r="C259" s="2" t="s">
        <v>542</v>
      </c>
      <c r="D259" s="3" t="str">
        <f t="shared" ref="D259:D301" si="8">_xlfn.TEXTJOIN(" ",TRUE,B259,C259)</f>
        <v>Jonathan Patel</v>
      </c>
      <c r="E259" s="2" t="s">
        <v>48</v>
      </c>
      <c r="F259" s="2" t="s">
        <v>16</v>
      </c>
      <c r="G259" s="6">
        <v>37868</v>
      </c>
      <c r="H259" s="2">
        <f t="shared" ref="H259:H301" ca="1" si="9">DATEDIF(G259,TODAY(),"Y")</f>
        <v>22</v>
      </c>
      <c r="I259" s="2">
        <v>0.64</v>
      </c>
      <c r="J259" s="2" t="s">
        <v>17</v>
      </c>
      <c r="K259" s="2">
        <v>107214</v>
      </c>
      <c r="L259" s="2">
        <v>81</v>
      </c>
      <c r="M259" s="1"/>
      <c r="N259" s="1"/>
      <c r="O259" s="1"/>
      <c r="P259" s="1"/>
      <c r="Q259" s="1"/>
      <c r="R259" s="1"/>
      <c r="S259" s="1"/>
      <c r="T259" s="1"/>
      <c r="U259" s="1"/>
      <c r="V259" s="1"/>
      <c r="W259" s="1"/>
      <c r="X259" s="1"/>
      <c r="Y259" s="1"/>
      <c r="Z259" s="1"/>
    </row>
    <row r="260" spans="1:26" ht="15.75" customHeight="1" x14ac:dyDescent="0.25">
      <c r="A260" s="2" t="s">
        <v>628</v>
      </c>
      <c r="B260" s="2" t="s">
        <v>166</v>
      </c>
      <c r="C260" s="2" t="s">
        <v>110</v>
      </c>
      <c r="D260" s="3" t="str">
        <f t="shared" si="8"/>
        <v>William Garcia</v>
      </c>
      <c r="E260" s="2" t="s">
        <v>15</v>
      </c>
      <c r="F260" s="2" t="s">
        <v>22</v>
      </c>
      <c r="G260" s="6">
        <v>35163</v>
      </c>
      <c r="H260" s="2">
        <f t="shared" ca="1" si="9"/>
        <v>29</v>
      </c>
      <c r="I260" s="2">
        <v>0.66</v>
      </c>
      <c r="J260" s="2" t="s">
        <v>17</v>
      </c>
      <c r="K260" s="2">
        <v>94105</v>
      </c>
      <c r="L260" s="2">
        <v>75</v>
      </c>
      <c r="M260" s="1"/>
      <c r="N260" s="1"/>
      <c r="O260" s="1"/>
      <c r="P260" s="1"/>
      <c r="Q260" s="1"/>
      <c r="R260" s="1"/>
      <c r="S260" s="1"/>
      <c r="T260" s="1"/>
      <c r="U260" s="1"/>
      <c r="V260" s="1"/>
      <c r="W260" s="1"/>
      <c r="X260" s="1"/>
      <c r="Y260" s="1"/>
      <c r="Z260" s="1"/>
    </row>
    <row r="261" spans="1:26" ht="15.75" customHeight="1" x14ac:dyDescent="0.25">
      <c r="A261" s="2" t="s">
        <v>629</v>
      </c>
      <c r="B261" s="2" t="s">
        <v>630</v>
      </c>
      <c r="C261" s="2" t="s">
        <v>631</v>
      </c>
      <c r="D261" s="3" t="str">
        <f t="shared" si="8"/>
        <v>Megan Navarro</v>
      </c>
      <c r="E261" s="2" t="s">
        <v>27</v>
      </c>
      <c r="F261" s="2" t="s">
        <v>16</v>
      </c>
      <c r="G261" s="6">
        <v>37253</v>
      </c>
      <c r="H261" s="2">
        <f t="shared" ca="1" si="9"/>
        <v>23</v>
      </c>
      <c r="I261" s="2">
        <v>0.7</v>
      </c>
      <c r="J261" s="2" t="s">
        <v>17</v>
      </c>
      <c r="K261" s="2">
        <v>102332</v>
      </c>
      <c r="L261" s="2">
        <v>69</v>
      </c>
      <c r="M261" s="1"/>
      <c r="N261" s="1"/>
      <c r="O261" s="1"/>
      <c r="P261" s="1"/>
      <c r="Q261" s="1"/>
      <c r="R261" s="1"/>
      <c r="S261" s="1"/>
      <c r="T261" s="1"/>
      <c r="U261" s="1"/>
      <c r="V261" s="1"/>
      <c r="W261" s="1"/>
      <c r="X261" s="1"/>
      <c r="Y261" s="1"/>
      <c r="Z261" s="1"/>
    </row>
    <row r="262" spans="1:26" ht="15.75" customHeight="1" x14ac:dyDescent="0.25">
      <c r="A262" s="2" t="s">
        <v>632</v>
      </c>
      <c r="B262" s="2" t="s">
        <v>633</v>
      </c>
      <c r="C262" s="2" t="s">
        <v>634</v>
      </c>
      <c r="D262" s="3" t="str">
        <f t="shared" si="8"/>
        <v>Nicholas Mcmahon</v>
      </c>
      <c r="E262" s="2" t="s">
        <v>15</v>
      </c>
      <c r="F262" s="2" t="s">
        <v>22</v>
      </c>
      <c r="G262" s="6">
        <v>36838</v>
      </c>
      <c r="H262" s="2">
        <f t="shared" ca="1" si="9"/>
        <v>24</v>
      </c>
      <c r="I262" s="2">
        <v>0.98</v>
      </c>
      <c r="J262" s="2" t="s">
        <v>41</v>
      </c>
      <c r="K262" s="2">
        <v>68894</v>
      </c>
      <c r="L262" s="2">
        <v>72</v>
      </c>
      <c r="M262" s="1"/>
      <c r="N262" s="1"/>
      <c r="O262" s="1"/>
      <c r="P262" s="1"/>
      <c r="Q262" s="1"/>
      <c r="R262" s="1"/>
      <c r="S262" s="1"/>
      <c r="T262" s="1"/>
      <c r="U262" s="1"/>
      <c r="V262" s="1"/>
      <c r="W262" s="1"/>
      <c r="X262" s="1"/>
      <c r="Y262" s="1"/>
      <c r="Z262" s="1"/>
    </row>
    <row r="263" spans="1:26" ht="15.75" customHeight="1" x14ac:dyDescent="0.25">
      <c r="A263" s="2" t="s">
        <v>635</v>
      </c>
      <c r="B263" s="2" t="s">
        <v>101</v>
      </c>
      <c r="C263" s="2" t="s">
        <v>636</v>
      </c>
      <c r="D263" s="3" t="str">
        <f t="shared" si="8"/>
        <v>David Pratt</v>
      </c>
      <c r="E263" s="2" t="s">
        <v>27</v>
      </c>
      <c r="F263" s="2" t="s">
        <v>22</v>
      </c>
      <c r="G263" s="6">
        <v>37650</v>
      </c>
      <c r="H263" s="2">
        <f t="shared" ca="1" si="9"/>
        <v>22</v>
      </c>
      <c r="I263" s="2">
        <v>0.69</v>
      </c>
      <c r="J263" s="2" t="s">
        <v>28</v>
      </c>
      <c r="K263" s="2">
        <v>37354</v>
      </c>
      <c r="L263" s="2">
        <v>71</v>
      </c>
      <c r="M263" s="1"/>
      <c r="N263" s="1"/>
      <c r="O263" s="1"/>
      <c r="P263" s="1"/>
      <c r="Q263" s="1"/>
      <c r="R263" s="1"/>
      <c r="S263" s="1"/>
      <c r="T263" s="1"/>
      <c r="U263" s="1"/>
      <c r="V263" s="1"/>
      <c r="W263" s="1"/>
      <c r="X263" s="1"/>
      <c r="Y263" s="1"/>
      <c r="Z263" s="1"/>
    </row>
    <row r="264" spans="1:26" ht="15.75" customHeight="1" x14ac:dyDescent="0.25">
      <c r="A264" s="2" t="s">
        <v>637</v>
      </c>
      <c r="B264" s="2" t="s">
        <v>507</v>
      </c>
      <c r="C264" s="2" t="s">
        <v>638</v>
      </c>
      <c r="D264" s="3" t="str">
        <f t="shared" si="8"/>
        <v>Ashley Levine</v>
      </c>
      <c r="E264" s="2" t="s">
        <v>27</v>
      </c>
      <c r="F264" s="2" t="s">
        <v>16</v>
      </c>
      <c r="G264" s="6">
        <v>27817</v>
      </c>
      <c r="H264" s="2">
        <f t="shared" ca="1" si="9"/>
        <v>49</v>
      </c>
      <c r="I264" s="2">
        <v>0.79</v>
      </c>
      <c r="J264" s="2" t="s">
        <v>41</v>
      </c>
      <c r="K264" s="2">
        <v>39537</v>
      </c>
      <c r="L264" s="2">
        <v>86</v>
      </c>
      <c r="M264" s="1"/>
      <c r="N264" s="1"/>
      <c r="O264" s="1"/>
      <c r="P264" s="1"/>
      <c r="Q264" s="1"/>
      <c r="R264" s="1"/>
      <c r="S264" s="1"/>
      <c r="T264" s="1"/>
      <c r="U264" s="1"/>
      <c r="V264" s="1"/>
      <c r="W264" s="1"/>
      <c r="X264" s="1"/>
      <c r="Y264" s="1"/>
      <c r="Z264" s="1"/>
    </row>
    <row r="265" spans="1:26" ht="15.75" customHeight="1" x14ac:dyDescent="0.25">
      <c r="A265" s="2" t="s">
        <v>639</v>
      </c>
      <c r="B265" s="2" t="s">
        <v>150</v>
      </c>
      <c r="C265" s="2" t="s">
        <v>640</v>
      </c>
      <c r="D265" s="3" t="str">
        <f t="shared" si="8"/>
        <v>Phyllis Blevins</v>
      </c>
      <c r="E265" s="2" t="s">
        <v>27</v>
      </c>
      <c r="F265" s="2" t="s">
        <v>16</v>
      </c>
      <c r="G265" s="6">
        <v>33891</v>
      </c>
      <c r="H265" s="2">
        <f t="shared" ca="1" si="9"/>
        <v>33</v>
      </c>
      <c r="I265" s="2">
        <v>0.78</v>
      </c>
      <c r="J265" s="2" t="s">
        <v>90</v>
      </c>
      <c r="K265" s="2">
        <v>119407</v>
      </c>
      <c r="L265" s="2">
        <v>68</v>
      </c>
      <c r="M265" s="1"/>
      <c r="N265" s="1"/>
      <c r="O265" s="1"/>
      <c r="P265" s="1"/>
      <c r="Q265" s="1"/>
      <c r="R265" s="1"/>
      <c r="S265" s="1"/>
      <c r="T265" s="1"/>
      <c r="U265" s="1"/>
      <c r="V265" s="1"/>
      <c r="W265" s="1"/>
      <c r="X265" s="1"/>
      <c r="Y265" s="1"/>
      <c r="Z265" s="1"/>
    </row>
    <row r="266" spans="1:26" ht="15.75" customHeight="1" x14ac:dyDescent="0.25">
      <c r="A266" s="2" t="s">
        <v>641</v>
      </c>
      <c r="B266" s="2" t="s">
        <v>495</v>
      </c>
      <c r="C266" s="2" t="s">
        <v>642</v>
      </c>
      <c r="D266" s="3" t="str">
        <f t="shared" si="8"/>
        <v>Melissa Nichols</v>
      </c>
      <c r="E266" s="2" t="s">
        <v>27</v>
      </c>
      <c r="F266" s="2" t="s">
        <v>16</v>
      </c>
      <c r="G266" s="6">
        <v>35550</v>
      </c>
      <c r="H266" s="2">
        <f t="shared" ca="1" si="9"/>
        <v>28</v>
      </c>
      <c r="I266" s="2">
        <v>0.9</v>
      </c>
      <c r="J266" s="2" t="s">
        <v>23</v>
      </c>
      <c r="K266" s="2">
        <v>62359</v>
      </c>
      <c r="L266" s="2">
        <v>69</v>
      </c>
      <c r="M266" s="1"/>
      <c r="N266" s="1"/>
      <c r="O266" s="1"/>
      <c r="P266" s="1"/>
      <c r="Q266" s="1"/>
      <c r="R266" s="1"/>
      <c r="S266" s="1"/>
      <c r="T266" s="1"/>
      <c r="U266" s="1"/>
      <c r="V266" s="1"/>
      <c r="W266" s="1"/>
      <c r="X266" s="1"/>
      <c r="Y266" s="1"/>
      <c r="Z266" s="1"/>
    </row>
    <row r="267" spans="1:26" ht="15.75" customHeight="1" x14ac:dyDescent="0.25">
      <c r="A267" s="2" t="s">
        <v>643</v>
      </c>
      <c r="B267" s="2" t="s">
        <v>193</v>
      </c>
      <c r="C267" s="2" t="s">
        <v>644</v>
      </c>
      <c r="D267" s="3" t="str">
        <f t="shared" si="8"/>
        <v>Jessica Long</v>
      </c>
      <c r="E267" s="2" t="s">
        <v>21</v>
      </c>
      <c r="F267" s="2" t="s">
        <v>22</v>
      </c>
      <c r="G267" s="6">
        <v>28705</v>
      </c>
      <c r="H267" s="2">
        <f t="shared" ca="1" si="9"/>
        <v>47</v>
      </c>
      <c r="I267" s="2">
        <v>0.8</v>
      </c>
      <c r="J267" s="2" t="s">
        <v>17</v>
      </c>
      <c r="K267" s="2">
        <v>118209</v>
      </c>
      <c r="L267" s="2">
        <v>89</v>
      </c>
      <c r="M267" s="1"/>
      <c r="N267" s="1"/>
      <c r="O267" s="1"/>
      <c r="P267" s="1"/>
      <c r="Q267" s="1"/>
      <c r="R267" s="1"/>
      <c r="S267" s="1"/>
      <c r="T267" s="1"/>
      <c r="U267" s="1"/>
      <c r="V267" s="1"/>
      <c r="W267" s="1"/>
      <c r="X267" s="1"/>
      <c r="Y267" s="1"/>
      <c r="Z267" s="1"/>
    </row>
    <row r="268" spans="1:26" ht="15.75" customHeight="1" x14ac:dyDescent="0.25">
      <c r="A268" s="2" t="s">
        <v>645</v>
      </c>
      <c r="B268" s="2" t="s">
        <v>646</v>
      </c>
      <c r="C268" s="2" t="s">
        <v>259</v>
      </c>
      <c r="D268" s="3" t="str">
        <f t="shared" si="8"/>
        <v>Kathleen Taylor</v>
      </c>
      <c r="E268" s="2" t="s">
        <v>15</v>
      </c>
      <c r="F268" s="2" t="s">
        <v>22</v>
      </c>
      <c r="G268" s="6">
        <v>27170</v>
      </c>
      <c r="H268" s="2">
        <f t="shared" ca="1" si="9"/>
        <v>51</v>
      </c>
      <c r="I268" s="2">
        <v>0.7</v>
      </c>
      <c r="J268" s="2" t="s">
        <v>41</v>
      </c>
      <c r="K268" s="2">
        <v>41540</v>
      </c>
      <c r="L268" s="2">
        <v>57</v>
      </c>
      <c r="M268" s="1"/>
      <c r="N268" s="1"/>
      <c r="O268" s="1"/>
      <c r="P268" s="1"/>
      <c r="Q268" s="1"/>
      <c r="R268" s="1"/>
      <c r="S268" s="1"/>
      <c r="T268" s="1"/>
      <c r="U268" s="1"/>
      <c r="V268" s="1"/>
      <c r="W268" s="1"/>
      <c r="X268" s="1"/>
      <c r="Y268" s="1"/>
      <c r="Z268" s="1"/>
    </row>
    <row r="269" spans="1:26" ht="15.75" customHeight="1" x14ac:dyDescent="0.25">
      <c r="A269" s="2" t="s">
        <v>647</v>
      </c>
      <c r="B269" s="2" t="s">
        <v>648</v>
      </c>
      <c r="C269" s="2" t="s">
        <v>649</v>
      </c>
      <c r="D269" s="3" t="str">
        <f t="shared" si="8"/>
        <v>Diane Day</v>
      </c>
      <c r="E269" s="2" t="s">
        <v>27</v>
      </c>
      <c r="F269" s="2" t="s">
        <v>16</v>
      </c>
      <c r="G269" s="6">
        <v>37025</v>
      </c>
      <c r="H269" s="2">
        <f t="shared" ca="1" si="9"/>
        <v>24</v>
      </c>
      <c r="I269" s="2">
        <v>0.93</v>
      </c>
      <c r="J269" s="2" t="s">
        <v>41</v>
      </c>
      <c r="K269" s="2">
        <v>93295</v>
      </c>
      <c r="L269" s="2">
        <v>72</v>
      </c>
      <c r="M269" s="1"/>
      <c r="N269" s="1"/>
      <c r="O269" s="1"/>
      <c r="P269" s="1"/>
      <c r="Q269" s="1"/>
      <c r="R269" s="1"/>
      <c r="S269" s="1"/>
      <c r="T269" s="1"/>
      <c r="U269" s="1"/>
      <c r="V269" s="1"/>
      <c r="W269" s="1"/>
      <c r="X269" s="1"/>
      <c r="Y269" s="1"/>
      <c r="Z269" s="1"/>
    </row>
    <row r="270" spans="1:26" ht="15.75" customHeight="1" x14ac:dyDescent="0.25">
      <c r="A270" s="2" t="s">
        <v>650</v>
      </c>
      <c r="B270" s="2" t="s">
        <v>651</v>
      </c>
      <c r="C270" s="2" t="s">
        <v>54</v>
      </c>
      <c r="D270" s="3" t="str">
        <f t="shared" si="8"/>
        <v>Natalie Jones</v>
      </c>
      <c r="E270" s="2" t="s">
        <v>32</v>
      </c>
      <c r="F270" s="2" t="s">
        <v>22</v>
      </c>
      <c r="G270" s="6">
        <v>27094</v>
      </c>
      <c r="H270" s="2">
        <f t="shared" ca="1" si="9"/>
        <v>51</v>
      </c>
      <c r="I270" s="2">
        <v>0.71</v>
      </c>
      <c r="J270" s="2" t="s">
        <v>90</v>
      </c>
      <c r="K270" s="2">
        <v>110461</v>
      </c>
      <c r="L270" s="2">
        <v>91</v>
      </c>
      <c r="M270" s="1"/>
      <c r="N270" s="1"/>
      <c r="O270" s="1"/>
      <c r="P270" s="1"/>
      <c r="Q270" s="1"/>
      <c r="R270" s="1"/>
      <c r="S270" s="1"/>
      <c r="T270" s="1"/>
      <c r="U270" s="1"/>
      <c r="V270" s="1"/>
      <c r="W270" s="1"/>
      <c r="X270" s="1"/>
      <c r="Y270" s="1"/>
      <c r="Z270" s="1"/>
    </row>
    <row r="271" spans="1:26" ht="15.75" customHeight="1" x14ac:dyDescent="0.25">
      <c r="A271" s="2" t="s">
        <v>652</v>
      </c>
      <c r="B271" s="2" t="s">
        <v>653</v>
      </c>
      <c r="C271" s="2" t="s">
        <v>654</v>
      </c>
      <c r="D271" s="3" t="str">
        <f t="shared" si="8"/>
        <v>Larry Stewart</v>
      </c>
      <c r="E271" s="2" t="s">
        <v>48</v>
      </c>
      <c r="F271" s="2" t="s">
        <v>22</v>
      </c>
      <c r="G271" s="6">
        <v>28946</v>
      </c>
      <c r="H271" s="2">
        <f t="shared" ca="1" si="9"/>
        <v>46</v>
      </c>
      <c r="I271" s="2">
        <v>0.73</v>
      </c>
      <c r="J271" s="2" t="s">
        <v>28</v>
      </c>
      <c r="K271" s="2">
        <v>34203</v>
      </c>
      <c r="L271" s="2">
        <v>73</v>
      </c>
      <c r="M271" s="1"/>
      <c r="N271" s="1"/>
      <c r="O271" s="1"/>
      <c r="P271" s="1"/>
      <c r="Q271" s="1"/>
      <c r="R271" s="1"/>
      <c r="S271" s="1"/>
      <c r="T271" s="1"/>
      <c r="U271" s="1"/>
      <c r="V271" s="1"/>
      <c r="W271" s="1"/>
      <c r="X271" s="1"/>
      <c r="Y271" s="1"/>
      <c r="Z271" s="1"/>
    </row>
    <row r="272" spans="1:26" ht="15.75" customHeight="1" x14ac:dyDescent="0.25">
      <c r="A272" s="2" t="s">
        <v>655</v>
      </c>
      <c r="B272" s="2" t="s">
        <v>143</v>
      </c>
      <c r="C272" s="2" t="s">
        <v>656</v>
      </c>
      <c r="D272" s="3" t="str">
        <f t="shared" si="8"/>
        <v>Kristen Bowman</v>
      </c>
      <c r="E272" s="2" t="s">
        <v>48</v>
      </c>
      <c r="F272" s="2" t="s">
        <v>16</v>
      </c>
      <c r="G272" s="6">
        <v>24683</v>
      </c>
      <c r="H272" s="2">
        <f t="shared" ca="1" si="9"/>
        <v>58</v>
      </c>
      <c r="I272" s="2">
        <v>0.88</v>
      </c>
      <c r="J272" s="2" t="s">
        <v>41</v>
      </c>
      <c r="K272" s="2">
        <v>92792</v>
      </c>
      <c r="L272" s="2">
        <v>80</v>
      </c>
      <c r="M272" s="1"/>
      <c r="N272" s="1"/>
      <c r="O272" s="1"/>
      <c r="P272" s="1"/>
      <c r="Q272" s="1"/>
      <c r="R272" s="1"/>
      <c r="S272" s="1"/>
      <c r="T272" s="1"/>
      <c r="U272" s="1"/>
      <c r="V272" s="1"/>
      <c r="W272" s="1"/>
      <c r="X272" s="1"/>
      <c r="Y272" s="1"/>
      <c r="Z272" s="1"/>
    </row>
    <row r="273" spans="1:26" ht="15.75" customHeight="1" x14ac:dyDescent="0.25">
      <c r="A273" s="2" t="s">
        <v>657</v>
      </c>
      <c r="B273" s="2" t="s">
        <v>56</v>
      </c>
      <c r="C273" s="2" t="s">
        <v>227</v>
      </c>
      <c r="D273" s="3" t="str">
        <f t="shared" si="8"/>
        <v>Frank Davis</v>
      </c>
      <c r="E273" s="2" t="s">
        <v>21</v>
      </c>
      <c r="F273" s="2" t="s">
        <v>22</v>
      </c>
      <c r="G273" s="6">
        <v>36762</v>
      </c>
      <c r="H273" s="2">
        <f t="shared" ca="1" si="9"/>
        <v>25</v>
      </c>
      <c r="I273" s="2">
        <v>0.63</v>
      </c>
      <c r="J273" s="2" t="s">
        <v>28</v>
      </c>
      <c r="K273" s="2">
        <v>75586</v>
      </c>
      <c r="L273" s="2">
        <v>91</v>
      </c>
      <c r="M273" s="1"/>
      <c r="N273" s="1"/>
      <c r="O273" s="1"/>
      <c r="P273" s="1"/>
      <c r="Q273" s="1"/>
      <c r="R273" s="1"/>
      <c r="S273" s="1"/>
      <c r="T273" s="1"/>
      <c r="U273" s="1"/>
      <c r="V273" s="1"/>
      <c r="W273" s="1"/>
      <c r="X273" s="1"/>
      <c r="Y273" s="1"/>
      <c r="Z273" s="1"/>
    </row>
    <row r="274" spans="1:26" ht="15.75" customHeight="1" x14ac:dyDescent="0.25">
      <c r="A274" s="2" t="s">
        <v>658</v>
      </c>
      <c r="B274" s="2" t="s">
        <v>653</v>
      </c>
      <c r="C274" s="2" t="s">
        <v>659</v>
      </c>
      <c r="D274" s="3" t="str">
        <f t="shared" si="8"/>
        <v>Larry Mcintyre</v>
      </c>
      <c r="E274" s="2" t="s">
        <v>32</v>
      </c>
      <c r="F274" s="2" t="s">
        <v>16</v>
      </c>
      <c r="G274" s="6">
        <v>31969</v>
      </c>
      <c r="H274" s="2">
        <f t="shared" ca="1" si="9"/>
        <v>38</v>
      </c>
      <c r="I274" s="2">
        <v>0.94</v>
      </c>
      <c r="J274" s="2" t="s">
        <v>17</v>
      </c>
      <c r="K274" s="2">
        <v>79844</v>
      </c>
      <c r="L274" s="2">
        <v>89</v>
      </c>
      <c r="M274" s="1"/>
      <c r="N274" s="1"/>
      <c r="O274" s="1"/>
      <c r="P274" s="1"/>
      <c r="Q274" s="1"/>
      <c r="R274" s="1"/>
      <c r="S274" s="1"/>
      <c r="T274" s="1"/>
      <c r="U274" s="1"/>
      <c r="V274" s="1"/>
      <c r="W274" s="1"/>
      <c r="X274" s="1"/>
      <c r="Y274" s="1"/>
      <c r="Z274" s="1"/>
    </row>
    <row r="275" spans="1:26" ht="15.75" customHeight="1" x14ac:dyDescent="0.25">
      <c r="A275" s="2" t="s">
        <v>660</v>
      </c>
      <c r="B275" s="2" t="s">
        <v>661</v>
      </c>
      <c r="C275" s="2" t="s">
        <v>133</v>
      </c>
      <c r="D275" s="3" t="str">
        <f t="shared" si="8"/>
        <v>Zachary Smith</v>
      </c>
      <c r="E275" s="2" t="s">
        <v>15</v>
      </c>
      <c r="F275" s="2" t="s">
        <v>16</v>
      </c>
      <c r="G275" s="6">
        <v>35084</v>
      </c>
      <c r="H275" s="2">
        <f t="shared" ca="1" si="9"/>
        <v>29</v>
      </c>
      <c r="I275" s="2">
        <v>0.63</v>
      </c>
      <c r="J275" s="2" t="s">
        <v>28</v>
      </c>
      <c r="K275" s="2">
        <v>73732</v>
      </c>
      <c r="L275" s="2">
        <v>51</v>
      </c>
      <c r="M275" s="1"/>
      <c r="N275" s="1"/>
      <c r="O275" s="1"/>
      <c r="P275" s="1"/>
      <c r="Q275" s="1"/>
      <c r="R275" s="1"/>
      <c r="S275" s="1"/>
      <c r="T275" s="1"/>
      <c r="U275" s="1"/>
      <c r="V275" s="1"/>
      <c r="W275" s="1"/>
      <c r="X275" s="1"/>
      <c r="Y275" s="1"/>
      <c r="Z275" s="1"/>
    </row>
    <row r="276" spans="1:26" ht="15.75" customHeight="1" x14ac:dyDescent="0.25">
      <c r="A276" s="2" t="s">
        <v>662</v>
      </c>
      <c r="B276" s="2" t="s">
        <v>663</v>
      </c>
      <c r="C276" s="2" t="s">
        <v>664</v>
      </c>
      <c r="D276" s="3" t="str">
        <f t="shared" si="8"/>
        <v>Joseph Oconnor</v>
      </c>
      <c r="E276" s="2" t="s">
        <v>21</v>
      </c>
      <c r="F276" s="2" t="s">
        <v>16</v>
      </c>
      <c r="G276" s="6">
        <v>35891</v>
      </c>
      <c r="H276" s="2">
        <f t="shared" ca="1" si="9"/>
        <v>27</v>
      </c>
      <c r="I276" s="2">
        <v>0.65</v>
      </c>
      <c r="J276" s="2" t="s">
        <v>41</v>
      </c>
      <c r="K276" s="2">
        <v>69503</v>
      </c>
      <c r="L276" s="2">
        <v>50</v>
      </c>
      <c r="M276" s="1"/>
      <c r="N276" s="1"/>
      <c r="O276" s="1"/>
      <c r="P276" s="1"/>
      <c r="Q276" s="1"/>
      <c r="R276" s="1"/>
      <c r="S276" s="1"/>
      <c r="T276" s="1"/>
      <c r="U276" s="1"/>
      <c r="V276" s="1"/>
      <c r="W276" s="1"/>
      <c r="X276" s="1"/>
      <c r="Y276" s="1"/>
      <c r="Z276" s="1"/>
    </row>
    <row r="277" spans="1:26" ht="15.75" customHeight="1" x14ac:dyDescent="0.25">
      <c r="A277" s="2" t="s">
        <v>665</v>
      </c>
      <c r="B277" s="2" t="s">
        <v>127</v>
      </c>
      <c r="C277" s="2" t="s">
        <v>666</v>
      </c>
      <c r="D277" s="3" t="str">
        <f t="shared" si="8"/>
        <v>Michael Gallagher</v>
      </c>
      <c r="E277" s="2" t="s">
        <v>32</v>
      </c>
      <c r="F277" s="2" t="s">
        <v>22</v>
      </c>
      <c r="G277" s="6">
        <v>33157</v>
      </c>
      <c r="H277" s="2">
        <f t="shared" ca="1" si="9"/>
        <v>35</v>
      </c>
      <c r="I277" s="2">
        <v>0.76</v>
      </c>
      <c r="J277" s="2" t="s">
        <v>23</v>
      </c>
      <c r="K277" s="2">
        <v>75145</v>
      </c>
      <c r="L277" s="2">
        <v>81</v>
      </c>
      <c r="M277" s="1"/>
      <c r="N277" s="1"/>
      <c r="O277" s="1"/>
      <c r="P277" s="1"/>
      <c r="Q277" s="1"/>
      <c r="R277" s="1"/>
      <c r="S277" s="1"/>
      <c r="T277" s="1"/>
      <c r="U277" s="1"/>
      <c r="V277" s="1"/>
      <c r="W277" s="1"/>
      <c r="X277" s="1"/>
      <c r="Y277" s="1"/>
      <c r="Z277" s="1"/>
    </row>
    <row r="278" spans="1:26" ht="15.75" customHeight="1" x14ac:dyDescent="0.25">
      <c r="A278" s="2" t="s">
        <v>667</v>
      </c>
      <c r="B278" s="2" t="s">
        <v>668</v>
      </c>
      <c r="C278" s="2" t="s">
        <v>205</v>
      </c>
      <c r="D278" s="3" t="str">
        <f t="shared" si="8"/>
        <v>Edward Mitchell</v>
      </c>
      <c r="E278" s="2" t="s">
        <v>48</v>
      </c>
      <c r="F278" s="2" t="s">
        <v>22</v>
      </c>
      <c r="G278" s="6">
        <v>26822</v>
      </c>
      <c r="H278" s="2">
        <f t="shared" ca="1" si="9"/>
        <v>52</v>
      </c>
      <c r="I278" s="2">
        <v>0.7</v>
      </c>
      <c r="J278" s="2" t="s">
        <v>17</v>
      </c>
      <c r="K278" s="2">
        <v>39758</v>
      </c>
      <c r="L278" s="2">
        <v>99</v>
      </c>
      <c r="M278" s="1"/>
      <c r="N278" s="1"/>
      <c r="O278" s="1"/>
      <c r="P278" s="1"/>
      <c r="Q278" s="1"/>
      <c r="R278" s="1"/>
      <c r="S278" s="1"/>
      <c r="T278" s="1"/>
      <c r="U278" s="1"/>
      <c r="V278" s="1"/>
      <c r="W278" s="1"/>
      <c r="X278" s="1"/>
      <c r="Y278" s="1"/>
      <c r="Z278" s="1"/>
    </row>
    <row r="279" spans="1:26" ht="15.75" customHeight="1" x14ac:dyDescent="0.25">
      <c r="A279" s="2" t="s">
        <v>669</v>
      </c>
      <c r="B279" s="2" t="s">
        <v>109</v>
      </c>
      <c r="C279" s="2" t="s">
        <v>670</v>
      </c>
      <c r="D279" s="3" t="str">
        <f t="shared" si="8"/>
        <v>Danielle Hernandez</v>
      </c>
      <c r="E279" s="2" t="s">
        <v>21</v>
      </c>
      <c r="F279" s="2" t="s">
        <v>16</v>
      </c>
      <c r="G279" s="6">
        <v>32418</v>
      </c>
      <c r="H279" s="2">
        <f t="shared" ca="1" si="9"/>
        <v>37</v>
      </c>
      <c r="I279" s="2">
        <v>0.71</v>
      </c>
      <c r="J279" s="2" t="s">
        <v>90</v>
      </c>
      <c r="K279" s="2">
        <v>48419</v>
      </c>
      <c r="L279" s="2">
        <v>99</v>
      </c>
      <c r="M279" s="1"/>
      <c r="N279" s="1"/>
      <c r="O279" s="1"/>
      <c r="P279" s="1"/>
      <c r="Q279" s="1"/>
      <c r="R279" s="1"/>
      <c r="S279" s="1"/>
      <c r="T279" s="1"/>
      <c r="U279" s="1"/>
      <c r="V279" s="1"/>
      <c r="W279" s="1"/>
      <c r="X279" s="1"/>
      <c r="Y279" s="1"/>
      <c r="Z279" s="1"/>
    </row>
    <row r="280" spans="1:26" ht="15.75" customHeight="1" x14ac:dyDescent="0.25">
      <c r="A280" s="2" t="s">
        <v>671</v>
      </c>
      <c r="B280" s="2" t="s">
        <v>387</v>
      </c>
      <c r="C280" s="2" t="s">
        <v>672</v>
      </c>
      <c r="D280" s="3" t="str">
        <f t="shared" si="8"/>
        <v>Christopher Liu</v>
      </c>
      <c r="E280" s="2" t="s">
        <v>15</v>
      </c>
      <c r="F280" s="2" t="s">
        <v>16</v>
      </c>
      <c r="G280" s="6">
        <v>28095</v>
      </c>
      <c r="H280" s="2">
        <f t="shared" ca="1" si="9"/>
        <v>48</v>
      </c>
      <c r="I280" s="2">
        <v>0.91</v>
      </c>
      <c r="J280" s="2" t="s">
        <v>90</v>
      </c>
      <c r="K280" s="2">
        <v>91458</v>
      </c>
      <c r="L280" s="2">
        <v>50</v>
      </c>
      <c r="M280" s="1"/>
      <c r="N280" s="1"/>
      <c r="O280" s="1"/>
      <c r="P280" s="1"/>
      <c r="Q280" s="1"/>
      <c r="R280" s="1"/>
      <c r="S280" s="1"/>
      <c r="T280" s="1"/>
      <c r="U280" s="1"/>
      <c r="V280" s="1"/>
      <c r="W280" s="1"/>
      <c r="X280" s="1"/>
      <c r="Y280" s="1"/>
      <c r="Z280" s="1"/>
    </row>
    <row r="281" spans="1:26" ht="15.75" customHeight="1" x14ac:dyDescent="0.25">
      <c r="A281" s="2" t="s">
        <v>673</v>
      </c>
      <c r="B281" s="2" t="s">
        <v>215</v>
      </c>
      <c r="C281" s="2" t="s">
        <v>674</v>
      </c>
      <c r="D281" s="3" t="str">
        <f t="shared" si="8"/>
        <v>Aaron Morrow</v>
      </c>
      <c r="E281" s="2" t="s">
        <v>21</v>
      </c>
      <c r="F281" s="2" t="s">
        <v>22</v>
      </c>
      <c r="G281" s="6">
        <v>36251</v>
      </c>
      <c r="H281" s="2">
        <f t="shared" ca="1" si="9"/>
        <v>26</v>
      </c>
      <c r="I281" s="2">
        <v>0.75</v>
      </c>
      <c r="J281" s="2" t="s">
        <v>23</v>
      </c>
      <c r="K281" s="2">
        <v>56285</v>
      </c>
      <c r="L281" s="2">
        <v>58</v>
      </c>
      <c r="M281" s="1"/>
      <c r="N281" s="1"/>
      <c r="O281" s="1"/>
      <c r="P281" s="1"/>
      <c r="Q281" s="1"/>
      <c r="R281" s="1"/>
      <c r="S281" s="1"/>
      <c r="T281" s="1"/>
      <c r="U281" s="1"/>
      <c r="V281" s="1"/>
      <c r="W281" s="1"/>
      <c r="X281" s="1"/>
      <c r="Y281" s="1"/>
      <c r="Z281" s="1"/>
    </row>
    <row r="282" spans="1:26" ht="15.75" customHeight="1" x14ac:dyDescent="0.25">
      <c r="A282" s="2" t="s">
        <v>675</v>
      </c>
      <c r="B282" s="2" t="s">
        <v>676</v>
      </c>
      <c r="C282" s="2" t="s">
        <v>677</v>
      </c>
      <c r="D282" s="3" t="str">
        <f t="shared" si="8"/>
        <v>Donald Benson</v>
      </c>
      <c r="E282" s="2" t="s">
        <v>48</v>
      </c>
      <c r="F282" s="2" t="s">
        <v>16</v>
      </c>
      <c r="G282" s="6">
        <v>27002</v>
      </c>
      <c r="H282" s="2">
        <f t="shared" ca="1" si="9"/>
        <v>51</v>
      </c>
      <c r="I282" s="2">
        <v>0.9</v>
      </c>
      <c r="J282" s="2" t="s">
        <v>23</v>
      </c>
      <c r="K282" s="2">
        <v>60831</v>
      </c>
      <c r="L282" s="2">
        <v>76</v>
      </c>
      <c r="M282" s="1"/>
      <c r="N282" s="1"/>
      <c r="O282" s="1"/>
      <c r="P282" s="1"/>
      <c r="Q282" s="1"/>
      <c r="R282" s="1"/>
      <c r="S282" s="1"/>
      <c r="T282" s="1"/>
      <c r="U282" s="1"/>
      <c r="V282" s="1"/>
      <c r="W282" s="1"/>
      <c r="X282" s="1"/>
      <c r="Y282" s="1"/>
      <c r="Z282" s="1"/>
    </row>
    <row r="283" spans="1:26" ht="15.75" customHeight="1" x14ac:dyDescent="0.25">
      <c r="A283" s="2" t="s">
        <v>678</v>
      </c>
      <c r="B283" s="2" t="s">
        <v>124</v>
      </c>
      <c r="C283" s="2" t="s">
        <v>679</v>
      </c>
      <c r="D283" s="3" t="str">
        <f t="shared" si="8"/>
        <v>Robert Torres</v>
      </c>
      <c r="E283" s="2" t="s">
        <v>21</v>
      </c>
      <c r="F283" s="2" t="s">
        <v>16</v>
      </c>
      <c r="G283" s="6">
        <v>30298</v>
      </c>
      <c r="H283" s="2">
        <f t="shared" ca="1" si="9"/>
        <v>42</v>
      </c>
      <c r="I283" s="2">
        <v>0.99</v>
      </c>
      <c r="J283" s="2" t="s">
        <v>28</v>
      </c>
      <c r="K283" s="2">
        <v>100070</v>
      </c>
      <c r="L283" s="2">
        <v>72</v>
      </c>
      <c r="M283" s="1"/>
      <c r="N283" s="1"/>
      <c r="O283" s="1"/>
      <c r="P283" s="1"/>
      <c r="Q283" s="1"/>
      <c r="R283" s="1"/>
      <c r="S283" s="1"/>
      <c r="T283" s="1"/>
      <c r="U283" s="1"/>
      <c r="V283" s="1"/>
      <c r="W283" s="1"/>
      <c r="X283" s="1"/>
      <c r="Y283" s="1"/>
      <c r="Z283" s="1"/>
    </row>
    <row r="284" spans="1:26" ht="15.75" customHeight="1" x14ac:dyDescent="0.25">
      <c r="A284" s="2" t="s">
        <v>680</v>
      </c>
      <c r="B284" s="2" t="s">
        <v>124</v>
      </c>
      <c r="C284" s="2" t="s">
        <v>681</v>
      </c>
      <c r="D284" s="3" t="str">
        <f t="shared" si="8"/>
        <v>Robert Baldwin</v>
      </c>
      <c r="E284" s="2" t="s">
        <v>27</v>
      </c>
      <c r="F284" s="2" t="s">
        <v>16</v>
      </c>
      <c r="G284" s="6">
        <v>35884</v>
      </c>
      <c r="H284" s="2">
        <f t="shared" ca="1" si="9"/>
        <v>27</v>
      </c>
      <c r="I284" s="2">
        <v>0.93</v>
      </c>
      <c r="J284" s="2" t="s">
        <v>28</v>
      </c>
      <c r="K284" s="2">
        <v>46940</v>
      </c>
      <c r="L284" s="2">
        <v>72</v>
      </c>
      <c r="M284" s="1"/>
      <c r="N284" s="1"/>
      <c r="O284" s="1"/>
      <c r="P284" s="1"/>
      <c r="Q284" s="1"/>
      <c r="R284" s="1"/>
      <c r="S284" s="1"/>
      <c r="T284" s="1"/>
      <c r="U284" s="1"/>
      <c r="V284" s="1"/>
      <c r="W284" s="1"/>
      <c r="X284" s="1"/>
      <c r="Y284" s="1"/>
      <c r="Z284" s="1"/>
    </row>
    <row r="285" spans="1:26" ht="15.75" customHeight="1" x14ac:dyDescent="0.25">
      <c r="A285" s="2" t="s">
        <v>682</v>
      </c>
      <c r="B285" s="2" t="s">
        <v>683</v>
      </c>
      <c r="C285" s="2" t="s">
        <v>110</v>
      </c>
      <c r="D285" s="3" t="str">
        <f t="shared" si="8"/>
        <v>Jody Garcia</v>
      </c>
      <c r="E285" s="2" t="s">
        <v>21</v>
      </c>
      <c r="F285" s="2" t="s">
        <v>16</v>
      </c>
      <c r="G285" s="6">
        <v>30186</v>
      </c>
      <c r="H285" s="2">
        <f t="shared" ca="1" si="9"/>
        <v>43</v>
      </c>
      <c r="I285" s="2">
        <v>0.67</v>
      </c>
      <c r="J285" s="2" t="s">
        <v>90</v>
      </c>
      <c r="K285" s="2">
        <v>98760</v>
      </c>
      <c r="L285" s="2">
        <v>62</v>
      </c>
      <c r="M285" s="1"/>
      <c r="N285" s="1"/>
      <c r="O285" s="1"/>
      <c r="P285" s="1"/>
      <c r="Q285" s="1"/>
      <c r="R285" s="1"/>
      <c r="S285" s="1"/>
      <c r="T285" s="1"/>
      <c r="U285" s="1"/>
      <c r="V285" s="1"/>
      <c r="W285" s="1"/>
      <c r="X285" s="1"/>
      <c r="Y285" s="1"/>
      <c r="Z285" s="1"/>
    </row>
    <row r="286" spans="1:26" ht="15.75" customHeight="1" x14ac:dyDescent="0.25">
      <c r="A286" s="2" t="s">
        <v>684</v>
      </c>
      <c r="B286" s="2" t="s">
        <v>35</v>
      </c>
      <c r="C286" s="2" t="s">
        <v>685</v>
      </c>
      <c r="D286" s="3" t="str">
        <f t="shared" si="8"/>
        <v>Gregory Greer</v>
      </c>
      <c r="E286" s="2" t="s">
        <v>27</v>
      </c>
      <c r="F286" s="2" t="s">
        <v>22</v>
      </c>
      <c r="G286" s="6">
        <v>29404</v>
      </c>
      <c r="H286" s="2">
        <f t="shared" ca="1" si="9"/>
        <v>45</v>
      </c>
      <c r="I286" s="2">
        <v>0.62</v>
      </c>
      <c r="J286" s="2" t="s">
        <v>17</v>
      </c>
      <c r="K286" s="2">
        <v>80906</v>
      </c>
      <c r="L286" s="2">
        <v>67</v>
      </c>
      <c r="M286" s="1"/>
      <c r="N286" s="1"/>
      <c r="O286" s="1"/>
      <c r="P286" s="1"/>
      <c r="Q286" s="1"/>
      <c r="R286" s="1"/>
      <c r="S286" s="1"/>
      <c r="T286" s="1"/>
      <c r="U286" s="1"/>
      <c r="V286" s="1"/>
      <c r="W286" s="1"/>
      <c r="X286" s="1"/>
      <c r="Y286" s="1"/>
      <c r="Z286" s="1"/>
    </row>
    <row r="287" spans="1:26" ht="15.75" customHeight="1" x14ac:dyDescent="0.25">
      <c r="A287" s="2" t="s">
        <v>686</v>
      </c>
      <c r="B287" s="2" t="s">
        <v>687</v>
      </c>
      <c r="C287" s="2" t="s">
        <v>227</v>
      </c>
      <c r="D287" s="3" t="str">
        <f t="shared" si="8"/>
        <v>Brett Davis</v>
      </c>
      <c r="E287" s="2" t="s">
        <v>21</v>
      </c>
      <c r="F287" s="2" t="s">
        <v>22</v>
      </c>
      <c r="G287" s="6">
        <v>24206</v>
      </c>
      <c r="H287" s="2">
        <f t="shared" ca="1" si="9"/>
        <v>59</v>
      </c>
      <c r="I287" s="2">
        <v>0.66</v>
      </c>
      <c r="J287" s="2" t="s">
        <v>41</v>
      </c>
      <c r="K287" s="2">
        <v>45535</v>
      </c>
      <c r="L287" s="2">
        <v>69</v>
      </c>
      <c r="M287" s="1"/>
      <c r="N287" s="1"/>
      <c r="O287" s="1"/>
      <c r="P287" s="1"/>
      <c r="Q287" s="1"/>
      <c r="R287" s="1"/>
      <c r="S287" s="1"/>
      <c r="T287" s="1"/>
      <c r="U287" s="1"/>
      <c r="V287" s="1"/>
      <c r="W287" s="1"/>
      <c r="X287" s="1"/>
      <c r="Y287" s="1"/>
      <c r="Z287" s="1"/>
    </row>
    <row r="288" spans="1:26" ht="15.75" customHeight="1" x14ac:dyDescent="0.25">
      <c r="A288" s="2" t="s">
        <v>688</v>
      </c>
      <c r="B288" s="2" t="s">
        <v>202</v>
      </c>
      <c r="C288" s="2" t="s">
        <v>689</v>
      </c>
      <c r="D288" s="3" t="str">
        <f t="shared" si="8"/>
        <v>Cheryl Mills</v>
      </c>
      <c r="E288" s="2" t="s">
        <v>32</v>
      </c>
      <c r="F288" s="2" t="s">
        <v>22</v>
      </c>
      <c r="G288" s="6">
        <v>30017</v>
      </c>
      <c r="H288" s="2">
        <f t="shared" ca="1" si="9"/>
        <v>43</v>
      </c>
      <c r="I288" s="2">
        <v>0.87</v>
      </c>
      <c r="J288" s="2" t="s">
        <v>17</v>
      </c>
      <c r="K288" s="2">
        <v>44699</v>
      </c>
      <c r="L288" s="2">
        <v>67</v>
      </c>
      <c r="M288" s="1"/>
      <c r="N288" s="1"/>
      <c r="O288" s="1"/>
      <c r="P288" s="1"/>
      <c r="Q288" s="1"/>
      <c r="R288" s="1"/>
      <c r="S288" s="1"/>
      <c r="T288" s="1"/>
      <c r="U288" s="1"/>
      <c r="V288" s="1"/>
      <c r="W288" s="1"/>
      <c r="X288" s="1"/>
      <c r="Y288" s="1"/>
      <c r="Z288" s="1"/>
    </row>
    <row r="289" spans="1:26" ht="15.75" customHeight="1" x14ac:dyDescent="0.25">
      <c r="A289" s="2" t="s">
        <v>690</v>
      </c>
      <c r="B289" s="2" t="s">
        <v>691</v>
      </c>
      <c r="C289" s="2" t="s">
        <v>563</v>
      </c>
      <c r="D289" s="3" t="str">
        <f t="shared" si="8"/>
        <v>Jeremy Stanley</v>
      </c>
      <c r="E289" s="2" t="s">
        <v>27</v>
      </c>
      <c r="F289" s="2" t="s">
        <v>22</v>
      </c>
      <c r="G289" s="6">
        <v>30039</v>
      </c>
      <c r="H289" s="2">
        <f t="shared" ca="1" si="9"/>
        <v>43</v>
      </c>
      <c r="I289" s="2">
        <v>0.97</v>
      </c>
      <c r="J289" s="2" t="s">
        <v>90</v>
      </c>
      <c r="K289" s="2">
        <v>105290</v>
      </c>
      <c r="L289" s="2">
        <v>80</v>
      </c>
      <c r="M289" s="1"/>
      <c r="N289" s="1"/>
      <c r="O289" s="1"/>
      <c r="P289" s="1"/>
      <c r="Q289" s="1"/>
      <c r="R289" s="1"/>
      <c r="S289" s="1"/>
      <c r="T289" s="1"/>
      <c r="U289" s="1"/>
      <c r="V289" s="1"/>
      <c r="W289" s="1"/>
      <c r="X289" s="1"/>
      <c r="Y289" s="1"/>
      <c r="Z289" s="1"/>
    </row>
    <row r="290" spans="1:26" ht="15.75" customHeight="1" x14ac:dyDescent="0.25">
      <c r="A290" s="2" t="s">
        <v>692</v>
      </c>
      <c r="B290" s="2" t="s">
        <v>693</v>
      </c>
      <c r="C290" s="2" t="s">
        <v>394</v>
      </c>
      <c r="D290" s="3" t="str">
        <f t="shared" si="8"/>
        <v>Lynn Ramirez</v>
      </c>
      <c r="E290" s="2" t="s">
        <v>48</v>
      </c>
      <c r="F290" s="2" t="s">
        <v>22</v>
      </c>
      <c r="G290" s="6">
        <v>27241</v>
      </c>
      <c r="H290" s="2">
        <f t="shared" ca="1" si="9"/>
        <v>51</v>
      </c>
      <c r="I290" s="2">
        <v>0.7</v>
      </c>
      <c r="J290" s="2" t="s">
        <v>28</v>
      </c>
      <c r="K290" s="2">
        <v>109112</v>
      </c>
      <c r="L290" s="2">
        <v>82</v>
      </c>
      <c r="M290" s="1"/>
      <c r="N290" s="1"/>
      <c r="O290" s="1"/>
      <c r="P290" s="1"/>
      <c r="Q290" s="1"/>
      <c r="R290" s="1"/>
      <c r="S290" s="1"/>
      <c r="T290" s="1"/>
      <c r="U290" s="1"/>
      <c r="V290" s="1"/>
      <c r="W290" s="1"/>
      <c r="X290" s="1"/>
      <c r="Y290" s="1"/>
      <c r="Z290" s="1"/>
    </row>
    <row r="291" spans="1:26" ht="15.75" customHeight="1" x14ac:dyDescent="0.25">
      <c r="A291" s="2" t="s">
        <v>694</v>
      </c>
      <c r="B291" s="2" t="s">
        <v>74</v>
      </c>
      <c r="C291" s="2" t="s">
        <v>695</v>
      </c>
      <c r="D291" s="3" t="str">
        <f t="shared" si="8"/>
        <v>Heather Fox</v>
      </c>
      <c r="E291" s="2" t="s">
        <v>27</v>
      </c>
      <c r="F291" s="2" t="s">
        <v>22</v>
      </c>
      <c r="G291" s="6">
        <v>36169</v>
      </c>
      <c r="H291" s="2">
        <f t="shared" ca="1" si="9"/>
        <v>26</v>
      </c>
      <c r="I291" s="2">
        <v>0.87</v>
      </c>
      <c r="J291" s="2" t="s">
        <v>17</v>
      </c>
      <c r="K291" s="2">
        <v>37242</v>
      </c>
      <c r="L291" s="2">
        <v>54</v>
      </c>
      <c r="M291" s="1"/>
      <c r="N291" s="1"/>
      <c r="O291" s="1"/>
      <c r="P291" s="1"/>
      <c r="Q291" s="1"/>
      <c r="R291" s="1"/>
      <c r="S291" s="1"/>
      <c r="T291" s="1"/>
      <c r="U291" s="1"/>
      <c r="V291" s="1"/>
      <c r="W291" s="1"/>
      <c r="X291" s="1"/>
      <c r="Y291" s="1"/>
      <c r="Z291" s="1"/>
    </row>
    <row r="292" spans="1:26" ht="15.75" customHeight="1" x14ac:dyDescent="0.25">
      <c r="A292" s="2" t="s">
        <v>696</v>
      </c>
      <c r="B292" s="2" t="s">
        <v>190</v>
      </c>
      <c r="C292" s="2" t="s">
        <v>180</v>
      </c>
      <c r="D292" s="3" t="str">
        <f t="shared" si="8"/>
        <v>Rachel Scott</v>
      </c>
      <c r="E292" s="2" t="s">
        <v>27</v>
      </c>
      <c r="F292" s="2" t="s">
        <v>22</v>
      </c>
      <c r="G292" s="6">
        <v>25126</v>
      </c>
      <c r="H292" s="2">
        <f t="shared" ca="1" si="9"/>
        <v>57</v>
      </c>
      <c r="I292" s="2">
        <v>0.66</v>
      </c>
      <c r="J292" s="2" t="s">
        <v>41</v>
      </c>
      <c r="K292" s="2">
        <v>75637</v>
      </c>
      <c r="L292" s="2">
        <v>81</v>
      </c>
      <c r="M292" s="1"/>
      <c r="N292" s="1"/>
      <c r="O292" s="1"/>
      <c r="P292" s="1"/>
      <c r="Q292" s="1"/>
      <c r="R292" s="1"/>
      <c r="S292" s="1"/>
      <c r="T292" s="1"/>
      <c r="U292" s="1"/>
      <c r="V292" s="1"/>
      <c r="W292" s="1"/>
      <c r="X292" s="1"/>
      <c r="Y292" s="1"/>
      <c r="Z292" s="1"/>
    </row>
    <row r="293" spans="1:26" ht="15.75" customHeight="1" x14ac:dyDescent="0.25">
      <c r="A293" s="2" t="s">
        <v>697</v>
      </c>
      <c r="B293" s="2" t="s">
        <v>698</v>
      </c>
      <c r="C293" s="2" t="s">
        <v>699</v>
      </c>
      <c r="D293" s="3" t="str">
        <f t="shared" si="8"/>
        <v>Bradley Middleton</v>
      </c>
      <c r="E293" s="2" t="s">
        <v>27</v>
      </c>
      <c r="F293" s="2" t="s">
        <v>16</v>
      </c>
      <c r="G293" s="6">
        <v>25232</v>
      </c>
      <c r="H293" s="2">
        <f t="shared" ca="1" si="9"/>
        <v>56</v>
      </c>
      <c r="I293" s="2">
        <v>0.75</v>
      </c>
      <c r="J293" s="2" t="s">
        <v>23</v>
      </c>
      <c r="K293" s="2">
        <v>108296</v>
      </c>
      <c r="L293" s="2">
        <v>96</v>
      </c>
      <c r="M293" s="1"/>
      <c r="N293" s="1"/>
      <c r="O293" s="1"/>
      <c r="P293" s="1"/>
      <c r="Q293" s="1"/>
      <c r="R293" s="1"/>
      <c r="S293" s="1"/>
      <c r="T293" s="1"/>
      <c r="U293" s="1"/>
      <c r="V293" s="1"/>
      <c r="W293" s="1"/>
      <c r="X293" s="1"/>
      <c r="Y293" s="1"/>
      <c r="Z293" s="1"/>
    </row>
    <row r="294" spans="1:26" ht="15.75" customHeight="1" x14ac:dyDescent="0.25">
      <c r="A294" s="2" t="s">
        <v>700</v>
      </c>
      <c r="B294" s="2" t="s">
        <v>701</v>
      </c>
      <c r="C294" s="2" t="s">
        <v>702</v>
      </c>
      <c r="D294" s="3" t="str">
        <f t="shared" si="8"/>
        <v>Billy Shelton</v>
      </c>
      <c r="E294" s="2" t="s">
        <v>27</v>
      </c>
      <c r="F294" s="2" t="s">
        <v>16</v>
      </c>
      <c r="G294" s="6">
        <v>36679</v>
      </c>
      <c r="H294" s="2">
        <f t="shared" ca="1" si="9"/>
        <v>25</v>
      </c>
      <c r="I294" s="2">
        <v>0.75</v>
      </c>
      <c r="J294" s="2" t="s">
        <v>28</v>
      </c>
      <c r="K294" s="2">
        <v>43484</v>
      </c>
      <c r="L294" s="2">
        <v>83</v>
      </c>
      <c r="M294" s="1"/>
      <c r="N294" s="1"/>
      <c r="O294" s="1"/>
      <c r="P294" s="1"/>
      <c r="Q294" s="1"/>
      <c r="R294" s="1"/>
      <c r="S294" s="1"/>
      <c r="T294" s="1"/>
      <c r="U294" s="1"/>
      <c r="V294" s="1"/>
      <c r="W294" s="1"/>
      <c r="X294" s="1"/>
      <c r="Y294" s="1"/>
      <c r="Z294" s="1"/>
    </row>
    <row r="295" spans="1:26" ht="15.75" customHeight="1" x14ac:dyDescent="0.25">
      <c r="A295" s="2" t="s">
        <v>703</v>
      </c>
      <c r="B295" s="2" t="s">
        <v>704</v>
      </c>
      <c r="C295" s="2" t="s">
        <v>705</v>
      </c>
      <c r="D295" s="3" t="str">
        <f t="shared" si="8"/>
        <v>Danny Swanson</v>
      </c>
      <c r="E295" s="2" t="s">
        <v>32</v>
      </c>
      <c r="F295" s="2" t="s">
        <v>16</v>
      </c>
      <c r="G295" s="6">
        <v>31001</v>
      </c>
      <c r="H295" s="2">
        <f t="shared" ca="1" si="9"/>
        <v>40</v>
      </c>
      <c r="I295" s="2">
        <v>0.96</v>
      </c>
      <c r="J295" s="2" t="s">
        <v>90</v>
      </c>
      <c r="K295" s="2">
        <v>64452</v>
      </c>
      <c r="L295" s="2">
        <v>84</v>
      </c>
      <c r="M295" s="1"/>
      <c r="N295" s="1"/>
      <c r="O295" s="1"/>
      <c r="P295" s="1"/>
      <c r="Q295" s="1"/>
      <c r="R295" s="1"/>
      <c r="S295" s="1"/>
      <c r="T295" s="1"/>
      <c r="U295" s="1"/>
      <c r="V295" s="1"/>
      <c r="W295" s="1"/>
      <c r="X295" s="1"/>
      <c r="Y295" s="1"/>
      <c r="Z295" s="1"/>
    </row>
    <row r="296" spans="1:26" ht="15.75" customHeight="1" x14ac:dyDescent="0.25">
      <c r="A296" s="2" t="s">
        <v>706</v>
      </c>
      <c r="B296" s="2" t="s">
        <v>115</v>
      </c>
      <c r="C296" s="2" t="s">
        <v>707</v>
      </c>
      <c r="D296" s="3" t="str">
        <f t="shared" si="8"/>
        <v>Tina Good</v>
      </c>
      <c r="E296" s="2" t="s">
        <v>32</v>
      </c>
      <c r="F296" s="2" t="s">
        <v>22</v>
      </c>
      <c r="G296" s="6">
        <v>37352</v>
      </c>
      <c r="H296" s="2">
        <f t="shared" ca="1" si="9"/>
        <v>23</v>
      </c>
      <c r="I296" s="2">
        <v>0.77</v>
      </c>
      <c r="J296" s="2" t="s">
        <v>17</v>
      </c>
      <c r="K296" s="2">
        <v>112121</v>
      </c>
      <c r="L296" s="2">
        <v>89</v>
      </c>
      <c r="M296" s="1"/>
      <c r="N296" s="1"/>
      <c r="O296" s="1"/>
      <c r="P296" s="1"/>
      <c r="Q296" s="1"/>
      <c r="R296" s="1"/>
      <c r="S296" s="1"/>
      <c r="T296" s="1"/>
      <c r="U296" s="1"/>
      <c r="V296" s="1"/>
      <c r="W296" s="1"/>
      <c r="X296" s="1"/>
      <c r="Y296" s="1"/>
      <c r="Z296" s="1"/>
    </row>
    <row r="297" spans="1:26" ht="15.75" customHeight="1" x14ac:dyDescent="0.25">
      <c r="A297" s="2" t="s">
        <v>708</v>
      </c>
      <c r="B297" s="2" t="s">
        <v>709</v>
      </c>
      <c r="C297" s="2" t="s">
        <v>710</v>
      </c>
      <c r="D297" s="3" t="str">
        <f t="shared" si="8"/>
        <v>Edwin Hodges</v>
      </c>
      <c r="E297" s="2" t="s">
        <v>15</v>
      </c>
      <c r="F297" s="2" t="s">
        <v>16</v>
      </c>
      <c r="G297" s="6">
        <v>23776</v>
      </c>
      <c r="H297" s="2">
        <f t="shared" ca="1" si="9"/>
        <v>60</v>
      </c>
      <c r="I297" s="2">
        <v>0.85</v>
      </c>
      <c r="J297" s="2" t="s">
        <v>41</v>
      </c>
      <c r="K297" s="2">
        <v>70846</v>
      </c>
      <c r="L297" s="2">
        <v>52</v>
      </c>
      <c r="M297" s="1"/>
      <c r="N297" s="1"/>
      <c r="O297" s="1"/>
      <c r="P297" s="1"/>
      <c r="Q297" s="1"/>
      <c r="R297" s="1"/>
      <c r="S297" s="1"/>
      <c r="T297" s="1"/>
      <c r="U297" s="1"/>
      <c r="V297" s="1"/>
      <c r="W297" s="1"/>
      <c r="X297" s="1"/>
      <c r="Y297" s="1"/>
      <c r="Z297" s="1"/>
    </row>
    <row r="298" spans="1:26" ht="15.75" customHeight="1" x14ac:dyDescent="0.25">
      <c r="A298" s="2" t="s">
        <v>711</v>
      </c>
      <c r="B298" s="2" t="s">
        <v>712</v>
      </c>
      <c r="C298" s="2" t="s">
        <v>383</v>
      </c>
      <c r="D298" s="3" t="str">
        <f t="shared" si="8"/>
        <v>Mariah Curtis</v>
      </c>
      <c r="E298" s="2" t="s">
        <v>32</v>
      </c>
      <c r="F298" s="2" t="s">
        <v>22</v>
      </c>
      <c r="G298" s="6">
        <v>32076</v>
      </c>
      <c r="H298" s="2">
        <f t="shared" ca="1" si="9"/>
        <v>37</v>
      </c>
      <c r="I298" s="2">
        <v>0.93</v>
      </c>
      <c r="J298" s="2" t="s">
        <v>41</v>
      </c>
      <c r="K298" s="2">
        <v>84074</v>
      </c>
      <c r="L298" s="2">
        <v>62</v>
      </c>
      <c r="M298" s="1"/>
      <c r="N298" s="1"/>
      <c r="O298" s="1"/>
      <c r="P298" s="1"/>
      <c r="Q298" s="1"/>
      <c r="R298" s="1"/>
      <c r="S298" s="1"/>
      <c r="T298" s="1"/>
      <c r="U298" s="1"/>
      <c r="V298" s="1"/>
      <c r="W298" s="1"/>
      <c r="X298" s="1"/>
      <c r="Y298" s="1"/>
      <c r="Z298" s="1"/>
    </row>
    <row r="299" spans="1:26" ht="15.75" customHeight="1" x14ac:dyDescent="0.25">
      <c r="A299" s="2" t="s">
        <v>713</v>
      </c>
      <c r="B299" s="2" t="s">
        <v>714</v>
      </c>
      <c r="C299" s="2" t="s">
        <v>715</v>
      </c>
      <c r="D299" s="3" t="str">
        <f t="shared" si="8"/>
        <v>Catherine Wallace</v>
      </c>
      <c r="E299" s="2" t="s">
        <v>48</v>
      </c>
      <c r="F299" s="2" t="s">
        <v>22</v>
      </c>
      <c r="G299" s="6">
        <v>28041</v>
      </c>
      <c r="H299" s="2">
        <f t="shared" ca="1" si="9"/>
        <v>49</v>
      </c>
      <c r="I299" s="2">
        <v>0.72</v>
      </c>
      <c r="J299" s="2" t="s">
        <v>17</v>
      </c>
      <c r="K299" s="2">
        <v>75261</v>
      </c>
      <c r="L299" s="2">
        <v>51</v>
      </c>
      <c r="M299" s="1"/>
      <c r="N299" s="1"/>
      <c r="O299" s="1"/>
      <c r="P299" s="1"/>
      <c r="Q299" s="1"/>
      <c r="R299" s="1"/>
      <c r="S299" s="1"/>
      <c r="T299" s="1"/>
      <c r="U299" s="1"/>
      <c r="V299" s="1"/>
      <c r="W299" s="1"/>
      <c r="X299" s="1"/>
      <c r="Y299" s="1"/>
      <c r="Z299" s="1"/>
    </row>
    <row r="300" spans="1:26" ht="15.75" customHeight="1" x14ac:dyDescent="0.25">
      <c r="A300" s="2" t="s">
        <v>716</v>
      </c>
      <c r="B300" s="2" t="s">
        <v>163</v>
      </c>
      <c r="C300" s="2" t="s">
        <v>634</v>
      </c>
      <c r="D300" s="3" t="str">
        <f t="shared" si="8"/>
        <v>Christina Mcmahon</v>
      </c>
      <c r="E300" s="2" t="s">
        <v>48</v>
      </c>
      <c r="F300" s="2" t="s">
        <v>16</v>
      </c>
      <c r="G300" s="6">
        <v>23682</v>
      </c>
      <c r="H300" s="2">
        <f t="shared" ca="1" si="9"/>
        <v>60</v>
      </c>
      <c r="I300" s="2">
        <v>0.76</v>
      </c>
      <c r="J300" s="2" t="s">
        <v>90</v>
      </c>
      <c r="K300" s="2">
        <v>79839</v>
      </c>
      <c r="L300" s="2">
        <v>97</v>
      </c>
      <c r="M300" s="1"/>
      <c r="N300" s="1"/>
      <c r="O300" s="1"/>
      <c r="P300" s="1"/>
      <c r="Q300" s="1"/>
      <c r="R300" s="1"/>
      <c r="S300" s="1"/>
      <c r="T300" s="1"/>
      <c r="U300" s="1"/>
      <c r="V300" s="1"/>
      <c r="W300" s="1"/>
      <c r="X300" s="1"/>
      <c r="Y300" s="1"/>
      <c r="Z300" s="1"/>
    </row>
    <row r="301" spans="1:26" ht="15.75" customHeight="1" x14ac:dyDescent="0.25">
      <c r="A301" s="2" t="s">
        <v>717</v>
      </c>
      <c r="B301" s="2" t="s">
        <v>46</v>
      </c>
      <c r="C301" s="2" t="s">
        <v>405</v>
      </c>
      <c r="D301" s="3" t="str">
        <f t="shared" si="8"/>
        <v>Kimberly Morris</v>
      </c>
      <c r="E301" s="2" t="s">
        <v>21</v>
      </c>
      <c r="F301" s="2" t="s">
        <v>22</v>
      </c>
      <c r="G301" s="6">
        <v>34429</v>
      </c>
      <c r="H301" s="2">
        <f t="shared" ca="1" si="9"/>
        <v>31</v>
      </c>
      <c r="I301" s="2">
        <v>0.71</v>
      </c>
      <c r="J301" s="2" t="s">
        <v>17</v>
      </c>
      <c r="K301" s="2">
        <v>109202</v>
      </c>
      <c r="L301" s="2">
        <v>92</v>
      </c>
      <c r="M301" s="1"/>
      <c r="N301" s="1"/>
      <c r="O301" s="1"/>
      <c r="P301" s="1"/>
      <c r="Q301" s="1"/>
      <c r="R301" s="1"/>
      <c r="S301" s="1"/>
      <c r="T301" s="1"/>
      <c r="U301" s="1"/>
      <c r="V301" s="1"/>
      <c r="W301" s="1"/>
      <c r="X301" s="1"/>
      <c r="Y301" s="1"/>
      <c r="Z301" s="1"/>
    </row>
    <row r="302" spans="1:26" ht="15.75" customHeight="1" x14ac:dyDescent="0.25">
      <c r="M302" s="1"/>
      <c r="N302" s="1"/>
      <c r="O302" s="1"/>
      <c r="P302" s="1"/>
      <c r="Q302" s="1"/>
      <c r="R302" s="1"/>
      <c r="S302" s="1"/>
      <c r="T302" s="1"/>
      <c r="U302" s="1"/>
      <c r="V302" s="1"/>
      <c r="W302" s="1"/>
      <c r="X302" s="1"/>
      <c r="Y302" s="1"/>
      <c r="Z302" s="1"/>
    </row>
    <row r="303" spans="1:26" ht="15.75" customHeight="1" x14ac:dyDescent="0.25">
      <c r="M303" s="1"/>
      <c r="N303" s="1"/>
      <c r="O303" s="1"/>
      <c r="P303" s="1"/>
      <c r="Q303" s="1"/>
      <c r="R303" s="1"/>
      <c r="S303" s="1"/>
      <c r="T303" s="1"/>
      <c r="U303" s="1"/>
      <c r="V303" s="1"/>
      <c r="W303" s="1"/>
      <c r="X303" s="1"/>
      <c r="Y303" s="1"/>
      <c r="Z303" s="1"/>
    </row>
    <row r="304" spans="1:26" ht="15.75" customHeight="1" x14ac:dyDescent="0.25">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5"/>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5"/>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5"/>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5"/>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5"/>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5"/>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5"/>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5"/>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5"/>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5"/>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5"/>
      <c r="H1000" s="1"/>
      <c r="I1000" s="1"/>
      <c r="J1000" s="1"/>
      <c r="K1000" s="1"/>
      <c r="L1000" s="1"/>
      <c r="M1000" s="1"/>
      <c r="N1000" s="1"/>
      <c r="O1000" s="1"/>
      <c r="P1000" s="1"/>
      <c r="Q1000" s="1"/>
      <c r="R1000" s="1"/>
      <c r="S1000" s="1"/>
      <c r="T1000" s="1"/>
      <c r="U1000" s="1"/>
      <c r="V1000" s="1"/>
      <c r="W1000" s="1"/>
      <c r="X1000" s="1"/>
      <c r="Y1000" s="1"/>
      <c r="Z1000" s="1"/>
    </row>
  </sheetData>
  <mergeCells count="1">
    <mergeCell ref="Q22:R22"/>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A76E-EA0F-4D4C-A892-90D1D5864C63}">
  <dimension ref="A3:D10"/>
  <sheetViews>
    <sheetView workbookViewId="0">
      <selection activeCell="E31" sqref="E31"/>
    </sheetView>
  </sheetViews>
  <sheetFormatPr defaultRowHeight="15" x14ac:dyDescent="0.25"/>
  <cols>
    <col min="1" max="1" width="16.140625" bestFit="1" customWidth="1"/>
    <col min="2" max="2" width="16.85546875" bestFit="1" customWidth="1"/>
    <col min="3" max="3" width="5.28515625" bestFit="1" customWidth="1"/>
    <col min="4" max="4" width="11.28515625" bestFit="1" customWidth="1"/>
  </cols>
  <sheetData>
    <row r="3" spans="1:4" x14ac:dyDescent="0.25">
      <c r="A3" s="8" t="s">
        <v>721</v>
      </c>
      <c r="B3" s="8" t="s">
        <v>720</v>
      </c>
    </row>
    <row r="4" spans="1:4" x14ac:dyDescent="0.25">
      <c r="A4" s="8" t="s">
        <v>718</v>
      </c>
      <c r="B4" t="s">
        <v>22</v>
      </c>
      <c r="C4" t="s">
        <v>16</v>
      </c>
      <c r="D4" t="s">
        <v>719</v>
      </c>
    </row>
    <row r="5" spans="1:4" x14ac:dyDescent="0.25">
      <c r="A5" s="9" t="s">
        <v>48</v>
      </c>
      <c r="B5" s="11">
        <v>25</v>
      </c>
      <c r="C5" s="11">
        <v>34</v>
      </c>
      <c r="D5" s="11">
        <v>59</v>
      </c>
    </row>
    <row r="6" spans="1:4" x14ac:dyDescent="0.25">
      <c r="A6" s="9" t="s">
        <v>15</v>
      </c>
      <c r="B6" s="11">
        <v>32</v>
      </c>
      <c r="C6" s="11">
        <v>34</v>
      </c>
      <c r="D6" s="11">
        <v>66</v>
      </c>
    </row>
    <row r="7" spans="1:4" x14ac:dyDescent="0.25">
      <c r="A7" s="9" t="s">
        <v>27</v>
      </c>
      <c r="B7" s="11">
        <v>39</v>
      </c>
      <c r="C7" s="11">
        <v>25</v>
      </c>
      <c r="D7" s="11">
        <v>64</v>
      </c>
    </row>
    <row r="8" spans="1:4" x14ac:dyDescent="0.25">
      <c r="A8" s="9" t="s">
        <v>21</v>
      </c>
      <c r="B8" s="11">
        <v>22</v>
      </c>
      <c r="C8" s="11">
        <v>28</v>
      </c>
      <c r="D8" s="11">
        <v>50</v>
      </c>
    </row>
    <row r="9" spans="1:4" x14ac:dyDescent="0.25">
      <c r="A9" s="9" t="s">
        <v>32</v>
      </c>
      <c r="B9" s="11">
        <v>33</v>
      </c>
      <c r="C9" s="11">
        <v>28</v>
      </c>
      <c r="D9" s="11">
        <v>61</v>
      </c>
    </row>
    <row r="10" spans="1:4" x14ac:dyDescent="0.25">
      <c r="A10" s="9" t="s">
        <v>719</v>
      </c>
      <c r="B10" s="11">
        <v>151</v>
      </c>
      <c r="C10" s="11">
        <v>149</v>
      </c>
      <c r="D10" s="11">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B42F-C6CA-4CD6-AAC0-02CC53F5D9F4}">
  <dimension ref="A3:G305"/>
  <sheetViews>
    <sheetView workbookViewId="0">
      <selection activeCell="AA33" sqref="AA33"/>
    </sheetView>
  </sheetViews>
  <sheetFormatPr defaultRowHeight="15" x14ac:dyDescent="0.25"/>
  <cols>
    <col min="1" max="1" width="18.5703125" bestFit="1" customWidth="1"/>
    <col min="2" max="2" width="16.85546875" bestFit="1" customWidth="1"/>
    <col min="3" max="4" width="8" bestFit="1" customWidth="1"/>
    <col min="5" max="5" width="9.85546875" bestFit="1" customWidth="1"/>
    <col min="6" max="6" width="11" bestFit="1" customWidth="1"/>
    <col min="7" max="7" width="11.28515625" bestFit="1" customWidth="1"/>
    <col min="8" max="14" width="6.140625" bestFit="1" customWidth="1"/>
    <col min="15" max="15" width="7" bestFit="1" customWidth="1"/>
    <col min="16" max="17" width="6.140625" bestFit="1" customWidth="1"/>
    <col min="18" max="18" width="7" bestFit="1" customWidth="1"/>
    <col min="19" max="22" width="6.140625" bestFit="1" customWidth="1"/>
    <col min="23" max="23" width="7" bestFit="1" customWidth="1"/>
    <col min="24" max="26" width="6.140625" bestFit="1" customWidth="1"/>
    <col min="27" max="27" width="7" bestFit="1" customWidth="1"/>
    <col min="28" max="29" width="6.140625" bestFit="1" customWidth="1"/>
    <col min="30" max="30" width="7" bestFit="1" customWidth="1"/>
    <col min="31" max="41" width="6.140625" bestFit="1" customWidth="1"/>
    <col min="42" max="42" width="7" bestFit="1" customWidth="1"/>
    <col min="43" max="43" width="6.140625" bestFit="1" customWidth="1"/>
    <col min="44" max="44" width="7" bestFit="1" customWidth="1"/>
    <col min="45" max="45" width="6.140625" bestFit="1" customWidth="1"/>
    <col min="46" max="46" width="7" bestFit="1" customWidth="1"/>
    <col min="47" max="48" width="6.140625" bestFit="1" customWidth="1"/>
    <col min="49" max="49" width="7" bestFit="1" customWidth="1"/>
    <col min="50" max="56" width="6.140625" bestFit="1" customWidth="1"/>
    <col min="57" max="57" width="7" bestFit="1" customWidth="1"/>
    <col min="58" max="58" width="6.140625" bestFit="1" customWidth="1"/>
    <col min="59" max="59" width="7" bestFit="1" customWidth="1"/>
    <col min="60" max="61" width="6.140625" bestFit="1" customWidth="1"/>
    <col min="62" max="62" width="7" bestFit="1" customWidth="1"/>
    <col min="63" max="63" width="6.140625" bestFit="1" customWidth="1"/>
    <col min="64" max="64" width="7" bestFit="1" customWidth="1"/>
    <col min="65" max="72" width="6.140625" bestFit="1" customWidth="1"/>
    <col min="73" max="74" width="7" bestFit="1" customWidth="1"/>
    <col min="75" max="77" width="6.140625" bestFit="1" customWidth="1"/>
    <col min="78" max="79" width="7" bestFit="1" customWidth="1"/>
    <col min="80" max="82" width="6.140625" bestFit="1" customWidth="1"/>
    <col min="83" max="83" width="7" bestFit="1" customWidth="1"/>
    <col min="84" max="87" width="6.140625" bestFit="1" customWidth="1"/>
    <col min="88" max="88" width="7" bestFit="1" customWidth="1"/>
    <col min="89" max="91" width="6.140625" bestFit="1" customWidth="1"/>
    <col min="92" max="92" width="7" bestFit="1" customWidth="1"/>
    <col min="93" max="99" width="6.140625" bestFit="1" customWidth="1"/>
    <col min="100" max="101" width="7" bestFit="1" customWidth="1"/>
    <col min="102" max="112" width="6.140625" bestFit="1" customWidth="1"/>
    <col min="113" max="113" width="7" bestFit="1" customWidth="1"/>
    <col min="114" max="117" width="6.140625" bestFit="1" customWidth="1"/>
    <col min="118" max="118" width="7" bestFit="1" customWidth="1"/>
    <col min="119" max="125" width="6.140625" bestFit="1" customWidth="1"/>
    <col min="126" max="126" width="7" bestFit="1" customWidth="1"/>
    <col min="127" max="127" width="6.140625" bestFit="1" customWidth="1"/>
    <col min="128" max="129" width="7" bestFit="1" customWidth="1"/>
    <col min="130" max="135" width="6.140625" bestFit="1" customWidth="1"/>
    <col min="136" max="136" width="7" bestFit="1" customWidth="1"/>
    <col min="137" max="141" width="6.140625" bestFit="1" customWidth="1"/>
    <col min="142" max="142" width="7" bestFit="1" customWidth="1"/>
    <col min="143" max="143" width="6.140625" bestFit="1" customWidth="1"/>
    <col min="144" max="144" width="7" bestFit="1" customWidth="1"/>
    <col min="145" max="157" width="6.140625" bestFit="1" customWidth="1"/>
    <col min="158" max="159" width="7" bestFit="1" customWidth="1"/>
    <col min="160" max="164" width="6.140625" bestFit="1" customWidth="1"/>
    <col min="165" max="165" width="7" bestFit="1" customWidth="1"/>
    <col min="166" max="167" width="6.140625" bestFit="1" customWidth="1"/>
    <col min="168" max="168" width="7" bestFit="1" customWidth="1"/>
    <col min="169" max="169" width="6.140625" bestFit="1" customWidth="1"/>
    <col min="170" max="170" width="7" bestFit="1" customWidth="1"/>
    <col min="171" max="175" width="6.140625" bestFit="1" customWidth="1"/>
    <col min="176" max="176" width="7" bestFit="1" customWidth="1"/>
    <col min="177" max="183" width="6.140625" bestFit="1" customWidth="1"/>
    <col min="184" max="184" width="7" bestFit="1" customWidth="1"/>
    <col min="185" max="185" width="6.140625" bestFit="1" customWidth="1"/>
    <col min="186" max="186" width="7" bestFit="1" customWidth="1"/>
    <col min="187" max="195" width="6.140625" bestFit="1" customWidth="1"/>
    <col min="196" max="196" width="7" bestFit="1" customWidth="1"/>
    <col min="197" max="199" width="6.140625" bestFit="1" customWidth="1"/>
    <col min="200" max="201" width="7" bestFit="1" customWidth="1"/>
    <col min="202" max="204" width="6.140625" bestFit="1" customWidth="1"/>
    <col min="205" max="205" width="7" bestFit="1" customWidth="1"/>
    <col min="206" max="219" width="6.140625" bestFit="1" customWidth="1"/>
    <col min="220" max="220" width="7" bestFit="1" customWidth="1"/>
    <col min="221" max="221" width="6.140625" bestFit="1" customWidth="1"/>
    <col min="222" max="222" width="7" bestFit="1" customWidth="1"/>
    <col min="223" max="225" width="6.140625" bestFit="1" customWidth="1"/>
    <col min="226" max="227" width="7" bestFit="1" customWidth="1"/>
    <col min="228" max="234" width="6.140625" bestFit="1" customWidth="1"/>
    <col min="235" max="235" width="7" bestFit="1" customWidth="1"/>
    <col min="236" max="241" width="6.140625" bestFit="1" customWidth="1"/>
    <col min="242" max="242" width="7" bestFit="1" customWidth="1"/>
    <col min="243" max="243" width="6.140625" bestFit="1" customWidth="1"/>
    <col min="244" max="246" width="7" bestFit="1" customWidth="1"/>
    <col min="247" max="247" width="6.140625" bestFit="1" customWidth="1"/>
    <col min="248" max="248" width="7" bestFit="1" customWidth="1"/>
    <col min="249" max="250" width="6.140625" bestFit="1" customWidth="1"/>
    <col min="251" max="252" width="7" bestFit="1" customWidth="1"/>
    <col min="253" max="258" width="6.140625" bestFit="1" customWidth="1"/>
    <col min="259" max="259" width="7" bestFit="1" customWidth="1"/>
    <col min="260" max="260" width="6.140625" bestFit="1" customWidth="1"/>
    <col min="261" max="261" width="7" bestFit="1" customWidth="1"/>
    <col min="262" max="264" width="6.140625" bestFit="1" customWidth="1"/>
    <col min="265" max="265" width="7" bestFit="1" customWidth="1"/>
    <col min="266" max="266" width="6.140625" bestFit="1" customWidth="1"/>
    <col min="267" max="267" width="7" bestFit="1" customWidth="1"/>
    <col min="268" max="269" width="6.140625" bestFit="1" customWidth="1"/>
    <col min="270" max="270" width="7" bestFit="1" customWidth="1"/>
    <col min="271" max="282" width="6.140625" bestFit="1" customWidth="1"/>
    <col min="283" max="283" width="7" bestFit="1" customWidth="1"/>
    <col min="284" max="288" width="6.140625" bestFit="1" customWidth="1"/>
    <col min="289" max="290" width="7" bestFit="1" customWidth="1"/>
    <col min="291" max="292" width="6.140625" bestFit="1" customWidth="1"/>
    <col min="293" max="293" width="7" bestFit="1" customWidth="1"/>
    <col min="294" max="295" width="6.140625" bestFit="1" customWidth="1"/>
    <col min="296" max="296" width="7" bestFit="1" customWidth="1"/>
    <col min="297" max="300" width="6.140625" bestFit="1" customWidth="1"/>
    <col min="301" max="301" width="7" bestFit="1" customWidth="1"/>
    <col min="302" max="302" width="11.28515625" bestFit="1" customWidth="1"/>
    <col min="303" max="303" width="16.140625" bestFit="1" customWidth="1"/>
    <col min="304" max="304" width="12.28515625" bestFit="1" customWidth="1"/>
    <col min="305" max="305" width="15.42578125" bestFit="1" customWidth="1"/>
    <col min="306" max="306" width="16.85546875" bestFit="1" customWidth="1"/>
    <col min="307" max="307" width="20" bestFit="1" customWidth="1"/>
    <col min="308" max="308" width="16.42578125" bestFit="1" customWidth="1"/>
    <col min="309" max="309" width="19.5703125" bestFit="1" customWidth="1"/>
    <col min="310" max="310" width="12.85546875" bestFit="1" customWidth="1"/>
    <col min="311" max="311" width="16" bestFit="1" customWidth="1"/>
    <col min="312" max="312" width="17.5703125" bestFit="1" customWidth="1"/>
    <col min="313" max="313" width="20.7109375" bestFit="1" customWidth="1"/>
    <col min="314" max="314" width="13.5703125" bestFit="1" customWidth="1"/>
    <col min="315" max="315" width="16.7109375" bestFit="1" customWidth="1"/>
    <col min="316" max="316" width="13.28515625" bestFit="1" customWidth="1"/>
    <col min="317" max="318" width="16.42578125" bestFit="1" customWidth="1"/>
    <col min="319" max="319" width="19.5703125" bestFit="1" customWidth="1"/>
    <col min="320" max="320" width="15" bestFit="1" customWidth="1"/>
    <col min="321" max="321" width="18.140625" bestFit="1" customWidth="1"/>
    <col min="322" max="322" width="20" bestFit="1" customWidth="1"/>
    <col min="323" max="323" width="23.140625" bestFit="1" customWidth="1"/>
    <col min="324" max="324" width="14" bestFit="1" customWidth="1"/>
    <col min="325" max="325" width="17.28515625" bestFit="1" customWidth="1"/>
    <col min="326" max="326" width="12.28515625" bestFit="1" customWidth="1"/>
    <col min="327" max="327" width="15.42578125" bestFit="1" customWidth="1"/>
    <col min="328" max="328" width="17.85546875" bestFit="1" customWidth="1"/>
    <col min="329" max="329" width="21" bestFit="1" customWidth="1"/>
    <col min="330" max="330" width="17.140625" bestFit="1" customWidth="1"/>
    <col min="331" max="331" width="20.28515625" bestFit="1" customWidth="1"/>
    <col min="332" max="332" width="18.5703125" bestFit="1" customWidth="1"/>
    <col min="333" max="333" width="21.85546875" bestFit="1" customWidth="1"/>
    <col min="334" max="334" width="14.7109375" bestFit="1" customWidth="1"/>
    <col min="335" max="335" width="18" bestFit="1" customWidth="1"/>
    <col min="336" max="336" width="17.42578125" bestFit="1" customWidth="1"/>
    <col min="337" max="337" width="20.5703125" bestFit="1" customWidth="1"/>
    <col min="338" max="338" width="15.42578125" bestFit="1" customWidth="1"/>
    <col min="339" max="339" width="18.5703125" bestFit="1" customWidth="1"/>
    <col min="340" max="340" width="17.5703125" bestFit="1" customWidth="1"/>
    <col min="341" max="341" width="20.7109375" bestFit="1" customWidth="1"/>
    <col min="342" max="342" width="18.28515625" bestFit="1" customWidth="1"/>
    <col min="343" max="343" width="21.5703125" bestFit="1" customWidth="1"/>
    <col min="344" max="344" width="16.7109375" bestFit="1" customWidth="1"/>
    <col min="345" max="345" width="19.85546875" bestFit="1" customWidth="1"/>
    <col min="346" max="346" width="15.42578125" bestFit="1" customWidth="1"/>
    <col min="347" max="347" width="18.5703125" bestFit="1" customWidth="1"/>
    <col min="348" max="348" width="15.7109375" bestFit="1" customWidth="1"/>
    <col min="349" max="349" width="18.85546875" bestFit="1" customWidth="1"/>
    <col min="350" max="350" width="14.5703125" bestFit="1" customWidth="1"/>
    <col min="351" max="351" width="17.85546875" bestFit="1" customWidth="1"/>
    <col min="352" max="352" width="17.42578125" bestFit="1" customWidth="1"/>
    <col min="353" max="353" width="20.5703125" bestFit="1" customWidth="1"/>
    <col min="354" max="354" width="17.42578125" bestFit="1" customWidth="1"/>
    <col min="355" max="355" width="20.5703125" bestFit="1" customWidth="1"/>
    <col min="356" max="356" width="16.42578125" bestFit="1" customWidth="1"/>
    <col min="357" max="357" width="19.5703125" bestFit="1" customWidth="1"/>
    <col min="358" max="358" width="16.42578125" bestFit="1" customWidth="1"/>
    <col min="359" max="359" width="19.5703125" bestFit="1" customWidth="1"/>
    <col min="360" max="360" width="17.28515625" bestFit="1" customWidth="1"/>
    <col min="361" max="361" width="20.42578125" bestFit="1" customWidth="1"/>
    <col min="362" max="362" width="12.5703125" bestFit="1" customWidth="1"/>
    <col min="363" max="363" width="15.7109375" bestFit="1" customWidth="1"/>
    <col min="364" max="364" width="15.42578125" bestFit="1" customWidth="1"/>
    <col min="365" max="365" width="18.5703125" bestFit="1" customWidth="1"/>
    <col min="366" max="366" width="16.140625" bestFit="1" customWidth="1"/>
    <col min="367" max="367" width="19.28515625" bestFit="1" customWidth="1"/>
    <col min="368" max="368" width="15" bestFit="1" customWidth="1"/>
    <col min="369" max="369" width="18.140625" bestFit="1" customWidth="1"/>
    <col min="370" max="370" width="18.85546875" bestFit="1" customWidth="1"/>
    <col min="371" max="371" width="22.140625" bestFit="1" customWidth="1"/>
    <col min="372" max="372" width="13.42578125" bestFit="1" customWidth="1"/>
    <col min="373" max="373" width="16.5703125" bestFit="1" customWidth="1"/>
    <col min="374" max="374" width="19.85546875" bestFit="1" customWidth="1"/>
    <col min="375" max="375" width="23" bestFit="1" customWidth="1"/>
    <col min="376" max="376" width="12.85546875" bestFit="1" customWidth="1"/>
    <col min="377" max="377" width="16" bestFit="1" customWidth="1"/>
    <col min="378" max="378" width="15" bestFit="1" customWidth="1"/>
    <col min="379" max="379" width="18.140625" bestFit="1" customWidth="1"/>
    <col min="380" max="380" width="15.5703125" bestFit="1" customWidth="1"/>
    <col min="381" max="381" width="18.7109375" bestFit="1" customWidth="1"/>
    <col min="382" max="382" width="14.7109375" bestFit="1" customWidth="1"/>
    <col min="383" max="383" width="18" bestFit="1" customWidth="1"/>
    <col min="384" max="384" width="11.140625" bestFit="1" customWidth="1"/>
    <col min="385" max="385" width="14.28515625" bestFit="1" customWidth="1"/>
    <col min="386" max="386" width="16.140625" bestFit="1" customWidth="1"/>
    <col min="387" max="387" width="19.28515625" bestFit="1" customWidth="1"/>
    <col min="388" max="388" width="12.42578125" bestFit="1" customWidth="1"/>
    <col min="389" max="389" width="15.5703125" bestFit="1" customWidth="1"/>
    <col min="390" max="390" width="16.7109375" bestFit="1" customWidth="1"/>
    <col min="391" max="391" width="19.85546875" bestFit="1" customWidth="1"/>
    <col min="392" max="392" width="18" bestFit="1" customWidth="1"/>
    <col min="393" max="393" width="21.140625" bestFit="1" customWidth="1"/>
    <col min="394" max="394" width="16.7109375" bestFit="1" customWidth="1"/>
    <col min="395" max="395" width="19.85546875" bestFit="1" customWidth="1"/>
    <col min="396" max="396" width="16.5703125" bestFit="1" customWidth="1"/>
    <col min="397" max="397" width="19.7109375" bestFit="1" customWidth="1"/>
    <col min="398" max="398" width="18.42578125" bestFit="1" customWidth="1"/>
    <col min="399" max="399" width="21.7109375" bestFit="1" customWidth="1"/>
    <col min="400" max="400" width="18.140625" bestFit="1" customWidth="1"/>
    <col min="401" max="401" width="21.42578125" bestFit="1" customWidth="1"/>
    <col min="402" max="402" width="16.28515625" bestFit="1" customWidth="1"/>
    <col min="403" max="403" width="19.42578125" bestFit="1" customWidth="1"/>
    <col min="404" max="404" width="16.5703125" bestFit="1" customWidth="1"/>
    <col min="405" max="405" width="19.7109375" bestFit="1" customWidth="1"/>
    <col min="406" max="406" width="16.28515625" bestFit="1" customWidth="1"/>
    <col min="407" max="407" width="19.42578125" bestFit="1" customWidth="1"/>
    <col min="408" max="408" width="17.140625" bestFit="1" customWidth="1"/>
    <col min="409" max="409" width="20.28515625" bestFit="1" customWidth="1"/>
    <col min="410" max="410" width="18.85546875" bestFit="1" customWidth="1"/>
    <col min="411" max="411" width="22.140625" bestFit="1" customWidth="1"/>
    <col min="412" max="412" width="13.7109375" bestFit="1" customWidth="1"/>
    <col min="413" max="413" width="16.85546875" bestFit="1" customWidth="1"/>
    <col min="414" max="414" width="18.28515625" bestFit="1" customWidth="1"/>
    <col min="415" max="415" width="21.5703125" bestFit="1" customWidth="1"/>
    <col min="416" max="416" width="17.140625" bestFit="1" customWidth="1"/>
    <col min="417" max="417" width="20.28515625" bestFit="1" customWidth="1"/>
    <col min="418" max="418" width="16.42578125" bestFit="1" customWidth="1"/>
    <col min="419" max="419" width="19.5703125" bestFit="1" customWidth="1"/>
    <col min="420" max="420" width="19.140625" bestFit="1" customWidth="1"/>
    <col min="421" max="421" width="22.28515625" bestFit="1" customWidth="1"/>
    <col min="422" max="422" width="16.85546875" bestFit="1" customWidth="1"/>
    <col min="423" max="423" width="20" bestFit="1" customWidth="1"/>
    <col min="424" max="424" width="16.140625" bestFit="1" customWidth="1"/>
    <col min="425" max="425" width="19.28515625" bestFit="1" customWidth="1"/>
    <col min="426" max="426" width="17.28515625" bestFit="1" customWidth="1"/>
    <col min="427" max="427" width="20.42578125" bestFit="1" customWidth="1"/>
    <col min="428" max="428" width="16.5703125" bestFit="1" customWidth="1"/>
    <col min="429" max="429" width="19.7109375" bestFit="1" customWidth="1"/>
    <col min="430" max="430" width="17.42578125" bestFit="1" customWidth="1"/>
    <col min="431" max="431" width="20.5703125" bestFit="1" customWidth="1"/>
    <col min="432" max="432" width="17" bestFit="1" customWidth="1"/>
    <col min="433" max="433" width="20.140625" bestFit="1" customWidth="1"/>
    <col min="434" max="434" width="15.42578125" bestFit="1" customWidth="1"/>
    <col min="435" max="435" width="18.5703125" bestFit="1" customWidth="1"/>
    <col min="436" max="436" width="15" bestFit="1" customWidth="1"/>
    <col min="437" max="437" width="18.140625" bestFit="1" customWidth="1"/>
    <col min="438" max="438" width="16.140625" bestFit="1" customWidth="1"/>
    <col min="439" max="439" width="19.28515625" bestFit="1" customWidth="1"/>
    <col min="440" max="440" width="15.85546875" bestFit="1" customWidth="1"/>
    <col min="441" max="441" width="19" bestFit="1" customWidth="1"/>
    <col min="442" max="442" width="17.5703125" bestFit="1" customWidth="1"/>
    <col min="443" max="443" width="20.7109375" bestFit="1" customWidth="1"/>
    <col min="444" max="444" width="20.140625" bestFit="1" customWidth="1"/>
    <col min="445" max="445" width="23.28515625" bestFit="1" customWidth="1"/>
    <col min="446" max="446" width="19.5703125" bestFit="1" customWidth="1"/>
    <col min="447" max="447" width="22.7109375" bestFit="1" customWidth="1"/>
    <col min="448" max="448" width="15.28515625" bestFit="1" customWidth="1"/>
    <col min="449" max="449" width="18.42578125" bestFit="1" customWidth="1"/>
    <col min="450" max="450" width="14" bestFit="1" customWidth="1"/>
    <col min="451" max="451" width="17.28515625" bestFit="1" customWidth="1"/>
    <col min="452" max="452" width="12.28515625" bestFit="1" customWidth="1"/>
    <col min="453" max="453" width="15.42578125" bestFit="1" customWidth="1"/>
    <col min="454" max="454" width="14.140625" bestFit="1" customWidth="1"/>
    <col min="455" max="455" width="17.42578125" bestFit="1" customWidth="1"/>
    <col min="456" max="456" width="13.42578125" bestFit="1" customWidth="1"/>
    <col min="457" max="457" width="16.5703125" bestFit="1" customWidth="1"/>
    <col min="458" max="458" width="16" bestFit="1" customWidth="1"/>
    <col min="459" max="459" width="19.140625" bestFit="1" customWidth="1"/>
    <col min="460" max="460" width="14.42578125" bestFit="1" customWidth="1"/>
    <col min="461" max="461" width="17.7109375" bestFit="1" customWidth="1"/>
    <col min="462" max="462" width="14.42578125" bestFit="1" customWidth="1"/>
    <col min="463" max="463" width="17.7109375" bestFit="1" customWidth="1"/>
    <col min="464" max="464" width="14.140625" bestFit="1" customWidth="1"/>
    <col min="465" max="465" width="17.42578125" bestFit="1" customWidth="1"/>
    <col min="466" max="466" width="15" bestFit="1" customWidth="1"/>
    <col min="467" max="467" width="18.140625" bestFit="1" customWidth="1"/>
    <col min="468" max="468" width="17.42578125" bestFit="1" customWidth="1"/>
    <col min="469" max="469" width="20.5703125" bestFit="1" customWidth="1"/>
    <col min="470" max="470" width="19.140625" bestFit="1" customWidth="1"/>
    <col min="471" max="471" width="22.28515625" bestFit="1" customWidth="1"/>
    <col min="472" max="472" width="16.85546875" bestFit="1" customWidth="1"/>
    <col min="473" max="473" width="20" bestFit="1" customWidth="1"/>
    <col min="474" max="474" width="16.5703125" bestFit="1" customWidth="1"/>
    <col min="475" max="475" width="19.7109375" bestFit="1" customWidth="1"/>
    <col min="476" max="476" width="15.140625" bestFit="1" customWidth="1"/>
    <col min="477" max="477" width="18.28515625" bestFit="1" customWidth="1"/>
    <col min="478" max="478" width="17.7109375" bestFit="1" customWidth="1"/>
    <col min="479" max="479" width="20.85546875" bestFit="1" customWidth="1"/>
    <col min="480" max="480" width="14.42578125" bestFit="1" customWidth="1"/>
    <col min="481" max="481" width="17.7109375" bestFit="1" customWidth="1"/>
    <col min="482" max="482" width="14.140625" bestFit="1" customWidth="1"/>
    <col min="483" max="483" width="17.42578125" bestFit="1" customWidth="1"/>
    <col min="484" max="484" width="16.5703125" bestFit="1" customWidth="1"/>
    <col min="485" max="485" width="19.7109375" bestFit="1" customWidth="1"/>
    <col min="486" max="486" width="15.28515625" bestFit="1" customWidth="1"/>
    <col min="487" max="487" width="18.42578125" bestFit="1" customWidth="1"/>
    <col min="488" max="488" width="15.7109375" bestFit="1" customWidth="1"/>
    <col min="489" max="489" width="18.85546875" bestFit="1" customWidth="1"/>
    <col min="490" max="490" width="16.85546875" bestFit="1" customWidth="1"/>
    <col min="491" max="491" width="20" bestFit="1" customWidth="1"/>
    <col min="492" max="492" width="16.140625" bestFit="1" customWidth="1"/>
    <col min="493" max="493" width="19.28515625" bestFit="1" customWidth="1"/>
    <col min="494" max="494" width="14.42578125" bestFit="1" customWidth="1"/>
    <col min="495" max="495" width="17.7109375" bestFit="1" customWidth="1"/>
    <col min="496" max="496" width="15.28515625" bestFit="1" customWidth="1"/>
    <col min="497" max="497" width="18.42578125" bestFit="1" customWidth="1"/>
    <col min="498" max="498" width="13" bestFit="1" customWidth="1"/>
    <col min="499" max="499" width="16.140625" bestFit="1" customWidth="1"/>
    <col min="500" max="500" width="17.42578125" bestFit="1" customWidth="1"/>
    <col min="501" max="501" width="20.5703125" bestFit="1" customWidth="1"/>
    <col min="502" max="502" width="18.5703125" bestFit="1" customWidth="1"/>
    <col min="503" max="503" width="21.85546875" bestFit="1" customWidth="1"/>
    <col min="504" max="504" width="17.7109375" bestFit="1" customWidth="1"/>
    <col min="505" max="505" width="20.85546875" bestFit="1" customWidth="1"/>
    <col min="506" max="506" width="19.7109375" bestFit="1" customWidth="1"/>
    <col min="507" max="507" width="22.85546875" bestFit="1" customWidth="1"/>
    <col min="508" max="508" width="14.28515625" bestFit="1" customWidth="1"/>
    <col min="509" max="509" width="17.5703125" bestFit="1" customWidth="1"/>
    <col min="510" max="510" width="18.5703125" bestFit="1" customWidth="1"/>
    <col min="511" max="511" width="21.85546875" bestFit="1" customWidth="1"/>
    <col min="512" max="512" width="13.85546875" bestFit="1" customWidth="1"/>
    <col min="513" max="513" width="17" bestFit="1" customWidth="1"/>
    <col min="514" max="514" width="14.7109375" bestFit="1" customWidth="1"/>
    <col min="515" max="515" width="18" bestFit="1" customWidth="1"/>
    <col min="516" max="516" width="13.7109375" bestFit="1" customWidth="1"/>
    <col min="517" max="517" width="16.85546875" bestFit="1" customWidth="1"/>
    <col min="518" max="518" width="12" bestFit="1" customWidth="1"/>
    <col min="519" max="519" width="15.140625" bestFit="1" customWidth="1"/>
    <col min="520" max="520" width="19.85546875" bestFit="1" customWidth="1"/>
    <col min="521" max="521" width="23" bestFit="1" customWidth="1"/>
    <col min="522" max="522" width="15.42578125" bestFit="1" customWidth="1"/>
    <col min="523" max="523" width="18.5703125" bestFit="1" customWidth="1"/>
    <col min="524" max="524" width="11.7109375" bestFit="1" customWidth="1"/>
    <col min="525" max="525" width="14.85546875" bestFit="1" customWidth="1"/>
    <col min="526" max="526" width="15.5703125" bestFit="1" customWidth="1"/>
    <col min="527" max="527" width="18.7109375" bestFit="1" customWidth="1"/>
    <col min="528" max="528" width="16.28515625" bestFit="1" customWidth="1"/>
    <col min="529" max="529" width="19.42578125" bestFit="1" customWidth="1"/>
    <col min="530" max="530" width="19.140625" bestFit="1" customWidth="1"/>
    <col min="531" max="531" width="22.28515625" bestFit="1" customWidth="1"/>
    <col min="532" max="532" width="20" bestFit="1" customWidth="1"/>
    <col min="533" max="533" width="23.140625" bestFit="1" customWidth="1"/>
    <col min="534" max="534" width="17.28515625" bestFit="1" customWidth="1"/>
    <col min="535" max="535" width="20.42578125" bestFit="1" customWidth="1"/>
    <col min="536" max="536" width="15.42578125" bestFit="1" customWidth="1"/>
    <col min="537" max="537" width="18.5703125" bestFit="1" customWidth="1"/>
    <col min="538" max="538" width="15.140625" bestFit="1" customWidth="1"/>
    <col min="539" max="539" width="18.28515625" bestFit="1" customWidth="1"/>
    <col min="540" max="540" width="17.140625" bestFit="1" customWidth="1"/>
    <col min="541" max="541" width="20.28515625" bestFit="1" customWidth="1"/>
    <col min="542" max="542" width="13.85546875" bestFit="1" customWidth="1"/>
    <col min="543" max="543" width="17" bestFit="1" customWidth="1"/>
    <col min="544" max="544" width="15.140625" bestFit="1" customWidth="1"/>
    <col min="545" max="545" width="18.28515625" bestFit="1" customWidth="1"/>
    <col min="546" max="546" width="14.140625" bestFit="1" customWidth="1"/>
    <col min="547" max="547" width="17.42578125" bestFit="1" customWidth="1"/>
    <col min="548" max="548" width="16.5703125" bestFit="1" customWidth="1"/>
    <col min="549" max="549" width="19.7109375" bestFit="1" customWidth="1"/>
    <col min="550" max="550" width="15.7109375" bestFit="1" customWidth="1"/>
    <col min="551" max="551" width="18.85546875" bestFit="1" customWidth="1"/>
    <col min="552" max="552" width="19.85546875" bestFit="1" customWidth="1"/>
    <col min="553" max="553" width="23" bestFit="1" customWidth="1"/>
    <col min="554" max="554" width="19.5703125" bestFit="1" customWidth="1"/>
    <col min="555" max="555" width="22.7109375" bestFit="1" customWidth="1"/>
    <col min="556" max="556" width="17" bestFit="1" customWidth="1"/>
    <col min="557" max="557" width="20.140625" bestFit="1" customWidth="1"/>
    <col min="558" max="558" width="17.5703125" bestFit="1" customWidth="1"/>
    <col min="559" max="559" width="20.7109375" bestFit="1" customWidth="1"/>
    <col min="560" max="560" width="18.140625" bestFit="1" customWidth="1"/>
    <col min="561" max="561" width="21.42578125" bestFit="1" customWidth="1"/>
    <col min="562" max="562" width="16.140625" bestFit="1" customWidth="1"/>
    <col min="563" max="563" width="19.28515625" bestFit="1" customWidth="1"/>
    <col min="564" max="564" width="16.140625" bestFit="1" customWidth="1"/>
    <col min="565" max="565" width="19.28515625" bestFit="1" customWidth="1"/>
    <col min="566" max="566" width="11.85546875" bestFit="1" customWidth="1"/>
    <col min="567" max="567" width="15" bestFit="1" customWidth="1"/>
    <col min="568" max="568" width="12.7109375" bestFit="1" customWidth="1"/>
    <col min="569" max="569" width="15.85546875" bestFit="1" customWidth="1"/>
    <col min="570" max="570" width="16.42578125" bestFit="1" customWidth="1"/>
    <col min="571" max="571" width="19.5703125" bestFit="1" customWidth="1"/>
    <col min="572" max="572" width="14" bestFit="1" customWidth="1"/>
    <col min="573" max="573" width="17.28515625" bestFit="1" customWidth="1"/>
    <col min="574" max="574" width="16.42578125" bestFit="1" customWidth="1"/>
    <col min="575" max="575" width="19.5703125" bestFit="1" customWidth="1"/>
    <col min="576" max="576" width="18.28515625" bestFit="1" customWidth="1"/>
    <col min="577" max="577" width="21.5703125" bestFit="1" customWidth="1"/>
    <col min="578" max="578" width="13.140625" bestFit="1" customWidth="1"/>
    <col min="579" max="579" width="16.28515625" bestFit="1" customWidth="1"/>
    <col min="580" max="580" width="13.28515625" bestFit="1" customWidth="1"/>
    <col min="581" max="582" width="16.42578125" bestFit="1" customWidth="1"/>
    <col min="583" max="583" width="19.5703125" bestFit="1" customWidth="1"/>
    <col min="584" max="584" width="16.85546875" bestFit="1" customWidth="1"/>
    <col min="585" max="585" width="20" bestFit="1" customWidth="1"/>
    <col min="586" max="586" width="12.140625" bestFit="1" customWidth="1"/>
    <col min="587" max="587" width="15.28515625" bestFit="1" customWidth="1"/>
    <col min="588" max="588" width="16.5703125" bestFit="1" customWidth="1"/>
    <col min="589" max="589" width="19.7109375" bestFit="1" customWidth="1"/>
    <col min="590" max="590" width="14.7109375" bestFit="1" customWidth="1"/>
    <col min="591" max="591" width="18" bestFit="1" customWidth="1"/>
    <col min="592" max="592" width="19.42578125" bestFit="1" customWidth="1"/>
    <col min="593" max="593" width="22.5703125" bestFit="1" customWidth="1"/>
    <col min="594" max="594" width="14.5703125" bestFit="1" customWidth="1"/>
    <col min="595" max="595" width="17.85546875" bestFit="1" customWidth="1"/>
    <col min="596" max="596" width="16" bestFit="1" customWidth="1"/>
    <col min="597" max="597" width="19.140625" bestFit="1" customWidth="1"/>
    <col min="598" max="598" width="16.85546875" bestFit="1" customWidth="1"/>
    <col min="599" max="599" width="20" bestFit="1" customWidth="1"/>
    <col min="600" max="600" width="15.5703125" bestFit="1" customWidth="1"/>
    <col min="601" max="601" width="18.7109375" bestFit="1" customWidth="1"/>
    <col min="602" max="602" width="11.28515625" bestFit="1" customWidth="1"/>
    <col min="603" max="603" width="11" bestFit="1" customWidth="1"/>
    <col min="604" max="604" width="16.28515625" bestFit="1" customWidth="1"/>
    <col min="605" max="605" width="19.42578125" bestFit="1" customWidth="1"/>
    <col min="606" max="606" width="11" bestFit="1" customWidth="1"/>
    <col min="607" max="607" width="16.42578125" bestFit="1" customWidth="1"/>
    <col min="608" max="608" width="19.5703125" bestFit="1" customWidth="1"/>
    <col min="609" max="609" width="11" bestFit="1" customWidth="1"/>
    <col min="610" max="610" width="11.7109375" bestFit="1" customWidth="1"/>
    <col min="611" max="611" width="14.85546875" bestFit="1" customWidth="1"/>
    <col min="612" max="612" width="11" bestFit="1" customWidth="1"/>
    <col min="613" max="613" width="17.140625" bestFit="1" customWidth="1"/>
    <col min="614" max="614" width="20.28515625" bestFit="1" customWidth="1"/>
    <col min="615" max="615" width="11" bestFit="1" customWidth="1"/>
    <col min="616" max="616" width="13.140625" bestFit="1" customWidth="1"/>
    <col min="617" max="617" width="16.28515625" bestFit="1" customWidth="1"/>
    <col min="618" max="618" width="11" bestFit="1" customWidth="1"/>
    <col min="619" max="619" width="13.5703125" bestFit="1" customWidth="1"/>
    <col min="620" max="620" width="16.7109375" bestFit="1" customWidth="1"/>
    <col min="621" max="621" width="11" bestFit="1" customWidth="1"/>
    <col min="622" max="622" width="13.42578125" bestFit="1" customWidth="1"/>
    <col min="623" max="623" width="16.5703125" bestFit="1" customWidth="1"/>
    <col min="624" max="624" width="11" bestFit="1" customWidth="1"/>
    <col min="625" max="625" width="12.85546875" bestFit="1" customWidth="1"/>
    <col min="626" max="626" width="16" bestFit="1" customWidth="1"/>
    <col min="627" max="627" width="11" bestFit="1" customWidth="1"/>
    <col min="628" max="628" width="13.5703125" bestFit="1" customWidth="1"/>
    <col min="629" max="629" width="16.7109375" bestFit="1" customWidth="1"/>
    <col min="630" max="630" width="11" bestFit="1" customWidth="1"/>
    <col min="631" max="631" width="16.5703125" bestFit="1" customWidth="1"/>
    <col min="632" max="632" width="19.7109375" bestFit="1" customWidth="1"/>
    <col min="633" max="633" width="11" bestFit="1" customWidth="1"/>
    <col min="634" max="634" width="17" bestFit="1" customWidth="1"/>
    <col min="635" max="635" width="20.140625" bestFit="1" customWidth="1"/>
    <col min="636" max="636" width="11" bestFit="1" customWidth="1"/>
    <col min="637" max="637" width="14.7109375" bestFit="1" customWidth="1"/>
    <col min="638" max="638" width="18" bestFit="1" customWidth="1"/>
    <col min="639" max="639" width="11" bestFit="1" customWidth="1"/>
    <col min="640" max="640" width="19.7109375" bestFit="1" customWidth="1"/>
    <col min="641" max="641" width="22.85546875" bestFit="1" customWidth="1"/>
    <col min="642" max="642" width="11" bestFit="1" customWidth="1"/>
    <col min="643" max="643" width="18.42578125" bestFit="1" customWidth="1"/>
    <col min="644" max="644" width="21.7109375" bestFit="1" customWidth="1"/>
    <col min="645" max="645" width="11" bestFit="1" customWidth="1"/>
    <col min="646" max="646" width="16.5703125" bestFit="1" customWidth="1"/>
    <col min="647" max="647" width="19.7109375" bestFit="1" customWidth="1"/>
    <col min="648" max="648" width="11" bestFit="1" customWidth="1"/>
    <col min="649" max="649" width="16" bestFit="1" customWidth="1"/>
    <col min="650" max="650" width="19.140625" bestFit="1" customWidth="1"/>
    <col min="651" max="651" width="11" bestFit="1" customWidth="1"/>
    <col min="652" max="652" width="16.5703125" bestFit="1" customWidth="1"/>
    <col min="653" max="653" width="19.7109375" bestFit="1" customWidth="1"/>
    <col min="654" max="654" width="11" bestFit="1" customWidth="1"/>
    <col min="655" max="655" width="16.140625" bestFit="1" customWidth="1"/>
    <col min="656" max="656" width="19.28515625" bestFit="1" customWidth="1"/>
    <col min="657" max="657" width="11" bestFit="1" customWidth="1"/>
    <col min="658" max="658" width="13.7109375" bestFit="1" customWidth="1"/>
    <col min="659" max="659" width="16.85546875" bestFit="1" customWidth="1"/>
    <col min="660" max="660" width="11" bestFit="1" customWidth="1"/>
    <col min="661" max="661" width="18.85546875" bestFit="1" customWidth="1"/>
    <col min="662" max="662" width="22.140625" bestFit="1" customWidth="1"/>
    <col min="663" max="663" width="11" bestFit="1" customWidth="1"/>
    <col min="664" max="664" width="16" bestFit="1" customWidth="1"/>
    <col min="665" max="665" width="19.140625" bestFit="1" customWidth="1"/>
    <col min="666" max="666" width="11" bestFit="1" customWidth="1"/>
    <col min="667" max="667" width="15.42578125" bestFit="1" customWidth="1"/>
    <col min="668" max="668" width="18.5703125" bestFit="1" customWidth="1"/>
    <col min="669" max="669" width="11" bestFit="1" customWidth="1"/>
    <col min="670" max="670" width="12.42578125" bestFit="1" customWidth="1"/>
    <col min="671" max="671" width="15.5703125" bestFit="1" customWidth="1"/>
    <col min="672" max="672" width="11" bestFit="1" customWidth="1"/>
    <col min="673" max="673" width="15.5703125" bestFit="1" customWidth="1"/>
    <col min="674" max="674" width="18.7109375" bestFit="1" customWidth="1"/>
    <col min="675" max="675" width="11" bestFit="1" customWidth="1"/>
    <col min="676" max="676" width="12.85546875" bestFit="1" customWidth="1"/>
    <col min="677" max="677" width="16" bestFit="1" customWidth="1"/>
    <col min="678" max="678" width="11" bestFit="1" customWidth="1"/>
    <col min="679" max="679" width="16.140625" bestFit="1" customWidth="1"/>
    <col min="680" max="680" width="19.28515625" bestFit="1" customWidth="1"/>
    <col min="681" max="681" width="11" bestFit="1" customWidth="1"/>
    <col min="682" max="682" width="12.5703125" bestFit="1" customWidth="1"/>
    <col min="683" max="683" width="15.7109375" bestFit="1" customWidth="1"/>
    <col min="684" max="684" width="11" bestFit="1" customWidth="1"/>
    <col min="685" max="685" width="15.42578125" bestFit="1" customWidth="1"/>
    <col min="686" max="686" width="18.5703125" bestFit="1" customWidth="1"/>
    <col min="687" max="687" width="11" bestFit="1" customWidth="1"/>
    <col min="688" max="688" width="15.7109375" bestFit="1" customWidth="1"/>
    <col min="689" max="689" width="18.85546875" bestFit="1" customWidth="1"/>
    <col min="690" max="690" width="11" bestFit="1" customWidth="1"/>
    <col min="691" max="691" width="12.28515625" bestFit="1" customWidth="1"/>
    <col min="692" max="692" width="15.42578125" bestFit="1" customWidth="1"/>
    <col min="693" max="693" width="11" bestFit="1" customWidth="1"/>
    <col min="694" max="694" width="20" bestFit="1" customWidth="1"/>
    <col min="695" max="695" width="23.140625" bestFit="1" customWidth="1"/>
    <col min="696" max="696" width="11" bestFit="1" customWidth="1"/>
    <col min="697" max="697" width="12.140625" bestFit="1" customWidth="1"/>
    <col min="698" max="698" width="15.28515625" bestFit="1" customWidth="1"/>
    <col min="699" max="699" width="11" bestFit="1" customWidth="1"/>
    <col min="700" max="700" width="15.85546875" bestFit="1" customWidth="1"/>
    <col min="701" max="701" width="19" bestFit="1" customWidth="1"/>
    <col min="702" max="702" width="11" bestFit="1" customWidth="1"/>
    <col min="703" max="703" width="17.42578125" bestFit="1" customWidth="1"/>
    <col min="704" max="704" width="20.5703125" bestFit="1" customWidth="1"/>
    <col min="705" max="705" width="11" bestFit="1" customWidth="1"/>
    <col min="706" max="706" width="15.42578125" bestFit="1" customWidth="1"/>
    <col min="707" max="707" width="18.5703125" bestFit="1" customWidth="1"/>
    <col min="708" max="708" width="11" bestFit="1" customWidth="1"/>
    <col min="709" max="709" width="16.5703125" bestFit="1" customWidth="1"/>
    <col min="710" max="710" width="19.7109375" bestFit="1" customWidth="1"/>
    <col min="711" max="711" width="11" bestFit="1" customWidth="1"/>
    <col min="712" max="712" width="19.140625" bestFit="1" customWidth="1"/>
    <col min="713" max="713" width="22.28515625" bestFit="1" customWidth="1"/>
    <col min="714" max="714" width="11" bestFit="1" customWidth="1"/>
    <col min="715" max="715" width="14.140625" bestFit="1" customWidth="1"/>
    <col min="716" max="716" width="17.42578125" bestFit="1" customWidth="1"/>
    <col min="717" max="717" width="11" bestFit="1" customWidth="1"/>
    <col min="718" max="718" width="13.7109375" bestFit="1" customWidth="1"/>
    <col min="719" max="719" width="16.85546875" bestFit="1" customWidth="1"/>
    <col min="720" max="720" width="11" bestFit="1" customWidth="1"/>
    <col min="721" max="721" width="14" bestFit="1" customWidth="1"/>
    <col min="722" max="722" width="17.28515625" bestFit="1" customWidth="1"/>
    <col min="723" max="723" width="11" bestFit="1" customWidth="1"/>
    <col min="724" max="724" width="13.42578125" bestFit="1" customWidth="1"/>
    <col min="725" max="725" width="16.5703125" bestFit="1" customWidth="1"/>
    <col min="726" max="726" width="11" bestFit="1" customWidth="1"/>
    <col min="727" max="727" width="15.140625" bestFit="1" customWidth="1"/>
    <col min="728" max="728" width="18.28515625" bestFit="1" customWidth="1"/>
    <col min="729" max="729" width="11" bestFit="1" customWidth="1"/>
    <col min="730" max="730" width="17.28515625" bestFit="1" customWidth="1"/>
    <col min="731" max="731" width="20.42578125" bestFit="1" customWidth="1"/>
    <col min="732" max="732" width="11" bestFit="1" customWidth="1"/>
    <col min="733" max="733" width="15.140625" bestFit="1" customWidth="1"/>
    <col min="734" max="734" width="18.28515625" bestFit="1" customWidth="1"/>
    <col min="735" max="735" width="11" bestFit="1" customWidth="1"/>
    <col min="736" max="736" width="13.5703125" bestFit="1" customWidth="1"/>
    <col min="737" max="737" width="16.7109375" bestFit="1" customWidth="1"/>
    <col min="738" max="738" width="11" bestFit="1" customWidth="1"/>
    <col min="739" max="739" width="17.140625" bestFit="1" customWidth="1"/>
    <col min="740" max="740" width="20.28515625" bestFit="1" customWidth="1"/>
    <col min="741" max="741" width="11" bestFit="1" customWidth="1"/>
    <col min="742" max="742" width="17.5703125" bestFit="1" customWidth="1"/>
    <col min="743" max="743" width="20.7109375" bestFit="1" customWidth="1"/>
    <col min="744" max="744" width="11" bestFit="1" customWidth="1"/>
    <col min="745" max="745" width="14.140625" bestFit="1" customWidth="1"/>
    <col min="746" max="746" width="17.42578125" bestFit="1" customWidth="1"/>
    <col min="747" max="747" width="11" bestFit="1" customWidth="1"/>
    <col min="748" max="748" width="13.5703125" bestFit="1" customWidth="1"/>
    <col min="749" max="749" width="16.7109375" bestFit="1" customWidth="1"/>
    <col min="750" max="750" width="11" bestFit="1" customWidth="1"/>
    <col min="751" max="751" width="18" bestFit="1" customWidth="1"/>
    <col min="752" max="752" width="21.140625" bestFit="1" customWidth="1"/>
    <col min="753" max="753" width="11" bestFit="1" customWidth="1"/>
    <col min="754" max="754" width="16" bestFit="1" customWidth="1"/>
    <col min="755" max="755" width="19.140625" bestFit="1" customWidth="1"/>
    <col min="756" max="756" width="11" bestFit="1" customWidth="1"/>
    <col min="757" max="757" width="15.85546875" bestFit="1" customWidth="1"/>
    <col min="758" max="758" width="19" bestFit="1" customWidth="1"/>
    <col min="759" max="759" width="11" bestFit="1" customWidth="1"/>
    <col min="760" max="760" width="13.7109375" bestFit="1" customWidth="1"/>
    <col min="761" max="761" width="16.85546875" bestFit="1" customWidth="1"/>
    <col min="762" max="762" width="11" bestFit="1" customWidth="1"/>
    <col min="763" max="763" width="14" bestFit="1" customWidth="1"/>
    <col min="764" max="764" width="17.28515625" bestFit="1" customWidth="1"/>
    <col min="765" max="765" width="11" bestFit="1" customWidth="1"/>
    <col min="766" max="766" width="16" bestFit="1" customWidth="1"/>
    <col min="767" max="767" width="19.140625" bestFit="1" customWidth="1"/>
    <col min="768" max="768" width="11" bestFit="1" customWidth="1"/>
    <col min="769" max="769" width="14.42578125" bestFit="1" customWidth="1"/>
    <col min="770" max="770" width="17.7109375" bestFit="1" customWidth="1"/>
    <col min="771" max="771" width="11" bestFit="1" customWidth="1"/>
    <col min="772" max="772" width="16" bestFit="1" customWidth="1"/>
    <col min="773" max="773" width="19.140625" bestFit="1" customWidth="1"/>
    <col min="774" max="774" width="11" bestFit="1" customWidth="1"/>
    <col min="775" max="775" width="16" bestFit="1" customWidth="1"/>
    <col min="776" max="776" width="19.140625" bestFit="1" customWidth="1"/>
    <col min="777" max="777" width="11" bestFit="1" customWidth="1"/>
    <col min="778" max="778" width="16.28515625" bestFit="1" customWidth="1"/>
    <col min="779" max="779" width="19.42578125" bestFit="1" customWidth="1"/>
    <col min="780" max="780" width="11" bestFit="1" customWidth="1"/>
    <col min="781" max="781" width="20.140625" bestFit="1" customWidth="1"/>
    <col min="782" max="782" width="23.28515625" bestFit="1" customWidth="1"/>
    <col min="783" max="783" width="11" bestFit="1" customWidth="1"/>
    <col min="784" max="784" width="12.7109375" bestFit="1" customWidth="1"/>
    <col min="785" max="785" width="15.85546875" bestFit="1" customWidth="1"/>
    <col min="786" max="786" width="11" bestFit="1" customWidth="1"/>
    <col min="787" max="787" width="15.42578125" bestFit="1" customWidth="1"/>
    <col min="788" max="788" width="18.5703125" bestFit="1" customWidth="1"/>
    <col min="789" max="789" width="11" bestFit="1" customWidth="1"/>
    <col min="790" max="790" width="16" bestFit="1" customWidth="1"/>
    <col min="791" max="791" width="19.140625" bestFit="1" customWidth="1"/>
    <col min="792" max="792" width="11" bestFit="1" customWidth="1"/>
    <col min="793" max="793" width="17.140625" bestFit="1" customWidth="1"/>
    <col min="794" max="794" width="20.28515625" bestFit="1" customWidth="1"/>
    <col min="795" max="795" width="11" bestFit="1" customWidth="1"/>
    <col min="796" max="796" width="14" bestFit="1" customWidth="1"/>
    <col min="797" max="797" width="17.28515625" bestFit="1" customWidth="1"/>
    <col min="798" max="798" width="11" bestFit="1" customWidth="1"/>
    <col min="799" max="799" width="16.85546875" bestFit="1" customWidth="1"/>
    <col min="800" max="800" width="20" bestFit="1" customWidth="1"/>
    <col min="801" max="801" width="11" bestFit="1" customWidth="1"/>
    <col min="802" max="802" width="12" bestFit="1" customWidth="1"/>
    <col min="803" max="803" width="15.140625" bestFit="1" customWidth="1"/>
    <col min="804" max="804" width="11" bestFit="1" customWidth="1"/>
    <col min="805" max="805" width="15" bestFit="1" customWidth="1"/>
    <col min="806" max="806" width="18.140625" bestFit="1" customWidth="1"/>
    <col min="807" max="807" width="11" bestFit="1" customWidth="1"/>
    <col min="808" max="808" width="14.5703125" bestFit="1" customWidth="1"/>
    <col min="809" max="809" width="17.85546875" bestFit="1" customWidth="1"/>
    <col min="810" max="810" width="11" bestFit="1" customWidth="1"/>
    <col min="811" max="811" width="17.42578125" bestFit="1" customWidth="1"/>
    <col min="812" max="812" width="20.5703125" bestFit="1" customWidth="1"/>
    <col min="813" max="813" width="11" bestFit="1" customWidth="1"/>
    <col min="814" max="814" width="13.140625" bestFit="1" customWidth="1"/>
    <col min="815" max="815" width="16.28515625" bestFit="1" customWidth="1"/>
    <col min="816" max="816" width="11" bestFit="1" customWidth="1"/>
    <col min="817" max="817" width="15.7109375" bestFit="1" customWidth="1"/>
    <col min="818" max="818" width="18.85546875" bestFit="1" customWidth="1"/>
    <col min="819" max="819" width="11" bestFit="1" customWidth="1"/>
    <col min="820" max="820" width="15.5703125" bestFit="1" customWidth="1"/>
    <col min="821" max="821" width="18.7109375" bestFit="1" customWidth="1"/>
    <col min="822" max="822" width="11" bestFit="1" customWidth="1"/>
    <col min="823" max="823" width="17.42578125" bestFit="1" customWidth="1"/>
    <col min="824" max="824" width="20.5703125" bestFit="1" customWidth="1"/>
    <col min="825" max="825" width="11" bestFit="1" customWidth="1"/>
    <col min="826" max="826" width="19.140625" bestFit="1" customWidth="1"/>
    <col min="827" max="827" width="22.28515625" bestFit="1" customWidth="1"/>
    <col min="828" max="828" width="11" bestFit="1" customWidth="1"/>
    <col min="829" max="829" width="17.28515625" bestFit="1" customWidth="1"/>
    <col min="830" max="830" width="20.42578125" bestFit="1" customWidth="1"/>
    <col min="831" max="831" width="11" bestFit="1" customWidth="1"/>
    <col min="832" max="832" width="20.85546875" bestFit="1" customWidth="1"/>
    <col min="833" max="833" width="24" bestFit="1" customWidth="1"/>
    <col min="834" max="834" width="11" bestFit="1" customWidth="1"/>
    <col min="835" max="835" width="17" bestFit="1" customWidth="1"/>
    <col min="836" max="836" width="20.140625" bestFit="1" customWidth="1"/>
    <col min="837" max="837" width="11" bestFit="1" customWidth="1"/>
    <col min="838" max="838" width="15.28515625" bestFit="1" customWidth="1"/>
    <col min="839" max="839" width="18.42578125" bestFit="1" customWidth="1"/>
    <col min="840" max="840" width="11" bestFit="1" customWidth="1"/>
    <col min="841" max="841" width="16.5703125" bestFit="1" customWidth="1"/>
    <col min="842" max="842" width="19.7109375" bestFit="1" customWidth="1"/>
    <col min="843" max="843" width="11" bestFit="1" customWidth="1"/>
    <col min="844" max="844" width="15.28515625" bestFit="1" customWidth="1"/>
    <col min="845" max="845" width="18.42578125" bestFit="1" customWidth="1"/>
    <col min="846" max="846" width="11" bestFit="1" customWidth="1"/>
    <col min="847" max="847" width="16.5703125" bestFit="1" customWidth="1"/>
    <col min="848" max="848" width="19.7109375" bestFit="1" customWidth="1"/>
    <col min="849" max="849" width="11" bestFit="1" customWidth="1"/>
    <col min="850" max="850" width="13" bestFit="1" customWidth="1"/>
    <col min="851" max="851" width="16.140625" bestFit="1" customWidth="1"/>
    <col min="852" max="852" width="11" bestFit="1" customWidth="1"/>
    <col min="853" max="853" width="15.7109375" bestFit="1" customWidth="1"/>
    <col min="854" max="854" width="18.85546875" bestFit="1" customWidth="1"/>
    <col min="855" max="855" width="11" bestFit="1" customWidth="1"/>
    <col min="856" max="856" width="12.7109375" bestFit="1" customWidth="1"/>
    <col min="857" max="857" width="15.85546875" bestFit="1" customWidth="1"/>
    <col min="858" max="858" width="11" bestFit="1" customWidth="1"/>
    <col min="859" max="859" width="13.5703125" bestFit="1" customWidth="1"/>
    <col min="860" max="860" width="16.7109375" bestFit="1" customWidth="1"/>
    <col min="861" max="861" width="11" bestFit="1" customWidth="1"/>
    <col min="862" max="862" width="16.5703125" bestFit="1" customWidth="1"/>
    <col min="863" max="863" width="19.7109375" bestFit="1" customWidth="1"/>
    <col min="864" max="864" width="11" bestFit="1" customWidth="1"/>
    <col min="865" max="865" width="15" bestFit="1" customWidth="1"/>
    <col min="866" max="866" width="18.140625" bestFit="1" customWidth="1"/>
    <col min="867" max="867" width="11" bestFit="1" customWidth="1"/>
    <col min="868" max="868" width="13.7109375" bestFit="1" customWidth="1"/>
    <col min="869" max="869" width="16.85546875" bestFit="1" customWidth="1"/>
    <col min="870" max="870" width="11" bestFit="1" customWidth="1"/>
    <col min="871" max="871" width="14.140625" bestFit="1" customWidth="1"/>
    <col min="872" max="872" width="17.42578125" bestFit="1" customWidth="1"/>
    <col min="873" max="873" width="11" bestFit="1" customWidth="1"/>
    <col min="874" max="874" width="19.42578125" bestFit="1" customWidth="1"/>
    <col min="875" max="875" width="22.5703125" bestFit="1" customWidth="1"/>
    <col min="876" max="876" width="11" bestFit="1" customWidth="1"/>
    <col min="877" max="877" width="14.140625" bestFit="1" customWidth="1"/>
    <col min="878" max="878" width="17.42578125" bestFit="1" customWidth="1"/>
    <col min="879" max="879" width="11" bestFit="1" customWidth="1"/>
    <col min="880" max="880" width="17.140625" bestFit="1" customWidth="1"/>
    <col min="881" max="881" width="20.28515625" bestFit="1" customWidth="1"/>
    <col min="882" max="882" width="11" bestFit="1" customWidth="1"/>
    <col min="883" max="883" width="11.85546875" bestFit="1" customWidth="1"/>
    <col min="884" max="884" width="15" bestFit="1" customWidth="1"/>
    <col min="885" max="885" width="11" bestFit="1" customWidth="1"/>
    <col min="886" max="886" width="15.7109375" bestFit="1" customWidth="1"/>
    <col min="887" max="887" width="18.85546875" bestFit="1" customWidth="1"/>
    <col min="888" max="888" width="11" bestFit="1" customWidth="1"/>
    <col min="889" max="889" width="15" bestFit="1" customWidth="1"/>
    <col min="890" max="890" width="18.140625" bestFit="1" customWidth="1"/>
    <col min="891" max="891" width="11" bestFit="1" customWidth="1"/>
    <col min="892" max="892" width="19.7109375" bestFit="1" customWidth="1"/>
    <col min="893" max="893" width="22.85546875" bestFit="1" customWidth="1"/>
    <col min="894" max="894" width="11" bestFit="1" customWidth="1"/>
    <col min="895" max="895" width="20.5703125" bestFit="1" customWidth="1"/>
    <col min="896" max="896" width="23.7109375" bestFit="1" customWidth="1"/>
    <col min="897" max="897" width="11" bestFit="1" customWidth="1"/>
    <col min="898" max="898" width="17.140625" bestFit="1" customWidth="1"/>
    <col min="899" max="899" width="20.28515625" bestFit="1" customWidth="1"/>
    <col min="900" max="900" width="11" bestFit="1" customWidth="1"/>
    <col min="901" max="901" width="11.28515625" bestFit="1" customWidth="1"/>
  </cols>
  <sheetData>
    <row r="3" spans="1:7" x14ac:dyDescent="0.25">
      <c r="A3" s="8" t="s">
        <v>1024</v>
      </c>
      <c r="B3" s="8" t="s">
        <v>720</v>
      </c>
    </row>
    <row r="4" spans="1:7" x14ac:dyDescent="0.25">
      <c r="A4" s="8" t="s">
        <v>718</v>
      </c>
      <c r="B4" t="s">
        <v>48</v>
      </c>
      <c r="C4" t="s">
        <v>15</v>
      </c>
      <c r="D4" t="s">
        <v>27</v>
      </c>
      <c r="E4" t="s">
        <v>21</v>
      </c>
      <c r="F4" t="s">
        <v>32</v>
      </c>
      <c r="G4" t="s">
        <v>719</v>
      </c>
    </row>
    <row r="5" spans="1:7" x14ac:dyDescent="0.25">
      <c r="A5" s="9" t="s">
        <v>793</v>
      </c>
      <c r="B5" s="11"/>
      <c r="C5" s="11"/>
      <c r="D5" s="11"/>
      <c r="E5" s="11"/>
      <c r="F5" s="11">
        <v>88260</v>
      </c>
      <c r="G5" s="11">
        <v>88260</v>
      </c>
    </row>
    <row r="6" spans="1:7" x14ac:dyDescent="0.25">
      <c r="A6" s="9" t="s">
        <v>1003</v>
      </c>
      <c r="B6" s="11"/>
      <c r="C6" s="11"/>
      <c r="D6" s="11"/>
      <c r="E6" s="11">
        <v>56285</v>
      </c>
      <c r="F6" s="11"/>
      <c r="G6" s="11">
        <v>56285</v>
      </c>
    </row>
    <row r="7" spans="1:7" x14ac:dyDescent="0.25">
      <c r="A7" s="9" t="s">
        <v>813</v>
      </c>
      <c r="B7" s="11"/>
      <c r="C7" s="11"/>
      <c r="D7" s="11"/>
      <c r="E7" s="11"/>
      <c r="F7" s="11">
        <v>33967</v>
      </c>
      <c r="G7" s="11">
        <v>33967</v>
      </c>
    </row>
    <row r="8" spans="1:7" x14ac:dyDescent="0.25">
      <c r="A8" s="9" t="s">
        <v>803</v>
      </c>
      <c r="B8" s="11"/>
      <c r="C8" s="11"/>
      <c r="D8" s="11">
        <v>53317</v>
      </c>
      <c r="E8" s="11"/>
      <c r="F8" s="11"/>
      <c r="G8" s="11">
        <v>53317</v>
      </c>
    </row>
    <row r="9" spans="1:7" x14ac:dyDescent="0.25">
      <c r="A9" s="9" t="s">
        <v>925</v>
      </c>
      <c r="B9" s="11"/>
      <c r="C9" s="11"/>
      <c r="D9" s="11"/>
      <c r="E9" s="11"/>
      <c r="F9" s="11">
        <v>88746</v>
      </c>
      <c r="G9" s="11">
        <v>88746</v>
      </c>
    </row>
    <row r="10" spans="1:7" x14ac:dyDescent="0.25">
      <c r="A10" s="9" t="s">
        <v>819</v>
      </c>
      <c r="B10" s="11"/>
      <c r="C10" s="11"/>
      <c r="D10" s="11"/>
      <c r="E10" s="11"/>
      <c r="F10" s="11">
        <v>58814</v>
      </c>
      <c r="G10" s="11">
        <v>58814</v>
      </c>
    </row>
    <row r="11" spans="1:7" x14ac:dyDescent="0.25">
      <c r="A11" s="9" t="s">
        <v>883</v>
      </c>
      <c r="B11" s="11"/>
      <c r="C11" s="11"/>
      <c r="D11" s="11"/>
      <c r="E11" s="11"/>
      <c r="F11" s="11">
        <v>64345</v>
      </c>
      <c r="G11" s="11">
        <v>64345</v>
      </c>
    </row>
    <row r="12" spans="1:7" x14ac:dyDescent="0.25">
      <c r="A12" s="9" t="s">
        <v>724</v>
      </c>
      <c r="B12" s="11"/>
      <c r="C12" s="11">
        <v>39376</v>
      </c>
      <c r="D12" s="11"/>
      <c r="E12" s="11"/>
      <c r="F12" s="11"/>
      <c r="G12" s="11">
        <v>39376</v>
      </c>
    </row>
    <row r="13" spans="1:7" x14ac:dyDescent="0.25">
      <c r="A13" s="9" t="s">
        <v>835</v>
      </c>
      <c r="B13" s="11">
        <v>108512</v>
      </c>
      <c r="C13" s="11"/>
      <c r="D13" s="11"/>
      <c r="E13" s="11"/>
      <c r="F13" s="11"/>
      <c r="G13" s="11">
        <v>108512</v>
      </c>
    </row>
    <row r="14" spans="1:7" x14ac:dyDescent="0.25">
      <c r="A14" s="9" t="s">
        <v>931</v>
      </c>
      <c r="B14" s="11">
        <v>31873</v>
      </c>
      <c r="C14" s="11"/>
      <c r="D14" s="11"/>
      <c r="E14" s="11"/>
      <c r="F14" s="11"/>
      <c r="G14" s="11">
        <v>31873</v>
      </c>
    </row>
    <row r="15" spans="1:7" x14ac:dyDescent="0.25">
      <c r="A15" s="9" t="s">
        <v>948</v>
      </c>
      <c r="B15" s="11"/>
      <c r="C15" s="11"/>
      <c r="D15" s="11"/>
      <c r="E15" s="11"/>
      <c r="F15" s="11">
        <v>113902</v>
      </c>
      <c r="G15" s="11">
        <v>113902</v>
      </c>
    </row>
    <row r="16" spans="1:7" x14ac:dyDescent="0.25">
      <c r="A16" s="9" t="s">
        <v>976</v>
      </c>
      <c r="B16" s="11">
        <v>70349</v>
      </c>
      <c r="C16" s="11"/>
      <c r="D16" s="11"/>
      <c r="E16" s="11"/>
      <c r="F16" s="11"/>
      <c r="G16" s="11">
        <v>70349</v>
      </c>
    </row>
    <row r="17" spans="1:7" x14ac:dyDescent="0.25">
      <c r="A17" s="9" t="s">
        <v>844</v>
      </c>
      <c r="B17" s="11">
        <v>62921</v>
      </c>
      <c r="C17" s="11"/>
      <c r="D17" s="11"/>
      <c r="E17" s="11"/>
      <c r="F17" s="11"/>
      <c r="G17" s="11">
        <v>62921</v>
      </c>
    </row>
    <row r="18" spans="1:7" x14ac:dyDescent="0.25">
      <c r="A18" s="9" t="s">
        <v>969</v>
      </c>
      <c r="B18" s="11"/>
      <c r="C18" s="11"/>
      <c r="D18" s="11"/>
      <c r="E18" s="11">
        <v>54268</v>
      </c>
      <c r="F18" s="11"/>
      <c r="G18" s="11">
        <v>54268</v>
      </c>
    </row>
    <row r="19" spans="1:7" x14ac:dyDescent="0.25">
      <c r="A19" s="9" t="s">
        <v>810</v>
      </c>
      <c r="B19" s="11"/>
      <c r="C19" s="11"/>
      <c r="D19" s="11">
        <v>115867</v>
      </c>
      <c r="E19" s="11"/>
      <c r="F19" s="11"/>
      <c r="G19" s="11">
        <v>115867</v>
      </c>
    </row>
    <row r="20" spans="1:7" x14ac:dyDescent="0.25">
      <c r="A20" s="9" t="s">
        <v>978</v>
      </c>
      <c r="B20" s="11"/>
      <c r="C20" s="11">
        <v>80127</v>
      </c>
      <c r="D20" s="11"/>
      <c r="E20" s="11"/>
      <c r="F20" s="11"/>
      <c r="G20" s="11">
        <v>80127</v>
      </c>
    </row>
    <row r="21" spans="1:7" x14ac:dyDescent="0.25">
      <c r="A21" s="9" t="s">
        <v>968</v>
      </c>
      <c r="B21" s="11"/>
      <c r="C21" s="11"/>
      <c r="D21" s="11"/>
      <c r="E21" s="11"/>
      <c r="F21" s="11">
        <v>109164</v>
      </c>
      <c r="G21" s="11">
        <v>109164</v>
      </c>
    </row>
    <row r="22" spans="1:7" x14ac:dyDescent="0.25">
      <c r="A22" s="9" t="s">
        <v>896</v>
      </c>
      <c r="B22" s="11">
        <v>86638</v>
      </c>
      <c r="C22" s="11"/>
      <c r="D22" s="11"/>
      <c r="E22" s="11"/>
      <c r="F22" s="11"/>
      <c r="G22" s="11">
        <v>86638</v>
      </c>
    </row>
    <row r="23" spans="1:7" x14ac:dyDescent="0.25">
      <c r="A23" s="9" t="s">
        <v>811</v>
      </c>
      <c r="B23" s="11"/>
      <c r="C23" s="11"/>
      <c r="D23" s="11">
        <v>43551</v>
      </c>
      <c r="E23" s="11"/>
      <c r="F23" s="11"/>
      <c r="G23" s="11">
        <v>43551</v>
      </c>
    </row>
    <row r="24" spans="1:7" x14ac:dyDescent="0.25">
      <c r="A24" s="9" t="s">
        <v>894</v>
      </c>
      <c r="B24" s="11"/>
      <c r="C24" s="11">
        <v>88664</v>
      </c>
      <c r="D24" s="11"/>
      <c r="E24" s="11"/>
      <c r="F24" s="11"/>
      <c r="G24" s="11">
        <v>88664</v>
      </c>
    </row>
    <row r="25" spans="1:7" x14ac:dyDescent="0.25">
      <c r="A25" s="9" t="s">
        <v>856</v>
      </c>
      <c r="B25" s="11"/>
      <c r="C25" s="11">
        <v>65210</v>
      </c>
      <c r="D25" s="11"/>
      <c r="E25" s="11"/>
      <c r="F25" s="11"/>
      <c r="G25" s="11">
        <v>65210</v>
      </c>
    </row>
    <row r="26" spans="1:7" x14ac:dyDescent="0.25">
      <c r="A26" s="9" t="s">
        <v>799</v>
      </c>
      <c r="B26" s="11">
        <v>43582</v>
      </c>
      <c r="C26" s="11"/>
      <c r="D26" s="11"/>
      <c r="E26" s="11"/>
      <c r="F26" s="11"/>
      <c r="G26" s="11">
        <v>43582</v>
      </c>
    </row>
    <row r="27" spans="1:7" x14ac:dyDescent="0.25">
      <c r="A27" s="9" t="s">
        <v>843</v>
      </c>
      <c r="B27" s="11"/>
      <c r="C27" s="11"/>
      <c r="D27" s="11"/>
      <c r="E27" s="11"/>
      <c r="F27" s="11">
        <v>91021</v>
      </c>
      <c r="G27" s="11">
        <v>91021</v>
      </c>
    </row>
    <row r="28" spans="1:7" x14ac:dyDescent="0.25">
      <c r="A28" s="9" t="s">
        <v>920</v>
      </c>
      <c r="B28" s="11"/>
      <c r="C28" s="11">
        <v>78679</v>
      </c>
      <c r="D28" s="11"/>
      <c r="E28" s="11"/>
      <c r="F28" s="11"/>
      <c r="G28" s="11">
        <v>78679</v>
      </c>
    </row>
    <row r="29" spans="1:7" x14ac:dyDescent="0.25">
      <c r="A29" s="9" t="s">
        <v>986</v>
      </c>
      <c r="B29" s="11"/>
      <c r="C29" s="11"/>
      <c r="D29" s="11">
        <v>39537</v>
      </c>
      <c r="E29" s="11"/>
      <c r="F29" s="11"/>
      <c r="G29" s="11">
        <v>39537</v>
      </c>
    </row>
    <row r="30" spans="1:7" x14ac:dyDescent="0.25">
      <c r="A30" s="9" t="s">
        <v>888</v>
      </c>
      <c r="B30" s="11"/>
      <c r="C30" s="11"/>
      <c r="D30" s="11"/>
      <c r="E30" s="11">
        <v>71054</v>
      </c>
      <c r="F30" s="11"/>
      <c r="G30" s="11">
        <v>71054</v>
      </c>
    </row>
    <row r="31" spans="1:7" x14ac:dyDescent="0.25">
      <c r="A31" s="9" t="s">
        <v>933</v>
      </c>
      <c r="B31" s="11">
        <v>87272</v>
      </c>
      <c r="C31" s="11"/>
      <c r="D31" s="11"/>
      <c r="E31" s="11"/>
      <c r="F31" s="11"/>
      <c r="G31" s="11">
        <v>87272</v>
      </c>
    </row>
    <row r="32" spans="1:7" x14ac:dyDescent="0.25">
      <c r="A32" s="9" t="s">
        <v>833</v>
      </c>
      <c r="B32" s="11"/>
      <c r="C32" s="11"/>
      <c r="D32" s="11"/>
      <c r="E32" s="11">
        <v>65135</v>
      </c>
      <c r="F32" s="11"/>
      <c r="G32" s="11">
        <v>65135</v>
      </c>
    </row>
    <row r="33" spans="1:7" x14ac:dyDescent="0.25">
      <c r="A33" s="9" t="s">
        <v>725</v>
      </c>
      <c r="B33" s="11"/>
      <c r="C33" s="11"/>
      <c r="D33" s="11"/>
      <c r="E33" s="11">
        <v>55280</v>
      </c>
      <c r="F33" s="11"/>
      <c r="G33" s="11">
        <v>55280</v>
      </c>
    </row>
    <row r="34" spans="1:7" x14ac:dyDescent="0.25">
      <c r="A34" s="9" t="s">
        <v>935</v>
      </c>
      <c r="B34" s="11">
        <v>54634</v>
      </c>
      <c r="C34" s="11"/>
      <c r="D34" s="11"/>
      <c r="E34" s="11"/>
      <c r="F34" s="11"/>
      <c r="G34" s="11">
        <v>54634</v>
      </c>
    </row>
    <row r="35" spans="1:7" x14ac:dyDescent="0.25">
      <c r="A35" s="9" t="s">
        <v>1016</v>
      </c>
      <c r="B35" s="11"/>
      <c r="C35" s="11"/>
      <c r="D35" s="11">
        <v>43484</v>
      </c>
      <c r="E35" s="11"/>
      <c r="F35" s="11"/>
      <c r="G35" s="11">
        <v>43484</v>
      </c>
    </row>
    <row r="36" spans="1:7" x14ac:dyDescent="0.25">
      <c r="A36" s="9" t="s">
        <v>899</v>
      </c>
      <c r="B36" s="11"/>
      <c r="C36" s="11"/>
      <c r="D36" s="11"/>
      <c r="E36" s="11">
        <v>41866</v>
      </c>
      <c r="F36" s="11"/>
      <c r="G36" s="11">
        <v>41866</v>
      </c>
    </row>
    <row r="37" spans="1:7" x14ac:dyDescent="0.25">
      <c r="A37" s="9" t="s">
        <v>882</v>
      </c>
      <c r="B37" s="11"/>
      <c r="C37" s="11"/>
      <c r="D37" s="11">
        <v>74999</v>
      </c>
      <c r="E37" s="11"/>
      <c r="F37" s="11"/>
      <c r="G37" s="11">
        <v>74999</v>
      </c>
    </row>
    <row r="38" spans="1:7" x14ac:dyDescent="0.25">
      <c r="A38" s="9" t="s">
        <v>1015</v>
      </c>
      <c r="B38" s="11"/>
      <c r="C38" s="11"/>
      <c r="D38" s="11">
        <v>108296</v>
      </c>
      <c r="E38" s="11"/>
      <c r="F38" s="11"/>
      <c r="G38" s="11">
        <v>108296</v>
      </c>
    </row>
    <row r="39" spans="1:7" x14ac:dyDescent="0.25">
      <c r="A39" s="9" t="s">
        <v>838</v>
      </c>
      <c r="B39" s="11"/>
      <c r="C39" s="11"/>
      <c r="D39" s="11"/>
      <c r="E39" s="11"/>
      <c r="F39" s="11">
        <v>30196</v>
      </c>
      <c r="G39" s="11">
        <v>30196</v>
      </c>
    </row>
    <row r="40" spans="1:7" x14ac:dyDescent="0.25">
      <c r="A40" s="9" t="s">
        <v>1009</v>
      </c>
      <c r="B40" s="11"/>
      <c r="C40" s="11"/>
      <c r="D40" s="11"/>
      <c r="E40" s="11">
        <v>45535</v>
      </c>
      <c r="F40" s="11"/>
      <c r="G40" s="11">
        <v>45535</v>
      </c>
    </row>
    <row r="41" spans="1:7" x14ac:dyDescent="0.25">
      <c r="A41" s="9" t="s">
        <v>762</v>
      </c>
      <c r="B41" s="11"/>
      <c r="C41" s="11">
        <v>38472</v>
      </c>
      <c r="D41" s="11"/>
      <c r="E41" s="11"/>
      <c r="F41" s="11"/>
      <c r="G41" s="11">
        <v>38472</v>
      </c>
    </row>
    <row r="42" spans="1:7" x14ac:dyDescent="0.25">
      <c r="A42" s="9" t="s">
        <v>857</v>
      </c>
      <c r="B42" s="11">
        <v>56609</v>
      </c>
      <c r="C42" s="11"/>
      <c r="D42" s="11"/>
      <c r="E42" s="11"/>
      <c r="F42" s="11"/>
      <c r="G42" s="11">
        <v>56609</v>
      </c>
    </row>
    <row r="43" spans="1:7" x14ac:dyDescent="0.25">
      <c r="A43" s="9" t="s">
        <v>940</v>
      </c>
      <c r="B43" s="11"/>
      <c r="C43" s="11"/>
      <c r="D43" s="11"/>
      <c r="E43" s="11"/>
      <c r="F43" s="11">
        <v>30479</v>
      </c>
      <c r="G43" s="11">
        <v>30479</v>
      </c>
    </row>
    <row r="44" spans="1:7" x14ac:dyDescent="0.25">
      <c r="A44" s="9" t="s">
        <v>767</v>
      </c>
      <c r="B44" s="11"/>
      <c r="C44" s="11"/>
      <c r="D44" s="11">
        <v>54517</v>
      </c>
      <c r="E44" s="11"/>
      <c r="F44" s="11"/>
      <c r="G44" s="11">
        <v>54517</v>
      </c>
    </row>
    <row r="45" spans="1:7" x14ac:dyDescent="0.25">
      <c r="A45" s="9" t="s">
        <v>871</v>
      </c>
      <c r="B45" s="11"/>
      <c r="C45" s="11"/>
      <c r="D45" s="11">
        <v>30061</v>
      </c>
      <c r="E45" s="11"/>
      <c r="F45" s="11"/>
      <c r="G45" s="11">
        <v>30061</v>
      </c>
    </row>
    <row r="46" spans="1:7" x14ac:dyDescent="0.25">
      <c r="A46" s="9" t="s">
        <v>872</v>
      </c>
      <c r="B46" s="11"/>
      <c r="C46" s="11"/>
      <c r="D46" s="11"/>
      <c r="E46" s="11"/>
      <c r="F46" s="11">
        <v>43335</v>
      </c>
      <c r="G46" s="11">
        <v>43335</v>
      </c>
    </row>
    <row r="47" spans="1:7" x14ac:dyDescent="0.25">
      <c r="A47" s="9" t="s">
        <v>906</v>
      </c>
      <c r="B47" s="11"/>
      <c r="C47" s="11">
        <v>102506</v>
      </c>
      <c r="D47" s="11"/>
      <c r="E47" s="11"/>
      <c r="F47" s="11"/>
      <c r="G47" s="11">
        <v>102506</v>
      </c>
    </row>
    <row r="48" spans="1:7" x14ac:dyDescent="0.25">
      <c r="A48" s="9" t="s">
        <v>956</v>
      </c>
      <c r="B48" s="11"/>
      <c r="C48" s="11"/>
      <c r="D48" s="11"/>
      <c r="E48" s="11">
        <v>77272</v>
      </c>
      <c r="F48" s="11"/>
      <c r="G48" s="11">
        <v>77272</v>
      </c>
    </row>
    <row r="49" spans="1:7" x14ac:dyDescent="0.25">
      <c r="A49" s="9" t="s">
        <v>908</v>
      </c>
      <c r="B49" s="11"/>
      <c r="C49" s="11"/>
      <c r="D49" s="11">
        <v>111862</v>
      </c>
      <c r="E49" s="11"/>
      <c r="F49" s="11"/>
      <c r="G49" s="11">
        <v>111862</v>
      </c>
    </row>
    <row r="50" spans="1:7" x14ac:dyDescent="0.25">
      <c r="A50" s="9" t="s">
        <v>921</v>
      </c>
      <c r="B50" s="11"/>
      <c r="C50" s="11"/>
      <c r="D50" s="11"/>
      <c r="E50" s="11"/>
      <c r="F50" s="11">
        <v>79117</v>
      </c>
      <c r="G50" s="11">
        <v>79117</v>
      </c>
    </row>
    <row r="51" spans="1:7" x14ac:dyDescent="0.25">
      <c r="A51" s="9" t="s">
        <v>1021</v>
      </c>
      <c r="B51" s="11">
        <v>75261</v>
      </c>
      <c r="C51" s="11"/>
      <c r="D51" s="11"/>
      <c r="E51" s="11"/>
      <c r="F51" s="11"/>
      <c r="G51" s="11">
        <v>75261</v>
      </c>
    </row>
    <row r="52" spans="1:7" x14ac:dyDescent="0.25">
      <c r="A52" s="9" t="s">
        <v>945</v>
      </c>
      <c r="B52" s="11"/>
      <c r="C52" s="11"/>
      <c r="D52" s="11"/>
      <c r="E52" s="11"/>
      <c r="F52" s="11">
        <v>52358</v>
      </c>
      <c r="G52" s="11">
        <v>52358</v>
      </c>
    </row>
    <row r="53" spans="1:7" x14ac:dyDescent="0.25">
      <c r="A53" s="9" t="s">
        <v>786</v>
      </c>
      <c r="B53" s="11"/>
      <c r="C53" s="11">
        <v>108992</v>
      </c>
      <c r="D53" s="11"/>
      <c r="E53" s="11"/>
      <c r="F53" s="11"/>
      <c r="G53" s="11">
        <v>108992</v>
      </c>
    </row>
    <row r="54" spans="1:7" x14ac:dyDescent="0.25">
      <c r="A54" s="9" t="s">
        <v>1010</v>
      </c>
      <c r="B54" s="11"/>
      <c r="C54" s="11"/>
      <c r="D54" s="11"/>
      <c r="E54" s="11"/>
      <c r="F54" s="11">
        <v>44699</v>
      </c>
      <c r="G54" s="11">
        <v>44699</v>
      </c>
    </row>
    <row r="55" spans="1:7" x14ac:dyDescent="0.25">
      <c r="A55" s="9" t="s">
        <v>788</v>
      </c>
      <c r="B55" s="11"/>
      <c r="C55" s="11">
        <v>63077</v>
      </c>
      <c r="D55" s="11"/>
      <c r="E55" s="11"/>
      <c r="F55" s="11"/>
      <c r="G55" s="11">
        <v>63077</v>
      </c>
    </row>
    <row r="56" spans="1:7" x14ac:dyDescent="0.25">
      <c r="A56" s="9" t="s">
        <v>953</v>
      </c>
      <c r="B56" s="11"/>
      <c r="C56" s="11">
        <v>42051</v>
      </c>
      <c r="D56" s="11"/>
      <c r="E56" s="11"/>
      <c r="F56" s="11"/>
      <c r="G56" s="11">
        <v>42051</v>
      </c>
    </row>
    <row r="57" spans="1:7" x14ac:dyDescent="0.25">
      <c r="A57" s="9" t="s">
        <v>885</v>
      </c>
      <c r="B57" s="11">
        <v>40070</v>
      </c>
      <c r="C57" s="11"/>
      <c r="D57" s="11"/>
      <c r="E57" s="11"/>
      <c r="F57" s="11"/>
      <c r="G57" s="11">
        <v>40070</v>
      </c>
    </row>
    <row r="58" spans="1:7" x14ac:dyDescent="0.25">
      <c r="A58" s="9" t="s">
        <v>1022</v>
      </c>
      <c r="B58" s="11">
        <v>79839</v>
      </c>
      <c r="C58" s="11"/>
      <c r="D58" s="11"/>
      <c r="E58" s="11"/>
      <c r="F58" s="11"/>
      <c r="G58" s="11">
        <v>79839</v>
      </c>
    </row>
    <row r="59" spans="1:7" x14ac:dyDescent="0.25">
      <c r="A59" s="9" t="s">
        <v>878</v>
      </c>
      <c r="B59" s="11"/>
      <c r="C59" s="11"/>
      <c r="D59" s="11"/>
      <c r="E59" s="11"/>
      <c r="F59" s="11">
        <v>72607</v>
      </c>
      <c r="G59" s="11">
        <v>72607</v>
      </c>
    </row>
    <row r="60" spans="1:7" x14ac:dyDescent="0.25">
      <c r="A60" s="9" t="s">
        <v>773</v>
      </c>
      <c r="B60" s="11"/>
      <c r="C60" s="11"/>
      <c r="D60" s="11">
        <v>67188</v>
      </c>
      <c r="E60" s="11"/>
      <c r="F60" s="11"/>
      <c r="G60" s="11">
        <v>67188</v>
      </c>
    </row>
    <row r="61" spans="1:7" x14ac:dyDescent="0.25">
      <c r="A61" s="9" t="s">
        <v>974</v>
      </c>
      <c r="B61" s="11"/>
      <c r="C61" s="11">
        <v>108733</v>
      </c>
      <c r="D61" s="11"/>
      <c r="E61" s="11"/>
      <c r="F61" s="11"/>
      <c r="G61" s="11">
        <v>108733</v>
      </c>
    </row>
    <row r="62" spans="1:7" x14ac:dyDescent="0.25">
      <c r="A62" s="9" t="s">
        <v>867</v>
      </c>
      <c r="B62" s="11"/>
      <c r="C62" s="11"/>
      <c r="D62" s="11"/>
      <c r="E62" s="11">
        <v>38544</v>
      </c>
      <c r="F62" s="11"/>
      <c r="G62" s="11">
        <v>38544</v>
      </c>
    </row>
    <row r="63" spans="1:7" x14ac:dyDescent="0.25">
      <c r="A63" s="9" t="s">
        <v>1002</v>
      </c>
      <c r="B63" s="11"/>
      <c r="C63" s="11">
        <v>91458</v>
      </c>
      <c r="D63" s="11"/>
      <c r="E63" s="11"/>
      <c r="F63" s="11"/>
      <c r="G63" s="11">
        <v>91458</v>
      </c>
    </row>
    <row r="64" spans="1:7" x14ac:dyDescent="0.25">
      <c r="A64" s="9" t="s">
        <v>874</v>
      </c>
      <c r="B64" s="11"/>
      <c r="C64" s="11">
        <v>56473</v>
      </c>
      <c r="D64" s="11"/>
      <c r="E64" s="11"/>
      <c r="F64" s="11"/>
      <c r="G64" s="11">
        <v>56473</v>
      </c>
    </row>
    <row r="65" spans="1:7" x14ac:dyDescent="0.25">
      <c r="A65" s="9" t="s">
        <v>736</v>
      </c>
      <c r="B65" s="11"/>
      <c r="C65" s="11"/>
      <c r="D65" s="11"/>
      <c r="E65" s="11"/>
      <c r="F65" s="11">
        <v>94523</v>
      </c>
      <c r="G65" s="11">
        <v>94523</v>
      </c>
    </row>
    <row r="66" spans="1:7" x14ac:dyDescent="0.25">
      <c r="A66" s="9" t="s">
        <v>975</v>
      </c>
      <c r="B66" s="11">
        <v>93957</v>
      </c>
      <c r="C66" s="11"/>
      <c r="D66" s="11"/>
      <c r="E66" s="11"/>
      <c r="F66" s="11"/>
      <c r="G66" s="11">
        <v>93957</v>
      </c>
    </row>
    <row r="67" spans="1:7" x14ac:dyDescent="0.25">
      <c r="A67" s="9" t="s">
        <v>836</v>
      </c>
      <c r="B67" s="11">
        <v>39388</v>
      </c>
      <c r="C67" s="11"/>
      <c r="D67" s="11"/>
      <c r="E67" s="11"/>
      <c r="F67" s="11"/>
      <c r="G67" s="11">
        <v>39388</v>
      </c>
    </row>
    <row r="68" spans="1:7" x14ac:dyDescent="0.25">
      <c r="A68" s="9" t="s">
        <v>937</v>
      </c>
      <c r="B68" s="11"/>
      <c r="C68" s="11">
        <v>89685</v>
      </c>
      <c r="D68" s="11"/>
      <c r="E68" s="11"/>
      <c r="F68" s="11"/>
      <c r="G68" s="11">
        <v>89685</v>
      </c>
    </row>
    <row r="69" spans="1:7" x14ac:dyDescent="0.25">
      <c r="A69" s="9" t="s">
        <v>912</v>
      </c>
      <c r="B69" s="11"/>
      <c r="C69" s="11"/>
      <c r="D69" s="11"/>
      <c r="E69" s="11">
        <v>34053</v>
      </c>
      <c r="F69" s="11"/>
      <c r="G69" s="11">
        <v>34053</v>
      </c>
    </row>
    <row r="70" spans="1:7" x14ac:dyDescent="0.25">
      <c r="A70" s="9" t="s">
        <v>770</v>
      </c>
      <c r="B70" s="11"/>
      <c r="C70" s="11">
        <v>77938</v>
      </c>
      <c r="D70" s="11"/>
      <c r="E70" s="11"/>
      <c r="F70" s="11"/>
      <c r="G70" s="11">
        <v>77938</v>
      </c>
    </row>
    <row r="71" spans="1:7" x14ac:dyDescent="0.25">
      <c r="A71" s="9" t="s">
        <v>840</v>
      </c>
      <c r="B71" s="11"/>
      <c r="C71" s="11"/>
      <c r="D71" s="11">
        <v>103575</v>
      </c>
      <c r="E71" s="11"/>
      <c r="F71" s="11"/>
      <c r="G71" s="11">
        <v>103575</v>
      </c>
    </row>
    <row r="72" spans="1:7" x14ac:dyDescent="0.25">
      <c r="A72" s="9" t="s">
        <v>832</v>
      </c>
      <c r="B72" s="11"/>
      <c r="C72" s="11">
        <v>79455</v>
      </c>
      <c r="D72" s="11"/>
      <c r="E72" s="11"/>
      <c r="F72" s="11"/>
      <c r="G72" s="11">
        <v>79455</v>
      </c>
    </row>
    <row r="73" spans="1:7" x14ac:dyDescent="0.25">
      <c r="A73" s="9" t="s">
        <v>862</v>
      </c>
      <c r="B73" s="11"/>
      <c r="C73" s="11">
        <v>38635</v>
      </c>
      <c r="D73" s="11"/>
      <c r="E73" s="11"/>
      <c r="F73" s="11"/>
      <c r="G73" s="11">
        <v>38635</v>
      </c>
    </row>
    <row r="74" spans="1:7" x14ac:dyDescent="0.25">
      <c r="A74" s="9" t="s">
        <v>761</v>
      </c>
      <c r="B74" s="11"/>
      <c r="C74" s="11"/>
      <c r="D74" s="11"/>
      <c r="E74" s="11">
        <v>52412</v>
      </c>
      <c r="F74" s="11"/>
      <c r="G74" s="11">
        <v>52412</v>
      </c>
    </row>
    <row r="75" spans="1:7" x14ac:dyDescent="0.25">
      <c r="A75" s="9" t="s">
        <v>962</v>
      </c>
      <c r="B75" s="11">
        <v>65265</v>
      </c>
      <c r="C75" s="11"/>
      <c r="D75" s="11"/>
      <c r="E75" s="11"/>
      <c r="F75" s="11"/>
      <c r="G75" s="11">
        <v>65265</v>
      </c>
    </row>
    <row r="76" spans="1:7" x14ac:dyDescent="0.25">
      <c r="A76" s="9" t="s">
        <v>778</v>
      </c>
      <c r="B76" s="11">
        <v>84805</v>
      </c>
      <c r="C76" s="11"/>
      <c r="D76" s="11"/>
      <c r="E76" s="11"/>
      <c r="F76" s="11"/>
      <c r="G76" s="11">
        <v>84805</v>
      </c>
    </row>
    <row r="77" spans="1:7" x14ac:dyDescent="0.25">
      <c r="A77" s="9" t="s">
        <v>753</v>
      </c>
      <c r="B77" s="11"/>
      <c r="C77" s="11"/>
      <c r="D77" s="11">
        <v>40070</v>
      </c>
      <c r="E77" s="11"/>
      <c r="F77" s="11"/>
      <c r="G77" s="11">
        <v>40070</v>
      </c>
    </row>
    <row r="78" spans="1:7" x14ac:dyDescent="0.25">
      <c r="A78" s="9" t="s">
        <v>1001</v>
      </c>
      <c r="B78" s="11"/>
      <c r="C78" s="11"/>
      <c r="D78" s="11"/>
      <c r="E78" s="11">
        <v>48419</v>
      </c>
      <c r="F78" s="11"/>
      <c r="G78" s="11">
        <v>48419</v>
      </c>
    </row>
    <row r="79" spans="1:7" x14ac:dyDescent="0.25">
      <c r="A79" s="9" t="s">
        <v>1017</v>
      </c>
      <c r="B79" s="11"/>
      <c r="C79" s="11"/>
      <c r="D79" s="11"/>
      <c r="E79" s="11"/>
      <c r="F79" s="11">
        <v>64452</v>
      </c>
      <c r="G79" s="11">
        <v>64452</v>
      </c>
    </row>
    <row r="80" spans="1:7" x14ac:dyDescent="0.25">
      <c r="A80" s="9" t="s">
        <v>825</v>
      </c>
      <c r="B80" s="11"/>
      <c r="C80" s="11"/>
      <c r="D80" s="11">
        <v>82451</v>
      </c>
      <c r="E80" s="11"/>
      <c r="F80" s="11"/>
      <c r="G80" s="11">
        <v>82451</v>
      </c>
    </row>
    <row r="81" spans="1:7" x14ac:dyDescent="0.25">
      <c r="A81" s="9" t="s">
        <v>852</v>
      </c>
      <c r="B81" s="11"/>
      <c r="C81" s="11"/>
      <c r="D81" s="11"/>
      <c r="E81" s="11"/>
      <c r="F81" s="11">
        <v>48351</v>
      </c>
      <c r="G81" s="11">
        <v>48351</v>
      </c>
    </row>
    <row r="82" spans="1:7" x14ac:dyDescent="0.25">
      <c r="A82" s="9" t="s">
        <v>887</v>
      </c>
      <c r="B82" s="11"/>
      <c r="C82" s="11"/>
      <c r="D82" s="11"/>
      <c r="E82" s="11"/>
      <c r="F82" s="11">
        <v>114692</v>
      </c>
      <c r="G82" s="11">
        <v>114692</v>
      </c>
    </row>
    <row r="83" spans="1:7" x14ac:dyDescent="0.25">
      <c r="A83" s="9" t="s">
        <v>973</v>
      </c>
      <c r="B83" s="11"/>
      <c r="C83" s="11">
        <v>109847</v>
      </c>
      <c r="D83" s="11"/>
      <c r="E83" s="11"/>
      <c r="F83" s="11"/>
      <c r="G83" s="11">
        <v>109847</v>
      </c>
    </row>
    <row r="84" spans="1:7" x14ac:dyDescent="0.25">
      <c r="A84" s="9" t="s">
        <v>766</v>
      </c>
      <c r="B84" s="11"/>
      <c r="C84" s="11">
        <v>114989</v>
      </c>
      <c r="D84" s="11"/>
      <c r="E84" s="11"/>
      <c r="F84" s="11"/>
      <c r="G84" s="11">
        <v>114989</v>
      </c>
    </row>
    <row r="85" spans="1:7" x14ac:dyDescent="0.25">
      <c r="A85" s="9" t="s">
        <v>750</v>
      </c>
      <c r="B85" s="11"/>
      <c r="C85" s="11"/>
      <c r="D85" s="11">
        <v>71066</v>
      </c>
      <c r="E85" s="11"/>
      <c r="F85" s="11"/>
      <c r="G85" s="11">
        <v>71066</v>
      </c>
    </row>
    <row r="86" spans="1:7" x14ac:dyDescent="0.25">
      <c r="A86" s="9" t="s">
        <v>985</v>
      </c>
      <c r="B86" s="11"/>
      <c r="C86" s="11"/>
      <c r="D86" s="11">
        <v>37354</v>
      </c>
      <c r="E86" s="11"/>
      <c r="F86" s="11"/>
      <c r="G86" s="11">
        <v>37354</v>
      </c>
    </row>
    <row r="87" spans="1:7" x14ac:dyDescent="0.25">
      <c r="A87" s="9" t="s">
        <v>932</v>
      </c>
      <c r="B87" s="11"/>
      <c r="C87" s="11"/>
      <c r="D87" s="11">
        <v>40010</v>
      </c>
      <c r="E87" s="11"/>
      <c r="F87" s="11"/>
      <c r="G87" s="11">
        <v>40010</v>
      </c>
    </row>
    <row r="88" spans="1:7" x14ac:dyDescent="0.25">
      <c r="A88" s="9" t="s">
        <v>977</v>
      </c>
      <c r="B88" s="11"/>
      <c r="C88" s="11">
        <v>48124</v>
      </c>
      <c r="D88" s="11"/>
      <c r="E88" s="11"/>
      <c r="F88" s="11"/>
      <c r="G88" s="11">
        <v>48124</v>
      </c>
    </row>
    <row r="89" spans="1:7" x14ac:dyDescent="0.25">
      <c r="A89" s="9" t="s">
        <v>895</v>
      </c>
      <c r="B89" s="11"/>
      <c r="C89" s="11">
        <v>60684</v>
      </c>
      <c r="D89" s="11"/>
      <c r="E89" s="11"/>
      <c r="F89" s="11"/>
      <c r="G89" s="11">
        <v>60684</v>
      </c>
    </row>
    <row r="90" spans="1:7" x14ac:dyDescent="0.25">
      <c r="A90" s="9" t="s">
        <v>972</v>
      </c>
      <c r="B90" s="11"/>
      <c r="C90" s="11"/>
      <c r="D90" s="11"/>
      <c r="E90" s="11"/>
      <c r="F90" s="11">
        <v>67372</v>
      </c>
      <c r="G90" s="11">
        <v>67372</v>
      </c>
    </row>
    <row r="91" spans="1:7" x14ac:dyDescent="0.25">
      <c r="A91" s="9" t="s">
        <v>869</v>
      </c>
      <c r="B91" s="11"/>
      <c r="C91" s="11"/>
      <c r="D91" s="11">
        <v>52548</v>
      </c>
      <c r="E91" s="11"/>
      <c r="F91" s="11"/>
      <c r="G91" s="11">
        <v>52548</v>
      </c>
    </row>
    <row r="92" spans="1:7" x14ac:dyDescent="0.25">
      <c r="A92" s="9" t="s">
        <v>879</v>
      </c>
      <c r="B92" s="11"/>
      <c r="C92" s="11"/>
      <c r="D92" s="11"/>
      <c r="E92" s="11">
        <v>62471</v>
      </c>
      <c r="F92" s="11"/>
      <c r="G92" s="11">
        <v>62471</v>
      </c>
    </row>
    <row r="93" spans="1:7" x14ac:dyDescent="0.25">
      <c r="A93" s="9" t="s">
        <v>731</v>
      </c>
      <c r="B93" s="11"/>
      <c r="C93" s="11"/>
      <c r="D93" s="11">
        <v>94746</v>
      </c>
      <c r="E93" s="11"/>
      <c r="F93" s="11"/>
      <c r="G93" s="11">
        <v>94746</v>
      </c>
    </row>
    <row r="94" spans="1:7" x14ac:dyDescent="0.25">
      <c r="A94" s="9" t="s">
        <v>991</v>
      </c>
      <c r="B94" s="11"/>
      <c r="C94" s="11"/>
      <c r="D94" s="11">
        <v>93295</v>
      </c>
      <c r="E94" s="11"/>
      <c r="F94" s="11"/>
      <c r="G94" s="11">
        <v>93295</v>
      </c>
    </row>
    <row r="95" spans="1:7" x14ac:dyDescent="0.25">
      <c r="A95" s="9" t="s">
        <v>1004</v>
      </c>
      <c r="B95" s="11">
        <v>60831</v>
      </c>
      <c r="C95" s="11"/>
      <c r="D95" s="11"/>
      <c r="E95" s="11"/>
      <c r="F95" s="11"/>
      <c r="G95" s="11">
        <v>60831</v>
      </c>
    </row>
    <row r="96" spans="1:7" x14ac:dyDescent="0.25">
      <c r="A96" s="9" t="s">
        <v>1000</v>
      </c>
      <c r="B96" s="11">
        <v>39758</v>
      </c>
      <c r="C96" s="11"/>
      <c r="D96" s="11"/>
      <c r="E96" s="11"/>
      <c r="F96" s="11"/>
      <c r="G96" s="11">
        <v>39758</v>
      </c>
    </row>
    <row r="97" spans="1:7" x14ac:dyDescent="0.25">
      <c r="A97" s="9" t="s">
        <v>1019</v>
      </c>
      <c r="B97" s="11"/>
      <c r="C97" s="11">
        <v>70846</v>
      </c>
      <c r="D97" s="11"/>
      <c r="E97" s="11"/>
      <c r="F97" s="11"/>
      <c r="G97" s="11">
        <v>70846</v>
      </c>
    </row>
    <row r="98" spans="1:7" x14ac:dyDescent="0.25">
      <c r="A98" s="9" t="s">
        <v>922</v>
      </c>
      <c r="B98" s="11">
        <v>105091</v>
      </c>
      <c r="C98" s="11"/>
      <c r="D98" s="11"/>
      <c r="E98" s="11"/>
      <c r="F98" s="11"/>
      <c r="G98" s="11">
        <v>105091</v>
      </c>
    </row>
    <row r="99" spans="1:7" x14ac:dyDescent="0.25">
      <c r="A99" s="9" t="s">
        <v>808</v>
      </c>
      <c r="B99" s="11"/>
      <c r="C99" s="11"/>
      <c r="D99" s="11">
        <v>42893</v>
      </c>
      <c r="E99" s="11"/>
      <c r="F99" s="11"/>
      <c r="G99" s="11">
        <v>42893</v>
      </c>
    </row>
    <row r="100" spans="1:7" x14ac:dyDescent="0.25">
      <c r="A100" s="9" t="s">
        <v>792</v>
      </c>
      <c r="B100" s="11">
        <v>34355</v>
      </c>
      <c r="C100" s="11"/>
      <c r="D100" s="11"/>
      <c r="E100" s="11"/>
      <c r="F100" s="11"/>
      <c r="G100" s="11">
        <v>34355</v>
      </c>
    </row>
    <row r="101" spans="1:7" x14ac:dyDescent="0.25">
      <c r="A101" s="9" t="s">
        <v>939</v>
      </c>
      <c r="B101" s="11">
        <v>62663</v>
      </c>
      <c r="C101" s="11"/>
      <c r="D101" s="11"/>
      <c r="E101" s="11"/>
      <c r="F101" s="11"/>
      <c r="G101" s="11">
        <v>62663</v>
      </c>
    </row>
    <row r="102" spans="1:7" x14ac:dyDescent="0.25">
      <c r="A102" s="9" t="s">
        <v>817</v>
      </c>
      <c r="B102" s="11"/>
      <c r="C102" s="11"/>
      <c r="D102" s="11">
        <v>36495</v>
      </c>
      <c r="E102" s="11"/>
      <c r="F102" s="11"/>
      <c r="G102" s="11">
        <v>36495</v>
      </c>
    </row>
    <row r="103" spans="1:7" x14ac:dyDescent="0.25">
      <c r="A103" s="9" t="s">
        <v>823</v>
      </c>
      <c r="B103" s="11"/>
      <c r="C103" s="11">
        <v>113783</v>
      </c>
      <c r="D103" s="11"/>
      <c r="E103" s="11"/>
      <c r="F103" s="11"/>
      <c r="G103" s="11">
        <v>113783</v>
      </c>
    </row>
    <row r="104" spans="1:7" x14ac:dyDescent="0.25">
      <c r="A104" s="9" t="s">
        <v>979</v>
      </c>
      <c r="B104" s="11"/>
      <c r="C104" s="11"/>
      <c r="D104" s="11"/>
      <c r="E104" s="11">
        <v>65327</v>
      </c>
      <c r="F104" s="11"/>
      <c r="G104" s="11">
        <v>65327</v>
      </c>
    </row>
    <row r="105" spans="1:7" x14ac:dyDescent="0.25">
      <c r="A105" s="9" t="s">
        <v>995</v>
      </c>
      <c r="B105" s="11"/>
      <c r="C105" s="11"/>
      <c r="D105" s="11"/>
      <c r="E105" s="11">
        <v>75586</v>
      </c>
      <c r="F105" s="11"/>
      <c r="G105" s="11">
        <v>75586</v>
      </c>
    </row>
    <row r="106" spans="1:7" x14ac:dyDescent="0.25">
      <c r="A106" s="9" t="s">
        <v>735</v>
      </c>
      <c r="B106" s="11"/>
      <c r="C106" s="11"/>
      <c r="D106" s="11"/>
      <c r="E106" s="11"/>
      <c r="F106" s="11">
        <v>93315</v>
      </c>
      <c r="G106" s="11">
        <v>93315</v>
      </c>
    </row>
    <row r="107" spans="1:7" x14ac:dyDescent="0.25">
      <c r="A107" s="9" t="s">
        <v>783</v>
      </c>
      <c r="B107" s="11">
        <v>98434</v>
      </c>
      <c r="C107" s="11"/>
      <c r="D107" s="11"/>
      <c r="E107" s="11"/>
      <c r="F107" s="11"/>
      <c r="G107" s="11">
        <v>98434</v>
      </c>
    </row>
    <row r="108" spans="1:7" x14ac:dyDescent="0.25">
      <c r="A108" s="9" t="s">
        <v>745</v>
      </c>
      <c r="B108" s="11"/>
      <c r="C108" s="11">
        <v>117851</v>
      </c>
      <c r="D108" s="11"/>
      <c r="E108" s="11"/>
      <c r="F108" s="11"/>
      <c r="G108" s="11">
        <v>117851</v>
      </c>
    </row>
    <row r="109" spans="1:7" x14ac:dyDescent="0.25">
      <c r="A109" s="9" t="s">
        <v>923</v>
      </c>
      <c r="B109" s="11">
        <v>108508</v>
      </c>
      <c r="C109" s="11"/>
      <c r="D109" s="11"/>
      <c r="E109" s="11"/>
      <c r="F109" s="11"/>
      <c r="G109" s="11">
        <v>108508</v>
      </c>
    </row>
    <row r="110" spans="1:7" x14ac:dyDescent="0.25">
      <c r="A110" s="9" t="s">
        <v>893</v>
      </c>
      <c r="B110" s="11"/>
      <c r="C110" s="11"/>
      <c r="D110" s="11"/>
      <c r="E110" s="11">
        <v>52344</v>
      </c>
      <c r="F110" s="11"/>
      <c r="G110" s="11">
        <v>52344</v>
      </c>
    </row>
    <row r="111" spans="1:7" x14ac:dyDescent="0.25">
      <c r="A111" s="9" t="s">
        <v>1008</v>
      </c>
      <c r="B111" s="11"/>
      <c r="C111" s="11"/>
      <c r="D111" s="11">
        <v>80906</v>
      </c>
      <c r="E111" s="11"/>
      <c r="F111" s="11"/>
      <c r="G111" s="11">
        <v>80906</v>
      </c>
    </row>
    <row r="112" spans="1:7" x14ac:dyDescent="0.25">
      <c r="A112" s="9" t="s">
        <v>907</v>
      </c>
      <c r="B112" s="11"/>
      <c r="C112" s="11">
        <v>82927</v>
      </c>
      <c r="D112" s="11"/>
      <c r="E112" s="11"/>
      <c r="F112" s="11"/>
      <c r="G112" s="11">
        <v>82927</v>
      </c>
    </row>
    <row r="113" spans="1:7" x14ac:dyDescent="0.25">
      <c r="A113" s="9" t="s">
        <v>839</v>
      </c>
      <c r="B113" s="11"/>
      <c r="C113" s="11"/>
      <c r="D113" s="11">
        <v>40115</v>
      </c>
      <c r="E113" s="11"/>
      <c r="F113" s="11"/>
      <c r="G113" s="11">
        <v>40115</v>
      </c>
    </row>
    <row r="114" spans="1:7" x14ac:dyDescent="0.25">
      <c r="A114" s="9" t="s">
        <v>741</v>
      </c>
      <c r="B114" s="11"/>
      <c r="C114" s="11"/>
      <c r="D114" s="11"/>
      <c r="E114" s="11">
        <v>64822</v>
      </c>
      <c r="F114" s="11"/>
      <c r="G114" s="11">
        <v>64822</v>
      </c>
    </row>
    <row r="115" spans="1:7" x14ac:dyDescent="0.25">
      <c r="A115" s="9" t="s">
        <v>790</v>
      </c>
      <c r="B115" s="11"/>
      <c r="C115" s="11"/>
      <c r="D115" s="11"/>
      <c r="E115" s="11"/>
      <c r="F115" s="11">
        <v>48499</v>
      </c>
      <c r="G115" s="11">
        <v>48499</v>
      </c>
    </row>
    <row r="116" spans="1:7" x14ac:dyDescent="0.25">
      <c r="A116" s="9" t="s">
        <v>1013</v>
      </c>
      <c r="B116" s="11"/>
      <c r="C116" s="11"/>
      <c r="D116" s="11">
        <v>37242</v>
      </c>
      <c r="E116" s="11"/>
      <c r="F116" s="11"/>
      <c r="G116" s="11">
        <v>37242</v>
      </c>
    </row>
    <row r="117" spans="1:7" x14ac:dyDescent="0.25">
      <c r="A117" s="9" t="s">
        <v>796</v>
      </c>
      <c r="B117" s="11"/>
      <c r="C117" s="11"/>
      <c r="D117" s="11">
        <v>101140</v>
      </c>
      <c r="E117" s="11"/>
      <c r="F117" s="11"/>
      <c r="G117" s="11">
        <v>101140</v>
      </c>
    </row>
    <row r="118" spans="1:7" x14ac:dyDescent="0.25">
      <c r="A118" s="9" t="s">
        <v>802</v>
      </c>
      <c r="B118" s="11"/>
      <c r="C118" s="11"/>
      <c r="D118" s="11"/>
      <c r="E118" s="11"/>
      <c r="F118" s="11">
        <v>51638</v>
      </c>
      <c r="G118" s="11">
        <v>51638</v>
      </c>
    </row>
    <row r="119" spans="1:7" x14ac:dyDescent="0.25">
      <c r="A119" s="9" t="s">
        <v>913</v>
      </c>
      <c r="B119" s="11"/>
      <c r="C119" s="11"/>
      <c r="D119" s="11"/>
      <c r="E119" s="11"/>
      <c r="F119" s="11">
        <v>35431</v>
      </c>
      <c r="G119" s="11">
        <v>35431</v>
      </c>
    </row>
    <row r="120" spans="1:7" x14ac:dyDescent="0.25">
      <c r="A120" s="9" t="s">
        <v>726</v>
      </c>
      <c r="B120" s="11"/>
      <c r="C120" s="11"/>
      <c r="D120" s="11">
        <v>60956</v>
      </c>
      <c r="E120" s="11"/>
      <c r="F120" s="11"/>
      <c r="G120" s="11">
        <v>60956</v>
      </c>
    </row>
    <row r="121" spans="1:7" x14ac:dyDescent="0.25">
      <c r="A121" s="9" t="s">
        <v>900</v>
      </c>
      <c r="B121" s="11"/>
      <c r="C121" s="11"/>
      <c r="D121" s="11"/>
      <c r="E121" s="11"/>
      <c r="F121" s="11">
        <v>96652</v>
      </c>
      <c r="G121" s="11">
        <v>96652</v>
      </c>
    </row>
    <row r="122" spans="1:7" x14ac:dyDescent="0.25">
      <c r="A122" s="9" t="s">
        <v>824</v>
      </c>
      <c r="B122" s="11"/>
      <c r="C122" s="11">
        <v>34997</v>
      </c>
      <c r="D122" s="11"/>
      <c r="E122" s="11"/>
      <c r="F122" s="11"/>
      <c r="G122" s="11">
        <v>34997</v>
      </c>
    </row>
    <row r="123" spans="1:7" x14ac:dyDescent="0.25">
      <c r="A123" s="9" t="s">
        <v>950</v>
      </c>
      <c r="B123" s="11"/>
      <c r="C123" s="11">
        <v>41945</v>
      </c>
      <c r="D123" s="11"/>
      <c r="E123" s="11"/>
      <c r="F123" s="11"/>
      <c r="G123" s="11">
        <v>41945</v>
      </c>
    </row>
    <row r="124" spans="1:7" x14ac:dyDescent="0.25">
      <c r="A124" s="9" t="s">
        <v>965</v>
      </c>
      <c r="B124" s="11">
        <v>68116</v>
      </c>
      <c r="C124" s="11"/>
      <c r="D124" s="11"/>
      <c r="E124" s="11"/>
      <c r="F124" s="11"/>
      <c r="G124" s="11">
        <v>68116</v>
      </c>
    </row>
    <row r="125" spans="1:7" x14ac:dyDescent="0.25">
      <c r="A125" s="9" t="s">
        <v>980</v>
      </c>
      <c r="B125" s="11"/>
      <c r="C125" s="11"/>
      <c r="D125" s="11"/>
      <c r="E125" s="11">
        <v>55950</v>
      </c>
      <c r="F125" s="11"/>
      <c r="G125" s="11">
        <v>55950</v>
      </c>
    </row>
    <row r="126" spans="1:7" x14ac:dyDescent="0.25">
      <c r="A126" s="9" t="s">
        <v>830</v>
      </c>
      <c r="B126" s="11"/>
      <c r="C126" s="11"/>
      <c r="D126" s="11">
        <v>63156</v>
      </c>
      <c r="E126" s="11"/>
      <c r="F126" s="11"/>
      <c r="G126" s="11">
        <v>63156</v>
      </c>
    </row>
    <row r="127" spans="1:7" x14ac:dyDescent="0.25">
      <c r="A127" s="9" t="s">
        <v>787</v>
      </c>
      <c r="B127" s="11"/>
      <c r="C127" s="11"/>
      <c r="D127" s="11"/>
      <c r="E127" s="11">
        <v>34248</v>
      </c>
      <c r="F127" s="11"/>
      <c r="G127" s="11">
        <v>34248</v>
      </c>
    </row>
    <row r="128" spans="1:7" x14ac:dyDescent="0.25">
      <c r="A128" s="9" t="s">
        <v>757</v>
      </c>
      <c r="B128" s="11"/>
      <c r="C128" s="11"/>
      <c r="D128" s="11">
        <v>65506</v>
      </c>
      <c r="E128" s="11"/>
      <c r="F128" s="11"/>
      <c r="G128" s="11">
        <v>65506</v>
      </c>
    </row>
    <row r="129" spans="1:7" x14ac:dyDescent="0.25">
      <c r="A129" s="9" t="s">
        <v>960</v>
      </c>
      <c r="B129" s="11"/>
      <c r="C129" s="11"/>
      <c r="D129" s="11"/>
      <c r="E129" s="11"/>
      <c r="F129" s="11">
        <v>48870</v>
      </c>
      <c r="G129" s="11">
        <v>48870</v>
      </c>
    </row>
    <row r="130" spans="1:7" x14ac:dyDescent="0.25">
      <c r="A130" s="9" t="s">
        <v>798</v>
      </c>
      <c r="B130" s="11">
        <v>41356</v>
      </c>
      <c r="C130" s="11"/>
      <c r="D130" s="11"/>
      <c r="E130" s="11"/>
      <c r="F130" s="11"/>
      <c r="G130" s="11">
        <v>41356</v>
      </c>
    </row>
    <row r="131" spans="1:7" x14ac:dyDescent="0.25">
      <c r="A131" s="9" t="s">
        <v>946</v>
      </c>
      <c r="B131" s="11">
        <v>30126</v>
      </c>
      <c r="C131" s="11"/>
      <c r="D131" s="11"/>
      <c r="E131" s="11"/>
      <c r="F131" s="11"/>
      <c r="G131" s="11">
        <v>30126</v>
      </c>
    </row>
    <row r="132" spans="1:7" x14ac:dyDescent="0.25">
      <c r="A132" s="9" t="s">
        <v>729</v>
      </c>
      <c r="B132" s="11"/>
      <c r="C132" s="11"/>
      <c r="D132" s="11">
        <v>62443</v>
      </c>
      <c r="E132" s="11"/>
      <c r="F132" s="11"/>
      <c r="G132" s="11">
        <v>62443</v>
      </c>
    </row>
    <row r="133" spans="1:7" x14ac:dyDescent="0.25">
      <c r="A133" s="9" t="s">
        <v>760</v>
      </c>
      <c r="B133" s="11"/>
      <c r="C133" s="11"/>
      <c r="D133" s="11">
        <v>94877</v>
      </c>
      <c r="E133" s="11"/>
      <c r="F133" s="11"/>
      <c r="G133" s="11">
        <v>94877</v>
      </c>
    </row>
    <row r="134" spans="1:7" x14ac:dyDescent="0.25">
      <c r="A134" s="9" t="s">
        <v>727</v>
      </c>
      <c r="B134" s="11"/>
      <c r="C134" s="11"/>
      <c r="D134" s="11"/>
      <c r="E134" s="11"/>
      <c r="F134" s="11">
        <v>43192</v>
      </c>
      <c r="G134" s="11">
        <v>43192</v>
      </c>
    </row>
    <row r="135" spans="1:7" x14ac:dyDescent="0.25">
      <c r="A135" s="9" t="s">
        <v>1011</v>
      </c>
      <c r="B135" s="11"/>
      <c r="C135" s="11"/>
      <c r="D135" s="11">
        <v>105290</v>
      </c>
      <c r="E135" s="11"/>
      <c r="F135" s="11"/>
      <c r="G135" s="11">
        <v>105290</v>
      </c>
    </row>
    <row r="136" spans="1:7" x14ac:dyDescent="0.25">
      <c r="A136" s="9" t="s">
        <v>909</v>
      </c>
      <c r="B136" s="11"/>
      <c r="C136" s="11">
        <v>58373</v>
      </c>
      <c r="D136" s="11"/>
      <c r="E136" s="11"/>
      <c r="F136" s="11"/>
      <c r="G136" s="11">
        <v>58373</v>
      </c>
    </row>
    <row r="137" spans="1:7" x14ac:dyDescent="0.25">
      <c r="A137" s="9" t="s">
        <v>785</v>
      </c>
      <c r="B137" s="11">
        <v>96666</v>
      </c>
      <c r="C137" s="11"/>
      <c r="D137" s="11"/>
      <c r="E137" s="11"/>
      <c r="F137" s="11"/>
      <c r="G137" s="11">
        <v>96666</v>
      </c>
    </row>
    <row r="138" spans="1:7" x14ac:dyDescent="0.25">
      <c r="A138" s="9" t="s">
        <v>797</v>
      </c>
      <c r="B138" s="11"/>
      <c r="C138" s="11"/>
      <c r="D138" s="11">
        <v>33164</v>
      </c>
      <c r="E138" s="11"/>
      <c r="F138" s="11"/>
      <c r="G138" s="11">
        <v>33164</v>
      </c>
    </row>
    <row r="139" spans="1:7" x14ac:dyDescent="0.25">
      <c r="A139" s="9" t="s">
        <v>989</v>
      </c>
      <c r="B139" s="11"/>
      <c r="C139" s="11"/>
      <c r="D139" s="11"/>
      <c r="E139" s="11">
        <v>118209</v>
      </c>
      <c r="F139" s="11"/>
      <c r="G139" s="11">
        <v>118209</v>
      </c>
    </row>
    <row r="140" spans="1:7" x14ac:dyDescent="0.25">
      <c r="A140" s="9" t="s">
        <v>746</v>
      </c>
      <c r="B140" s="11"/>
      <c r="C140" s="11"/>
      <c r="D140" s="11"/>
      <c r="E140" s="11">
        <v>38540</v>
      </c>
      <c r="F140" s="11"/>
      <c r="G140" s="11">
        <v>38540</v>
      </c>
    </row>
    <row r="141" spans="1:7" x14ac:dyDescent="0.25">
      <c r="A141" s="9" t="s">
        <v>902</v>
      </c>
      <c r="B141" s="11">
        <v>63466</v>
      </c>
      <c r="C141" s="11"/>
      <c r="D141" s="11"/>
      <c r="E141" s="11"/>
      <c r="F141" s="11"/>
      <c r="G141" s="11">
        <v>63466</v>
      </c>
    </row>
    <row r="142" spans="1:7" x14ac:dyDescent="0.25">
      <c r="A142" s="9" t="s">
        <v>771</v>
      </c>
      <c r="B142" s="11">
        <v>105603</v>
      </c>
      <c r="C142" s="11"/>
      <c r="D142" s="11"/>
      <c r="E142" s="11"/>
      <c r="F142" s="11"/>
      <c r="G142" s="11">
        <v>105603</v>
      </c>
    </row>
    <row r="143" spans="1:7" x14ac:dyDescent="0.25">
      <c r="A143" s="9" t="s">
        <v>1007</v>
      </c>
      <c r="B143" s="11"/>
      <c r="C143" s="11"/>
      <c r="D143" s="11"/>
      <c r="E143" s="11">
        <v>98760</v>
      </c>
      <c r="F143" s="11"/>
      <c r="G143" s="11">
        <v>98760</v>
      </c>
    </row>
    <row r="144" spans="1:7" x14ac:dyDescent="0.25">
      <c r="A144" s="9" t="s">
        <v>967</v>
      </c>
      <c r="B144" s="11"/>
      <c r="C144" s="11">
        <v>106918</v>
      </c>
      <c r="D144" s="11"/>
      <c r="E144" s="11"/>
      <c r="F144" s="11"/>
      <c r="G144" s="11">
        <v>106918</v>
      </c>
    </row>
    <row r="145" spans="1:7" x14ac:dyDescent="0.25">
      <c r="A145" s="9" t="s">
        <v>981</v>
      </c>
      <c r="B145" s="11">
        <v>107214</v>
      </c>
      <c r="C145" s="11"/>
      <c r="D145" s="11"/>
      <c r="E145" s="11"/>
      <c r="F145" s="11"/>
      <c r="G145" s="11">
        <v>107214</v>
      </c>
    </row>
    <row r="146" spans="1:7" x14ac:dyDescent="0.25">
      <c r="A146" s="9" t="s">
        <v>998</v>
      </c>
      <c r="B146" s="11"/>
      <c r="C146" s="11"/>
      <c r="D146" s="11"/>
      <c r="E146" s="11">
        <v>69503</v>
      </c>
      <c r="F146" s="11"/>
      <c r="G146" s="11">
        <v>69503</v>
      </c>
    </row>
    <row r="147" spans="1:7" x14ac:dyDescent="0.25">
      <c r="A147" s="9" t="s">
        <v>730</v>
      </c>
      <c r="B147" s="11"/>
      <c r="C147" s="11"/>
      <c r="D147" s="11">
        <v>68141</v>
      </c>
      <c r="E147" s="11"/>
      <c r="F147" s="11"/>
      <c r="G147" s="11">
        <v>68141</v>
      </c>
    </row>
    <row r="148" spans="1:7" x14ac:dyDescent="0.25">
      <c r="A148" s="9" t="s">
        <v>801</v>
      </c>
      <c r="B148" s="11"/>
      <c r="C148" s="11">
        <v>107376</v>
      </c>
      <c r="D148" s="11"/>
      <c r="E148" s="11"/>
      <c r="F148" s="11"/>
      <c r="G148" s="11">
        <v>107376</v>
      </c>
    </row>
    <row r="149" spans="1:7" x14ac:dyDescent="0.25">
      <c r="A149" s="9" t="s">
        <v>886</v>
      </c>
      <c r="B149" s="11"/>
      <c r="C149" s="11"/>
      <c r="D149" s="11"/>
      <c r="E149" s="11"/>
      <c r="F149" s="11">
        <v>65198</v>
      </c>
      <c r="G149" s="11">
        <v>65198</v>
      </c>
    </row>
    <row r="150" spans="1:7" x14ac:dyDescent="0.25">
      <c r="A150" s="9" t="s">
        <v>905</v>
      </c>
      <c r="B150" s="11"/>
      <c r="C150" s="11"/>
      <c r="D150" s="11"/>
      <c r="E150" s="11"/>
      <c r="F150" s="11">
        <v>97574</v>
      </c>
      <c r="G150" s="11">
        <v>97574</v>
      </c>
    </row>
    <row r="151" spans="1:7" x14ac:dyDescent="0.25">
      <c r="A151" s="9" t="s">
        <v>947</v>
      </c>
      <c r="B151" s="11"/>
      <c r="C151" s="11">
        <v>53985</v>
      </c>
      <c r="D151" s="11"/>
      <c r="E151" s="11"/>
      <c r="F151" s="11"/>
      <c r="G151" s="11">
        <v>53985</v>
      </c>
    </row>
    <row r="152" spans="1:7" x14ac:dyDescent="0.25">
      <c r="A152" s="9" t="s">
        <v>970</v>
      </c>
      <c r="B152" s="11"/>
      <c r="C152" s="11"/>
      <c r="D152" s="11"/>
      <c r="E152" s="11"/>
      <c r="F152" s="11">
        <v>117741</v>
      </c>
      <c r="G152" s="11">
        <v>117741</v>
      </c>
    </row>
    <row r="153" spans="1:7" x14ac:dyDescent="0.25">
      <c r="A153" s="9" t="s">
        <v>915</v>
      </c>
      <c r="B153" s="11"/>
      <c r="C153" s="11"/>
      <c r="D153" s="11"/>
      <c r="E153" s="11">
        <v>72866</v>
      </c>
      <c r="F153" s="11"/>
      <c r="G153" s="11">
        <v>72866</v>
      </c>
    </row>
    <row r="154" spans="1:7" x14ac:dyDescent="0.25">
      <c r="A154" s="9" t="s">
        <v>744</v>
      </c>
      <c r="B154" s="11"/>
      <c r="C154" s="11"/>
      <c r="D154" s="11"/>
      <c r="E154" s="11">
        <v>80425</v>
      </c>
      <c r="F154" s="11"/>
      <c r="G154" s="11">
        <v>80425</v>
      </c>
    </row>
    <row r="155" spans="1:7" x14ac:dyDescent="0.25">
      <c r="A155" s="9" t="s">
        <v>917</v>
      </c>
      <c r="B155" s="11"/>
      <c r="C155" s="11">
        <v>75515</v>
      </c>
      <c r="D155" s="11"/>
      <c r="E155" s="11"/>
      <c r="F155" s="11"/>
      <c r="G155" s="11">
        <v>75515</v>
      </c>
    </row>
    <row r="156" spans="1:7" x14ac:dyDescent="0.25">
      <c r="A156" s="9" t="s">
        <v>901</v>
      </c>
      <c r="B156" s="11"/>
      <c r="C156" s="11"/>
      <c r="D156" s="11"/>
      <c r="E156" s="11"/>
      <c r="F156" s="11">
        <v>71151</v>
      </c>
      <c r="G156" s="11">
        <v>71151</v>
      </c>
    </row>
    <row r="157" spans="1:7" x14ac:dyDescent="0.25">
      <c r="A157" s="9" t="s">
        <v>990</v>
      </c>
      <c r="B157" s="11"/>
      <c r="C157" s="11">
        <v>41540</v>
      </c>
      <c r="D157" s="11"/>
      <c r="E157" s="11"/>
      <c r="F157" s="11"/>
      <c r="G157" s="11">
        <v>41540</v>
      </c>
    </row>
    <row r="158" spans="1:7" x14ac:dyDescent="0.25">
      <c r="A158" s="9" t="s">
        <v>873</v>
      </c>
      <c r="B158" s="11"/>
      <c r="C158" s="11"/>
      <c r="D158" s="11"/>
      <c r="E158" s="11">
        <v>97224</v>
      </c>
      <c r="F158" s="11"/>
      <c r="G158" s="11">
        <v>97224</v>
      </c>
    </row>
    <row r="159" spans="1:7" x14ac:dyDescent="0.25">
      <c r="A159" s="9" t="s">
        <v>949</v>
      </c>
      <c r="B159" s="11">
        <v>111269</v>
      </c>
      <c r="C159" s="11"/>
      <c r="D159" s="11"/>
      <c r="E159" s="11"/>
      <c r="F159" s="11"/>
      <c r="G159" s="11">
        <v>111269</v>
      </c>
    </row>
    <row r="160" spans="1:7" x14ac:dyDescent="0.25">
      <c r="A160" s="9" t="s">
        <v>834</v>
      </c>
      <c r="B160" s="11"/>
      <c r="C160" s="11"/>
      <c r="D160" s="11"/>
      <c r="E160" s="11"/>
      <c r="F160" s="11">
        <v>95519</v>
      </c>
      <c r="G160" s="11">
        <v>95519</v>
      </c>
    </row>
    <row r="161" spans="1:7" x14ac:dyDescent="0.25">
      <c r="A161" s="9" t="s">
        <v>930</v>
      </c>
      <c r="B161" s="11"/>
      <c r="C161" s="11">
        <v>90609</v>
      </c>
      <c r="D161" s="11"/>
      <c r="E161" s="11"/>
      <c r="F161" s="11"/>
      <c r="G161" s="11">
        <v>90609</v>
      </c>
    </row>
    <row r="162" spans="1:7" x14ac:dyDescent="0.25">
      <c r="A162" s="9" t="s">
        <v>751</v>
      </c>
      <c r="B162" s="11">
        <v>91155</v>
      </c>
      <c r="C162" s="11"/>
      <c r="D162" s="11"/>
      <c r="E162" s="11"/>
      <c r="F162" s="11"/>
      <c r="G162" s="11">
        <v>91155</v>
      </c>
    </row>
    <row r="163" spans="1:7" x14ac:dyDescent="0.25">
      <c r="A163" s="9" t="s">
        <v>782</v>
      </c>
      <c r="B163" s="11"/>
      <c r="C163" s="11"/>
      <c r="D163" s="11"/>
      <c r="E163" s="11"/>
      <c r="F163" s="11">
        <v>60935</v>
      </c>
      <c r="G163" s="11">
        <v>60935</v>
      </c>
    </row>
    <row r="164" spans="1:7" x14ac:dyDescent="0.25">
      <c r="A164" s="9" t="s">
        <v>848</v>
      </c>
      <c r="B164" s="11"/>
      <c r="C164" s="11">
        <v>106708</v>
      </c>
      <c r="D164" s="11"/>
      <c r="E164" s="11"/>
      <c r="F164" s="11"/>
      <c r="G164" s="11">
        <v>106708</v>
      </c>
    </row>
    <row r="165" spans="1:7" x14ac:dyDescent="0.25">
      <c r="A165" s="9" t="s">
        <v>955</v>
      </c>
      <c r="B165" s="11"/>
      <c r="C165" s="11"/>
      <c r="D165" s="11">
        <v>33570</v>
      </c>
      <c r="E165" s="11"/>
      <c r="F165" s="11"/>
      <c r="G165" s="11">
        <v>33570</v>
      </c>
    </row>
    <row r="166" spans="1:7" x14ac:dyDescent="0.25">
      <c r="A166" s="9" t="s">
        <v>919</v>
      </c>
      <c r="B166" s="11"/>
      <c r="C166" s="11">
        <v>52990</v>
      </c>
      <c r="D166" s="11"/>
      <c r="E166" s="11"/>
      <c r="F166" s="11"/>
      <c r="G166" s="11">
        <v>52990</v>
      </c>
    </row>
    <row r="167" spans="1:7" x14ac:dyDescent="0.25">
      <c r="A167" s="9" t="s">
        <v>954</v>
      </c>
      <c r="B167" s="11"/>
      <c r="C167" s="11">
        <v>62595</v>
      </c>
      <c r="D167" s="11"/>
      <c r="E167" s="11"/>
      <c r="F167" s="11"/>
      <c r="G167" s="11">
        <v>62595</v>
      </c>
    </row>
    <row r="168" spans="1:7" x14ac:dyDescent="0.25">
      <c r="A168" s="9" t="s">
        <v>732</v>
      </c>
      <c r="B168" s="11">
        <v>96144</v>
      </c>
      <c r="C168" s="11"/>
      <c r="D168" s="11"/>
      <c r="E168" s="11"/>
      <c r="F168" s="11"/>
      <c r="G168" s="11">
        <v>96144</v>
      </c>
    </row>
    <row r="169" spans="1:7" x14ac:dyDescent="0.25">
      <c r="A169" s="9" t="s">
        <v>1023</v>
      </c>
      <c r="B169" s="11"/>
      <c r="C169" s="11"/>
      <c r="D169" s="11"/>
      <c r="E169" s="11">
        <v>109202</v>
      </c>
      <c r="F169" s="11"/>
      <c r="G169" s="11">
        <v>109202</v>
      </c>
    </row>
    <row r="170" spans="1:7" x14ac:dyDescent="0.25">
      <c r="A170" s="9" t="s">
        <v>859</v>
      </c>
      <c r="B170" s="11"/>
      <c r="C170" s="11"/>
      <c r="D170" s="11"/>
      <c r="E170" s="11"/>
      <c r="F170" s="11">
        <v>72180</v>
      </c>
      <c r="G170" s="11">
        <v>72180</v>
      </c>
    </row>
    <row r="171" spans="1:7" x14ac:dyDescent="0.25">
      <c r="A171" s="9" t="s">
        <v>748</v>
      </c>
      <c r="B171" s="11"/>
      <c r="C171" s="11"/>
      <c r="D171" s="11">
        <v>60854</v>
      </c>
      <c r="E171" s="11"/>
      <c r="F171" s="11"/>
      <c r="G171" s="11">
        <v>60854</v>
      </c>
    </row>
    <row r="172" spans="1:7" x14ac:dyDescent="0.25">
      <c r="A172" s="9" t="s">
        <v>994</v>
      </c>
      <c r="B172" s="11">
        <v>92792</v>
      </c>
      <c r="C172" s="11"/>
      <c r="D172" s="11"/>
      <c r="E172" s="11"/>
      <c r="F172" s="11"/>
      <c r="G172" s="11">
        <v>92792</v>
      </c>
    </row>
    <row r="173" spans="1:7" x14ac:dyDescent="0.25">
      <c r="A173" s="9" t="s">
        <v>765</v>
      </c>
      <c r="B173" s="11"/>
      <c r="C173" s="11"/>
      <c r="D173" s="11">
        <v>66880</v>
      </c>
      <c r="E173" s="11"/>
      <c r="F173" s="11"/>
      <c r="G173" s="11">
        <v>66880</v>
      </c>
    </row>
    <row r="174" spans="1:7" x14ac:dyDescent="0.25">
      <c r="A174" s="9" t="s">
        <v>847</v>
      </c>
      <c r="B174" s="11">
        <v>92906</v>
      </c>
      <c r="C174" s="11"/>
      <c r="D174" s="11"/>
      <c r="E174" s="11"/>
      <c r="F174" s="11"/>
      <c r="G174" s="11">
        <v>92906</v>
      </c>
    </row>
    <row r="175" spans="1:7" x14ac:dyDescent="0.25">
      <c r="A175" s="9" t="s">
        <v>897</v>
      </c>
      <c r="B175" s="11"/>
      <c r="C175" s="11"/>
      <c r="D175" s="11"/>
      <c r="E175" s="11"/>
      <c r="F175" s="11">
        <v>66929</v>
      </c>
      <c r="G175" s="11">
        <v>66929</v>
      </c>
    </row>
    <row r="176" spans="1:7" x14ac:dyDescent="0.25">
      <c r="A176" s="9" t="s">
        <v>728</v>
      </c>
      <c r="B176" s="11"/>
      <c r="C176" s="11">
        <v>88239</v>
      </c>
      <c r="D176" s="11"/>
      <c r="E176" s="11"/>
      <c r="F176" s="11"/>
      <c r="G176" s="11">
        <v>88239</v>
      </c>
    </row>
    <row r="177" spans="1:7" x14ac:dyDescent="0.25">
      <c r="A177" s="9" t="s">
        <v>892</v>
      </c>
      <c r="B177" s="11"/>
      <c r="C177" s="11"/>
      <c r="D177" s="11"/>
      <c r="E177" s="11">
        <v>107410</v>
      </c>
      <c r="F177" s="11"/>
      <c r="G177" s="11">
        <v>107410</v>
      </c>
    </row>
    <row r="178" spans="1:7" x14ac:dyDescent="0.25">
      <c r="A178" s="9" t="s">
        <v>996</v>
      </c>
      <c r="B178" s="11"/>
      <c r="C178" s="11"/>
      <c r="D178" s="11"/>
      <c r="E178" s="11"/>
      <c r="F178" s="11">
        <v>79844</v>
      </c>
      <c r="G178" s="11">
        <v>79844</v>
      </c>
    </row>
    <row r="179" spans="1:7" x14ac:dyDescent="0.25">
      <c r="A179" s="9" t="s">
        <v>993</v>
      </c>
      <c r="B179" s="11">
        <v>34203</v>
      </c>
      <c r="C179" s="11"/>
      <c r="D179" s="11"/>
      <c r="E179" s="11"/>
      <c r="F179" s="11"/>
      <c r="G179" s="11">
        <v>34203</v>
      </c>
    </row>
    <row r="180" spans="1:7" x14ac:dyDescent="0.25">
      <c r="A180" s="9" t="s">
        <v>889</v>
      </c>
      <c r="B180" s="11"/>
      <c r="C180" s="11">
        <v>64213</v>
      </c>
      <c r="D180" s="11"/>
      <c r="E180" s="11"/>
      <c r="F180" s="11"/>
      <c r="G180" s="11">
        <v>64213</v>
      </c>
    </row>
    <row r="181" spans="1:7" x14ac:dyDescent="0.25">
      <c r="A181" s="9" t="s">
        <v>898</v>
      </c>
      <c r="B181" s="11"/>
      <c r="C181" s="11"/>
      <c r="D181" s="11"/>
      <c r="E181" s="11"/>
      <c r="F181" s="11">
        <v>103629</v>
      </c>
      <c r="G181" s="11">
        <v>103629</v>
      </c>
    </row>
    <row r="182" spans="1:7" x14ac:dyDescent="0.25">
      <c r="A182" s="9" t="s">
        <v>754</v>
      </c>
      <c r="B182" s="11">
        <v>76308</v>
      </c>
      <c r="C182" s="11"/>
      <c r="D182" s="11"/>
      <c r="E182" s="11"/>
      <c r="F182" s="11"/>
      <c r="G182" s="11">
        <v>76308</v>
      </c>
    </row>
    <row r="183" spans="1:7" x14ac:dyDescent="0.25">
      <c r="A183" s="9" t="s">
        <v>775</v>
      </c>
      <c r="B183" s="11"/>
      <c r="C183" s="11"/>
      <c r="D183" s="11"/>
      <c r="E183" s="11"/>
      <c r="F183" s="11">
        <v>85640</v>
      </c>
      <c r="G183" s="11">
        <v>85640</v>
      </c>
    </row>
    <row r="184" spans="1:7" x14ac:dyDescent="0.25">
      <c r="A184" s="9" t="s">
        <v>875</v>
      </c>
      <c r="B184" s="11"/>
      <c r="C184" s="11">
        <v>90984</v>
      </c>
      <c r="D184" s="11"/>
      <c r="E184" s="11"/>
      <c r="F184" s="11"/>
      <c r="G184" s="11">
        <v>90984</v>
      </c>
    </row>
    <row r="185" spans="1:7" x14ac:dyDescent="0.25">
      <c r="A185" s="9" t="s">
        <v>951</v>
      </c>
      <c r="B185" s="11"/>
      <c r="C185" s="11">
        <v>79169</v>
      </c>
      <c r="D185" s="11"/>
      <c r="E185" s="11"/>
      <c r="F185" s="11"/>
      <c r="G185" s="11">
        <v>79169</v>
      </c>
    </row>
    <row r="186" spans="1:7" x14ac:dyDescent="0.25">
      <c r="A186" s="9" t="s">
        <v>959</v>
      </c>
      <c r="B186" s="11"/>
      <c r="C186" s="11">
        <v>83048</v>
      </c>
      <c r="D186" s="11"/>
      <c r="E186" s="11"/>
      <c r="F186" s="11"/>
      <c r="G186" s="11">
        <v>83048</v>
      </c>
    </row>
    <row r="187" spans="1:7" x14ac:dyDescent="0.25">
      <c r="A187" s="9" t="s">
        <v>846</v>
      </c>
      <c r="B187" s="11">
        <v>53500</v>
      </c>
      <c r="C187" s="11"/>
      <c r="D187" s="11"/>
      <c r="E187" s="11"/>
      <c r="F187" s="11"/>
      <c r="G187" s="11">
        <v>53500</v>
      </c>
    </row>
    <row r="188" spans="1:7" x14ac:dyDescent="0.25">
      <c r="A188" s="9" t="s">
        <v>1012</v>
      </c>
      <c r="B188" s="11">
        <v>109112</v>
      </c>
      <c r="C188" s="11"/>
      <c r="D188" s="11"/>
      <c r="E188" s="11"/>
      <c r="F188" s="11"/>
      <c r="G188" s="11">
        <v>109112</v>
      </c>
    </row>
    <row r="189" spans="1:7" x14ac:dyDescent="0.25">
      <c r="A189" s="9" t="s">
        <v>854</v>
      </c>
      <c r="B189" s="11"/>
      <c r="C189" s="11"/>
      <c r="D189" s="11"/>
      <c r="E189" s="11"/>
      <c r="F189" s="11">
        <v>85857</v>
      </c>
      <c r="G189" s="11">
        <v>85857</v>
      </c>
    </row>
    <row r="190" spans="1:7" x14ac:dyDescent="0.25">
      <c r="A190" s="9" t="s">
        <v>769</v>
      </c>
      <c r="B190" s="11"/>
      <c r="C190" s="11"/>
      <c r="D190" s="11"/>
      <c r="E190" s="11"/>
      <c r="F190" s="11">
        <v>44039</v>
      </c>
      <c r="G190" s="11">
        <v>44039</v>
      </c>
    </row>
    <row r="191" spans="1:7" x14ac:dyDescent="0.25">
      <c r="A191" s="9" t="s">
        <v>800</v>
      </c>
      <c r="B191" s="11">
        <v>100561</v>
      </c>
      <c r="C191" s="11"/>
      <c r="D191" s="11"/>
      <c r="E191" s="11"/>
      <c r="F191" s="11"/>
      <c r="G191" s="11">
        <v>100561</v>
      </c>
    </row>
    <row r="192" spans="1:7" x14ac:dyDescent="0.25">
      <c r="A192" s="9" t="s">
        <v>827</v>
      </c>
      <c r="B192" s="11">
        <v>57994</v>
      </c>
      <c r="C192" s="11"/>
      <c r="D192" s="11"/>
      <c r="E192" s="11"/>
      <c r="F192" s="11"/>
      <c r="G192" s="11">
        <v>57994</v>
      </c>
    </row>
    <row r="193" spans="1:7" x14ac:dyDescent="0.25">
      <c r="A193" s="9" t="s">
        <v>1020</v>
      </c>
      <c r="B193" s="11"/>
      <c r="C193" s="11"/>
      <c r="D193" s="11"/>
      <c r="E193" s="11"/>
      <c r="F193" s="11">
        <v>84074</v>
      </c>
      <c r="G193" s="11">
        <v>84074</v>
      </c>
    </row>
    <row r="194" spans="1:7" x14ac:dyDescent="0.25">
      <c r="A194" s="9" t="s">
        <v>860</v>
      </c>
      <c r="B194" s="11"/>
      <c r="C194" s="11"/>
      <c r="D194" s="11">
        <v>64880</v>
      </c>
      <c r="E194" s="11"/>
      <c r="F194" s="11"/>
      <c r="G194" s="11">
        <v>64880</v>
      </c>
    </row>
    <row r="195" spans="1:7" x14ac:dyDescent="0.25">
      <c r="A195" s="9" t="s">
        <v>890</v>
      </c>
      <c r="B195" s="11">
        <v>112805</v>
      </c>
      <c r="C195" s="11"/>
      <c r="D195" s="11"/>
      <c r="E195" s="11"/>
      <c r="F195" s="11"/>
      <c r="G195" s="11">
        <v>112805</v>
      </c>
    </row>
    <row r="196" spans="1:7" x14ac:dyDescent="0.25">
      <c r="A196" s="9" t="s">
        <v>916</v>
      </c>
      <c r="B196" s="11"/>
      <c r="C196" s="11"/>
      <c r="D196" s="11"/>
      <c r="E196" s="11">
        <v>35540</v>
      </c>
      <c r="F196" s="11"/>
      <c r="G196" s="11">
        <v>35540</v>
      </c>
    </row>
    <row r="197" spans="1:7" x14ac:dyDescent="0.25">
      <c r="A197" s="9" t="s">
        <v>942</v>
      </c>
      <c r="B197" s="11"/>
      <c r="C197" s="11"/>
      <c r="D197" s="11"/>
      <c r="E197" s="11"/>
      <c r="F197" s="11">
        <v>118736</v>
      </c>
      <c r="G197" s="11">
        <v>118736</v>
      </c>
    </row>
    <row r="198" spans="1:7" x14ac:dyDescent="0.25">
      <c r="A198" s="9" t="s">
        <v>918</v>
      </c>
      <c r="B198" s="11"/>
      <c r="C198" s="11"/>
      <c r="D198" s="11"/>
      <c r="E198" s="11">
        <v>104239</v>
      </c>
      <c r="F198" s="11"/>
      <c r="G198" s="11">
        <v>104239</v>
      </c>
    </row>
    <row r="199" spans="1:7" x14ac:dyDescent="0.25">
      <c r="A199" s="9" t="s">
        <v>818</v>
      </c>
      <c r="B199" s="11">
        <v>96789</v>
      </c>
      <c r="C199" s="11"/>
      <c r="D199" s="11"/>
      <c r="E199" s="11"/>
      <c r="F199" s="11"/>
      <c r="G199" s="11">
        <v>96789</v>
      </c>
    </row>
    <row r="200" spans="1:7" x14ac:dyDescent="0.25">
      <c r="A200" s="9" t="s">
        <v>804</v>
      </c>
      <c r="B200" s="11"/>
      <c r="C200" s="11"/>
      <c r="D200" s="11"/>
      <c r="E200" s="11"/>
      <c r="F200" s="11">
        <v>71712</v>
      </c>
      <c r="G200" s="11">
        <v>71712</v>
      </c>
    </row>
    <row r="201" spans="1:7" x14ac:dyDescent="0.25">
      <c r="A201" s="9" t="s">
        <v>891</v>
      </c>
      <c r="B201" s="11"/>
      <c r="C201" s="11">
        <v>90747</v>
      </c>
      <c r="D201" s="11"/>
      <c r="E201" s="11"/>
      <c r="F201" s="11"/>
      <c r="G201" s="11">
        <v>90747</v>
      </c>
    </row>
    <row r="202" spans="1:7" x14ac:dyDescent="0.25">
      <c r="A202" s="9" t="s">
        <v>812</v>
      </c>
      <c r="B202" s="11">
        <v>72768</v>
      </c>
      <c r="C202" s="11"/>
      <c r="D202" s="11"/>
      <c r="E202" s="11"/>
      <c r="F202" s="11"/>
      <c r="G202" s="11">
        <v>72768</v>
      </c>
    </row>
    <row r="203" spans="1:7" x14ac:dyDescent="0.25">
      <c r="A203" s="9" t="s">
        <v>938</v>
      </c>
      <c r="B203" s="11"/>
      <c r="C203" s="11">
        <v>71499</v>
      </c>
      <c r="D203" s="11"/>
      <c r="E203" s="11"/>
      <c r="F203" s="11"/>
      <c r="G203" s="11">
        <v>71499</v>
      </c>
    </row>
    <row r="204" spans="1:7" x14ac:dyDescent="0.25">
      <c r="A204" s="9" t="s">
        <v>841</v>
      </c>
      <c r="B204" s="11"/>
      <c r="C204" s="11"/>
      <c r="D204" s="11"/>
      <c r="E204" s="11">
        <v>41162</v>
      </c>
      <c r="F204" s="11"/>
      <c r="G204" s="11">
        <v>41162</v>
      </c>
    </row>
    <row r="205" spans="1:7" x14ac:dyDescent="0.25">
      <c r="A205" s="9" t="s">
        <v>983</v>
      </c>
      <c r="B205" s="11"/>
      <c r="C205" s="11"/>
      <c r="D205" s="11">
        <v>102332</v>
      </c>
      <c r="E205" s="11"/>
      <c r="F205" s="11"/>
      <c r="G205" s="11">
        <v>102332</v>
      </c>
    </row>
    <row r="206" spans="1:7" x14ac:dyDescent="0.25">
      <c r="A206" s="9" t="s">
        <v>934</v>
      </c>
      <c r="B206" s="11"/>
      <c r="C206" s="11">
        <v>36920</v>
      </c>
      <c r="D206" s="11"/>
      <c r="E206" s="11"/>
      <c r="F206" s="11"/>
      <c r="G206" s="11">
        <v>36920</v>
      </c>
    </row>
    <row r="207" spans="1:7" x14ac:dyDescent="0.25">
      <c r="A207" s="9" t="s">
        <v>855</v>
      </c>
      <c r="B207" s="11"/>
      <c r="C207" s="11"/>
      <c r="D207" s="11">
        <v>43921</v>
      </c>
      <c r="E207" s="11"/>
      <c r="F207" s="11"/>
      <c r="G207" s="11">
        <v>43921</v>
      </c>
    </row>
    <row r="208" spans="1:7" x14ac:dyDescent="0.25">
      <c r="A208" s="9" t="s">
        <v>911</v>
      </c>
      <c r="B208" s="11"/>
      <c r="C208" s="11"/>
      <c r="D208" s="11"/>
      <c r="E208" s="11"/>
      <c r="F208" s="11">
        <v>64839</v>
      </c>
      <c r="G208" s="11">
        <v>64839</v>
      </c>
    </row>
    <row r="209" spans="1:7" x14ac:dyDescent="0.25">
      <c r="A209" s="9" t="s">
        <v>944</v>
      </c>
      <c r="B209" s="11"/>
      <c r="C209" s="11">
        <v>104397</v>
      </c>
      <c r="D209" s="11"/>
      <c r="E209" s="11"/>
      <c r="F209" s="11"/>
      <c r="G209" s="11">
        <v>104397</v>
      </c>
    </row>
    <row r="210" spans="1:7" x14ac:dyDescent="0.25">
      <c r="A210" s="9" t="s">
        <v>963</v>
      </c>
      <c r="B210" s="11"/>
      <c r="C210" s="11">
        <v>67112</v>
      </c>
      <c r="D210" s="11"/>
      <c r="E210" s="11"/>
      <c r="F210" s="11"/>
      <c r="G210" s="11">
        <v>67112</v>
      </c>
    </row>
    <row r="211" spans="1:7" x14ac:dyDescent="0.25">
      <c r="A211" s="9" t="s">
        <v>914</v>
      </c>
      <c r="B211" s="11"/>
      <c r="C211" s="11">
        <v>92084</v>
      </c>
      <c r="D211" s="11"/>
      <c r="E211" s="11"/>
      <c r="F211" s="11"/>
      <c r="G211" s="11">
        <v>92084</v>
      </c>
    </row>
    <row r="212" spans="1:7" x14ac:dyDescent="0.25">
      <c r="A212" s="9" t="s">
        <v>988</v>
      </c>
      <c r="B212" s="11"/>
      <c r="C212" s="11"/>
      <c r="D212" s="11">
        <v>62359</v>
      </c>
      <c r="E212" s="11"/>
      <c r="F212" s="11"/>
      <c r="G212" s="11">
        <v>62359</v>
      </c>
    </row>
    <row r="213" spans="1:7" x14ac:dyDescent="0.25">
      <c r="A213" s="9" t="s">
        <v>821</v>
      </c>
      <c r="B213" s="11"/>
      <c r="C213" s="11"/>
      <c r="D213" s="11">
        <v>70923</v>
      </c>
      <c r="E213" s="11"/>
      <c r="F213" s="11"/>
      <c r="G213" s="11">
        <v>70923</v>
      </c>
    </row>
    <row r="214" spans="1:7" x14ac:dyDescent="0.25">
      <c r="A214" s="9" t="s">
        <v>999</v>
      </c>
      <c r="B214" s="11"/>
      <c r="C214" s="11"/>
      <c r="D214" s="11"/>
      <c r="E214" s="11"/>
      <c r="F214" s="11">
        <v>75145</v>
      </c>
      <c r="G214" s="11">
        <v>75145</v>
      </c>
    </row>
    <row r="215" spans="1:7" x14ac:dyDescent="0.25">
      <c r="A215" s="9" t="s">
        <v>759</v>
      </c>
      <c r="B215" s="11"/>
      <c r="C215" s="11"/>
      <c r="D215" s="11"/>
      <c r="E215" s="11">
        <v>38770</v>
      </c>
      <c r="F215" s="11"/>
      <c r="G215" s="11">
        <v>38770</v>
      </c>
    </row>
    <row r="216" spans="1:7" x14ac:dyDescent="0.25">
      <c r="A216" s="9" t="s">
        <v>851</v>
      </c>
      <c r="B216" s="11"/>
      <c r="C216" s="11"/>
      <c r="D216" s="11"/>
      <c r="E216" s="11">
        <v>118158</v>
      </c>
      <c r="F216" s="11"/>
      <c r="G216" s="11">
        <v>118158</v>
      </c>
    </row>
    <row r="217" spans="1:7" x14ac:dyDescent="0.25">
      <c r="A217" s="9" t="s">
        <v>845</v>
      </c>
      <c r="B217" s="11"/>
      <c r="C217" s="11">
        <v>54489</v>
      </c>
      <c r="D217" s="11"/>
      <c r="E217" s="11"/>
      <c r="F217" s="11"/>
      <c r="G217" s="11">
        <v>54489</v>
      </c>
    </row>
    <row r="218" spans="1:7" x14ac:dyDescent="0.25">
      <c r="A218" s="9" t="s">
        <v>749</v>
      </c>
      <c r="B218" s="11"/>
      <c r="C218" s="11"/>
      <c r="D218" s="11">
        <v>116363</v>
      </c>
      <c r="E218" s="11"/>
      <c r="F218" s="11"/>
      <c r="G218" s="11">
        <v>116363</v>
      </c>
    </row>
    <row r="219" spans="1:7" x14ac:dyDescent="0.25">
      <c r="A219" s="9" t="s">
        <v>861</v>
      </c>
      <c r="B219" s="11"/>
      <c r="C219" s="11"/>
      <c r="D219" s="11"/>
      <c r="E219" s="11"/>
      <c r="F219" s="11">
        <v>35052</v>
      </c>
      <c r="G219" s="11">
        <v>35052</v>
      </c>
    </row>
    <row r="220" spans="1:7" x14ac:dyDescent="0.25">
      <c r="A220" s="9" t="s">
        <v>829</v>
      </c>
      <c r="B220" s="11"/>
      <c r="C220" s="11"/>
      <c r="D220" s="11"/>
      <c r="E220" s="11">
        <v>85376</v>
      </c>
      <c r="F220" s="11"/>
      <c r="G220" s="11">
        <v>85376</v>
      </c>
    </row>
    <row r="221" spans="1:7" x14ac:dyDescent="0.25">
      <c r="A221" s="9" t="s">
        <v>952</v>
      </c>
      <c r="B221" s="11"/>
      <c r="C221" s="11"/>
      <c r="D221" s="11"/>
      <c r="E221" s="11">
        <v>82955</v>
      </c>
      <c r="F221" s="11"/>
      <c r="G221" s="11">
        <v>82955</v>
      </c>
    </row>
    <row r="222" spans="1:7" x14ac:dyDescent="0.25">
      <c r="A222" s="9" t="s">
        <v>992</v>
      </c>
      <c r="B222" s="11"/>
      <c r="C222" s="11"/>
      <c r="D222" s="11"/>
      <c r="E222" s="11"/>
      <c r="F222" s="11">
        <v>110461</v>
      </c>
      <c r="G222" s="11">
        <v>110461</v>
      </c>
    </row>
    <row r="223" spans="1:7" x14ac:dyDescent="0.25">
      <c r="A223" s="9" t="s">
        <v>870</v>
      </c>
      <c r="B223" s="11">
        <v>36300</v>
      </c>
      <c r="C223" s="11"/>
      <c r="D223" s="11"/>
      <c r="E223" s="11"/>
      <c r="F223" s="11"/>
      <c r="G223" s="11">
        <v>36300</v>
      </c>
    </row>
    <row r="224" spans="1:7" x14ac:dyDescent="0.25">
      <c r="A224" s="9" t="s">
        <v>957</v>
      </c>
      <c r="B224" s="11"/>
      <c r="C224" s="11"/>
      <c r="D224" s="11"/>
      <c r="E224" s="11"/>
      <c r="F224" s="11">
        <v>110019</v>
      </c>
      <c r="G224" s="11">
        <v>110019</v>
      </c>
    </row>
    <row r="225" spans="1:7" x14ac:dyDescent="0.25">
      <c r="A225" s="9" t="s">
        <v>739</v>
      </c>
      <c r="B225" s="11"/>
      <c r="C225" s="11">
        <v>35987</v>
      </c>
      <c r="D225" s="11"/>
      <c r="E225" s="11"/>
      <c r="F225" s="11"/>
      <c r="G225" s="11">
        <v>35987</v>
      </c>
    </row>
    <row r="226" spans="1:7" x14ac:dyDescent="0.25">
      <c r="A226" s="9" t="s">
        <v>984</v>
      </c>
      <c r="B226" s="11"/>
      <c r="C226" s="11">
        <v>68894</v>
      </c>
      <c r="D226" s="11"/>
      <c r="E226" s="11"/>
      <c r="F226" s="11"/>
      <c r="G226" s="11">
        <v>68894</v>
      </c>
    </row>
    <row r="227" spans="1:7" x14ac:dyDescent="0.25">
      <c r="A227" s="9" t="s">
        <v>822</v>
      </c>
      <c r="B227" s="11"/>
      <c r="C227" s="11"/>
      <c r="D227" s="11">
        <v>100001</v>
      </c>
      <c r="E227" s="11"/>
      <c r="F227" s="11"/>
      <c r="G227" s="11">
        <v>100001</v>
      </c>
    </row>
    <row r="228" spans="1:7" x14ac:dyDescent="0.25">
      <c r="A228" s="9" t="s">
        <v>794</v>
      </c>
      <c r="B228" s="11"/>
      <c r="C228" s="11"/>
      <c r="D228" s="11"/>
      <c r="E228" s="11">
        <v>83753</v>
      </c>
      <c r="F228" s="11"/>
      <c r="G228" s="11">
        <v>83753</v>
      </c>
    </row>
    <row r="229" spans="1:7" x14ac:dyDescent="0.25">
      <c r="A229" s="9" t="s">
        <v>964</v>
      </c>
      <c r="B229" s="11"/>
      <c r="C229" s="11"/>
      <c r="D229" s="11"/>
      <c r="E229" s="11">
        <v>103096</v>
      </c>
      <c r="F229" s="11"/>
      <c r="G229" s="11">
        <v>103096</v>
      </c>
    </row>
    <row r="230" spans="1:7" x14ac:dyDescent="0.25">
      <c r="A230" s="9" t="s">
        <v>864</v>
      </c>
      <c r="B230" s="11"/>
      <c r="C230" s="11"/>
      <c r="D230" s="11"/>
      <c r="E230" s="11">
        <v>113973</v>
      </c>
      <c r="F230" s="11"/>
      <c r="G230" s="11">
        <v>113973</v>
      </c>
    </row>
    <row r="231" spans="1:7" x14ac:dyDescent="0.25">
      <c r="A231" s="9" t="s">
        <v>780</v>
      </c>
      <c r="B231" s="11"/>
      <c r="C231" s="11">
        <v>60957</v>
      </c>
      <c r="D231" s="11"/>
      <c r="E231" s="11"/>
      <c r="F231" s="11"/>
      <c r="G231" s="11">
        <v>60957</v>
      </c>
    </row>
    <row r="232" spans="1:7" x14ac:dyDescent="0.25">
      <c r="A232" s="9" t="s">
        <v>868</v>
      </c>
      <c r="B232" s="11">
        <v>40557</v>
      </c>
      <c r="C232" s="11"/>
      <c r="D232" s="11"/>
      <c r="E232" s="11"/>
      <c r="F232" s="11"/>
      <c r="G232" s="11">
        <v>40557</v>
      </c>
    </row>
    <row r="233" spans="1:7" x14ac:dyDescent="0.25">
      <c r="A233" s="9" t="s">
        <v>987</v>
      </c>
      <c r="B233" s="11"/>
      <c r="C233" s="11"/>
      <c r="D233" s="11">
        <v>119407</v>
      </c>
      <c r="E233" s="11"/>
      <c r="F233" s="11"/>
      <c r="G233" s="11">
        <v>119407</v>
      </c>
    </row>
    <row r="234" spans="1:7" x14ac:dyDescent="0.25">
      <c r="A234" s="9" t="s">
        <v>768</v>
      </c>
      <c r="B234" s="11"/>
      <c r="C234" s="11"/>
      <c r="D234" s="11">
        <v>100173</v>
      </c>
      <c r="E234" s="11"/>
      <c r="F234" s="11"/>
      <c r="G234" s="11">
        <v>100173</v>
      </c>
    </row>
    <row r="235" spans="1:7" x14ac:dyDescent="0.25">
      <c r="A235" s="9" t="s">
        <v>784</v>
      </c>
      <c r="B235" s="11"/>
      <c r="C235" s="11">
        <v>116969</v>
      </c>
      <c r="D235" s="11"/>
      <c r="E235" s="11"/>
      <c r="F235" s="11"/>
      <c r="G235" s="11">
        <v>116969</v>
      </c>
    </row>
    <row r="236" spans="1:7" x14ac:dyDescent="0.25">
      <c r="A236" s="9" t="s">
        <v>1014</v>
      </c>
      <c r="B236" s="11"/>
      <c r="C236" s="11"/>
      <c r="D236" s="11">
        <v>75637</v>
      </c>
      <c r="E236" s="11"/>
      <c r="F236" s="11"/>
      <c r="G236" s="11">
        <v>75637</v>
      </c>
    </row>
    <row r="237" spans="1:7" x14ac:dyDescent="0.25">
      <c r="A237" s="9" t="s">
        <v>853</v>
      </c>
      <c r="B237" s="11"/>
      <c r="C237" s="11"/>
      <c r="D237" s="11"/>
      <c r="E237" s="11">
        <v>38668</v>
      </c>
      <c r="F237" s="11"/>
      <c r="G237" s="11">
        <v>38668</v>
      </c>
    </row>
    <row r="238" spans="1:7" x14ac:dyDescent="0.25">
      <c r="A238" s="9" t="s">
        <v>809</v>
      </c>
      <c r="B238" s="11"/>
      <c r="C238" s="11"/>
      <c r="D238" s="11"/>
      <c r="E238" s="11"/>
      <c r="F238" s="11">
        <v>64554</v>
      </c>
      <c r="G238" s="11">
        <v>64554</v>
      </c>
    </row>
    <row r="239" spans="1:7" x14ac:dyDescent="0.25">
      <c r="A239" s="9" t="s">
        <v>910</v>
      </c>
      <c r="B239" s="11">
        <v>57118</v>
      </c>
      <c r="C239" s="11"/>
      <c r="D239" s="11"/>
      <c r="E239" s="11"/>
      <c r="F239" s="11"/>
      <c r="G239" s="11">
        <v>57118</v>
      </c>
    </row>
    <row r="240" spans="1:7" x14ac:dyDescent="0.25">
      <c r="A240" s="9" t="s">
        <v>850</v>
      </c>
      <c r="B240" s="11">
        <v>100133</v>
      </c>
      <c r="C240" s="11"/>
      <c r="D240" s="11"/>
      <c r="E240" s="11"/>
      <c r="F240" s="11"/>
      <c r="G240" s="11">
        <v>100133</v>
      </c>
    </row>
    <row r="241" spans="1:7" x14ac:dyDescent="0.25">
      <c r="A241" s="9" t="s">
        <v>903</v>
      </c>
      <c r="B241" s="11"/>
      <c r="C241" s="11"/>
      <c r="D241" s="11">
        <v>38326</v>
      </c>
      <c r="E241" s="11"/>
      <c r="F241" s="11"/>
      <c r="G241" s="11">
        <v>38326</v>
      </c>
    </row>
    <row r="242" spans="1:7" x14ac:dyDescent="0.25">
      <c r="A242" s="9" t="s">
        <v>877</v>
      </c>
      <c r="B242" s="11"/>
      <c r="C242" s="11">
        <v>34418</v>
      </c>
      <c r="D242" s="11"/>
      <c r="E242" s="11"/>
      <c r="F242" s="11"/>
      <c r="G242" s="11">
        <v>34418</v>
      </c>
    </row>
    <row r="243" spans="1:7" x14ac:dyDescent="0.25">
      <c r="A243" s="9" t="s">
        <v>837</v>
      </c>
      <c r="B243" s="11">
        <v>35547</v>
      </c>
      <c r="C243" s="11"/>
      <c r="D243" s="11"/>
      <c r="E243" s="11"/>
      <c r="F243" s="11"/>
      <c r="G243" s="11">
        <v>35547</v>
      </c>
    </row>
    <row r="244" spans="1:7" x14ac:dyDescent="0.25">
      <c r="A244" s="9" t="s">
        <v>734</v>
      </c>
      <c r="B244" s="11"/>
      <c r="C244" s="11"/>
      <c r="D244" s="11"/>
      <c r="E244" s="11">
        <v>34076</v>
      </c>
      <c r="F244" s="11"/>
      <c r="G244" s="11">
        <v>34076</v>
      </c>
    </row>
    <row r="245" spans="1:7" x14ac:dyDescent="0.25">
      <c r="A245" s="9" t="s">
        <v>831</v>
      </c>
      <c r="B245" s="11">
        <v>86034</v>
      </c>
      <c r="C245" s="11"/>
      <c r="D245" s="11"/>
      <c r="E245" s="11"/>
      <c r="F245" s="11"/>
      <c r="G245" s="11">
        <v>86034</v>
      </c>
    </row>
    <row r="246" spans="1:7" x14ac:dyDescent="0.25">
      <c r="A246" s="9" t="s">
        <v>1006</v>
      </c>
      <c r="B246" s="11"/>
      <c r="C246" s="11"/>
      <c r="D246" s="11">
        <v>46940</v>
      </c>
      <c r="E246" s="11"/>
      <c r="F246" s="11"/>
      <c r="G246" s="11">
        <v>46940</v>
      </c>
    </row>
    <row r="247" spans="1:7" x14ac:dyDescent="0.25">
      <c r="A247" s="9" t="s">
        <v>764</v>
      </c>
      <c r="B247" s="11"/>
      <c r="C247" s="11"/>
      <c r="D247" s="11"/>
      <c r="E247" s="11"/>
      <c r="F247" s="11">
        <v>116444</v>
      </c>
      <c r="G247" s="11">
        <v>116444</v>
      </c>
    </row>
    <row r="248" spans="1:7" x14ac:dyDescent="0.25">
      <c r="A248" s="9" t="s">
        <v>758</v>
      </c>
      <c r="B248" s="11"/>
      <c r="C248" s="11"/>
      <c r="D248" s="11">
        <v>47154</v>
      </c>
      <c r="E248" s="11"/>
      <c r="F248" s="11"/>
      <c r="G248" s="11">
        <v>47154</v>
      </c>
    </row>
    <row r="249" spans="1:7" x14ac:dyDescent="0.25">
      <c r="A249" s="9" t="s">
        <v>789</v>
      </c>
      <c r="B249" s="11"/>
      <c r="C249" s="11"/>
      <c r="D249" s="11"/>
      <c r="E249" s="11"/>
      <c r="F249" s="11">
        <v>38334</v>
      </c>
      <c r="G249" s="11">
        <v>38334</v>
      </c>
    </row>
    <row r="250" spans="1:7" x14ac:dyDescent="0.25">
      <c r="A250" s="9" t="s">
        <v>772</v>
      </c>
      <c r="B250" s="11"/>
      <c r="C250" s="11"/>
      <c r="D250" s="11"/>
      <c r="E250" s="11">
        <v>91700</v>
      </c>
      <c r="F250" s="11"/>
      <c r="G250" s="11">
        <v>91700</v>
      </c>
    </row>
    <row r="251" spans="1:7" x14ac:dyDescent="0.25">
      <c r="A251" s="9" t="s">
        <v>805</v>
      </c>
      <c r="B251" s="11">
        <v>110825</v>
      </c>
      <c r="C251" s="11"/>
      <c r="D251" s="11"/>
      <c r="E251" s="11"/>
      <c r="F251" s="11"/>
      <c r="G251" s="11">
        <v>110825</v>
      </c>
    </row>
    <row r="252" spans="1:7" x14ac:dyDescent="0.25">
      <c r="A252" s="9" t="s">
        <v>1005</v>
      </c>
      <c r="B252" s="11"/>
      <c r="C252" s="11"/>
      <c r="D252" s="11"/>
      <c r="E252" s="11">
        <v>100070</v>
      </c>
      <c r="F252" s="11"/>
      <c r="G252" s="11">
        <v>100070</v>
      </c>
    </row>
    <row r="253" spans="1:7" x14ac:dyDescent="0.25">
      <c r="A253" s="9" t="s">
        <v>781</v>
      </c>
      <c r="B253" s="11"/>
      <c r="C253" s="11"/>
      <c r="D253" s="11"/>
      <c r="E253" s="11">
        <v>110282</v>
      </c>
      <c r="F253" s="11"/>
      <c r="G253" s="11">
        <v>110282</v>
      </c>
    </row>
    <row r="254" spans="1:7" x14ac:dyDescent="0.25">
      <c r="A254" s="9" t="s">
        <v>958</v>
      </c>
      <c r="B254" s="11"/>
      <c r="C254" s="11"/>
      <c r="D254" s="11"/>
      <c r="E254" s="11">
        <v>64445</v>
      </c>
      <c r="F254" s="11"/>
      <c r="G254" s="11">
        <v>64445</v>
      </c>
    </row>
    <row r="255" spans="1:7" x14ac:dyDescent="0.25">
      <c r="A255" s="9" t="s">
        <v>820</v>
      </c>
      <c r="B255" s="11"/>
      <c r="C255" s="11">
        <v>93675</v>
      </c>
      <c r="D255" s="11"/>
      <c r="E255" s="11"/>
      <c r="F255" s="11"/>
      <c r="G255" s="11">
        <v>93675</v>
      </c>
    </row>
    <row r="256" spans="1:7" x14ac:dyDescent="0.25">
      <c r="A256" s="9" t="s">
        <v>876</v>
      </c>
      <c r="B256" s="11"/>
      <c r="C256" s="11">
        <v>53106</v>
      </c>
      <c r="D256" s="11"/>
      <c r="E256" s="11"/>
      <c r="F256" s="11"/>
      <c r="G256" s="11">
        <v>53106</v>
      </c>
    </row>
    <row r="257" spans="1:7" x14ac:dyDescent="0.25">
      <c r="A257" s="9" t="s">
        <v>752</v>
      </c>
      <c r="B257" s="11"/>
      <c r="C257" s="11">
        <v>107446</v>
      </c>
      <c r="D257" s="11"/>
      <c r="E257" s="11"/>
      <c r="F257" s="11"/>
      <c r="G257" s="11">
        <v>107446</v>
      </c>
    </row>
    <row r="258" spans="1:7" x14ac:dyDescent="0.25">
      <c r="A258" s="9" t="s">
        <v>763</v>
      </c>
      <c r="B258" s="11"/>
      <c r="C258" s="11"/>
      <c r="D258" s="11"/>
      <c r="E258" s="11">
        <v>51859</v>
      </c>
      <c r="F258" s="11"/>
      <c r="G258" s="11">
        <v>51859</v>
      </c>
    </row>
    <row r="259" spans="1:7" x14ac:dyDescent="0.25">
      <c r="A259" s="9" t="s">
        <v>777</v>
      </c>
      <c r="B259" s="11"/>
      <c r="C259" s="11"/>
      <c r="D259" s="11">
        <v>69549</v>
      </c>
      <c r="E259" s="11"/>
      <c r="F259" s="11"/>
      <c r="G259" s="11">
        <v>69549</v>
      </c>
    </row>
    <row r="260" spans="1:7" x14ac:dyDescent="0.25">
      <c r="A260" s="9" t="s">
        <v>737</v>
      </c>
      <c r="B260" s="11"/>
      <c r="C260" s="11"/>
      <c r="D260" s="11">
        <v>104209</v>
      </c>
      <c r="E260" s="11"/>
      <c r="F260" s="11"/>
      <c r="G260" s="11">
        <v>104209</v>
      </c>
    </row>
    <row r="261" spans="1:7" x14ac:dyDescent="0.25">
      <c r="A261" s="9" t="s">
        <v>880</v>
      </c>
      <c r="B261" s="11"/>
      <c r="C261" s="11"/>
      <c r="D261" s="11"/>
      <c r="E261" s="11"/>
      <c r="F261" s="11">
        <v>106075</v>
      </c>
      <c r="G261" s="11">
        <v>106075</v>
      </c>
    </row>
    <row r="262" spans="1:7" x14ac:dyDescent="0.25">
      <c r="A262" s="9" t="s">
        <v>943</v>
      </c>
      <c r="B262" s="11"/>
      <c r="C262" s="11"/>
      <c r="D262" s="11">
        <v>97239</v>
      </c>
      <c r="E262" s="11"/>
      <c r="F262" s="11"/>
      <c r="G262" s="11">
        <v>97239</v>
      </c>
    </row>
    <row r="263" spans="1:7" x14ac:dyDescent="0.25">
      <c r="A263" s="9" t="s">
        <v>779</v>
      </c>
      <c r="B263" s="11">
        <v>101430</v>
      </c>
      <c r="C263" s="11"/>
      <c r="D263" s="11"/>
      <c r="E263" s="11"/>
      <c r="F263" s="11"/>
      <c r="G263" s="11">
        <v>101430</v>
      </c>
    </row>
    <row r="264" spans="1:7" x14ac:dyDescent="0.25">
      <c r="A264" s="9" t="s">
        <v>866</v>
      </c>
      <c r="B264" s="11"/>
      <c r="C264" s="11">
        <v>110863</v>
      </c>
      <c r="D264" s="11"/>
      <c r="E264" s="11"/>
      <c r="F264" s="11"/>
      <c r="G264" s="11">
        <v>110863</v>
      </c>
    </row>
    <row r="265" spans="1:7" x14ac:dyDescent="0.25">
      <c r="A265" s="9" t="s">
        <v>863</v>
      </c>
      <c r="B265" s="11">
        <v>69612</v>
      </c>
      <c r="C265" s="11"/>
      <c r="D265" s="11"/>
      <c r="E265" s="11"/>
      <c r="F265" s="11"/>
      <c r="G265" s="11">
        <v>69612</v>
      </c>
    </row>
    <row r="266" spans="1:7" x14ac:dyDescent="0.25">
      <c r="A266" s="9" t="s">
        <v>927</v>
      </c>
      <c r="B266" s="11"/>
      <c r="C266" s="11"/>
      <c r="D266" s="11">
        <v>102117</v>
      </c>
      <c r="E266" s="11"/>
      <c r="F266" s="11"/>
      <c r="G266" s="11">
        <v>102117</v>
      </c>
    </row>
    <row r="267" spans="1:7" x14ac:dyDescent="0.25">
      <c r="A267" s="9" t="s">
        <v>884</v>
      </c>
      <c r="B267" s="11"/>
      <c r="C267" s="11"/>
      <c r="D267" s="11">
        <v>72273</v>
      </c>
      <c r="E267" s="11"/>
      <c r="F267" s="11"/>
      <c r="G267" s="11">
        <v>72273</v>
      </c>
    </row>
    <row r="268" spans="1:7" x14ac:dyDescent="0.25">
      <c r="A268" s="9" t="s">
        <v>743</v>
      </c>
      <c r="B268" s="11"/>
      <c r="C268" s="11">
        <v>68036</v>
      </c>
      <c r="D268" s="11"/>
      <c r="E268" s="11"/>
      <c r="F268" s="11"/>
      <c r="G268" s="11">
        <v>68036</v>
      </c>
    </row>
    <row r="269" spans="1:7" x14ac:dyDescent="0.25">
      <c r="A269" s="9" t="s">
        <v>961</v>
      </c>
      <c r="B269" s="11"/>
      <c r="C269" s="11"/>
      <c r="D269" s="11"/>
      <c r="E269" s="11"/>
      <c r="F269" s="11">
        <v>87769</v>
      </c>
      <c r="G269" s="11">
        <v>87769</v>
      </c>
    </row>
    <row r="270" spans="1:7" x14ac:dyDescent="0.25">
      <c r="A270" s="9" t="s">
        <v>776</v>
      </c>
      <c r="B270" s="11"/>
      <c r="C270" s="11"/>
      <c r="D270" s="11"/>
      <c r="E270" s="11"/>
      <c r="F270" s="11">
        <v>97878</v>
      </c>
      <c r="G270" s="11">
        <v>97878</v>
      </c>
    </row>
    <row r="271" spans="1:7" x14ac:dyDescent="0.25">
      <c r="A271" s="9" t="s">
        <v>742</v>
      </c>
      <c r="B271" s="11"/>
      <c r="C271" s="11">
        <v>58541</v>
      </c>
      <c r="D271" s="11"/>
      <c r="E271" s="11"/>
      <c r="F271" s="11"/>
      <c r="G271" s="11">
        <v>58541</v>
      </c>
    </row>
    <row r="272" spans="1:7" x14ac:dyDescent="0.25">
      <c r="A272" s="9" t="s">
        <v>858</v>
      </c>
      <c r="B272" s="11">
        <v>100460</v>
      </c>
      <c r="C272" s="11"/>
      <c r="D272" s="11"/>
      <c r="E272" s="11"/>
      <c r="F272" s="11"/>
      <c r="G272" s="11">
        <v>100460</v>
      </c>
    </row>
    <row r="273" spans="1:7" x14ac:dyDescent="0.25">
      <c r="A273" s="9" t="s">
        <v>966</v>
      </c>
      <c r="B273" s="11"/>
      <c r="C273" s="11"/>
      <c r="D273" s="11">
        <v>102695</v>
      </c>
      <c r="E273" s="11"/>
      <c r="F273" s="11"/>
      <c r="G273" s="11">
        <v>102695</v>
      </c>
    </row>
    <row r="274" spans="1:7" x14ac:dyDescent="0.25">
      <c r="A274" s="9" t="s">
        <v>928</v>
      </c>
      <c r="B274" s="11">
        <v>56185</v>
      </c>
      <c r="C274" s="11"/>
      <c r="D274" s="11"/>
      <c r="E274" s="11"/>
      <c r="F274" s="11"/>
      <c r="G274" s="11">
        <v>56185</v>
      </c>
    </row>
    <row r="275" spans="1:7" x14ac:dyDescent="0.25">
      <c r="A275" s="9" t="s">
        <v>740</v>
      </c>
      <c r="B275" s="11"/>
      <c r="C275" s="11"/>
      <c r="D275" s="11"/>
      <c r="E275" s="11">
        <v>102267</v>
      </c>
      <c r="F275" s="11"/>
      <c r="G275" s="11">
        <v>102267</v>
      </c>
    </row>
    <row r="276" spans="1:7" x14ac:dyDescent="0.25">
      <c r="A276" s="9" t="s">
        <v>756</v>
      </c>
      <c r="B276" s="11">
        <v>84368</v>
      </c>
      <c r="C276" s="11"/>
      <c r="D276" s="11"/>
      <c r="E276" s="11"/>
      <c r="F276" s="11"/>
      <c r="G276" s="11">
        <v>84368</v>
      </c>
    </row>
    <row r="277" spans="1:7" x14ac:dyDescent="0.25">
      <c r="A277" s="9" t="s">
        <v>849</v>
      </c>
      <c r="B277" s="11"/>
      <c r="C277" s="11"/>
      <c r="D277" s="11">
        <v>50930</v>
      </c>
      <c r="E277" s="11"/>
      <c r="F277" s="11"/>
      <c r="G277" s="11">
        <v>50930</v>
      </c>
    </row>
    <row r="278" spans="1:7" x14ac:dyDescent="0.25">
      <c r="A278" s="9" t="s">
        <v>791</v>
      </c>
      <c r="B278" s="11"/>
      <c r="C278" s="11"/>
      <c r="D278" s="11"/>
      <c r="E278" s="11"/>
      <c r="F278" s="11">
        <v>52166</v>
      </c>
      <c r="G278" s="11">
        <v>52166</v>
      </c>
    </row>
    <row r="279" spans="1:7" x14ac:dyDescent="0.25">
      <c r="A279" s="9" t="s">
        <v>816</v>
      </c>
      <c r="B279" s="11"/>
      <c r="C279" s="11">
        <v>64945</v>
      </c>
      <c r="D279" s="11"/>
      <c r="E279" s="11"/>
      <c r="F279" s="11"/>
      <c r="G279" s="11">
        <v>64945</v>
      </c>
    </row>
    <row r="280" spans="1:7" x14ac:dyDescent="0.25">
      <c r="A280" s="9" t="s">
        <v>826</v>
      </c>
      <c r="B280" s="11"/>
      <c r="C280" s="11"/>
      <c r="D280" s="11"/>
      <c r="E280" s="11"/>
      <c r="F280" s="11">
        <v>80439</v>
      </c>
      <c r="G280" s="11">
        <v>80439</v>
      </c>
    </row>
    <row r="281" spans="1:7" x14ac:dyDescent="0.25">
      <c r="A281" s="9" t="s">
        <v>795</v>
      </c>
      <c r="B281" s="11">
        <v>107718</v>
      </c>
      <c r="C281" s="11"/>
      <c r="D281" s="11"/>
      <c r="E281" s="11"/>
      <c r="F281" s="11"/>
      <c r="G281" s="11">
        <v>107718</v>
      </c>
    </row>
    <row r="282" spans="1:7" x14ac:dyDescent="0.25">
      <c r="A282" s="9" t="s">
        <v>828</v>
      </c>
      <c r="B282" s="11">
        <v>37155</v>
      </c>
      <c r="C282" s="11"/>
      <c r="D282" s="11"/>
      <c r="E282" s="11"/>
      <c r="F282" s="11"/>
      <c r="G282" s="11">
        <v>37155</v>
      </c>
    </row>
    <row r="283" spans="1:7" x14ac:dyDescent="0.25">
      <c r="A283" s="9" t="s">
        <v>971</v>
      </c>
      <c r="B283" s="11"/>
      <c r="C283" s="11"/>
      <c r="D283" s="11">
        <v>94404</v>
      </c>
      <c r="E283" s="11"/>
      <c r="F283" s="11"/>
      <c r="G283" s="11">
        <v>94404</v>
      </c>
    </row>
    <row r="284" spans="1:7" x14ac:dyDescent="0.25">
      <c r="A284" s="9" t="s">
        <v>807</v>
      </c>
      <c r="B284" s="11"/>
      <c r="C284" s="11"/>
      <c r="D284" s="11">
        <v>55600</v>
      </c>
      <c r="E284" s="11"/>
      <c r="F284" s="11"/>
      <c r="G284" s="11">
        <v>55600</v>
      </c>
    </row>
    <row r="285" spans="1:7" x14ac:dyDescent="0.25">
      <c r="A285" s="9" t="s">
        <v>738</v>
      </c>
      <c r="B285" s="11"/>
      <c r="C285" s="11"/>
      <c r="D285" s="11"/>
      <c r="E285" s="11">
        <v>79275</v>
      </c>
      <c r="F285" s="11"/>
      <c r="G285" s="11">
        <v>79275</v>
      </c>
    </row>
    <row r="286" spans="1:7" x14ac:dyDescent="0.25">
      <c r="A286" s="9" t="s">
        <v>815</v>
      </c>
      <c r="B286" s="11"/>
      <c r="C286" s="11"/>
      <c r="D286" s="11"/>
      <c r="E286" s="11"/>
      <c r="F286" s="11">
        <v>72387</v>
      </c>
      <c r="G286" s="11">
        <v>72387</v>
      </c>
    </row>
    <row r="287" spans="1:7" x14ac:dyDescent="0.25">
      <c r="A287" s="9" t="s">
        <v>1018</v>
      </c>
      <c r="B287" s="11"/>
      <c r="C287" s="11"/>
      <c r="D287" s="11"/>
      <c r="E287" s="11"/>
      <c r="F287" s="11">
        <v>112121</v>
      </c>
      <c r="G287" s="11">
        <v>112121</v>
      </c>
    </row>
    <row r="288" spans="1:7" x14ac:dyDescent="0.25">
      <c r="A288" s="9" t="s">
        <v>755</v>
      </c>
      <c r="B288" s="11"/>
      <c r="C288" s="11"/>
      <c r="D288" s="11">
        <v>73671</v>
      </c>
      <c r="E288" s="11"/>
      <c r="F288" s="11"/>
      <c r="G288" s="11">
        <v>73671</v>
      </c>
    </row>
    <row r="289" spans="1:7" x14ac:dyDescent="0.25">
      <c r="A289" s="9" t="s">
        <v>924</v>
      </c>
      <c r="B289" s="11"/>
      <c r="C289" s="11">
        <v>31169</v>
      </c>
      <c r="D289" s="11"/>
      <c r="E289" s="11"/>
      <c r="F289" s="11"/>
      <c r="G289" s="11">
        <v>31169</v>
      </c>
    </row>
    <row r="290" spans="1:7" x14ac:dyDescent="0.25">
      <c r="A290" s="9" t="s">
        <v>842</v>
      </c>
      <c r="B290" s="11"/>
      <c r="C290" s="11"/>
      <c r="D290" s="11"/>
      <c r="E290" s="11">
        <v>72528</v>
      </c>
      <c r="F290" s="11"/>
      <c r="G290" s="11">
        <v>72528</v>
      </c>
    </row>
    <row r="291" spans="1:7" x14ac:dyDescent="0.25">
      <c r="A291" s="9" t="s">
        <v>733</v>
      </c>
      <c r="B291" s="11"/>
      <c r="C291" s="11"/>
      <c r="D291" s="11">
        <v>79158</v>
      </c>
      <c r="E291" s="11"/>
      <c r="F291" s="11"/>
      <c r="G291" s="11">
        <v>79158</v>
      </c>
    </row>
    <row r="292" spans="1:7" x14ac:dyDescent="0.25">
      <c r="A292" s="9" t="s">
        <v>747</v>
      </c>
      <c r="B292" s="11"/>
      <c r="C292" s="11">
        <v>93445</v>
      </c>
      <c r="D292" s="11"/>
      <c r="E292" s="11"/>
      <c r="F292" s="11"/>
      <c r="G292" s="11">
        <v>93445</v>
      </c>
    </row>
    <row r="293" spans="1:7" x14ac:dyDescent="0.25">
      <c r="A293" s="9" t="s">
        <v>929</v>
      </c>
      <c r="B293" s="11"/>
      <c r="C293" s="11"/>
      <c r="D293" s="11">
        <v>55408</v>
      </c>
      <c r="E293" s="11"/>
      <c r="F293" s="11"/>
      <c r="G293" s="11">
        <v>55408</v>
      </c>
    </row>
    <row r="294" spans="1:7" x14ac:dyDescent="0.25">
      <c r="A294" s="9" t="s">
        <v>881</v>
      </c>
      <c r="B294" s="11"/>
      <c r="C294" s="11"/>
      <c r="D294" s="11"/>
      <c r="E294" s="11">
        <v>119307</v>
      </c>
      <c r="F294" s="11"/>
      <c r="G294" s="11">
        <v>119307</v>
      </c>
    </row>
    <row r="295" spans="1:7" x14ac:dyDescent="0.25">
      <c r="A295" s="9" t="s">
        <v>926</v>
      </c>
      <c r="B295" s="11"/>
      <c r="C295" s="11">
        <v>78873</v>
      </c>
      <c r="D295" s="11"/>
      <c r="E295" s="11"/>
      <c r="F295" s="11"/>
      <c r="G295" s="11">
        <v>78873</v>
      </c>
    </row>
    <row r="296" spans="1:7" x14ac:dyDescent="0.25">
      <c r="A296" s="9" t="s">
        <v>865</v>
      </c>
      <c r="B296" s="11"/>
      <c r="C296" s="11"/>
      <c r="D296" s="11">
        <v>59594</v>
      </c>
      <c r="E296" s="11"/>
      <c r="F296" s="11"/>
      <c r="G296" s="11">
        <v>59594</v>
      </c>
    </row>
    <row r="297" spans="1:7" x14ac:dyDescent="0.25">
      <c r="A297" s="9" t="s">
        <v>806</v>
      </c>
      <c r="B297" s="11"/>
      <c r="C297" s="11"/>
      <c r="D297" s="11">
        <v>77382</v>
      </c>
      <c r="E297" s="11"/>
      <c r="F297" s="11"/>
      <c r="G297" s="11">
        <v>77382</v>
      </c>
    </row>
    <row r="298" spans="1:7" x14ac:dyDescent="0.25">
      <c r="A298" s="9" t="s">
        <v>941</v>
      </c>
      <c r="B298" s="11"/>
      <c r="C298" s="11"/>
      <c r="D298" s="11"/>
      <c r="E298" s="11"/>
      <c r="F298" s="11">
        <v>63737</v>
      </c>
      <c r="G298" s="11">
        <v>63737</v>
      </c>
    </row>
    <row r="299" spans="1:7" x14ac:dyDescent="0.25">
      <c r="A299" s="9" t="s">
        <v>936</v>
      </c>
      <c r="B299" s="11">
        <v>86699</v>
      </c>
      <c r="C299" s="11"/>
      <c r="D299" s="11"/>
      <c r="E299" s="11"/>
      <c r="F299" s="11"/>
      <c r="G299" s="11">
        <v>86699</v>
      </c>
    </row>
    <row r="300" spans="1:7" x14ac:dyDescent="0.25">
      <c r="A300" s="9" t="s">
        <v>814</v>
      </c>
      <c r="B300" s="11"/>
      <c r="C300" s="11"/>
      <c r="D300" s="11"/>
      <c r="E300" s="11"/>
      <c r="F300" s="11">
        <v>109473</v>
      </c>
      <c r="G300" s="11">
        <v>109473</v>
      </c>
    </row>
    <row r="301" spans="1:7" x14ac:dyDescent="0.25">
      <c r="A301" s="9" t="s">
        <v>774</v>
      </c>
      <c r="B301" s="11"/>
      <c r="C301" s="11"/>
      <c r="D301" s="11"/>
      <c r="E301" s="11">
        <v>46062</v>
      </c>
      <c r="F301" s="11"/>
      <c r="G301" s="11">
        <v>46062</v>
      </c>
    </row>
    <row r="302" spans="1:7" x14ac:dyDescent="0.25">
      <c r="A302" s="9" t="s">
        <v>982</v>
      </c>
      <c r="B302" s="11"/>
      <c r="C302" s="11">
        <v>94105</v>
      </c>
      <c r="D302" s="11"/>
      <c r="E302" s="11"/>
      <c r="F302" s="11"/>
      <c r="G302" s="11">
        <v>94105</v>
      </c>
    </row>
    <row r="303" spans="1:7" x14ac:dyDescent="0.25">
      <c r="A303" s="9" t="s">
        <v>904</v>
      </c>
      <c r="B303" s="11"/>
      <c r="C303" s="11"/>
      <c r="D303" s="11"/>
      <c r="E303" s="11"/>
      <c r="F303" s="11">
        <v>68343</v>
      </c>
      <c r="G303" s="11">
        <v>68343</v>
      </c>
    </row>
    <row r="304" spans="1:7" x14ac:dyDescent="0.25">
      <c r="A304" s="9" t="s">
        <v>997</v>
      </c>
      <c r="B304" s="11"/>
      <c r="C304" s="11">
        <v>73732</v>
      </c>
      <c r="D304" s="11"/>
      <c r="E304" s="11"/>
      <c r="F304" s="11"/>
      <c r="G304" s="11">
        <v>73732</v>
      </c>
    </row>
    <row r="305" spans="1:7" x14ac:dyDescent="0.25">
      <c r="A305" s="9" t="s">
        <v>719</v>
      </c>
      <c r="B305" s="11">
        <v>4411609</v>
      </c>
      <c r="C305" s="11">
        <v>4970195</v>
      </c>
      <c r="D305" s="11">
        <v>4494067</v>
      </c>
      <c r="E305" s="11">
        <v>3560571</v>
      </c>
      <c r="F305" s="11">
        <v>4593991</v>
      </c>
      <c r="G305" s="11">
        <v>22030433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EMPLOYEES INFO</vt:lpstr>
      <vt:lpstr>DEPT GENDER WISE</vt:lpstr>
      <vt:lpstr>SALARY DEPT 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Office365</dc:creator>
  <cp:lastModifiedBy>anaafrcfrm@gmail.com</cp:lastModifiedBy>
  <dcterms:created xsi:type="dcterms:W3CDTF">2025-09-13T06:47:27Z</dcterms:created>
  <dcterms:modified xsi:type="dcterms:W3CDTF">2025-10-19T09:21:51Z</dcterms:modified>
</cp:coreProperties>
</file>