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5047044F-0206-4E8C-88B5-E6A069C771BF}"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s>
  <definedNames>
    <definedName name="_xlnm._FilterDatabase" localSheetId="2" hidden="1">Raw_Data!$A$4:$AO$777</definedName>
    <definedName name="_xlnm._FilterDatabase" localSheetId="3" hidden="1">Validation!$A$4:$M$4</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F+Zmxz6bGm8h3bm0QszyTP8UHbZx09gS7LyNS0cHTfk="/>
    </ext>
  </extLst>
</workbook>
</file>

<file path=xl/calcChain.xml><?xml version="1.0" encoding="utf-8"?>
<calcChain xmlns="http://schemas.openxmlformats.org/spreadsheetml/2006/main">
  <c r="M777" i="4" l="1"/>
  <c r="L777" i="4"/>
  <c r="K777" i="4"/>
  <c r="J777" i="4"/>
  <c r="I777" i="4"/>
  <c r="H777" i="4"/>
  <c r="G777" i="4"/>
  <c r="F777" i="4"/>
  <c r="E777" i="4"/>
  <c r="D777" i="4"/>
  <c r="C777" i="4"/>
  <c r="B777" i="4"/>
  <c r="A777" i="4"/>
  <c r="M776" i="4"/>
  <c r="L776" i="4"/>
  <c r="K776" i="4"/>
  <c r="J776" i="4"/>
  <c r="I776" i="4"/>
  <c r="H776" i="4"/>
  <c r="G776" i="4"/>
  <c r="F776" i="4"/>
  <c r="E776" i="4"/>
  <c r="D776" i="4"/>
  <c r="C776" i="4"/>
  <c r="B776" i="4"/>
  <c r="A776" i="4"/>
  <c r="M775" i="4"/>
  <c r="L775" i="4"/>
  <c r="K775" i="4"/>
  <c r="J775" i="4"/>
  <c r="I775" i="4"/>
  <c r="H775" i="4"/>
  <c r="G775" i="4"/>
  <c r="F775" i="4"/>
  <c r="E775" i="4"/>
  <c r="D775" i="4"/>
  <c r="C775" i="4"/>
  <c r="B775" i="4"/>
  <c r="A775" i="4"/>
  <c r="M774" i="4"/>
  <c r="L774" i="4"/>
  <c r="K774" i="4"/>
  <c r="J774" i="4"/>
  <c r="I774" i="4"/>
  <c r="H774" i="4"/>
  <c r="G774" i="4"/>
  <c r="F774" i="4"/>
  <c r="E774" i="4"/>
  <c r="D774" i="4"/>
  <c r="C774" i="4"/>
  <c r="B774" i="4"/>
  <c r="A774" i="4"/>
  <c r="M773" i="4"/>
  <c r="L773" i="4"/>
  <c r="K773" i="4"/>
  <c r="J773" i="4"/>
  <c r="I773" i="4"/>
  <c r="H773" i="4"/>
  <c r="G773" i="4"/>
  <c r="F773" i="4"/>
  <c r="E773" i="4"/>
  <c r="D773" i="4"/>
  <c r="C773" i="4"/>
  <c r="B773" i="4"/>
  <c r="A773" i="4"/>
  <c r="M772" i="4"/>
  <c r="L772" i="4"/>
  <c r="K772" i="4"/>
  <c r="J772" i="4"/>
  <c r="I772" i="4"/>
  <c r="H772" i="4"/>
  <c r="G772" i="4"/>
  <c r="F772" i="4"/>
  <c r="E772" i="4"/>
  <c r="D772" i="4"/>
  <c r="C772" i="4"/>
  <c r="B772" i="4"/>
  <c r="A772" i="4"/>
  <c r="M771" i="4"/>
  <c r="L771" i="4"/>
  <c r="K771" i="4"/>
  <c r="J771" i="4"/>
  <c r="I771" i="4"/>
  <c r="H771" i="4"/>
  <c r="G771" i="4"/>
  <c r="F771" i="4"/>
  <c r="E771" i="4"/>
  <c r="D771" i="4"/>
  <c r="C771" i="4"/>
  <c r="B771" i="4"/>
  <c r="A771" i="4"/>
  <c r="M770" i="4"/>
  <c r="L770" i="4"/>
  <c r="K770" i="4"/>
  <c r="J770" i="4"/>
  <c r="I770" i="4"/>
  <c r="H770" i="4"/>
  <c r="G770" i="4"/>
  <c r="F770" i="4"/>
  <c r="E770" i="4"/>
  <c r="D770" i="4"/>
  <c r="C770" i="4"/>
  <c r="B770" i="4"/>
  <c r="A770" i="4"/>
  <c r="M769" i="4"/>
  <c r="L769" i="4"/>
  <c r="K769" i="4"/>
  <c r="J769" i="4"/>
  <c r="I769" i="4"/>
  <c r="H769" i="4"/>
  <c r="G769" i="4"/>
  <c r="F769" i="4"/>
  <c r="E769" i="4"/>
  <c r="D769" i="4"/>
  <c r="C769" i="4"/>
  <c r="B769" i="4"/>
  <c r="A769" i="4"/>
  <c r="M768" i="4"/>
  <c r="L768" i="4"/>
  <c r="K768" i="4"/>
  <c r="J768" i="4"/>
  <c r="I768" i="4"/>
  <c r="H768" i="4"/>
  <c r="G768" i="4"/>
  <c r="F768" i="4"/>
  <c r="E768" i="4"/>
  <c r="D768" i="4"/>
  <c r="C768" i="4"/>
  <c r="B768" i="4"/>
  <c r="A768" i="4"/>
  <c r="M767" i="4"/>
  <c r="L767" i="4"/>
  <c r="K767" i="4"/>
  <c r="J767" i="4"/>
  <c r="I767" i="4"/>
  <c r="H767" i="4"/>
  <c r="G767" i="4"/>
  <c r="F767" i="4"/>
  <c r="E767" i="4"/>
  <c r="D767" i="4"/>
  <c r="C767" i="4"/>
  <c r="B767" i="4"/>
  <c r="A767" i="4"/>
  <c r="M766" i="4"/>
  <c r="L766" i="4"/>
  <c r="K766" i="4"/>
  <c r="J766" i="4"/>
  <c r="I766" i="4"/>
  <c r="H766" i="4"/>
  <c r="G766" i="4"/>
  <c r="F766" i="4"/>
  <c r="E766" i="4"/>
  <c r="D766" i="4"/>
  <c r="C766" i="4"/>
  <c r="B766" i="4"/>
  <c r="A766" i="4"/>
  <c r="M765" i="4"/>
  <c r="L765" i="4"/>
  <c r="K765" i="4"/>
  <c r="J765" i="4"/>
  <c r="I765" i="4"/>
  <c r="H765" i="4"/>
  <c r="G765" i="4"/>
  <c r="F765" i="4"/>
  <c r="E765" i="4"/>
  <c r="D765" i="4"/>
  <c r="C765" i="4"/>
  <c r="B765" i="4"/>
  <c r="A765" i="4"/>
  <c r="M764" i="4"/>
  <c r="L764" i="4"/>
  <c r="K764" i="4"/>
  <c r="J764" i="4"/>
  <c r="I764" i="4"/>
  <c r="H764" i="4"/>
  <c r="G764" i="4"/>
  <c r="F764" i="4"/>
  <c r="E764" i="4"/>
  <c r="D764" i="4"/>
  <c r="C764" i="4"/>
  <c r="B764" i="4"/>
  <c r="A764" i="4"/>
  <c r="M763" i="4"/>
  <c r="L763" i="4"/>
  <c r="K763" i="4"/>
  <c r="J763" i="4"/>
  <c r="I763" i="4"/>
  <c r="H763" i="4"/>
  <c r="G763" i="4"/>
  <c r="F763" i="4"/>
  <c r="E763" i="4"/>
  <c r="D763" i="4"/>
  <c r="C763" i="4"/>
  <c r="B763" i="4"/>
  <c r="A763" i="4"/>
  <c r="M762" i="4"/>
  <c r="L762" i="4"/>
  <c r="K762" i="4"/>
  <c r="J762" i="4"/>
  <c r="I762" i="4"/>
  <c r="H762" i="4"/>
  <c r="G762" i="4"/>
  <c r="F762" i="4"/>
  <c r="E762" i="4"/>
  <c r="D762" i="4"/>
  <c r="C762" i="4"/>
  <c r="B762" i="4"/>
  <c r="A762" i="4"/>
  <c r="M761" i="4"/>
  <c r="L761" i="4"/>
  <c r="K761" i="4"/>
  <c r="J761" i="4"/>
  <c r="I761" i="4"/>
  <c r="H761" i="4"/>
  <c r="G761" i="4"/>
  <c r="F761" i="4"/>
  <c r="E761" i="4"/>
  <c r="D761" i="4"/>
  <c r="C761" i="4"/>
  <c r="B761" i="4"/>
  <c r="A761" i="4"/>
  <c r="M760" i="4"/>
  <c r="L760" i="4"/>
  <c r="K760" i="4"/>
  <c r="J760" i="4"/>
  <c r="I760" i="4"/>
  <c r="H760" i="4"/>
  <c r="G760" i="4"/>
  <c r="F760" i="4"/>
  <c r="E760" i="4"/>
  <c r="D760" i="4"/>
  <c r="C760" i="4"/>
  <c r="B760" i="4"/>
  <c r="A760" i="4"/>
  <c r="M759" i="4"/>
  <c r="L759" i="4"/>
  <c r="K759" i="4"/>
  <c r="J759" i="4"/>
  <c r="I759" i="4"/>
  <c r="H759" i="4"/>
  <c r="G759" i="4"/>
  <c r="F759" i="4"/>
  <c r="E759" i="4"/>
  <c r="D759" i="4"/>
  <c r="C759" i="4"/>
  <c r="B759" i="4"/>
  <c r="A759" i="4"/>
  <c r="M758" i="4"/>
  <c r="L758" i="4"/>
  <c r="K758" i="4"/>
  <c r="J758" i="4"/>
  <c r="I758" i="4"/>
  <c r="H758" i="4"/>
  <c r="G758" i="4"/>
  <c r="F758" i="4"/>
  <c r="E758" i="4"/>
  <c r="D758" i="4"/>
  <c r="C758" i="4"/>
  <c r="B758" i="4"/>
  <c r="A758" i="4"/>
  <c r="M757" i="4"/>
  <c r="L757" i="4"/>
  <c r="K757" i="4"/>
  <c r="J757" i="4"/>
  <c r="I757" i="4"/>
  <c r="H757" i="4"/>
  <c r="G757" i="4"/>
  <c r="F757" i="4"/>
  <c r="E757" i="4"/>
  <c r="D757" i="4"/>
  <c r="C757" i="4"/>
  <c r="B757" i="4"/>
  <c r="A757" i="4"/>
  <c r="M756" i="4"/>
  <c r="L756" i="4"/>
  <c r="K756" i="4"/>
  <c r="J756" i="4"/>
  <c r="I756" i="4"/>
  <c r="H756" i="4"/>
  <c r="G756" i="4"/>
  <c r="F756" i="4"/>
  <c r="E756" i="4"/>
  <c r="D756" i="4"/>
  <c r="C756" i="4"/>
  <c r="B756" i="4"/>
  <c r="A756" i="4"/>
  <c r="M755" i="4"/>
  <c r="L755" i="4"/>
  <c r="K755" i="4"/>
  <c r="J755" i="4"/>
  <c r="I755" i="4"/>
  <c r="H755" i="4"/>
  <c r="G755" i="4"/>
  <c r="F755" i="4"/>
  <c r="E755" i="4"/>
  <c r="D755" i="4"/>
  <c r="C755" i="4"/>
  <c r="B755" i="4"/>
  <c r="A755" i="4"/>
  <c r="M754" i="4"/>
  <c r="L754" i="4"/>
  <c r="K754" i="4"/>
  <c r="J754" i="4"/>
  <c r="I754" i="4"/>
  <c r="H754" i="4"/>
  <c r="G754" i="4"/>
  <c r="F754" i="4"/>
  <c r="E754" i="4"/>
  <c r="D754" i="4"/>
  <c r="C754" i="4"/>
  <c r="B754" i="4"/>
  <c r="A754" i="4"/>
  <c r="M753" i="4"/>
  <c r="L753" i="4"/>
  <c r="K753" i="4"/>
  <c r="J753" i="4"/>
  <c r="I753" i="4"/>
  <c r="H753" i="4"/>
  <c r="G753" i="4"/>
  <c r="F753" i="4"/>
  <c r="E753" i="4"/>
  <c r="D753" i="4"/>
  <c r="C753" i="4"/>
  <c r="B753" i="4"/>
  <c r="A753" i="4"/>
  <c r="M752" i="4"/>
  <c r="L752" i="4"/>
  <c r="K752" i="4"/>
  <c r="J752" i="4"/>
  <c r="I752" i="4"/>
  <c r="H752" i="4"/>
  <c r="G752" i="4"/>
  <c r="F752" i="4"/>
  <c r="E752" i="4"/>
  <c r="D752" i="4"/>
  <c r="C752" i="4"/>
  <c r="B752" i="4"/>
  <c r="A752" i="4"/>
  <c r="M751" i="4"/>
  <c r="L751" i="4"/>
  <c r="K751" i="4"/>
  <c r="J751" i="4"/>
  <c r="I751" i="4"/>
  <c r="H751" i="4"/>
  <c r="G751" i="4"/>
  <c r="F751" i="4"/>
  <c r="E751" i="4"/>
  <c r="D751" i="4"/>
  <c r="C751" i="4"/>
  <c r="B751" i="4"/>
  <c r="A751" i="4"/>
  <c r="M750" i="4"/>
  <c r="L750" i="4"/>
  <c r="K750" i="4"/>
  <c r="J750" i="4"/>
  <c r="I750" i="4"/>
  <c r="H750" i="4"/>
  <c r="G750" i="4"/>
  <c r="F750" i="4"/>
  <c r="E750" i="4"/>
  <c r="D750" i="4"/>
  <c r="C750" i="4"/>
  <c r="B750" i="4"/>
  <c r="A750" i="4"/>
  <c r="M749" i="4"/>
  <c r="L749" i="4"/>
  <c r="K749" i="4"/>
  <c r="J749" i="4"/>
  <c r="I749" i="4"/>
  <c r="H749" i="4"/>
  <c r="G749" i="4"/>
  <c r="F749" i="4"/>
  <c r="E749" i="4"/>
  <c r="D749" i="4"/>
  <c r="C749" i="4"/>
  <c r="B749" i="4"/>
  <c r="A749" i="4"/>
  <c r="M748" i="4"/>
  <c r="L748" i="4"/>
  <c r="K748" i="4"/>
  <c r="J748" i="4"/>
  <c r="I748" i="4"/>
  <c r="H748" i="4"/>
  <c r="G748" i="4"/>
  <c r="F748" i="4"/>
  <c r="E748" i="4"/>
  <c r="D748" i="4"/>
  <c r="C748" i="4"/>
  <c r="B748" i="4"/>
  <c r="A748" i="4"/>
  <c r="M747" i="4"/>
  <c r="L747" i="4"/>
  <c r="K747" i="4"/>
  <c r="J747" i="4"/>
  <c r="I747" i="4"/>
  <c r="H747" i="4"/>
  <c r="G747" i="4"/>
  <c r="F747" i="4"/>
  <c r="E747" i="4"/>
  <c r="D747" i="4"/>
  <c r="C747" i="4"/>
  <c r="B747" i="4"/>
  <c r="A747" i="4"/>
  <c r="M746" i="4"/>
  <c r="L746" i="4"/>
  <c r="K746" i="4"/>
  <c r="J746" i="4"/>
  <c r="I746" i="4"/>
  <c r="H746" i="4"/>
  <c r="G746" i="4"/>
  <c r="F746" i="4"/>
  <c r="E746" i="4"/>
  <c r="D746" i="4"/>
  <c r="C746" i="4"/>
  <c r="B746" i="4"/>
  <c r="A746" i="4"/>
  <c r="M745" i="4"/>
  <c r="L745" i="4"/>
  <c r="K745" i="4"/>
  <c r="J745" i="4"/>
  <c r="I745" i="4"/>
  <c r="H745" i="4"/>
  <c r="G745" i="4"/>
  <c r="F745" i="4"/>
  <c r="E745" i="4"/>
  <c r="D745" i="4"/>
  <c r="C745" i="4"/>
  <c r="B745" i="4"/>
  <c r="A745" i="4"/>
  <c r="M744" i="4"/>
  <c r="L744" i="4"/>
  <c r="K744" i="4"/>
  <c r="J744" i="4"/>
  <c r="I744" i="4"/>
  <c r="H744" i="4"/>
  <c r="G744" i="4"/>
  <c r="F744" i="4"/>
  <c r="E744" i="4"/>
  <c r="D744" i="4"/>
  <c r="C744" i="4"/>
  <c r="B744" i="4"/>
  <c r="A744" i="4"/>
  <c r="M743" i="4"/>
  <c r="L743" i="4"/>
  <c r="K743" i="4"/>
  <c r="J743" i="4"/>
  <c r="I743" i="4"/>
  <c r="H743" i="4"/>
  <c r="G743" i="4"/>
  <c r="F743" i="4"/>
  <c r="E743" i="4"/>
  <c r="D743" i="4"/>
  <c r="C743" i="4"/>
  <c r="B743" i="4"/>
  <c r="A743" i="4"/>
  <c r="M742" i="4"/>
  <c r="L742" i="4"/>
  <c r="K742" i="4"/>
  <c r="J742" i="4"/>
  <c r="I742" i="4"/>
  <c r="H742" i="4"/>
  <c r="G742" i="4"/>
  <c r="F742" i="4"/>
  <c r="E742" i="4"/>
  <c r="D742" i="4"/>
  <c r="C742" i="4"/>
  <c r="B742" i="4"/>
  <c r="A742" i="4"/>
  <c r="M741" i="4"/>
  <c r="L741" i="4"/>
  <c r="K741" i="4"/>
  <c r="J741" i="4"/>
  <c r="I741" i="4"/>
  <c r="H741" i="4"/>
  <c r="G741" i="4"/>
  <c r="F741" i="4"/>
  <c r="E741" i="4"/>
  <c r="D741" i="4"/>
  <c r="C741" i="4"/>
  <c r="B741" i="4"/>
  <c r="A741" i="4"/>
  <c r="M740" i="4"/>
  <c r="L740" i="4"/>
  <c r="K740" i="4"/>
  <c r="J740" i="4"/>
  <c r="I740" i="4"/>
  <c r="H740" i="4"/>
  <c r="G740" i="4"/>
  <c r="F740" i="4"/>
  <c r="E740" i="4"/>
  <c r="D740" i="4"/>
  <c r="C740" i="4"/>
  <c r="B740" i="4"/>
  <c r="A740" i="4"/>
  <c r="M739" i="4"/>
  <c r="L739" i="4"/>
  <c r="K739" i="4"/>
  <c r="J739" i="4"/>
  <c r="I739" i="4"/>
  <c r="H739" i="4"/>
  <c r="G739" i="4"/>
  <c r="F739" i="4"/>
  <c r="E739" i="4"/>
  <c r="D739" i="4"/>
  <c r="C739" i="4"/>
  <c r="B739" i="4"/>
  <c r="A739" i="4"/>
  <c r="M738" i="4"/>
  <c r="L738" i="4"/>
  <c r="K738" i="4"/>
  <c r="J738" i="4"/>
  <c r="I738" i="4"/>
  <c r="H738" i="4"/>
  <c r="G738" i="4"/>
  <c r="F738" i="4"/>
  <c r="E738" i="4"/>
  <c r="D738" i="4"/>
  <c r="C738" i="4"/>
  <c r="B738" i="4"/>
  <c r="A738" i="4"/>
  <c r="M737" i="4"/>
  <c r="L737" i="4"/>
  <c r="K737" i="4"/>
  <c r="J737" i="4"/>
  <c r="I737" i="4"/>
  <c r="H737" i="4"/>
  <c r="G737" i="4"/>
  <c r="F737" i="4"/>
  <c r="E737" i="4"/>
  <c r="D737" i="4"/>
  <c r="C737" i="4"/>
  <c r="B737" i="4"/>
  <c r="A737" i="4"/>
  <c r="M736" i="4"/>
  <c r="L736" i="4"/>
  <c r="K736" i="4"/>
  <c r="J736" i="4"/>
  <c r="I736" i="4"/>
  <c r="H736" i="4"/>
  <c r="G736" i="4"/>
  <c r="F736" i="4"/>
  <c r="E736" i="4"/>
  <c r="D736" i="4"/>
  <c r="C736" i="4"/>
  <c r="B736" i="4"/>
  <c r="A736" i="4"/>
  <c r="M735" i="4"/>
  <c r="L735" i="4"/>
  <c r="K735" i="4"/>
  <c r="J735" i="4"/>
  <c r="I735" i="4"/>
  <c r="H735" i="4"/>
  <c r="G735" i="4"/>
  <c r="F735" i="4"/>
  <c r="E735" i="4"/>
  <c r="D735" i="4"/>
  <c r="C735" i="4"/>
  <c r="B735" i="4"/>
  <c r="A735" i="4"/>
  <c r="M734" i="4"/>
  <c r="L734" i="4"/>
  <c r="K734" i="4"/>
  <c r="J734" i="4"/>
  <c r="I734" i="4"/>
  <c r="H734" i="4"/>
  <c r="G734" i="4"/>
  <c r="F734" i="4"/>
  <c r="E734" i="4"/>
  <c r="D734" i="4"/>
  <c r="C734" i="4"/>
  <c r="B734" i="4"/>
  <c r="A734" i="4"/>
  <c r="M733" i="4"/>
  <c r="L733" i="4"/>
  <c r="K733" i="4"/>
  <c r="J733" i="4"/>
  <c r="I733" i="4"/>
  <c r="H733" i="4"/>
  <c r="G733" i="4"/>
  <c r="F733" i="4"/>
  <c r="E733" i="4"/>
  <c r="D733" i="4"/>
  <c r="C733" i="4"/>
  <c r="B733" i="4"/>
  <c r="A733" i="4"/>
  <c r="M732" i="4"/>
  <c r="L732" i="4"/>
  <c r="K732" i="4"/>
  <c r="J732" i="4"/>
  <c r="I732" i="4"/>
  <c r="H732" i="4"/>
  <c r="G732" i="4"/>
  <c r="F732" i="4"/>
  <c r="E732" i="4"/>
  <c r="D732" i="4"/>
  <c r="C732" i="4"/>
  <c r="B732" i="4"/>
  <c r="A732" i="4"/>
  <c r="M731" i="4"/>
  <c r="L731" i="4"/>
  <c r="K731" i="4"/>
  <c r="J731" i="4"/>
  <c r="I731" i="4"/>
  <c r="H731" i="4"/>
  <c r="G731" i="4"/>
  <c r="F731" i="4"/>
  <c r="E731" i="4"/>
  <c r="D731" i="4"/>
  <c r="C731" i="4"/>
  <c r="B731" i="4"/>
  <c r="A731" i="4"/>
  <c r="M730" i="4"/>
  <c r="L730" i="4"/>
  <c r="K730" i="4"/>
  <c r="J730" i="4"/>
  <c r="I730" i="4"/>
  <c r="H730" i="4"/>
  <c r="G730" i="4"/>
  <c r="F730" i="4"/>
  <c r="E730" i="4"/>
  <c r="D730" i="4"/>
  <c r="C730" i="4"/>
  <c r="B730" i="4"/>
  <c r="A730" i="4"/>
  <c r="M729" i="4"/>
  <c r="L729" i="4"/>
  <c r="K729" i="4"/>
  <c r="J729" i="4"/>
  <c r="I729" i="4"/>
  <c r="H729" i="4"/>
  <c r="G729" i="4"/>
  <c r="F729" i="4"/>
  <c r="E729" i="4"/>
  <c r="D729" i="4"/>
  <c r="C729" i="4"/>
  <c r="B729" i="4"/>
  <c r="A729" i="4"/>
  <c r="M728" i="4"/>
  <c r="L728" i="4"/>
  <c r="K728" i="4"/>
  <c r="J728" i="4"/>
  <c r="I728" i="4"/>
  <c r="H728" i="4"/>
  <c r="G728" i="4"/>
  <c r="F728" i="4"/>
  <c r="E728" i="4"/>
  <c r="D728" i="4"/>
  <c r="C728" i="4"/>
  <c r="B728" i="4"/>
  <c r="A728" i="4"/>
  <c r="M727" i="4"/>
  <c r="L727" i="4"/>
  <c r="K727" i="4"/>
  <c r="J727" i="4"/>
  <c r="I727" i="4"/>
  <c r="H727" i="4"/>
  <c r="G727" i="4"/>
  <c r="F727" i="4"/>
  <c r="E727" i="4"/>
  <c r="D727" i="4"/>
  <c r="C727" i="4"/>
  <c r="B727" i="4"/>
  <c r="A727" i="4"/>
  <c r="M726" i="4"/>
  <c r="L726" i="4"/>
  <c r="K726" i="4"/>
  <c r="J726" i="4"/>
  <c r="I726" i="4"/>
  <c r="H726" i="4"/>
  <c r="G726" i="4"/>
  <c r="F726" i="4"/>
  <c r="E726" i="4"/>
  <c r="D726" i="4"/>
  <c r="C726" i="4"/>
  <c r="B726" i="4"/>
  <c r="A726" i="4"/>
  <c r="M725" i="4"/>
  <c r="L725" i="4"/>
  <c r="K725" i="4"/>
  <c r="J725" i="4"/>
  <c r="I725" i="4"/>
  <c r="H725" i="4"/>
  <c r="G725" i="4"/>
  <c r="F725" i="4"/>
  <c r="E725" i="4"/>
  <c r="D725" i="4"/>
  <c r="C725" i="4"/>
  <c r="B725" i="4"/>
  <c r="A725" i="4"/>
  <c r="M724" i="4"/>
  <c r="L724" i="4"/>
  <c r="K724" i="4"/>
  <c r="J724" i="4"/>
  <c r="I724" i="4"/>
  <c r="H724" i="4"/>
  <c r="G724" i="4"/>
  <c r="F724" i="4"/>
  <c r="E724" i="4"/>
  <c r="D724" i="4"/>
  <c r="C724" i="4"/>
  <c r="B724" i="4"/>
  <c r="A724" i="4"/>
  <c r="M723" i="4"/>
  <c r="L723" i="4"/>
  <c r="K723" i="4"/>
  <c r="J723" i="4"/>
  <c r="I723" i="4"/>
  <c r="H723" i="4"/>
  <c r="G723" i="4"/>
  <c r="F723" i="4"/>
  <c r="E723" i="4"/>
  <c r="D723" i="4"/>
  <c r="C723" i="4"/>
  <c r="B723" i="4"/>
  <c r="A723" i="4"/>
  <c r="M722" i="4"/>
  <c r="L722" i="4"/>
  <c r="K722" i="4"/>
  <c r="J722" i="4"/>
  <c r="I722" i="4"/>
  <c r="H722" i="4"/>
  <c r="G722" i="4"/>
  <c r="F722" i="4"/>
  <c r="E722" i="4"/>
  <c r="D722" i="4"/>
  <c r="C722" i="4"/>
  <c r="B722" i="4"/>
  <c r="A722" i="4"/>
  <c r="M721" i="4"/>
  <c r="L721" i="4"/>
  <c r="K721" i="4"/>
  <c r="J721" i="4"/>
  <c r="I721" i="4"/>
  <c r="H721" i="4"/>
  <c r="G721" i="4"/>
  <c r="F721" i="4"/>
  <c r="E721" i="4"/>
  <c r="D721" i="4"/>
  <c r="C721" i="4"/>
  <c r="B721" i="4"/>
  <c r="A721" i="4"/>
  <c r="M720" i="4"/>
  <c r="L720" i="4"/>
  <c r="K720" i="4"/>
  <c r="J720" i="4"/>
  <c r="I720" i="4"/>
  <c r="H720" i="4"/>
  <c r="G720" i="4"/>
  <c r="F720" i="4"/>
  <c r="E720" i="4"/>
  <c r="D720" i="4"/>
  <c r="C720" i="4"/>
  <c r="B720" i="4"/>
  <c r="A720" i="4"/>
  <c r="M719" i="4"/>
  <c r="L719" i="4"/>
  <c r="K719" i="4"/>
  <c r="J719" i="4"/>
  <c r="I719" i="4"/>
  <c r="H719" i="4"/>
  <c r="G719" i="4"/>
  <c r="F719" i="4"/>
  <c r="E719" i="4"/>
  <c r="D719" i="4"/>
  <c r="C719" i="4"/>
  <c r="B719" i="4"/>
  <c r="A719" i="4"/>
  <c r="M718" i="4"/>
  <c r="L718" i="4"/>
  <c r="K718" i="4"/>
  <c r="J718" i="4"/>
  <c r="I718" i="4"/>
  <c r="H718" i="4"/>
  <c r="G718" i="4"/>
  <c r="F718" i="4"/>
  <c r="E718" i="4"/>
  <c r="D718" i="4"/>
  <c r="C718" i="4"/>
  <c r="B718" i="4"/>
  <c r="A718" i="4"/>
  <c r="M717" i="4"/>
  <c r="L717" i="4"/>
  <c r="K717" i="4"/>
  <c r="J717" i="4"/>
  <c r="I717" i="4"/>
  <c r="H717" i="4"/>
  <c r="G717" i="4"/>
  <c r="F717" i="4"/>
  <c r="E717" i="4"/>
  <c r="D717" i="4"/>
  <c r="C717" i="4"/>
  <c r="B717" i="4"/>
  <c r="A717" i="4"/>
  <c r="M716" i="4"/>
  <c r="L716" i="4"/>
  <c r="K716" i="4"/>
  <c r="J716" i="4"/>
  <c r="I716" i="4"/>
  <c r="H716" i="4"/>
  <c r="G716" i="4"/>
  <c r="F716" i="4"/>
  <c r="E716" i="4"/>
  <c r="D716" i="4"/>
  <c r="C716" i="4"/>
  <c r="B716" i="4"/>
  <c r="A716" i="4"/>
  <c r="M715" i="4"/>
  <c r="L715" i="4"/>
  <c r="K715" i="4"/>
  <c r="J715" i="4"/>
  <c r="I715" i="4"/>
  <c r="H715" i="4"/>
  <c r="G715" i="4"/>
  <c r="F715" i="4"/>
  <c r="E715" i="4"/>
  <c r="D715" i="4"/>
  <c r="C715" i="4"/>
  <c r="B715" i="4"/>
  <c r="A715" i="4"/>
  <c r="M714" i="4"/>
  <c r="L714" i="4"/>
  <c r="K714" i="4"/>
  <c r="J714" i="4"/>
  <c r="I714" i="4"/>
  <c r="H714" i="4"/>
  <c r="G714" i="4"/>
  <c r="F714" i="4"/>
  <c r="E714" i="4"/>
  <c r="D714" i="4"/>
  <c r="C714" i="4"/>
  <c r="B714" i="4"/>
  <c r="A714" i="4"/>
  <c r="M713" i="4"/>
  <c r="L713" i="4"/>
  <c r="K713" i="4"/>
  <c r="J713" i="4"/>
  <c r="I713" i="4"/>
  <c r="H713" i="4"/>
  <c r="G713" i="4"/>
  <c r="F713" i="4"/>
  <c r="E713" i="4"/>
  <c r="D713" i="4"/>
  <c r="C713" i="4"/>
  <c r="B713" i="4"/>
  <c r="A713" i="4"/>
  <c r="M712" i="4"/>
  <c r="L712" i="4"/>
  <c r="K712" i="4"/>
  <c r="J712" i="4"/>
  <c r="I712" i="4"/>
  <c r="H712" i="4"/>
  <c r="G712" i="4"/>
  <c r="F712" i="4"/>
  <c r="E712" i="4"/>
  <c r="D712" i="4"/>
  <c r="C712" i="4"/>
  <c r="B712" i="4"/>
  <c r="A712" i="4"/>
  <c r="M711" i="4"/>
  <c r="L711" i="4"/>
  <c r="K711" i="4"/>
  <c r="J711" i="4"/>
  <c r="I711" i="4"/>
  <c r="H711" i="4"/>
  <c r="G711" i="4"/>
  <c r="F711" i="4"/>
  <c r="E711" i="4"/>
  <c r="D711" i="4"/>
  <c r="C711" i="4"/>
  <c r="B711" i="4"/>
  <c r="A711" i="4"/>
  <c r="M710" i="4"/>
  <c r="L710" i="4"/>
  <c r="K710" i="4"/>
  <c r="J710" i="4"/>
  <c r="I710" i="4"/>
  <c r="H710" i="4"/>
  <c r="G710" i="4"/>
  <c r="F710" i="4"/>
  <c r="E710" i="4"/>
  <c r="D710" i="4"/>
  <c r="C710" i="4"/>
  <c r="B710" i="4"/>
  <c r="A710" i="4"/>
  <c r="M709" i="4"/>
  <c r="L709" i="4"/>
  <c r="K709" i="4"/>
  <c r="J709" i="4"/>
  <c r="I709" i="4"/>
  <c r="H709" i="4"/>
  <c r="G709" i="4"/>
  <c r="F709" i="4"/>
  <c r="E709" i="4"/>
  <c r="D709" i="4"/>
  <c r="C709" i="4"/>
  <c r="B709" i="4"/>
  <c r="A709" i="4"/>
  <c r="M708" i="4"/>
  <c r="L708" i="4"/>
  <c r="K708" i="4"/>
  <c r="J708" i="4"/>
  <c r="I708" i="4"/>
  <c r="H708" i="4"/>
  <c r="G708" i="4"/>
  <c r="F708" i="4"/>
  <c r="E708" i="4"/>
  <c r="D708" i="4"/>
  <c r="C708" i="4"/>
  <c r="B708" i="4"/>
  <c r="A708" i="4"/>
  <c r="M707" i="4"/>
  <c r="L707" i="4"/>
  <c r="K707" i="4"/>
  <c r="J707" i="4"/>
  <c r="I707" i="4"/>
  <c r="H707" i="4"/>
  <c r="G707" i="4"/>
  <c r="F707" i="4"/>
  <c r="E707" i="4"/>
  <c r="D707" i="4"/>
  <c r="C707" i="4"/>
  <c r="B707" i="4"/>
  <c r="A707" i="4"/>
  <c r="M706" i="4"/>
  <c r="L706" i="4"/>
  <c r="K706" i="4"/>
  <c r="J706" i="4"/>
  <c r="I706" i="4"/>
  <c r="H706" i="4"/>
  <c r="G706" i="4"/>
  <c r="F706" i="4"/>
  <c r="E706" i="4"/>
  <c r="D706" i="4"/>
  <c r="C706" i="4"/>
  <c r="B706" i="4"/>
  <c r="A706" i="4"/>
  <c r="M705" i="4"/>
  <c r="L705" i="4"/>
  <c r="K705" i="4"/>
  <c r="J705" i="4"/>
  <c r="I705" i="4"/>
  <c r="H705" i="4"/>
  <c r="G705" i="4"/>
  <c r="F705" i="4"/>
  <c r="E705" i="4"/>
  <c r="D705" i="4"/>
  <c r="C705" i="4"/>
  <c r="B705" i="4"/>
  <c r="A705" i="4"/>
  <c r="M704" i="4"/>
  <c r="L704" i="4"/>
  <c r="K704" i="4"/>
  <c r="J704" i="4"/>
  <c r="I704" i="4"/>
  <c r="H704" i="4"/>
  <c r="G704" i="4"/>
  <c r="F704" i="4"/>
  <c r="E704" i="4"/>
  <c r="D704" i="4"/>
  <c r="C704" i="4"/>
  <c r="B704" i="4"/>
  <c r="A704" i="4"/>
  <c r="M703" i="4"/>
  <c r="L703" i="4"/>
  <c r="K703" i="4"/>
  <c r="J703" i="4"/>
  <c r="I703" i="4"/>
  <c r="H703" i="4"/>
  <c r="G703" i="4"/>
  <c r="F703" i="4"/>
  <c r="E703" i="4"/>
  <c r="D703" i="4"/>
  <c r="C703" i="4"/>
  <c r="B703" i="4"/>
  <c r="A703" i="4"/>
  <c r="M702" i="4"/>
  <c r="L702" i="4"/>
  <c r="K702" i="4"/>
  <c r="J702" i="4"/>
  <c r="I702" i="4"/>
  <c r="H702" i="4"/>
  <c r="G702" i="4"/>
  <c r="F702" i="4"/>
  <c r="E702" i="4"/>
  <c r="D702" i="4"/>
  <c r="C702" i="4"/>
  <c r="B702" i="4"/>
  <c r="A702" i="4"/>
  <c r="M701" i="4"/>
  <c r="L701" i="4"/>
  <c r="K701" i="4"/>
  <c r="J701" i="4"/>
  <c r="I701" i="4"/>
  <c r="H701" i="4"/>
  <c r="G701" i="4"/>
  <c r="F701" i="4"/>
  <c r="E701" i="4"/>
  <c r="D701" i="4"/>
  <c r="C701" i="4"/>
  <c r="B701" i="4"/>
  <c r="A701" i="4"/>
  <c r="M700" i="4"/>
  <c r="L700" i="4"/>
  <c r="K700" i="4"/>
  <c r="J700" i="4"/>
  <c r="I700" i="4"/>
  <c r="H700" i="4"/>
  <c r="G700" i="4"/>
  <c r="F700" i="4"/>
  <c r="E700" i="4"/>
  <c r="D700" i="4"/>
  <c r="C700" i="4"/>
  <c r="B700" i="4"/>
  <c r="A700" i="4"/>
  <c r="M699" i="4"/>
  <c r="L699" i="4"/>
  <c r="K699" i="4"/>
  <c r="J699" i="4"/>
  <c r="I699" i="4"/>
  <c r="H699" i="4"/>
  <c r="G699" i="4"/>
  <c r="F699" i="4"/>
  <c r="E699" i="4"/>
  <c r="D699" i="4"/>
  <c r="C699" i="4"/>
  <c r="B699" i="4"/>
  <c r="A699" i="4"/>
  <c r="M698" i="4"/>
  <c r="L698" i="4"/>
  <c r="K698" i="4"/>
  <c r="J698" i="4"/>
  <c r="I698" i="4"/>
  <c r="H698" i="4"/>
  <c r="G698" i="4"/>
  <c r="F698" i="4"/>
  <c r="E698" i="4"/>
  <c r="D698" i="4"/>
  <c r="C698" i="4"/>
  <c r="B698" i="4"/>
  <c r="A698" i="4"/>
  <c r="M697" i="4"/>
  <c r="L697" i="4"/>
  <c r="K697" i="4"/>
  <c r="J697" i="4"/>
  <c r="I697" i="4"/>
  <c r="H697" i="4"/>
  <c r="G697" i="4"/>
  <c r="F697" i="4"/>
  <c r="E697" i="4"/>
  <c r="D697" i="4"/>
  <c r="C697" i="4"/>
  <c r="B697" i="4"/>
  <c r="A697" i="4"/>
  <c r="M696" i="4"/>
  <c r="L696" i="4"/>
  <c r="K696" i="4"/>
  <c r="J696" i="4"/>
  <c r="I696" i="4"/>
  <c r="H696" i="4"/>
  <c r="G696" i="4"/>
  <c r="F696" i="4"/>
  <c r="E696" i="4"/>
  <c r="D696" i="4"/>
  <c r="C696" i="4"/>
  <c r="B696" i="4"/>
  <c r="A696" i="4"/>
  <c r="M695" i="4"/>
  <c r="L695" i="4"/>
  <c r="K695" i="4"/>
  <c r="J695" i="4"/>
  <c r="I695" i="4"/>
  <c r="H695" i="4"/>
  <c r="G695" i="4"/>
  <c r="F695" i="4"/>
  <c r="E695" i="4"/>
  <c r="D695" i="4"/>
  <c r="C695" i="4"/>
  <c r="B695" i="4"/>
  <c r="A695" i="4"/>
  <c r="M694" i="4"/>
  <c r="L694" i="4"/>
  <c r="K694" i="4"/>
  <c r="J694" i="4"/>
  <c r="I694" i="4"/>
  <c r="H694" i="4"/>
  <c r="G694" i="4"/>
  <c r="F694" i="4"/>
  <c r="E694" i="4"/>
  <c r="D694" i="4"/>
  <c r="C694" i="4"/>
  <c r="B694" i="4"/>
  <c r="A694" i="4"/>
  <c r="M693" i="4"/>
  <c r="L693" i="4"/>
  <c r="K693" i="4"/>
  <c r="J693" i="4"/>
  <c r="I693" i="4"/>
  <c r="H693" i="4"/>
  <c r="G693" i="4"/>
  <c r="F693" i="4"/>
  <c r="E693" i="4"/>
  <c r="D693" i="4"/>
  <c r="C693" i="4"/>
  <c r="B693" i="4"/>
  <c r="A693" i="4"/>
  <c r="M692" i="4"/>
  <c r="L692" i="4"/>
  <c r="K692" i="4"/>
  <c r="J692" i="4"/>
  <c r="I692" i="4"/>
  <c r="H692" i="4"/>
  <c r="G692" i="4"/>
  <c r="F692" i="4"/>
  <c r="E692" i="4"/>
  <c r="D692" i="4"/>
  <c r="C692" i="4"/>
  <c r="B692" i="4"/>
  <c r="A692" i="4"/>
  <c r="M691" i="4"/>
  <c r="L691" i="4"/>
  <c r="K691" i="4"/>
  <c r="J691" i="4"/>
  <c r="I691" i="4"/>
  <c r="H691" i="4"/>
  <c r="G691" i="4"/>
  <c r="F691" i="4"/>
  <c r="E691" i="4"/>
  <c r="D691" i="4"/>
  <c r="C691" i="4"/>
  <c r="B691" i="4"/>
  <c r="A691" i="4"/>
  <c r="M690" i="4"/>
  <c r="L690" i="4"/>
  <c r="K690" i="4"/>
  <c r="J690" i="4"/>
  <c r="I690" i="4"/>
  <c r="H690" i="4"/>
  <c r="G690" i="4"/>
  <c r="F690" i="4"/>
  <c r="E690" i="4"/>
  <c r="D690" i="4"/>
  <c r="C690" i="4"/>
  <c r="B690" i="4"/>
  <c r="A690" i="4"/>
  <c r="M689" i="4"/>
  <c r="L689" i="4"/>
  <c r="K689" i="4"/>
  <c r="J689" i="4"/>
  <c r="I689" i="4"/>
  <c r="H689" i="4"/>
  <c r="G689" i="4"/>
  <c r="F689" i="4"/>
  <c r="E689" i="4"/>
  <c r="D689" i="4"/>
  <c r="C689" i="4"/>
  <c r="B689" i="4"/>
  <c r="A689" i="4"/>
  <c r="M688" i="4"/>
  <c r="L688" i="4"/>
  <c r="K688" i="4"/>
  <c r="J688" i="4"/>
  <c r="I688" i="4"/>
  <c r="H688" i="4"/>
  <c r="G688" i="4"/>
  <c r="F688" i="4"/>
  <c r="E688" i="4"/>
  <c r="D688" i="4"/>
  <c r="C688" i="4"/>
  <c r="B688" i="4"/>
  <c r="A688" i="4"/>
  <c r="M687" i="4"/>
  <c r="L687" i="4"/>
  <c r="K687" i="4"/>
  <c r="J687" i="4"/>
  <c r="I687" i="4"/>
  <c r="H687" i="4"/>
  <c r="G687" i="4"/>
  <c r="F687" i="4"/>
  <c r="E687" i="4"/>
  <c r="D687" i="4"/>
  <c r="C687" i="4"/>
  <c r="B687" i="4"/>
  <c r="A687" i="4"/>
  <c r="M686" i="4"/>
  <c r="L686" i="4"/>
  <c r="K686" i="4"/>
  <c r="J686" i="4"/>
  <c r="I686" i="4"/>
  <c r="H686" i="4"/>
  <c r="G686" i="4"/>
  <c r="F686" i="4"/>
  <c r="E686" i="4"/>
  <c r="D686" i="4"/>
  <c r="C686" i="4"/>
  <c r="B686" i="4"/>
  <c r="A686" i="4"/>
  <c r="M685" i="4"/>
  <c r="L685" i="4"/>
  <c r="K685" i="4"/>
  <c r="J685" i="4"/>
  <c r="I685" i="4"/>
  <c r="H685" i="4"/>
  <c r="G685" i="4"/>
  <c r="F685" i="4"/>
  <c r="E685" i="4"/>
  <c r="D685" i="4"/>
  <c r="C685" i="4"/>
  <c r="B685" i="4"/>
  <c r="A685" i="4"/>
  <c r="M684" i="4"/>
  <c r="L684" i="4"/>
  <c r="K684" i="4"/>
  <c r="J684" i="4"/>
  <c r="I684" i="4"/>
  <c r="H684" i="4"/>
  <c r="G684" i="4"/>
  <c r="F684" i="4"/>
  <c r="E684" i="4"/>
  <c r="D684" i="4"/>
  <c r="C684" i="4"/>
  <c r="B684" i="4"/>
  <c r="A684" i="4"/>
  <c r="M683" i="4"/>
  <c r="L683" i="4"/>
  <c r="K683" i="4"/>
  <c r="J683" i="4"/>
  <c r="I683" i="4"/>
  <c r="H683" i="4"/>
  <c r="G683" i="4"/>
  <c r="F683" i="4"/>
  <c r="E683" i="4"/>
  <c r="D683" i="4"/>
  <c r="C683" i="4"/>
  <c r="B683" i="4"/>
  <c r="A683" i="4"/>
  <c r="M682" i="4"/>
  <c r="L682" i="4"/>
  <c r="K682" i="4"/>
  <c r="J682" i="4"/>
  <c r="I682" i="4"/>
  <c r="H682" i="4"/>
  <c r="G682" i="4"/>
  <c r="F682" i="4"/>
  <c r="E682" i="4"/>
  <c r="D682" i="4"/>
  <c r="C682" i="4"/>
  <c r="B682" i="4"/>
  <c r="A682" i="4"/>
  <c r="M681" i="4"/>
  <c r="L681" i="4"/>
  <c r="K681" i="4"/>
  <c r="J681" i="4"/>
  <c r="I681" i="4"/>
  <c r="H681" i="4"/>
  <c r="G681" i="4"/>
  <c r="F681" i="4"/>
  <c r="E681" i="4"/>
  <c r="D681" i="4"/>
  <c r="C681" i="4"/>
  <c r="B681" i="4"/>
  <c r="A681" i="4"/>
  <c r="M680" i="4"/>
  <c r="L680" i="4"/>
  <c r="K680" i="4"/>
  <c r="J680" i="4"/>
  <c r="I680" i="4"/>
  <c r="H680" i="4"/>
  <c r="G680" i="4"/>
  <c r="F680" i="4"/>
  <c r="E680" i="4"/>
  <c r="D680" i="4"/>
  <c r="C680" i="4"/>
  <c r="B680" i="4"/>
  <c r="A680" i="4"/>
  <c r="M679" i="4"/>
  <c r="L679" i="4"/>
  <c r="K679" i="4"/>
  <c r="J679" i="4"/>
  <c r="I679" i="4"/>
  <c r="H679" i="4"/>
  <c r="G679" i="4"/>
  <c r="F679" i="4"/>
  <c r="E679" i="4"/>
  <c r="D679" i="4"/>
  <c r="C679" i="4"/>
  <c r="B679" i="4"/>
  <c r="A679" i="4"/>
  <c r="M678" i="4"/>
  <c r="L678" i="4"/>
  <c r="K678" i="4"/>
  <c r="J678" i="4"/>
  <c r="I678" i="4"/>
  <c r="H678" i="4"/>
  <c r="G678" i="4"/>
  <c r="F678" i="4"/>
  <c r="E678" i="4"/>
  <c r="D678" i="4"/>
  <c r="C678" i="4"/>
  <c r="B678" i="4"/>
  <c r="A678" i="4"/>
  <c r="M677" i="4"/>
  <c r="L677" i="4"/>
  <c r="K677" i="4"/>
  <c r="J677" i="4"/>
  <c r="I677" i="4"/>
  <c r="H677" i="4"/>
  <c r="G677" i="4"/>
  <c r="F677" i="4"/>
  <c r="E677" i="4"/>
  <c r="D677" i="4"/>
  <c r="C677" i="4"/>
  <c r="B677" i="4"/>
  <c r="A677" i="4"/>
  <c r="M676" i="4"/>
  <c r="L676" i="4"/>
  <c r="K676" i="4"/>
  <c r="J676" i="4"/>
  <c r="I676" i="4"/>
  <c r="H676" i="4"/>
  <c r="G676" i="4"/>
  <c r="F676" i="4"/>
  <c r="E676" i="4"/>
  <c r="D676" i="4"/>
  <c r="C676" i="4"/>
  <c r="B676" i="4"/>
  <c r="A676" i="4"/>
  <c r="M675" i="4"/>
  <c r="L675" i="4"/>
  <c r="K675" i="4"/>
  <c r="J675" i="4"/>
  <c r="I675" i="4"/>
  <c r="H675" i="4"/>
  <c r="G675" i="4"/>
  <c r="F675" i="4"/>
  <c r="E675" i="4"/>
  <c r="D675" i="4"/>
  <c r="C675" i="4"/>
  <c r="B675" i="4"/>
  <c r="A675" i="4"/>
  <c r="M674" i="4"/>
  <c r="L674" i="4"/>
  <c r="K674" i="4"/>
  <c r="J674" i="4"/>
  <c r="I674" i="4"/>
  <c r="H674" i="4"/>
  <c r="G674" i="4"/>
  <c r="F674" i="4"/>
  <c r="E674" i="4"/>
  <c r="D674" i="4"/>
  <c r="C674" i="4"/>
  <c r="B674" i="4"/>
  <c r="A674" i="4"/>
  <c r="M673" i="4"/>
  <c r="L673" i="4"/>
  <c r="K673" i="4"/>
  <c r="J673" i="4"/>
  <c r="I673" i="4"/>
  <c r="H673" i="4"/>
  <c r="G673" i="4"/>
  <c r="F673" i="4"/>
  <c r="E673" i="4"/>
  <c r="D673" i="4"/>
  <c r="C673" i="4"/>
  <c r="B673" i="4"/>
  <c r="A673" i="4"/>
  <c r="M672" i="4"/>
  <c r="L672" i="4"/>
  <c r="K672" i="4"/>
  <c r="J672" i="4"/>
  <c r="I672" i="4"/>
  <c r="H672" i="4"/>
  <c r="G672" i="4"/>
  <c r="F672" i="4"/>
  <c r="E672" i="4"/>
  <c r="D672" i="4"/>
  <c r="C672" i="4"/>
  <c r="B672" i="4"/>
  <c r="A672" i="4"/>
  <c r="M671" i="4"/>
  <c r="L671" i="4"/>
  <c r="K671" i="4"/>
  <c r="J671" i="4"/>
  <c r="I671" i="4"/>
  <c r="H671" i="4"/>
  <c r="G671" i="4"/>
  <c r="F671" i="4"/>
  <c r="E671" i="4"/>
  <c r="D671" i="4"/>
  <c r="C671" i="4"/>
  <c r="B671" i="4"/>
  <c r="A671" i="4"/>
  <c r="M670" i="4"/>
  <c r="L670" i="4"/>
  <c r="K670" i="4"/>
  <c r="J670" i="4"/>
  <c r="I670" i="4"/>
  <c r="H670" i="4"/>
  <c r="G670" i="4"/>
  <c r="F670" i="4"/>
  <c r="E670" i="4"/>
  <c r="D670" i="4"/>
  <c r="C670" i="4"/>
  <c r="B670" i="4"/>
  <c r="A670" i="4"/>
  <c r="M669" i="4"/>
  <c r="L669" i="4"/>
  <c r="K669" i="4"/>
  <c r="J669" i="4"/>
  <c r="I669" i="4"/>
  <c r="H669" i="4"/>
  <c r="G669" i="4"/>
  <c r="F669" i="4"/>
  <c r="E669" i="4"/>
  <c r="D669" i="4"/>
  <c r="C669" i="4"/>
  <c r="B669" i="4"/>
  <c r="A669" i="4"/>
  <c r="M668" i="4"/>
  <c r="L668" i="4"/>
  <c r="K668" i="4"/>
  <c r="J668" i="4"/>
  <c r="I668" i="4"/>
  <c r="H668" i="4"/>
  <c r="G668" i="4"/>
  <c r="F668" i="4"/>
  <c r="E668" i="4"/>
  <c r="D668" i="4"/>
  <c r="C668" i="4"/>
  <c r="B668" i="4"/>
  <c r="A668" i="4"/>
  <c r="M667" i="4"/>
  <c r="L667" i="4"/>
  <c r="K667" i="4"/>
  <c r="J667" i="4"/>
  <c r="I667" i="4"/>
  <c r="H667" i="4"/>
  <c r="G667" i="4"/>
  <c r="F667" i="4"/>
  <c r="E667" i="4"/>
  <c r="D667" i="4"/>
  <c r="C667" i="4"/>
  <c r="B667" i="4"/>
  <c r="A667" i="4"/>
  <c r="M666" i="4"/>
  <c r="L666" i="4"/>
  <c r="K666" i="4"/>
  <c r="J666" i="4"/>
  <c r="I666" i="4"/>
  <c r="H666" i="4"/>
  <c r="G666" i="4"/>
  <c r="F666" i="4"/>
  <c r="E666" i="4"/>
  <c r="D666" i="4"/>
  <c r="C666" i="4"/>
  <c r="B666" i="4"/>
  <c r="A666" i="4"/>
  <c r="M665" i="4"/>
  <c r="L665" i="4"/>
  <c r="K665" i="4"/>
  <c r="J665" i="4"/>
  <c r="I665" i="4"/>
  <c r="H665" i="4"/>
  <c r="G665" i="4"/>
  <c r="F665" i="4"/>
  <c r="E665" i="4"/>
  <c r="D665" i="4"/>
  <c r="C665" i="4"/>
  <c r="B665" i="4"/>
  <c r="A665" i="4"/>
  <c r="M664" i="4"/>
  <c r="L664" i="4"/>
  <c r="K664" i="4"/>
  <c r="J664" i="4"/>
  <c r="I664" i="4"/>
  <c r="H664" i="4"/>
  <c r="G664" i="4"/>
  <c r="F664" i="4"/>
  <c r="E664" i="4"/>
  <c r="D664" i="4"/>
  <c r="C664" i="4"/>
  <c r="B664" i="4"/>
  <c r="A664" i="4"/>
  <c r="M663" i="4"/>
  <c r="L663" i="4"/>
  <c r="K663" i="4"/>
  <c r="J663" i="4"/>
  <c r="I663" i="4"/>
  <c r="H663" i="4"/>
  <c r="G663" i="4"/>
  <c r="F663" i="4"/>
  <c r="E663" i="4"/>
  <c r="D663" i="4"/>
  <c r="C663" i="4"/>
  <c r="B663" i="4"/>
  <c r="A663" i="4"/>
  <c r="M662" i="4"/>
  <c r="L662" i="4"/>
  <c r="K662" i="4"/>
  <c r="J662" i="4"/>
  <c r="I662" i="4"/>
  <c r="H662" i="4"/>
  <c r="G662" i="4"/>
  <c r="F662" i="4"/>
  <c r="E662" i="4"/>
  <c r="D662" i="4"/>
  <c r="C662" i="4"/>
  <c r="B662" i="4"/>
  <c r="A662" i="4"/>
  <c r="M661" i="4"/>
  <c r="L661" i="4"/>
  <c r="K661" i="4"/>
  <c r="J661" i="4"/>
  <c r="I661" i="4"/>
  <c r="H661" i="4"/>
  <c r="G661" i="4"/>
  <c r="F661" i="4"/>
  <c r="E661" i="4"/>
  <c r="D661" i="4"/>
  <c r="C661" i="4"/>
  <c r="B661" i="4"/>
  <c r="A661" i="4"/>
  <c r="M660" i="4"/>
  <c r="L660" i="4"/>
  <c r="K660" i="4"/>
  <c r="J660" i="4"/>
  <c r="I660" i="4"/>
  <c r="H660" i="4"/>
  <c r="G660" i="4"/>
  <c r="F660" i="4"/>
  <c r="E660" i="4"/>
  <c r="D660" i="4"/>
  <c r="C660" i="4"/>
  <c r="B660" i="4"/>
  <c r="A660" i="4"/>
  <c r="M659" i="4"/>
  <c r="L659" i="4"/>
  <c r="K659" i="4"/>
  <c r="J659" i="4"/>
  <c r="I659" i="4"/>
  <c r="H659" i="4"/>
  <c r="G659" i="4"/>
  <c r="F659" i="4"/>
  <c r="E659" i="4"/>
  <c r="D659" i="4"/>
  <c r="C659" i="4"/>
  <c r="B659" i="4"/>
  <c r="A659" i="4"/>
  <c r="M658" i="4"/>
  <c r="L658" i="4"/>
  <c r="K658" i="4"/>
  <c r="J658" i="4"/>
  <c r="I658" i="4"/>
  <c r="H658" i="4"/>
  <c r="G658" i="4"/>
  <c r="F658" i="4"/>
  <c r="E658" i="4"/>
  <c r="D658" i="4"/>
  <c r="C658" i="4"/>
  <c r="B658" i="4"/>
  <c r="A658" i="4"/>
  <c r="M657" i="4"/>
  <c r="L657" i="4"/>
  <c r="K657" i="4"/>
  <c r="J657" i="4"/>
  <c r="I657" i="4"/>
  <c r="H657" i="4"/>
  <c r="G657" i="4"/>
  <c r="F657" i="4"/>
  <c r="E657" i="4"/>
  <c r="D657" i="4"/>
  <c r="C657" i="4"/>
  <c r="B657" i="4"/>
  <c r="A657" i="4"/>
  <c r="M656" i="4"/>
  <c r="L656" i="4"/>
  <c r="K656" i="4"/>
  <c r="J656" i="4"/>
  <c r="I656" i="4"/>
  <c r="H656" i="4"/>
  <c r="G656" i="4"/>
  <c r="F656" i="4"/>
  <c r="E656" i="4"/>
  <c r="D656" i="4"/>
  <c r="C656" i="4"/>
  <c r="B656" i="4"/>
  <c r="A656" i="4"/>
  <c r="M655" i="4"/>
  <c r="L655" i="4"/>
  <c r="K655" i="4"/>
  <c r="J655" i="4"/>
  <c r="I655" i="4"/>
  <c r="H655" i="4"/>
  <c r="G655" i="4"/>
  <c r="F655" i="4"/>
  <c r="E655" i="4"/>
  <c r="D655" i="4"/>
  <c r="C655" i="4"/>
  <c r="B655" i="4"/>
  <c r="A655" i="4"/>
  <c r="M654" i="4"/>
  <c r="L654" i="4"/>
  <c r="K654" i="4"/>
  <c r="J654" i="4"/>
  <c r="I654" i="4"/>
  <c r="H654" i="4"/>
  <c r="G654" i="4"/>
  <c r="F654" i="4"/>
  <c r="E654" i="4"/>
  <c r="D654" i="4"/>
  <c r="C654" i="4"/>
  <c r="B654" i="4"/>
  <c r="A654" i="4"/>
  <c r="M653" i="4"/>
  <c r="L653" i="4"/>
  <c r="K653" i="4"/>
  <c r="J653" i="4"/>
  <c r="I653" i="4"/>
  <c r="H653" i="4"/>
  <c r="G653" i="4"/>
  <c r="F653" i="4"/>
  <c r="E653" i="4"/>
  <c r="D653" i="4"/>
  <c r="C653" i="4"/>
  <c r="B653" i="4"/>
  <c r="A653" i="4"/>
  <c r="M652" i="4"/>
  <c r="L652" i="4"/>
  <c r="K652" i="4"/>
  <c r="J652" i="4"/>
  <c r="I652" i="4"/>
  <c r="H652" i="4"/>
  <c r="G652" i="4"/>
  <c r="F652" i="4"/>
  <c r="E652" i="4"/>
  <c r="D652" i="4"/>
  <c r="C652" i="4"/>
  <c r="B652" i="4"/>
  <c r="A652" i="4"/>
  <c r="M651" i="4"/>
  <c r="L651" i="4"/>
  <c r="K651" i="4"/>
  <c r="J651" i="4"/>
  <c r="I651" i="4"/>
  <c r="H651" i="4"/>
  <c r="G651" i="4"/>
  <c r="F651" i="4"/>
  <c r="E651" i="4"/>
  <c r="D651" i="4"/>
  <c r="C651" i="4"/>
  <c r="B651" i="4"/>
  <c r="A651" i="4"/>
  <c r="M650" i="4"/>
  <c r="L650" i="4"/>
  <c r="K650" i="4"/>
  <c r="J650" i="4"/>
  <c r="I650" i="4"/>
  <c r="H650" i="4"/>
  <c r="G650" i="4"/>
  <c r="F650" i="4"/>
  <c r="E650" i="4"/>
  <c r="D650" i="4"/>
  <c r="C650" i="4"/>
  <c r="B650" i="4"/>
  <c r="A650" i="4"/>
  <c r="M649" i="4"/>
  <c r="L649" i="4"/>
  <c r="K649" i="4"/>
  <c r="J649" i="4"/>
  <c r="I649" i="4"/>
  <c r="H649" i="4"/>
  <c r="G649" i="4"/>
  <c r="F649" i="4"/>
  <c r="E649" i="4"/>
  <c r="D649" i="4"/>
  <c r="C649" i="4"/>
  <c r="B649" i="4"/>
  <c r="A649" i="4"/>
  <c r="M648" i="4"/>
  <c r="L648" i="4"/>
  <c r="K648" i="4"/>
  <c r="J648" i="4"/>
  <c r="I648" i="4"/>
  <c r="H648" i="4"/>
  <c r="G648" i="4"/>
  <c r="F648" i="4"/>
  <c r="E648" i="4"/>
  <c r="D648" i="4"/>
  <c r="C648" i="4"/>
  <c r="B648" i="4"/>
  <c r="A648" i="4"/>
  <c r="M647" i="4"/>
  <c r="L647" i="4"/>
  <c r="K647" i="4"/>
  <c r="J647" i="4"/>
  <c r="I647" i="4"/>
  <c r="H647" i="4"/>
  <c r="G647" i="4"/>
  <c r="F647" i="4"/>
  <c r="E647" i="4"/>
  <c r="D647" i="4"/>
  <c r="C647" i="4"/>
  <c r="B647" i="4"/>
  <c r="A647" i="4"/>
  <c r="M646" i="4"/>
  <c r="L646" i="4"/>
  <c r="K646" i="4"/>
  <c r="J646" i="4"/>
  <c r="I646" i="4"/>
  <c r="H646" i="4"/>
  <c r="G646" i="4"/>
  <c r="F646" i="4"/>
  <c r="E646" i="4"/>
  <c r="D646" i="4"/>
  <c r="C646" i="4"/>
  <c r="B646" i="4"/>
  <c r="A646" i="4"/>
  <c r="M645" i="4"/>
  <c r="L645" i="4"/>
  <c r="K645" i="4"/>
  <c r="J645" i="4"/>
  <c r="I645" i="4"/>
  <c r="H645" i="4"/>
  <c r="G645" i="4"/>
  <c r="F645" i="4"/>
  <c r="E645" i="4"/>
  <c r="D645" i="4"/>
  <c r="C645" i="4"/>
  <c r="B645" i="4"/>
  <c r="A645" i="4"/>
  <c r="M644" i="4"/>
  <c r="L644" i="4"/>
  <c r="K644" i="4"/>
  <c r="J644" i="4"/>
  <c r="I644" i="4"/>
  <c r="H644" i="4"/>
  <c r="G644" i="4"/>
  <c r="F644" i="4"/>
  <c r="E644" i="4"/>
  <c r="D644" i="4"/>
  <c r="C644" i="4"/>
  <c r="B644" i="4"/>
  <c r="A644" i="4"/>
  <c r="M643" i="4"/>
  <c r="L643" i="4"/>
  <c r="K643" i="4"/>
  <c r="J643" i="4"/>
  <c r="I643" i="4"/>
  <c r="H643" i="4"/>
  <c r="G643" i="4"/>
  <c r="F643" i="4"/>
  <c r="E643" i="4"/>
  <c r="D643" i="4"/>
  <c r="C643" i="4"/>
  <c r="B643" i="4"/>
  <c r="A643" i="4"/>
  <c r="M642" i="4"/>
  <c r="L642" i="4"/>
  <c r="K642" i="4"/>
  <c r="J642" i="4"/>
  <c r="I642" i="4"/>
  <c r="H642" i="4"/>
  <c r="G642" i="4"/>
  <c r="F642" i="4"/>
  <c r="E642" i="4"/>
  <c r="D642" i="4"/>
  <c r="C642" i="4"/>
  <c r="B642" i="4"/>
  <c r="A642" i="4"/>
  <c r="M641" i="4"/>
  <c r="L641" i="4"/>
  <c r="K641" i="4"/>
  <c r="J641" i="4"/>
  <c r="I641" i="4"/>
  <c r="H641" i="4"/>
  <c r="G641" i="4"/>
  <c r="F641" i="4"/>
  <c r="E641" i="4"/>
  <c r="D641" i="4"/>
  <c r="C641" i="4"/>
  <c r="B641" i="4"/>
  <c r="A641" i="4"/>
  <c r="M640" i="4"/>
  <c r="L640" i="4"/>
  <c r="K640" i="4"/>
  <c r="J640" i="4"/>
  <c r="I640" i="4"/>
  <c r="H640" i="4"/>
  <c r="G640" i="4"/>
  <c r="F640" i="4"/>
  <c r="E640" i="4"/>
  <c r="D640" i="4"/>
  <c r="C640" i="4"/>
  <c r="B640" i="4"/>
  <c r="A640" i="4"/>
  <c r="M639" i="4"/>
  <c r="L639" i="4"/>
  <c r="K639" i="4"/>
  <c r="J639" i="4"/>
  <c r="I639" i="4"/>
  <c r="H639" i="4"/>
  <c r="G639" i="4"/>
  <c r="F639" i="4"/>
  <c r="E639" i="4"/>
  <c r="D639" i="4"/>
  <c r="C639" i="4"/>
  <c r="B639" i="4"/>
  <c r="A639" i="4"/>
  <c r="M638" i="4"/>
  <c r="L638" i="4"/>
  <c r="K638" i="4"/>
  <c r="J638" i="4"/>
  <c r="I638" i="4"/>
  <c r="H638" i="4"/>
  <c r="G638" i="4"/>
  <c r="F638" i="4"/>
  <c r="E638" i="4"/>
  <c r="D638" i="4"/>
  <c r="C638" i="4"/>
  <c r="B638" i="4"/>
  <c r="A638" i="4"/>
  <c r="M637" i="4"/>
  <c r="L637" i="4"/>
  <c r="K637" i="4"/>
  <c r="J637" i="4"/>
  <c r="I637" i="4"/>
  <c r="H637" i="4"/>
  <c r="G637" i="4"/>
  <c r="F637" i="4"/>
  <c r="E637" i="4"/>
  <c r="D637" i="4"/>
  <c r="C637" i="4"/>
  <c r="B637" i="4"/>
  <c r="A637" i="4"/>
  <c r="M636" i="4"/>
  <c r="L636" i="4"/>
  <c r="K636" i="4"/>
  <c r="J636" i="4"/>
  <c r="I636" i="4"/>
  <c r="H636" i="4"/>
  <c r="G636" i="4"/>
  <c r="F636" i="4"/>
  <c r="E636" i="4"/>
  <c r="D636" i="4"/>
  <c r="C636" i="4"/>
  <c r="B636" i="4"/>
  <c r="A636" i="4"/>
  <c r="M635" i="4"/>
  <c r="L635" i="4"/>
  <c r="K635" i="4"/>
  <c r="J635" i="4"/>
  <c r="I635" i="4"/>
  <c r="H635" i="4"/>
  <c r="G635" i="4"/>
  <c r="F635" i="4"/>
  <c r="E635" i="4"/>
  <c r="D635" i="4"/>
  <c r="C635" i="4"/>
  <c r="B635" i="4"/>
  <c r="A635" i="4"/>
  <c r="M634" i="4"/>
  <c r="L634" i="4"/>
  <c r="K634" i="4"/>
  <c r="J634" i="4"/>
  <c r="I634" i="4"/>
  <c r="H634" i="4"/>
  <c r="G634" i="4"/>
  <c r="F634" i="4"/>
  <c r="E634" i="4"/>
  <c r="D634" i="4"/>
  <c r="C634" i="4"/>
  <c r="B634" i="4"/>
  <c r="A634" i="4"/>
  <c r="M633" i="4"/>
  <c r="L633" i="4"/>
  <c r="K633" i="4"/>
  <c r="J633" i="4"/>
  <c r="I633" i="4"/>
  <c r="H633" i="4"/>
  <c r="G633" i="4"/>
  <c r="F633" i="4"/>
  <c r="E633" i="4"/>
  <c r="D633" i="4"/>
  <c r="C633" i="4"/>
  <c r="B633" i="4"/>
  <c r="A633" i="4"/>
  <c r="M632" i="4"/>
  <c r="L632" i="4"/>
  <c r="K632" i="4"/>
  <c r="J632" i="4"/>
  <c r="I632" i="4"/>
  <c r="H632" i="4"/>
  <c r="G632" i="4"/>
  <c r="F632" i="4"/>
  <c r="E632" i="4"/>
  <c r="D632" i="4"/>
  <c r="C632" i="4"/>
  <c r="B632" i="4"/>
  <c r="A632" i="4"/>
  <c r="M631" i="4"/>
  <c r="L631" i="4"/>
  <c r="K631" i="4"/>
  <c r="J631" i="4"/>
  <c r="I631" i="4"/>
  <c r="H631" i="4"/>
  <c r="G631" i="4"/>
  <c r="F631" i="4"/>
  <c r="E631" i="4"/>
  <c r="D631" i="4"/>
  <c r="C631" i="4"/>
  <c r="B631" i="4"/>
  <c r="A631" i="4"/>
  <c r="M630" i="4"/>
  <c r="L630" i="4"/>
  <c r="K630" i="4"/>
  <c r="J630" i="4"/>
  <c r="I630" i="4"/>
  <c r="H630" i="4"/>
  <c r="G630" i="4"/>
  <c r="F630" i="4"/>
  <c r="E630" i="4"/>
  <c r="D630" i="4"/>
  <c r="C630" i="4"/>
  <c r="B630" i="4"/>
  <c r="A630" i="4"/>
  <c r="M629" i="4"/>
  <c r="L629" i="4"/>
  <c r="K629" i="4"/>
  <c r="J629" i="4"/>
  <c r="I629" i="4"/>
  <c r="H629" i="4"/>
  <c r="G629" i="4"/>
  <c r="F629" i="4"/>
  <c r="E629" i="4"/>
  <c r="D629" i="4"/>
  <c r="C629" i="4"/>
  <c r="B629" i="4"/>
  <c r="A629" i="4"/>
  <c r="M628" i="4"/>
  <c r="L628" i="4"/>
  <c r="K628" i="4"/>
  <c r="J628" i="4"/>
  <c r="I628" i="4"/>
  <c r="H628" i="4"/>
  <c r="G628" i="4"/>
  <c r="F628" i="4"/>
  <c r="E628" i="4"/>
  <c r="D628" i="4"/>
  <c r="C628" i="4"/>
  <c r="B628" i="4"/>
  <c r="A628" i="4"/>
  <c r="M627" i="4"/>
  <c r="L627" i="4"/>
  <c r="K627" i="4"/>
  <c r="J627" i="4"/>
  <c r="I627" i="4"/>
  <c r="H627" i="4"/>
  <c r="G627" i="4"/>
  <c r="F627" i="4"/>
  <c r="E627" i="4"/>
  <c r="D627" i="4"/>
  <c r="C627" i="4"/>
  <c r="B627" i="4"/>
  <c r="A627" i="4"/>
  <c r="M626" i="4"/>
  <c r="L626" i="4"/>
  <c r="K626" i="4"/>
  <c r="J626" i="4"/>
  <c r="I626" i="4"/>
  <c r="H626" i="4"/>
  <c r="G626" i="4"/>
  <c r="F626" i="4"/>
  <c r="E626" i="4"/>
  <c r="D626" i="4"/>
  <c r="C626" i="4"/>
  <c r="B626" i="4"/>
  <c r="A626" i="4"/>
  <c r="M625" i="4"/>
  <c r="L625" i="4"/>
  <c r="K625" i="4"/>
  <c r="J625" i="4"/>
  <c r="I625" i="4"/>
  <c r="H625" i="4"/>
  <c r="G625" i="4"/>
  <c r="F625" i="4"/>
  <c r="E625" i="4"/>
  <c r="D625" i="4"/>
  <c r="C625" i="4"/>
  <c r="B625" i="4"/>
  <c r="A625" i="4"/>
  <c r="M624" i="4"/>
  <c r="L624" i="4"/>
  <c r="K624" i="4"/>
  <c r="J624" i="4"/>
  <c r="I624" i="4"/>
  <c r="H624" i="4"/>
  <c r="G624" i="4"/>
  <c r="F624" i="4"/>
  <c r="E624" i="4"/>
  <c r="D624" i="4"/>
  <c r="C624" i="4"/>
  <c r="B624" i="4"/>
  <c r="A624" i="4"/>
  <c r="M623" i="4"/>
  <c r="L623" i="4"/>
  <c r="K623" i="4"/>
  <c r="J623" i="4"/>
  <c r="I623" i="4"/>
  <c r="H623" i="4"/>
  <c r="G623" i="4"/>
  <c r="F623" i="4"/>
  <c r="E623" i="4"/>
  <c r="D623" i="4"/>
  <c r="C623" i="4"/>
  <c r="B623" i="4"/>
  <c r="A623" i="4"/>
  <c r="M622" i="4"/>
  <c r="L622" i="4"/>
  <c r="K622" i="4"/>
  <c r="J622" i="4"/>
  <c r="I622" i="4"/>
  <c r="H622" i="4"/>
  <c r="G622" i="4"/>
  <c r="F622" i="4"/>
  <c r="E622" i="4"/>
  <c r="D622" i="4"/>
  <c r="C622" i="4"/>
  <c r="B622" i="4"/>
  <c r="A622" i="4"/>
  <c r="M621" i="4"/>
  <c r="L621" i="4"/>
  <c r="K621" i="4"/>
  <c r="J621" i="4"/>
  <c r="I621" i="4"/>
  <c r="H621" i="4"/>
  <c r="G621" i="4"/>
  <c r="F621" i="4"/>
  <c r="E621" i="4"/>
  <c r="D621" i="4"/>
  <c r="C621" i="4"/>
  <c r="B621" i="4"/>
  <c r="A621" i="4"/>
  <c r="M620" i="4"/>
  <c r="L620" i="4"/>
  <c r="K620" i="4"/>
  <c r="J620" i="4"/>
  <c r="I620" i="4"/>
  <c r="H620" i="4"/>
  <c r="G620" i="4"/>
  <c r="F620" i="4"/>
  <c r="E620" i="4"/>
  <c r="D620" i="4"/>
  <c r="C620" i="4"/>
  <c r="B620" i="4"/>
  <c r="A620" i="4"/>
  <c r="M619" i="4"/>
  <c r="L619" i="4"/>
  <c r="K619" i="4"/>
  <c r="J619" i="4"/>
  <c r="I619" i="4"/>
  <c r="H619" i="4"/>
  <c r="G619" i="4"/>
  <c r="F619" i="4"/>
  <c r="E619" i="4"/>
  <c r="D619" i="4"/>
  <c r="C619" i="4"/>
  <c r="B619" i="4"/>
  <c r="A619" i="4"/>
  <c r="M618" i="4"/>
  <c r="L618" i="4"/>
  <c r="K618" i="4"/>
  <c r="J618" i="4"/>
  <c r="I618" i="4"/>
  <c r="H618" i="4"/>
  <c r="G618" i="4"/>
  <c r="F618" i="4"/>
  <c r="E618" i="4"/>
  <c r="D618" i="4"/>
  <c r="C618" i="4"/>
  <c r="B618" i="4"/>
  <c r="A618" i="4"/>
  <c r="M617" i="4"/>
  <c r="L617" i="4"/>
  <c r="K617" i="4"/>
  <c r="J617" i="4"/>
  <c r="I617" i="4"/>
  <c r="H617" i="4"/>
  <c r="G617" i="4"/>
  <c r="F617" i="4"/>
  <c r="E617" i="4"/>
  <c r="D617" i="4"/>
  <c r="C617" i="4"/>
  <c r="B617" i="4"/>
  <c r="A617" i="4"/>
  <c r="M616" i="4"/>
  <c r="L616" i="4"/>
  <c r="K616" i="4"/>
  <c r="J616" i="4"/>
  <c r="I616" i="4"/>
  <c r="H616" i="4"/>
  <c r="G616" i="4"/>
  <c r="F616" i="4"/>
  <c r="E616" i="4"/>
  <c r="D616" i="4"/>
  <c r="C616" i="4"/>
  <c r="B616" i="4"/>
  <c r="A616" i="4"/>
  <c r="M615" i="4"/>
  <c r="L615" i="4"/>
  <c r="K615" i="4"/>
  <c r="J615" i="4"/>
  <c r="I615" i="4"/>
  <c r="H615" i="4"/>
  <c r="G615" i="4"/>
  <c r="F615" i="4"/>
  <c r="E615" i="4"/>
  <c r="D615" i="4"/>
  <c r="C615" i="4"/>
  <c r="B615" i="4"/>
  <c r="A615" i="4"/>
  <c r="M614" i="4"/>
  <c r="L614" i="4"/>
  <c r="K614" i="4"/>
  <c r="J614" i="4"/>
  <c r="I614" i="4"/>
  <c r="H614" i="4"/>
  <c r="G614" i="4"/>
  <c r="F614" i="4"/>
  <c r="E614" i="4"/>
  <c r="D614" i="4"/>
  <c r="C614" i="4"/>
  <c r="B614" i="4"/>
  <c r="A614" i="4"/>
  <c r="M613" i="4"/>
  <c r="L613" i="4"/>
  <c r="K613" i="4"/>
  <c r="J613" i="4"/>
  <c r="I613" i="4"/>
  <c r="H613" i="4"/>
  <c r="G613" i="4"/>
  <c r="F613" i="4"/>
  <c r="E613" i="4"/>
  <c r="D613" i="4"/>
  <c r="C613" i="4"/>
  <c r="B613" i="4"/>
  <c r="A613" i="4"/>
  <c r="M612" i="4"/>
  <c r="L612" i="4"/>
  <c r="K612" i="4"/>
  <c r="J612" i="4"/>
  <c r="I612" i="4"/>
  <c r="H612" i="4"/>
  <c r="G612" i="4"/>
  <c r="F612" i="4"/>
  <c r="E612" i="4"/>
  <c r="D612" i="4"/>
  <c r="C612" i="4"/>
  <c r="B612" i="4"/>
  <c r="A612" i="4"/>
  <c r="M611" i="4"/>
  <c r="L611" i="4"/>
  <c r="K611" i="4"/>
  <c r="J611" i="4"/>
  <c r="I611" i="4"/>
  <c r="H611" i="4"/>
  <c r="G611" i="4"/>
  <c r="F611" i="4"/>
  <c r="E611" i="4"/>
  <c r="D611" i="4"/>
  <c r="C611" i="4"/>
  <c r="B611" i="4"/>
  <c r="A611" i="4"/>
  <c r="M610" i="4"/>
  <c r="L610" i="4"/>
  <c r="K610" i="4"/>
  <c r="J610" i="4"/>
  <c r="I610" i="4"/>
  <c r="H610" i="4"/>
  <c r="G610" i="4"/>
  <c r="F610" i="4"/>
  <c r="E610" i="4"/>
  <c r="D610" i="4"/>
  <c r="C610" i="4"/>
  <c r="B610" i="4"/>
  <c r="A610" i="4"/>
  <c r="M609" i="4"/>
  <c r="L609" i="4"/>
  <c r="K609" i="4"/>
  <c r="J609" i="4"/>
  <c r="I609" i="4"/>
  <c r="H609" i="4"/>
  <c r="G609" i="4"/>
  <c r="F609" i="4"/>
  <c r="E609" i="4"/>
  <c r="D609" i="4"/>
  <c r="C609" i="4"/>
  <c r="B609" i="4"/>
  <c r="A609" i="4"/>
  <c r="M608" i="4"/>
  <c r="L608" i="4"/>
  <c r="K608" i="4"/>
  <c r="J608" i="4"/>
  <c r="I608" i="4"/>
  <c r="H608" i="4"/>
  <c r="G608" i="4"/>
  <c r="F608" i="4"/>
  <c r="E608" i="4"/>
  <c r="D608" i="4"/>
  <c r="C608" i="4"/>
  <c r="B608" i="4"/>
  <c r="A608" i="4"/>
  <c r="M607" i="4"/>
  <c r="L607" i="4"/>
  <c r="K607" i="4"/>
  <c r="J607" i="4"/>
  <c r="I607" i="4"/>
  <c r="H607" i="4"/>
  <c r="G607" i="4"/>
  <c r="F607" i="4"/>
  <c r="E607" i="4"/>
  <c r="D607" i="4"/>
  <c r="C607" i="4"/>
  <c r="B607" i="4"/>
  <c r="A607" i="4"/>
  <c r="M606" i="4"/>
  <c r="L606" i="4"/>
  <c r="K606" i="4"/>
  <c r="J606" i="4"/>
  <c r="I606" i="4"/>
  <c r="H606" i="4"/>
  <c r="G606" i="4"/>
  <c r="F606" i="4"/>
  <c r="E606" i="4"/>
  <c r="D606" i="4"/>
  <c r="C606" i="4"/>
  <c r="B606" i="4"/>
  <c r="A606" i="4"/>
  <c r="M605" i="4"/>
  <c r="L605" i="4"/>
  <c r="K605" i="4"/>
  <c r="J605" i="4"/>
  <c r="I605" i="4"/>
  <c r="H605" i="4"/>
  <c r="G605" i="4"/>
  <c r="F605" i="4"/>
  <c r="E605" i="4"/>
  <c r="D605" i="4"/>
  <c r="C605" i="4"/>
  <c r="B605" i="4"/>
  <c r="A605" i="4"/>
  <c r="M604" i="4"/>
  <c r="L604" i="4"/>
  <c r="K604" i="4"/>
  <c r="J604" i="4"/>
  <c r="I604" i="4"/>
  <c r="H604" i="4"/>
  <c r="G604" i="4"/>
  <c r="F604" i="4"/>
  <c r="E604" i="4"/>
  <c r="D604" i="4"/>
  <c r="C604" i="4"/>
  <c r="B604" i="4"/>
  <c r="A604" i="4"/>
  <c r="M603" i="4"/>
  <c r="L603" i="4"/>
  <c r="K603" i="4"/>
  <c r="J603" i="4"/>
  <c r="I603" i="4"/>
  <c r="H603" i="4"/>
  <c r="G603" i="4"/>
  <c r="F603" i="4"/>
  <c r="E603" i="4"/>
  <c r="D603" i="4"/>
  <c r="C603" i="4"/>
  <c r="B603" i="4"/>
  <c r="A603" i="4"/>
  <c r="M602" i="4"/>
  <c r="L602" i="4"/>
  <c r="K602" i="4"/>
  <c r="J602" i="4"/>
  <c r="I602" i="4"/>
  <c r="H602" i="4"/>
  <c r="G602" i="4"/>
  <c r="F602" i="4"/>
  <c r="E602" i="4"/>
  <c r="D602" i="4"/>
  <c r="C602" i="4"/>
  <c r="B602" i="4"/>
  <c r="A602" i="4"/>
  <c r="M601" i="4"/>
  <c r="L601" i="4"/>
  <c r="K601" i="4"/>
  <c r="J601" i="4"/>
  <c r="I601" i="4"/>
  <c r="H601" i="4"/>
  <c r="G601" i="4"/>
  <c r="F601" i="4"/>
  <c r="E601" i="4"/>
  <c r="D601" i="4"/>
  <c r="C601" i="4"/>
  <c r="B601" i="4"/>
  <c r="A601" i="4"/>
  <c r="M600" i="4"/>
  <c r="L600" i="4"/>
  <c r="K600" i="4"/>
  <c r="J600" i="4"/>
  <c r="I600" i="4"/>
  <c r="H600" i="4"/>
  <c r="G600" i="4"/>
  <c r="F600" i="4"/>
  <c r="E600" i="4"/>
  <c r="D600" i="4"/>
  <c r="C600" i="4"/>
  <c r="B600" i="4"/>
  <c r="A600" i="4"/>
  <c r="M599" i="4"/>
  <c r="L599" i="4"/>
  <c r="K599" i="4"/>
  <c r="J599" i="4"/>
  <c r="I599" i="4"/>
  <c r="H599" i="4"/>
  <c r="G599" i="4"/>
  <c r="F599" i="4"/>
  <c r="E599" i="4"/>
  <c r="D599" i="4"/>
  <c r="C599" i="4"/>
  <c r="B599" i="4"/>
  <c r="A599" i="4"/>
  <c r="M598" i="4"/>
  <c r="L598" i="4"/>
  <c r="K598" i="4"/>
  <c r="J598" i="4"/>
  <c r="I598" i="4"/>
  <c r="H598" i="4"/>
  <c r="G598" i="4"/>
  <c r="F598" i="4"/>
  <c r="E598" i="4"/>
  <c r="D598" i="4"/>
  <c r="C598" i="4"/>
  <c r="B598" i="4"/>
  <c r="A598" i="4"/>
  <c r="M597" i="4"/>
  <c r="L597" i="4"/>
  <c r="K597" i="4"/>
  <c r="J597" i="4"/>
  <c r="I597" i="4"/>
  <c r="H597" i="4"/>
  <c r="G597" i="4"/>
  <c r="F597" i="4"/>
  <c r="E597" i="4"/>
  <c r="D597" i="4"/>
  <c r="C597" i="4"/>
  <c r="B597" i="4"/>
  <c r="A597" i="4"/>
  <c r="M596" i="4"/>
  <c r="L596" i="4"/>
  <c r="K596" i="4"/>
  <c r="J596" i="4"/>
  <c r="I596" i="4"/>
  <c r="H596" i="4"/>
  <c r="G596" i="4"/>
  <c r="F596" i="4"/>
  <c r="E596" i="4"/>
  <c r="D596" i="4"/>
  <c r="C596" i="4"/>
  <c r="B596" i="4"/>
  <c r="A596" i="4"/>
  <c r="M595" i="4"/>
  <c r="L595" i="4"/>
  <c r="K595" i="4"/>
  <c r="J595" i="4"/>
  <c r="I595" i="4"/>
  <c r="H595" i="4"/>
  <c r="G595" i="4"/>
  <c r="F595" i="4"/>
  <c r="E595" i="4"/>
  <c r="D595" i="4"/>
  <c r="C595" i="4"/>
  <c r="B595" i="4"/>
  <c r="A595" i="4"/>
  <c r="M594" i="4"/>
  <c r="L594" i="4"/>
  <c r="K594" i="4"/>
  <c r="J594" i="4"/>
  <c r="I594" i="4"/>
  <c r="H594" i="4"/>
  <c r="G594" i="4"/>
  <c r="F594" i="4"/>
  <c r="E594" i="4"/>
  <c r="D594" i="4"/>
  <c r="C594" i="4"/>
  <c r="B594" i="4"/>
  <c r="A594" i="4"/>
  <c r="M593" i="4"/>
  <c r="L593" i="4"/>
  <c r="K593" i="4"/>
  <c r="J593" i="4"/>
  <c r="I593" i="4"/>
  <c r="H593" i="4"/>
  <c r="G593" i="4"/>
  <c r="F593" i="4"/>
  <c r="E593" i="4"/>
  <c r="D593" i="4"/>
  <c r="C593" i="4"/>
  <c r="B593" i="4"/>
  <c r="A593" i="4"/>
  <c r="M592" i="4"/>
  <c r="L592" i="4"/>
  <c r="K592" i="4"/>
  <c r="J592" i="4"/>
  <c r="I592" i="4"/>
  <c r="H592" i="4"/>
  <c r="G592" i="4"/>
  <c r="F592" i="4"/>
  <c r="E592" i="4"/>
  <c r="D592" i="4"/>
  <c r="C592" i="4"/>
  <c r="B592" i="4"/>
  <c r="A592" i="4"/>
  <c r="M591" i="4"/>
  <c r="L591" i="4"/>
  <c r="K591" i="4"/>
  <c r="J591" i="4"/>
  <c r="I591" i="4"/>
  <c r="H591" i="4"/>
  <c r="G591" i="4"/>
  <c r="F591" i="4"/>
  <c r="E591" i="4"/>
  <c r="D591" i="4"/>
  <c r="C591" i="4"/>
  <c r="B591" i="4"/>
  <c r="A591" i="4"/>
  <c r="M590" i="4"/>
  <c r="L590" i="4"/>
  <c r="K590" i="4"/>
  <c r="J590" i="4"/>
  <c r="I590" i="4"/>
  <c r="H590" i="4"/>
  <c r="G590" i="4"/>
  <c r="F590" i="4"/>
  <c r="E590" i="4"/>
  <c r="D590" i="4"/>
  <c r="C590" i="4"/>
  <c r="B590" i="4"/>
  <c r="A590" i="4"/>
  <c r="M589" i="4"/>
  <c r="L589" i="4"/>
  <c r="K589" i="4"/>
  <c r="J589" i="4"/>
  <c r="I589" i="4"/>
  <c r="H589" i="4"/>
  <c r="G589" i="4"/>
  <c r="F589" i="4"/>
  <c r="E589" i="4"/>
  <c r="D589" i="4"/>
  <c r="C589" i="4"/>
  <c r="B589" i="4"/>
  <c r="A589" i="4"/>
  <c r="M588" i="4"/>
  <c r="L588" i="4"/>
  <c r="K588" i="4"/>
  <c r="J588" i="4"/>
  <c r="I588" i="4"/>
  <c r="H588" i="4"/>
  <c r="G588" i="4"/>
  <c r="F588" i="4"/>
  <c r="E588" i="4"/>
  <c r="D588" i="4"/>
  <c r="C588" i="4"/>
  <c r="B588" i="4"/>
  <c r="A588" i="4"/>
  <c r="M587" i="4"/>
  <c r="L587" i="4"/>
  <c r="K587" i="4"/>
  <c r="J587" i="4"/>
  <c r="I587" i="4"/>
  <c r="H587" i="4"/>
  <c r="G587" i="4"/>
  <c r="F587" i="4"/>
  <c r="E587" i="4"/>
  <c r="D587" i="4"/>
  <c r="C587" i="4"/>
  <c r="B587" i="4"/>
  <c r="A587" i="4"/>
  <c r="M586" i="4"/>
  <c r="L586" i="4"/>
  <c r="K586" i="4"/>
  <c r="J586" i="4"/>
  <c r="I586" i="4"/>
  <c r="H586" i="4"/>
  <c r="G586" i="4"/>
  <c r="F586" i="4"/>
  <c r="E586" i="4"/>
  <c r="D586" i="4"/>
  <c r="C586" i="4"/>
  <c r="B586" i="4"/>
  <c r="A586" i="4"/>
  <c r="M585" i="4"/>
  <c r="L585" i="4"/>
  <c r="K585" i="4"/>
  <c r="J585" i="4"/>
  <c r="I585" i="4"/>
  <c r="H585" i="4"/>
  <c r="G585" i="4"/>
  <c r="F585" i="4"/>
  <c r="E585" i="4"/>
  <c r="D585" i="4"/>
  <c r="C585" i="4"/>
  <c r="B585" i="4"/>
  <c r="A585" i="4"/>
  <c r="M584" i="4"/>
  <c r="L584" i="4"/>
  <c r="K584" i="4"/>
  <c r="J584" i="4"/>
  <c r="I584" i="4"/>
  <c r="H584" i="4"/>
  <c r="G584" i="4"/>
  <c r="F584" i="4"/>
  <c r="E584" i="4"/>
  <c r="D584" i="4"/>
  <c r="C584" i="4"/>
  <c r="B584" i="4"/>
  <c r="A584" i="4"/>
  <c r="M583" i="4"/>
  <c r="L583" i="4"/>
  <c r="K583" i="4"/>
  <c r="J583" i="4"/>
  <c r="I583" i="4"/>
  <c r="H583" i="4"/>
  <c r="G583" i="4"/>
  <c r="F583" i="4"/>
  <c r="E583" i="4"/>
  <c r="D583" i="4"/>
  <c r="C583" i="4"/>
  <c r="B583" i="4"/>
  <c r="A583" i="4"/>
  <c r="M582" i="4"/>
  <c r="L582" i="4"/>
  <c r="K582" i="4"/>
  <c r="J582" i="4"/>
  <c r="I582" i="4"/>
  <c r="H582" i="4"/>
  <c r="G582" i="4"/>
  <c r="F582" i="4"/>
  <c r="E582" i="4"/>
  <c r="D582" i="4"/>
  <c r="C582" i="4"/>
  <c r="B582" i="4"/>
  <c r="A582" i="4"/>
  <c r="M581" i="4"/>
  <c r="L581" i="4"/>
  <c r="K581" i="4"/>
  <c r="J581" i="4"/>
  <c r="I581" i="4"/>
  <c r="H581" i="4"/>
  <c r="G581" i="4"/>
  <c r="F581" i="4"/>
  <c r="E581" i="4"/>
  <c r="D581" i="4"/>
  <c r="C581" i="4"/>
  <c r="B581" i="4"/>
  <c r="A581" i="4"/>
  <c r="M580" i="4"/>
  <c r="L580" i="4"/>
  <c r="K580" i="4"/>
  <c r="J580" i="4"/>
  <c r="I580" i="4"/>
  <c r="H580" i="4"/>
  <c r="G580" i="4"/>
  <c r="F580" i="4"/>
  <c r="E580" i="4"/>
  <c r="D580" i="4"/>
  <c r="C580" i="4"/>
  <c r="B580" i="4"/>
  <c r="A580" i="4"/>
  <c r="M579" i="4"/>
  <c r="L579" i="4"/>
  <c r="K579" i="4"/>
  <c r="J579" i="4"/>
  <c r="I579" i="4"/>
  <c r="H579" i="4"/>
  <c r="G579" i="4"/>
  <c r="F579" i="4"/>
  <c r="E579" i="4"/>
  <c r="D579" i="4"/>
  <c r="C579" i="4"/>
  <c r="B579" i="4"/>
  <c r="A579" i="4"/>
  <c r="M578" i="4"/>
  <c r="L578" i="4"/>
  <c r="K578" i="4"/>
  <c r="J578" i="4"/>
  <c r="I578" i="4"/>
  <c r="H578" i="4"/>
  <c r="G578" i="4"/>
  <c r="F578" i="4"/>
  <c r="E578" i="4"/>
  <c r="D578" i="4"/>
  <c r="C578" i="4"/>
  <c r="B578" i="4"/>
  <c r="A578" i="4"/>
  <c r="M577" i="4"/>
  <c r="L577" i="4"/>
  <c r="K577" i="4"/>
  <c r="J577" i="4"/>
  <c r="I577" i="4"/>
  <c r="H577" i="4"/>
  <c r="G577" i="4"/>
  <c r="F577" i="4"/>
  <c r="E577" i="4"/>
  <c r="D577" i="4"/>
  <c r="C577" i="4"/>
  <c r="B577" i="4"/>
  <c r="A577" i="4"/>
  <c r="M576" i="4"/>
  <c r="L576" i="4"/>
  <c r="K576" i="4"/>
  <c r="J576" i="4"/>
  <c r="I576" i="4"/>
  <c r="H576" i="4"/>
  <c r="G576" i="4"/>
  <c r="F576" i="4"/>
  <c r="E576" i="4"/>
  <c r="D576" i="4"/>
  <c r="C576" i="4"/>
  <c r="B576" i="4"/>
  <c r="A576" i="4"/>
  <c r="M575" i="4"/>
  <c r="L575" i="4"/>
  <c r="K575" i="4"/>
  <c r="J575" i="4"/>
  <c r="I575" i="4"/>
  <c r="H575" i="4"/>
  <c r="G575" i="4"/>
  <c r="F575" i="4"/>
  <c r="E575" i="4"/>
  <c r="D575" i="4"/>
  <c r="C575" i="4"/>
  <c r="B575" i="4"/>
  <c r="A575" i="4"/>
  <c r="M574" i="4"/>
  <c r="L574" i="4"/>
  <c r="K574" i="4"/>
  <c r="J574" i="4"/>
  <c r="I574" i="4"/>
  <c r="H574" i="4"/>
  <c r="G574" i="4"/>
  <c r="F574" i="4"/>
  <c r="E574" i="4"/>
  <c r="D574" i="4"/>
  <c r="C574" i="4"/>
  <c r="B574" i="4"/>
  <c r="A574" i="4"/>
  <c r="M573" i="4"/>
  <c r="L573" i="4"/>
  <c r="K573" i="4"/>
  <c r="J573" i="4"/>
  <c r="I573" i="4"/>
  <c r="H573" i="4"/>
  <c r="G573" i="4"/>
  <c r="F573" i="4"/>
  <c r="E573" i="4"/>
  <c r="D573" i="4"/>
  <c r="C573" i="4"/>
  <c r="B573" i="4"/>
  <c r="A573" i="4"/>
  <c r="M572" i="4"/>
  <c r="L572" i="4"/>
  <c r="K572" i="4"/>
  <c r="J572" i="4"/>
  <c r="I572" i="4"/>
  <c r="H572" i="4"/>
  <c r="G572" i="4"/>
  <c r="F572" i="4"/>
  <c r="E572" i="4"/>
  <c r="D572" i="4"/>
  <c r="C572" i="4"/>
  <c r="B572" i="4"/>
  <c r="A572" i="4"/>
  <c r="M571" i="4"/>
  <c r="L571" i="4"/>
  <c r="K571" i="4"/>
  <c r="J571" i="4"/>
  <c r="I571" i="4"/>
  <c r="H571" i="4"/>
  <c r="G571" i="4"/>
  <c r="F571" i="4"/>
  <c r="E571" i="4"/>
  <c r="D571" i="4"/>
  <c r="C571" i="4"/>
  <c r="B571" i="4"/>
  <c r="A571" i="4"/>
  <c r="M570" i="4"/>
  <c r="L570" i="4"/>
  <c r="K570" i="4"/>
  <c r="J570" i="4"/>
  <c r="I570" i="4"/>
  <c r="H570" i="4"/>
  <c r="G570" i="4"/>
  <c r="F570" i="4"/>
  <c r="E570" i="4"/>
  <c r="D570" i="4"/>
  <c r="C570" i="4"/>
  <c r="B570" i="4"/>
  <c r="A570" i="4"/>
  <c r="M569" i="4"/>
  <c r="L569" i="4"/>
  <c r="K569" i="4"/>
  <c r="J569" i="4"/>
  <c r="I569" i="4"/>
  <c r="H569" i="4"/>
  <c r="G569" i="4"/>
  <c r="F569" i="4"/>
  <c r="E569" i="4"/>
  <c r="D569" i="4"/>
  <c r="C569" i="4"/>
  <c r="B569" i="4"/>
  <c r="A569" i="4"/>
  <c r="M568" i="4"/>
  <c r="L568" i="4"/>
  <c r="K568" i="4"/>
  <c r="J568" i="4"/>
  <c r="I568" i="4"/>
  <c r="H568" i="4"/>
  <c r="G568" i="4"/>
  <c r="F568" i="4"/>
  <c r="E568" i="4"/>
  <c r="D568" i="4"/>
  <c r="C568" i="4"/>
  <c r="B568" i="4"/>
  <c r="A568" i="4"/>
  <c r="M567" i="4"/>
  <c r="L567" i="4"/>
  <c r="K567" i="4"/>
  <c r="J567" i="4"/>
  <c r="I567" i="4"/>
  <c r="H567" i="4"/>
  <c r="G567" i="4"/>
  <c r="F567" i="4"/>
  <c r="E567" i="4"/>
  <c r="D567" i="4"/>
  <c r="C567" i="4"/>
  <c r="B567" i="4"/>
  <c r="A567" i="4"/>
  <c r="M566" i="4"/>
  <c r="L566" i="4"/>
  <c r="K566" i="4"/>
  <c r="J566" i="4"/>
  <c r="I566" i="4"/>
  <c r="H566" i="4"/>
  <c r="G566" i="4"/>
  <c r="F566" i="4"/>
  <c r="E566" i="4"/>
  <c r="D566" i="4"/>
  <c r="C566" i="4"/>
  <c r="B566" i="4"/>
  <c r="A566" i="4"/>
  <c r="M565" i="4"/>
  <c r="L565" i="4"/>
  <c r="K565" i="4"/>
  <c r="J565" i="4"/>
  <c r="I565" i="4"/>
  <c r="H565" i="4"/>
  <c r="G565" i="4"/>
  <c r="F565" i="4"/>
  <c r="E565" i="4"/>
  <c r="D565" i="4"/>
  <c r="C565" i="4"/>
  <c r="B565" i="4"/>
  <c r="A565" i="4"/>
  <c r="M564" i="4"/>
  <c r="L564" i="4"/>
  <c r="K564" i="4"/>
  <c r="J564" i="4"/>
  <c r="I564" i="4"/>
  <c r="H564" i="4"/>
  <c r="G564" i="4"/>
  <c r="F564" i="4"/>
  <c r="E564" i="4"/>
  <c r="D564" i="4"/>
  <c r="C564" i="4"/>
  <c r="B564" i="4"/>
  <c r="A564" i="4"/>
  <c r="M563" i="4"/>
  <c r="L563" i="4"/>
  <c r="K563" i="4"/>
  <c r="J563" i="4"/>
  <c r="I563" i="4"/>
  <c r="H563" i="4"/>
  <c r="G563" i="4"/>
  <c r="F563" i="4"/>
  <c r="E563" i="4"/>
  <c r="D563" i="4"/>
  <c r="C563" i="4"/>
  <c r="B563" i="4"/>
  <c r="A563" i="4"/>
  <c r="M562" i="4"/>
  <c r="L562" i="4"/>
  <c r="K562" i="4"/>
  <c r="J562" i="4"/>
  <c r="I562" i="4"/>
  <c r="H562" i="4"/>
  <c r="G562" i="4"/>
  <c r="F562" i="4"/>
  <c r="E562" i="4"/>
  <c r="D562" i="4"/>
  <c r="C562" i="4"/>
  <c r="B562" i="4"/>
  <c r="A562" i="4"/>
  <c r="M561" i="4"/>
  <c r="L561" i="4"/>
  <c r="K561" i="4"/>
  <c r="J561" i="4"/>
  <c r="I561" i="4"/>
  <c r="H561" i="4"/>
  <c r="G561" i="4"/>
  <c r="F561" i="4"/>
  <c r="E561" i="4"/>
  <c r="D561" i="4"/>
  <c r="C561" i="4"/>
  <c r="B561" i="4"/>
  <c r="A561" i="4"/>
  <c r="M560" i="4"/>
  <c r="L560" i="4"/>
  <c r="K560" i="4"/>
  <c r="J560" i="4"/>
  <c r="I560" i="4"/>
  <c r="H560" i="4"/>
  <c r="G560" i="4"/>
  <c r="F560" i="4"/>
  <c r="E560" i="4"/>
  <c r="D560" i="4"/>
  <c r="C560" i="4"/>
  <c r="B560" i="4"/>
  <c r="A560" i="4"/>
  <c r="M559" i="4"/>
  <c r="L559" i="4"/>
  <c r="K559" i="4"/>
  <c r="J559" i="4"/>
  <c r="I559" i="4"/>
  <c r="H559" i="4"/>
  <c r="G559" i="4"/>
  <c r="F559" i="4"/>
  <c r="E559" i="4"/>
  <c r="D559" i="4"/>
  <c r="C559" i="4"/>
  <c r="B559" i="4"/>
  <c r="A559" i="4"/>
  <c r="M558" i="4"/>
  <c r="L558" i="4"/>
  <c r="K558" i="4"/>
  <c r="J558" i="4"/>
  <c r="I558" i="4"/>
  <c r="H558" i="4"/>
  <c r="G558" i="4"/>
  <c r="F558" i="4"/>
  <c r="E558" i="4"/>
  <c r="D558" i="4"/>
  <c r="C558" i="4"/>
  <c r="B558" i="4"/>
  <c r="A558" i="4"/>
  <c r="M557" i="4"/>
  <c r="L557" i="4"/>
  <c r="K557" i="4"/>
  <c r="J557" i="4"/>
  <c r="I557" i="4"/>
  <c r="H557" i="4"/>
  <c r="G557" i="4"/>
  <c r="F557" i="4"/>
  <c r="E557" i="4"/>
  <c r="D557" i="4"/>
  <c r="C557" i="4"/>
  <c r="B557" i="4"/>
  <c r="A557" i="4"/>
  <c r="M556" i="4"/>
  <c r="L556" i="4"/>
  <c r="K556" i="4"/>
  <c r="J556" i="4"/>
  <c r="I556" i="4"/>
  <c r="H556" i="4"/>
  <c r="G556" i="4"/>
  <c r="F556" i="4"/>
  <c r="E556" i="4"/>
  <c r="D556" i="4"/>
  <c r="C556" i="4"/>
  <c r="B556" i="4"/>
  <c r="A556" i="4"/>
  <c r="M555" i="4"/>
  <c r="L555" i="4"/>
  <c r="K555" i="4"/>
  <c r="J555" i="4"/>
  <c r="I555" i="4"/>
  <c r="H555" i="4"/>
  <c r="G555" i="4"/>
  <c r="F555" i="4"/>
  <c r="E555" i="4"/>
  <c r="D555" i="4"/>
  <c r="C555" i="4"/>
  <c r="B555" i="4"/>
  <c r="A555" i="4"/>
  <c r="M554" i="4"/>
  <c r="L554" i="4"/>
  <c r="K554" i="4"/>
  <c r="J554" i="4"/>
  <c r="I554" i="4"/>
  <c r="H554" i="4"/>
  <c r="G554" i="4"/>
  <c r="F554" i="4"/>
  <c r="E554" i="4"/>
  <c r="D554" i="4"/>
  <c r="C554" i="4"/>
  <c r="B554" i="4"/>
  <c r="A554" i="4"/>
  <c r="M553" i="4"/>
  <c r="L553" i="4"/>
  <c r="K553" i="4"/>
  <c r="J553" i="4"/>
  <c r="I553" i="4"/>
  <c r="H553" i="4"/>
  <c r="G553" i="4"/>
  <c r="F553" i="4"/>
  <c r="E553" i="4"/>
  <c r="D553" i="4"/>
  <c r="C553" i="4"/>
  <c r="B553" i="4"/>
  <c r="A553" i="4"/>
  <c r="M552" i="4"/>
  <c r="L552" i="4"/>
  <c r="K552" i="4"/>
  <c r="J552" i="4"/>
  <c r="I552" i="4"/>
  <c r="H552" i="4"/>
  <c r="G552" i="4"/>
  <c r="F552" i="4"/>
  <c r="E552" i="4"/>
  <c r="D552" i="4"/>
  <c r="C552" i="4"/>
  <c r="B552" i="4"/>
  <c r="A552" i="4"/>
  <c r="M551" i="4"/>
  <c r="L551" i="4"/>
  <c r="K551" i="4"/>
  <c r="J551" i="4"/>
  <c r="I551" i="4"/>
  <c r="H551" i="4"/>
  <c r="G551" i="4"/>
  <c r="F551" i="4"/>
  <c r="E551" i="4"/>
  <c r="D551" i="4"/>
  <c r="C551" i="4"/>
  <c r="B551" i="4"/>
  <c r="A551" i="4"/>
  <c r="M550" i="4"/>
  <c r="L550" i="4"/>
  <c r="K550" i="4"/>
  <c r="J550" i="4"/>
  <c r="I550" i="4"/>
  <c r="H550" i="4"/>
  <c r="G550" i="4"/>
  <c r="F550" i="4"/>
  <c r="E550" i="4"/>
  <c r="D550" i="4"/>
  <c r="C550" i="4"/>
  <c r="B550" i="4"/>
  <c r="A550" i="4"/>
  <c r="M549" i="4"/>
  <c r="L549" i="4"/>
  <c r="K549" i="4"/>
  <c r="J549" i="4"/>
  <c r="I549" i="4"/>
  <c r="H549" i="4"/>
  <c r="G549" i="4"/>
  <c r="F549" i="4"/>
  <c r="E549" i="4"/>
  <c r="D549" i="4"/>
  <c r="C549" i="4"/>
  <c r="B549" i="4"/>
  <c r="A549" i="4"/>
  <c r="M548" i="4"/>
  <c r="L548" i="4"/>
  <c r="K548" i="4"/>
  <c r="J548" i="4"/>
  <c r="I548" i="4"/>
  <c r="H548" i="4"/>
  <c r="G548" i="4"/>
  <c r="F548" i="4"/>
  <c r="E548" i="4"/>
  <c r="D548" i="4"/>
  <c r="C548" i="4"/>
  <c r="B548" i="4"/>
  <c r="A548" i="4"/>
  <c r="M547" i="4"/>
  <c r="L547" i="4"/>
  <c r="K547" i="4"/>
  <c r="J547" i="4"/>
  <c r="I547" i="4"/>
  <c r="H547" i="4"/>
  <c r="G547" i="4"/>
  <c r="F547" i="4"/>
  <c r="E547" i="4"/>
  <c r="D547" i="4"/>
  <c r="C547" i="4"/>
  <c r="B547" i="4"/>
  <c r="A547" i="4"/>
  <c r="M546" i="4"/>
  <c r="L546" i="4"/>
  <c r="K546" i="4"/>
  <c r="J546" i="4"/>
  <c r="I546" i="4"/>
  <c r="H546" i="4"/>
  <c r="G546" i="4"/>
  <c r="F546" i="4"/>
  <c r="E546" i="4"/>
  <c r="D546" i="4"/>
  <c r="C546" i="4"/>
  <c r="B546" i="4"/>
  <c r="A546" i="4"/>
  <c r="M545" i="4"/>
  <c r="L545" i="4"/>
  <c r="K545" i="4"/>
  <c r="J545" i="4"/>
  <c r="I545" i="4"/>
  <c r="H545" i="4"/>
  <c r="G545" i="4"/>
  <c r="F545" i="4"/>
  <c r="E545" i="4"/>
  <c r="D545" i="4"/>
  <c r="C545" i="4"/>
  <c r="B545" i="4"/>
  <c r="A545" i="4"/>
  <c r="M544" i="4"/>
  <c r="L544" i="4"/>
  <c r="K544" i="4"/>
  <c r="J544" i="4"/>
  <c r="I544" i="4"/>
  <c r="H544" i="4"/>
  <c r="G544" i="4"/>
  <c r="F544" i="4"/>
  <c r="E544" i="4"/>
  <c r="D544" i="4"/>
  <c r="C544" i="4"/>
  <c r="B544" i="4"/>
  <c r="A544" i="4"/>
  <c r="M543" i="4"/>
  <c r="L543" i="4"/>
  <c r="K543" i="4"/>
  <c r="J543" i="4"/>
  <c r="I543" i="4"/>
  <c r="H543" i="4"/>
  <c r="G543" i="4"/>
  <c r="F543" i="4"/>
  <c r="E543" i="4"/>
  <c r="D543" i="4"/>
  <c r="C543" i="4"/>
  <c r="B543" i="4"/>
  <c r="A543" i="4"/>
  <c r="M542" i="4"/>
  <c r="L542" i="4"/>
  <c r="K542" i="4"/>
  <c r="J542" i="4"/>
  <c r="I542" i="4"/>
  <c r="H542" i="4"/>
  <c r="G542" i="4"/>
  <c r="F542" i="4"/>
  <c r="E542" i="4"/>
  <c r="D542" i="4"/>
  <c r="C542" i="4"/>
  <c r="B542" i="4"/>
  <c r="A542" i="4"/>
  <c r="M541" i="4"/>
  <c r="L541" i="4"/>
  <c r="K541" i="4"/>
  <c r="J541" i="4"/>
  <c r="I541" i="4"/>
  <c r="H541" i="4"/>
  <c r="G541" i="4"/>
  <c r="F541" i="4"/>
  <c r="E541" i="4"/>
  <c r="D541" i="4"/>
  <c r="C541" i="4"/>
  <c r="B541" i="4"/>
  <c r="A541" i="4"/>
  <c r="M540" i="4"/>
  <c r="L540" i="4"/>
  <c r="K540" i="4"/>
  <c r="J540" i="4"/>
  <c r="I540" i="4"/>
  <c r="H540" i="4"/>
  <c r="G540" i="4"/>
  <c r="F540" i="4"/>
  <c r="E540" i="4"/>
  <c r="D540" i="4"/>
  <c r="C540" i="4"/>
  <c r="B540" i="4"/>
  <c r="A540" i="4"/>
  <c r="M539" i="4"/>
  <c r="L539" i="4"/>
  <c r="K539" i="4"/>
  <c r="J539" i="4"/>
  <c r="I539" i="4"/>
  <c r="H539" i="4"/>
  <c r="G539" i="4"/>
  <c r="F539" i="4"/>
  <c r="E539" i="4"/>
  <c r="D539" i="4"/>
  <c r="C539" i="4"/>
  <c r="B539" i="4"/>
  <c r="A539" i="4"/>
  <c r="M538" i="4"/>
  <c r="L538" i="4"/>
  <c r="K538" i="4"/>
  <c r="J538" i="4"/>
  <c r="I538" i="4"/>
  <c r="H538" i="4"/>
  <c r="G538" i="4"/>
  <c r="F538" i="4"/>
  <c r="E538" i="4"/>
  <c r="D538" i="4"/>
  <c r="C538" i="4"/>
  <c r="B538" i="4"/>
  <c r="A538" i="4"/>
  <c r="M537" i="4"/>
  <c r="L537" i="4"/>
  <c r="K537" i="4"/>
  <c r="J537" i="4"/>
  <c r="I537" i="4"/>
  <c r="H537" i="4"/>
  <c r="G537" i="4"/>
  <c r="F537" i="4"/>
  <c r="E537" i="4"/>
  <c r="D537" i="4"/>
  <c r="C537" i="4"/>
  <c r="B537" i="4"/>
  <c r="A537" i="4"/>
  <c r="M536" i="4"/>
  <c r="L536" i="4"/>
  <c r="K536" i="4"/>
  <c r="J536" i="4"/>
  <c r="I536" i="4"/>
  <c r="H536" i="4"/>
  <c r="G536" i="4"/>
  <c r="F536" i="4"/>
  <c r="E536" i="4"/>
  <c r="D536" i="4"/>
  <c r="C536" i="4"/>
  <c r="B536" i="4"/>
  <c r="A536" i="4"/>
  <c r="M535" i="4"/>
  <c r="L535" i="4"/>
  <c r="K535" i="4"/>
  <c r="J535" i="4"/>
  <c r="I535" i="4"/>
  <c r="H535" i="4"/>
  <c r="G535" i="4"/>
  <c r="F535" i="4"/>
  <c r="E535" i="4"/>
  <c r="D535" i="4"/>
  <c r="C535" i="4"/>
  <c r="B535" i="4"/>
  <c r="A535" i="4"/>
  <c r="M534" i="4"/>
  <c r="L534" i="4"/>
  <c r="K534" i="4"/>
  <c r="J534" i="4"/>
  <c r="I534" i="4"/>
  <c r="H534" i="4"/>
  <c r="G534" i="4"/>
  <c r="F534" i="4"/>
  <c r="E534" i="4"/>
  <c r="D534" i="4"/>
  <c r="C534" i="4"/>
  <c r="B534" i="4"/>
  <c r="A534" i="4"/>
  <c r="M533" i="4"/>
  <c r="L533" i="4"/>
  <c r="K533" i="4"/>
  <c r="J533" i="4"/>
  <c r="I533" i="4"/>
  <c r="H533" i="4"/>
  <c r="G533" i="4"/>
  <c r="F533" i="4"/>
  <c r="E533" i="4"/>
  <c r="D533" i="4"/>
  <c r="C533" i="4"/>
  <c r="B533" i="4"/>
  <c r="A533" i="4"/>
  <c r="M532" i="4"/>
  <c r="L532" i="4"/>
  <c r="K532" i="4"/>
  <c r="J532" i="4"/>
  <c r="I532" i="4"/>
  <c r="H532" i="4"/>
  <c r="G532" i="4"/>
  <c r="F532" i="4"/>
  <c r="E532" i="4"/>
  <c r="D532" i="4"/>
  <c r="C532" i="4"/>
  <c r="B532" i="4"/>
  <c r="A532" i="4"/>
  <c r="M531" i="4"/>
  <c r="L531" i="4"/>
  <c r="K531" i="4"/>
  <c r="J531" i="4"/>
  <c r="I531" i="4"/>
  <c r="H531" i="4"/>
  <c r="G531" i="4"/>
  <c r="F531" i="4"/>
  <c r="E531" i="4"/>
  <c r="D531" i="4"/>
  <c r="C531" i="4"/>
  <c r="B531" i="4"/>
  <c r="A531" i="4"/>
  <c r="M530" i="4"/>
  <c r="L530" i="4"/>
  <c r="K530" i="4"/>
  <c r="J530" i="4"/>
  <c r="I530" i="4"/>
  <c r="H530" i="4"/>
  <c r="G530" i="4"/>
  <c r="F530" i="4"/>
  <c r="E530" i="4"/>
  <c r="D530" i="4"/>
  <c r="C530" i="4"/>
  <c r="B530" i="4"/>
  <c r="A530" i="4"/>
  <c r="M529" i="4"/>
  <c r="L529" i="4"/>
  <c r="K529" i="4"/>
  <c r="J529" i="4"/>
  <c r="I529" i="4"/>
  <c r="H529" i="4"/>
  <c r="G529" i="4"/>
  <c r="F529" i="4"/>
  <c r="E529" i="4"/>
  <c r="D529" i="4"/>
  <c r="C529" i="4"/>
  <c r="B529" i="4"/>
  <c r="A529" i="4"/>
  <c r="M528" i="4"/>
  <c r="L528" i="4"/>
  <c r="K528" i="4"/>
  <c r="J528" i="4"/>
  <c r="I528" i="4"/>
  <c r="H528" i="4"/>
  <c r="G528" i="4"/>
  <c r="F528" i="4"/>
  <c r="E528" i="4"/>
  <c r="D528" i="4"/>
  <c r="C528" i="4"/>
  <c r="B528" i="4"/>
  <c r="A528" i="4"/>
  <c r="M527" i="4"/>
  <c r="L527" i="4"/>
  <c r="K527" i="4"/>
  <c r="J527" i="4"/>
  <c r="I527" i="4"/>
  <c r="H527" i="4"/>
  <c r="G527" i="4"/>
  <c r="F527" i="4"/>
  <c r="E527" i="4"/>
  <c r="D527" i="4"/>
  <c r="C527" i="4"/>
  <c r="B527" i="4"/>
  <c r="A527" i="4"/>
  <c r="M526" i="4"/>
  <c r="L526" i="4"/>
  <c r="K526" i="4"/>
  <c r="J526" i="4"/>
  <c r="I526" i="4"/>
  <c r="H526" i="4"/>
  <c r="G526" i="4"/>
  <c r="F526" i="4"/>
  <c r="E526" i="4"/>
  <c r="D526" i="4"/>
  <c r="C526" i="4"/>
  <c r="B526" i="4"/>
  <c r="A526" i="4"/>
  <c r="M525" i="4"/>
  <c r="L525" i="4"/>
  <c r="K525" i="4"/>
  <c r="J525" i="4"/>
  <c r="I525" i="4"/>
  <c r="H525" i="4"/>
  <c r="G525" i="4"/>
  <c r="F525" i="4"/>
  <c r="E525" i="4"/>
  <c r="D525" i="4"/>
  <c r="C525" i="4"/>
  <c r="B525" i="4"/>
  <c r="A525" i="4"/>
  <c r="M524" i="4"/>
  <c r="L524" i="4"/>
  <c r="K524" i="4"/>
  <c r="J524" i="4"/>
  <c r="I524" i="4"/>
  <c r="H524" i="4"/>
  <c r="G524" i="4"/>
  <c r="F524" i="4"/>
  <c r="E524" i="4"/>
  <c r="D524" i="4"/>
  <c r="C524" i="4"/>
  <c r="B524" i="4"/>
  <c r="A524" i="4"/>
  <c r="M523" i="4"/>
  <c r="L523" i="4"/>
  <c r="K523" i="4"/>
  <c r="J523" i="4"/>
  <c r="I523" i="4"/>
  <c r="H523" i="4"/>
  <c r="G523" i="4"/>
  <c r="F523" i="4"/>
  <c r="E523" i="4"/>
  <c r="D523" i="4"/>
  <c r="C523" i="4"/>
  <c r="B523" i="4"/>
  <c r="A523" i="4"/>
  <c r="M522" i="4"/>
  <c r="L522" i="4"/>
  <c r="K522" i="4"/>
  <c r="J522" i="4"/>
  <c r="I522" i="4"/>
  <c r="H522" i="4"/>
  <c r="G522" i="4"/>
  <c r="F522" i="4"/>
  <c r="E522" i="4"/>
  <c r="D522" i="4"/>
  <c r="C522" i="4"/>
  <c r="B522" i="4"/>
  <c r="A522" i="4"/>
  <c r="M521" i="4"/>
  <c r="L521" i="4"/>
  <c r="K521" i="4"/>
  <c r="J521" i="4"/>
  <c r="I521" i="4"/>
  <c r="H521" i="4"/>
  <c r="G521" i="4"/>
  <c r="F521" i="4"/>
  <c r="E521" i="4"/>
  <c r="D521" i="4"/>
  <c r="C521" i="4"/>
  <c r="B521" i="4"/>
  <c r="A521" i="4"/>
  <c r="M520" i="4"/>
  <c r="L520" i="4"/>
  <c r="K520" i="4"/>
  <c r="J520" i="4"/>
  <c r="I520" i="4"/>
  <c r="H520" i="4"/>
  <c r="G520" i="4"/>
  <c r="F520" i="4"/>
  <c r="E520" i="4"/>
  <c r="D520" i="4"/>
  <c r="C520" i="4"/>
  <c r="B520" i="4"/>
  <c r="A520" i="4"/>
  <c r="M519" i="4"/>
  <c r="L519" i="4"/>
  <c r="K519" i="4"/>
  <c r="J519" i="4"/>
  <c r="I519" i="4"/>
  <c r="H519" i="4"/>
  <c r="G519" i="4"/>
  <c r="F519" i="4"/>
  <c r="E519" i="4"/>
  <c r="D519" i="4"/>
  <c r="C519" i="4"/>
  <c r="B519" i="4"/>
  <c r="A519" i="4"/>
  <c r="M518" i="4"/>
  <c r="L518" i="4"/>
  <c r="K518" i="4"/>
  <c r="J518" i="4"/>
  <c r="I518" i="4"/>
  <c r="H518" i="4"/>
  <c r="G518" i="4"/>
  <c r="F518" i="4"/>
  <c r="E518" i="4"/>
  <c r="D518" i="4"/>
  <c r="C518" i="4"/>
  <c r="B518" i="4"/>
  <c r="A518" i="4"/>
  <c r="M517" i="4"/>
  <c r="L517" i="4"/>
  <c r="K517" i="4"/>
  <c r="J517" i="4"/>
  <c r="I517" i="4"/>
  <c r="H517" i="4"/>
  <c r="G517" i="4"/>
  <c r="F517" i="4"/>
  <c r="E517" i="4"/>
  <c r="D517" i="4"/>
  <c r="C517" i="4"/>
  <c r="B517" i="4"/>
  <c r="A517" i="4"/>
  <c r="M516" i="4"/>
  <c r="L516" i="4"/>
  <c r="K516" i="4"/>
  <c r="J516" i="4"/>
  <c r="I516" i="4"/>
  <c r="H516" i="4"/>
  <c r="G516" i="4"/>
  <c r="F516" i="4"/>
  <c r="E516" i="4"/>
  <c r="D516" i="4"/>
  <c r="C516" i="4"/>
  <c r="B516" i="4"/>
  <c r="A516" i="4"/>
  <c r="M515" i="4"/>
  <c r="L515" i="4"/>
  <c r="K515" i="4"/>
  <c r="J515" i="4"/>
  <c r="I515" i="4"/>
  <c r="H515" i="4"/>
  <c r="G515" i="4"/>
  <c r="F515" i="4"/>
  <c r="E515" i="4"/>
  <c r="D515" i="4"/>
  <c r="C515" i="4"/>
  <c r="B515" i="4"/>
  <c r="A515" i="4"/>
  <c r="M514" i="4"/>
  <c r="L514" i="4"/>
  <c r="K514" i="4"/>
  <c r="J514" i="4"/>
  <c r="I514" i="4"/>
  <c r="H514" i="4"/>
  <c r="G514" i="4"/>
  <c r="F514" i="4"/>
  <c r="E514" i="4"/>
  <c r="D514" i="4"/>
  <c r="C514" i="4"/>
  <c r="B514" i="4"/>
  <c r="A514" i="4"/>
  <c r="M513" i="4"/>
  <c r="L513" i="4"/>
  <c r="K513" i="4"/>
  <c r="J513" i="4"/>
  <c r="I513" i="4"/>
  <c r="H513" i="4"/>
  <c r="G513" i="4"/>
  <c r="F513" i="4"/>
  <c r="E513" i="4"/>
  <c r="D513" i="4"/>
  <c r="C513" i="4"/>
  <c r="B513" i="4"/>
  <c r="A513" i="4"/>
  <c r="M512" i="4"/>
  <c r="L512" i="4"/>
  <c r="K512" i="4"/>
  <c r="J512" i="4"/>
  <c r="I512" i="4"/>
  <c r="H512" i="4"/>
  <c r="G512" i="4"/>
  <c r="F512" i="4"/>
  <c r="E512" i="4"/>
  <c r="D512" i="4"/>
  <c r="C512" i="4"/>
  <c r="B512" i="4"/>
  <c r="A512" i="4"/>
  <c r="M511" i="4"/>
  <c r="L511" i="4"/>
  <c r="K511" i="4"/>
  <c r="J511" i="4"/>
  <c r="I511" i="4"/>
  <c r="H511" i="4"/>
  <c r="G511" i="4"/>
  <c r="F511" i="4"/>
  <c r="E511" i="4"/>
  <c r="D511" i="4"/>
  <c r="C511" i="4"/>
  <c r="B511" i="4"/>
  <c r="A511" i="4"/>
  <c r="M510" i="4"/>
  <c r="L510" i="4"/>
  <c r="K510" i="4"/>
  <c r="J510" i="4"/>
  <c r="I510" i="4"/>
  <c r="H510" i="4"/>
  <c r="G510" i="4"/>
  <c r="F510" i="4"/>
  <c r="E510" i="4"/>
  <c r="D510" i="4"/>
  <c r="C510" i="4"/>
  <c r="B510" i="4"/>
  <c r="A510" i="4"/>
  <c r="M509" i="4"/>
  <c r="L509" i="4"/>
  <c r="K509" i="4"/>
  <c r="J509" i="4"/>
  <c r="I509" i="4"/>
  <c r="H509" i="4"/>
  <c r="G509" i="4"/>
  <c r="F509" i="4"/>
  <c r="E509" i="4"/>
  <c r="D509" i="4"/>
  <c r="C509" i="4"/>
  <c r="B509" i="4"/>
  <c r="A509" i="4"/>
  <c r="M508" i="4"/>
  <c r="L508" i="4"/>
  <c r="K508" i="4"/>
  <c r="J508" i="4"/>
  <c r="I508" i="4"/>
  <c r="H508" i="4"/>
  <c r="G508" i="4"/>
  <c r="F508" i="4"/>
  <c r="E508" i="4"/>
  <c r="D508" i="4"/>
  <c r="C508" i="4"/>
  <c r="B508" i="4"/>
  <c r="A508" i="4"/>
  <c r="M507" i="4"/>
  <c r="L507" i="4"/>
  <c r="K507" i="4"/>
  <c r="J507" i="4"/>
  <c r="I507" i="4"/>
  <c r="H507" i="4"/>
  <c r="G507" i="4"/>
  <c r="F507" i="4"/>
  <c r="E507" i="4"/>
  <c r="D507" i="4"/>
  <c r="C507" i="4"/>
  <c r="B507" i="4"/>
  <c r="A507" i="4"/>
  <c r="M506" i="4"/>
  <c r="L506" i="4"/>
  <c r="K506" i="4"/>
  <c r="J506" i="4"/>
  <c r="I506" i="4"/>
  <c r="H506" i="4"/>
  <c r="G506" i="4"/>
  <c r="F506" i="4"/>
  <c r="E506" i="4"/>
  <c r="D506" i="4"/>
  <c r="C506" i="4"/>
  <c r="B506" i="4"/>
  <c r="A506" i="4"/>
  <c r="M505" i="4"/>
  <c r="L505" i="4"/>
  <c r="K505" i="4"/>
  <c r="J505" i="4"/>
  <c r="I505" i="4"/>
  <c r="H505" i="4"/>
  <c r="G505" i="4"/>
  <c r="F505" i="4"/>
  <c r="E505" i="4"/>
  <c r="D505" i="4"/>
  <c r="C505" i="4"/>
  <c r="B505" i="4"/>
  <c r="A505" i="4"/>
  <c r="M504" i="4"/>
  <c r="L504" i="4"/>
  <c r="K504" i="4"/>
  <c r="J504" i="4"/>
  <c r="I504" i="4"/>
  <c r="H504" i="4"/>
  <c r="G504" i="4"/>
  <c r="F504" i="4"/>
  <c r="E504" i="4"/>
  <c r="D504" i="4"/>
  <c r="C504" i="4"/>
  <c r="B504" i="4"/>
  <c r="A504" i="4"/>
  <c r="M503" i="4"/>
  <c r="L503" i="4"/>
  <c r="K503" i="4"/>
  <c r="J503" i="4"/>
  <c r="I503" i="4"/>
  <c r="H503" i="4"/>
  <c r="G503" i="4"/>
  <c r="F503" i="4"/>
  <c r="E503" i="4"/>
  <c r="D503" i="4"/>
  <c r="C503" i="4"/>
  <c r="B503" i="4"/>
  <c r="A503" i="4"/>
  <c r="M502" i="4"/>
  <c r="L502" i="4"/>
  <c r="K502" i="4"/>
  <c r="J502" i="4"/>
  <c r="I502" i="4"/>
  <c r="H502" i="4"/>
  <c r="G502" i="4"/>
  <c r="F502" i="4"/>
  <c r="E502" i="4"/>
  <c r="D502" i="4"/>
  <c r="C502" i="4"/>
  <c r="B502" i="4"/>
  <c r="A502" i="4"/>
  <c r="M501" i="4"/>
  <c r="L501" i="4"/>
  <c r="K501" i="4"/>
  <c r="J501" i="4"/>
  <c r="I501" i="4"/>
  <c r="H501" i="4"/>
  <c r="G501" i="4"/>
  <c r="F501" i="4"/>
  <c r="E501" i="4"/>
  <c r="D501" i="4"/>
  <c r="C501" i="4"/>
  <c r="B501" i="4"/>
  <c r="A501" i="4"/>
  <c r="M500" i="4"/>
  <c r="L500" i="4"/>
  <c r="K500" i="4"/>
  <c r="J500" i="4"/>
  <c r="I500" i="4"/>
  <c r="H500" i="4"/>
  <c r="G500" i="4"/>
  <c r="F500" i="4"/>
  <c r="E500" i="4"/>
  <c r="D500" i="4"/>
  <c r="C500" i="4"/>
  <c r="B500" i="4"/>
  <c r="A500" i="4"/>
  <c r="M499" i="4"/>
  <c r="L499" i="4"/>
  <c r="K499" i="4"/>
  <c r="J499" i="4"/>
  <c r="I499" i="4"/>
  <c r="H499" i="4"/>
  <c r="G499" i="4"/>
  <c r="F499" i="4"/>
  <c r="E499" i="4"/>
  <c r="D499" i="4"/>
  <c r="C499" i="4"/>
  <c r="B499" i="4"/>
  <c r="A499" i="4"/>
  <c r="M498" i="4"/>
  <c r="L498" i="4"/>
  <c r="K498" i="4"/>
  <c r="J498" i="4"/>
  <c r="I498" i="4"/>
  <c r="H498" i="4"/>
  <c r="G498" i="4"/>
  <c r="F498" i="4"/>
  <c r="E498" i="4"/>
  <c r="D498" i="4"/>
  <c r="C498" i="4"/>
  <c r="B498" i="4"/>
  <c r="A498" i="4"/>
  <c r="M497" i="4"/>
  <c r="L497" i="4"/>
  <c r="K497" i="4"/>
  <c r="J497" i="4"/>
  <c r="I497" i="4"/>
  <c r="H497" i="4"/>
  <c r="G497" i="4"/>
  <c r="F497" i="4"/>
  <c r="E497" i="4"/>
  <c r="D497" i="4"/>
  <c r="C497" i="4"/>
  <c r="B497" i="4"/>
  <c r="A497" i="4"/>
  <c r="M496" i="4"/>
  <c r="L496" i="4"/>
  <c r="K496" i="4"/>
  <c r="J496" i="4"/>
  <c r="I496" i="4"/>
  <c r="H496" i="4"/>
  <c r="G496" i="4"/>
  <c r="F496" i="4"/>
  <c r="E496" i="4"/>
  <c r="D496" i="4"/>
  <c r="C496" i="4"/>
  <c r="B496" i="4"/>
  <c r="A496" i="4"/>
  <c r="M495" i="4"/>
  <c r="L495" i="4"/>
  <c r="K495" i="4"/>
  <c r="J495" i="4"/>
  <c r="I495" i="4"/>
  <c r="H495" i="4"/>
  <c r="G495" i="4"/>
  <c r="F495" i="4"/>
  <c r="E495" i="4"/>
  <c r="D495" i="4"/>
  <c r="C495" i="4"/>
  <c r="B495" i="4"/>
  <c r="A495" i="4"/>
  <c r="M494" i="4"/>
  <c r="L494" i="4"/>
  <c r="K494" i="4"/>
  <c r="J494" i="4"/>
  <c r="I494" i="4"/>
  <c r="H494" i="4"/>
  <c r="G494" i="4"/>
  <c r="F494" i="4"/>
  <c r="E494" i="4"/>
  <c r="D494" i="4"/>
  <c r="C494" i="4"/>
  <c r="B494" i="4"/>
  <c r="A494" i="4"/>
  <c r="M493" i="4"/>
  <c r="L493" i="4"/>
  <c r="K493" i="4"/>
  <c r="J493" i="4"/>
  <c r="I493" i="4"/>
  <c r="H493" i="4"/>
  <c r="G493" i="4"/>
  <c r="F493" i="4"/>
  <c r="E493" i="4"/>
  <c r="D493" i="4"/>
  <c r="C493" i="4"/>
  <c r="B493" i="4"/>
  <c r="A493" i="4"/>
  <c r="M492" i="4"/>
  <c r="L492" i="4"/>
  <c r="K492" i="4"/>
  <c r="J492" i="4"/>
  <c r="I492" i="4"/>
  <c r="H492" i="4"/>
  <c r="G492" i="4"/>
  <c r="F492" i="4"/>
  <c r="E492" i="4"/>
  <c r="D492" i="4"/>
  <c r="C492" i="4"/>
  <c r="B492" i="4"/>
  <c r="A492" i="4"/>
  <c r="M491" i="4"/>
  <c r="L491" i="4"/>
  <c r="K491" i="4"/>
  <c r="J491" i="4"/>
  <c r="I491" i="4"/>
  <c r="H491" i="4"/>
  <c r="G491" i="4"/>
  <c r="F491" i="4"/>
  <c r="E491" i="4"/>
  <c r="D491" i="4"/>
  <c r="C491" i="4"/>
  <c r="B491" i="4"/>
  <c r="A491" i="4"/>
  <c r="M490" i="4"/>
  <c r="L490" i="4"/>
  <c r="K490" i="4"/>
  <c r="J490" i="4"/>
  <c r="I490" i="4"/>
  <c r="H490" i="4"/>
  <c r="G490" i="4"/>
  <c r="F490" i="4"/>
  <c r="E490" i="4"/>
  <c r="D490" i="4"/>
  <c r="C490" i="4"/>
  <c r="B490" i="4"/>
  <c r="A490" i="4"/>
  <c r="M489" i="4"/>
  <c r="L489" i="4"/>
  <c r="K489" i="4"/>
  <c r="J489" i="4"/>
  <c r="I489" i="4"/>
  <c r="H489" i="4"/>
  <c r="G489" i="4"/>
  <c r="F489" i="4"/>
  <c r="E489" i="4"/>
  <c r="D489" i="4"/>
  <c r="C489" i="4"/>
  <c r="B489" i="4"/>
  <c r="A489" i="4"/>
  <c r="M488" i="4"/>
  <c r="L488" i="4"/>
  <c r="K488" i="4"/>
  <c r="J488" i="4"/>
  <c r="I488" i="4"/>
  <c r="H488" i="4"/>
  <c r="G488" i="4"/>
  <c r="F488" i="4"/>
  <c r="E488" i="4"/>
  <c r="D488" i="4"/>
  <c r="C488" i="4"/>
  <c r="B488" i="4"/>
  <c r="A488" i="4"/>
  <c r="M487" i="4"/>
  <c r="L487" i="4"/>
  <c r="K487" i="4"/>
  <c r="J487" i="4"/>
  <c r="I487" i="4"/>
  <c r="H487" i="4"/>
  <c r="G487" i="4"/>
  <c r="F487" i="4"/>
  <c r="E487" i="4"/>
  <c r="D487" i="4"/>
  <c r="C487" i="4"/>
  <c r="B487" i="4"/>
  <c r="A487" i="4"/>
  <c r="M486" i="4"/>
  <c r="L486" i="4"/>
  <c r="K486" i="4"/>
  <c r="J486" i="4"/>
  <c r="I486" i="4"/>
  <c r="H486" i="4"/>
  <c r="G486" i="4"/>
  <c r="F486" i="4"/>
  <c r="E486" i="4"/>
  <c r="D486" i="4"/>
  <c r="C486" i="4"/>
  <c r="B486" i="4"/>
  <c r="A486" i="4"/>
  <c r="M485" i="4"/>
  <c r="L485" i="4"/>
  <c r="K485" i="4"/>
  <c r="J485" i="4"/>
  <c r="I485" i="4"/>
  <c r="H485" i="4"/>
  <c r="G485" i="4"/>
  <c r="F485" i="4"/>
  <c r="E485" i="4"/>
  <c r="D485" i="4"/>
  <c r="C485" i="4"/>
  <c r="B485" i="4"/>
  <c r="A485" i="4"/>
  <c r="M484" i="4"/>
  <c r="L484" i="4"/>
  <c r="K484" i="4"/>
  <c r="J484" i="4"/>
  <c r="I484" i="4"/>
  <c r="H484" i="4"/>
  <c r="G484" i="4"/>
  <c r="F484" i="4"/>
  <c r="E484" i="4"/>
  <c r="D484" i="4"/>
  <c r="C484" i="4"/>
  <c r="B484" i="4"/>
  <c r="A484" i="4"/>
  <c r="M483" i="4"/>
  <c r="L483" i="4"/>
  <c r="K483" i="4"/>
  <c r="J483" i="4"/>
  <c r="I483" i="4"/>
  <c r="H483" i="4"/>
  <c r="G483" i="4"/>
  <c r="F483" i="4"/>
  <c r="E483" i="4"/>
  <c r="D483" i="4"/>
  <c r="C483" i="4"/>
  <c r="B483" i="4"/>
  <c r="A483" i="4"/>
  <c r="M482" i="4"/>
  <c r="L482" i="4"/>
  <c r="K482" i="4"/>
  <c r="J482" i="4"/>
  <c r="I482" i="4"/>
  <c r="H482" i="4"/>
  <c r="G482" i="4"/>
  <c r="F482" i="4"/>
  <c r="E482" i="4"/>
  <c r="D482" i="4"/>
  <c r="C482" i="4"/>
  <c r="B482" i="4"/>
  <c r="A482" i="4"/>
  <c r="M481" i="4"/>
  <c r="L481" i="4"/>
  <c r="K481" i="4"/>
  <c r="J481" i="4"/>
  <c r="I481" i="4"/>
  <c r="H481" i="4"/>
  <c r="G481" i="4"/>
  <c r="F481" i="4"/>
  <c r="E481" i="4"/>
  <c r="D481" i="4"/>
  <c r="C481" i="4"/>
  <c r="B481" i="4"/>
  <c r="A481" i="4"/>
  <c r="M480" i="4"/>
  <c r="L480" i="4"/>
  <c r="K480" i="4"/>
  <c r="J480" i="4"/>
  <c r="I480" i="4"/>
  <c r="H480" i="4"/>
  <c r="G480" i="4"/>
  <c r="F480" i="4"/>
  <c r="E480" i="4"/>
  <c r="D480" i="4"/>
  <c r="C480" i="4"/>
  <c r="B480" i="4"/>
  <c r="A480" i="4"/>
  <c r="M479" i="4"/>
  <c r="L479" i="4"/>
  <c r="K479" i="4"/>
  <c r="J479" i="4"/>
  <c r="I479" i="4"/>
  <c r="H479" i="4"/>
  <c r="G479" i="4"/>
  <c r="F479" i="4"/>
  <c r="E479" i="4"/>
  <c r="D479" i="4"/>
  <c r="C479" i="4"/>
  <c r="B479" i="4"/>
  <c r="A479" i="4"/>
  <c r="M478" i="4"/>
  <c r="L478" i="4"/>
  <c r="K478" i="4"/>
  <c r="J478" i="4"/>
  <c r="I478" i="4"/>
  <c r="H478" i="4"/>
  <c r="G478" i="4"/>
  <c r="F478" i="4"/>
  <c r="E478" i="4"/>
  <c r="D478" i="4"/>
  <c r="C478" i="4"/>
  <c r="B478" i="4"/>
  <c r="A478" i="4"/>
  <c r="M477" i="4"/>
  <c r="L477" i="4"/>
  <c r="K477" i="4"/>
  <c r="J477" i="4"/>
  <c r="I477" i="4"/>
  <c r="H477" i="4"/>
  <c r="G477" i="4"/>
  <c r="F477" i="4"/>
  <c r="E477" i="4"/>
  <c r="D477" i="4"/>
  <c r="C477" i="4"/>
  <c r="B477" i="4"/>
  <c r="A477" i="4"/>
  <c r="M476" i="4"/>
  <c r="L476" i="4"/>
  <c r="K476" i="4"/>
  <c r="J476" i="4"/>
  <c r="I476" i="4"/>
  <c r="H476" i="4"/>
  <c r="G476" i="4"/>
  <c r="F476" i="4"/>
  <c r="E476" i="4"/>
  <c r="D476" i="4"/>
  <c r="C476" i="4"/>
  <c r="B476" i="4"/>
  <c r="A476" i="4"/>
  <c r="M475" i="4"/>
  <c r="L475" i="4"/>
  <c r="K475" i="4"/>
  <c r="J475" i="4"/>
  <c r="I475" i="4"/>
  <c r="H475" i="4"/>
  <c r="G475" i="4"/>
  <c r="F475" i="4"/>
  <c r="E475" i="4"/>
  <c r="D475" i="4"/>
  <c r="C475" i="4"/>
  <c r="B475" i="4"/>
  <c r="A475" i="4"/>
  <c r="M474" i="4"/>
  <c r="L474" i="4"/>
  <c r="K474" i="4"/>
  <c r="J474" i="4"/>
  <c r="I474" i="4"/>
  <c r="H474" i="4"/>
  <c r="G474" i="4"/>
  <c r="F474" i="4"/>
  <c r="E474" i="4"/>
  <c r="D474" i="4"/>
  <c r="C474" i="4"/>
  <c r="B474" i="4"/>
  <c r="A474" i="4"/>
  <c r="M473" i="4"/>
  <c r="L473" i="4"/>
  <c r="K473" i="4"/>
  <c r="J473" i="4"/>
  <c r="I473" i="4"/>
  <c r="H473" i="4"/>
  <c r="G473" i="4"/>
  <c r="F473" i="4"/>
  <c r="E473" i="4"/>
  <c r="D473" i="4"/>
  <c r="C473" i="4"/>
  <c r="B473" i="4"/>
  <c r="A473" i="4"/>
  <c r="M472" i="4"/>
  <c r="L472" i="4"/>
  <c r="K472" i="4"/>
  <c r="J472" i="4"/>
  <c r="I472" i="4"/>
  <c r="H472" i="4"/>
  <c r="G472" i="4"/>
  <c r="F472" i="4"/>
  <c r="E472" i="4"/>
  <c r="D472" i="4"/>
  <c r="C472" i="4"/>
  <c r="B472" i="4"/>
  <c r="A472" i="4"/>
  <c r="M471" i="4"/>
  <c r="L471" i="4"/>
  <c r="K471" i="4"/>
  <c r="J471" i="4"/>
  <c r="I471" i="4"/>
  <c r="H471" i="4"/>
  <c r="G471" i="4"/>
  <c r="F471" i="4"/>
  <c r="E471" i="4"/>
  <c r="D471" i="4"/>
  <c r="C471" i="4"/>
  <c r="B471" i="4"/>
  <c r="A471" i="4"/>
  <c r="M470" i="4"/>
  <c r="L470" i="4"/>
  <c r="K470" i="4"/>
  <c r="J470" i="4"/>
  <c r="I470" i="4"/>
  <c r="H470" i="4"/>
  <c r="G470" i="4"/>
  <c r="F470" i="4"/>
  <c r="E470" i="4"/>
  <c r="D470" i="4"/>
  <c r="C470" i="4"/>
  <c r="B470" i="4"/>
  <c r="A470" i="4"/>
  <c r="M469" i="4"/>
  <c r="L469" i="4"/>
  <c r="K469" i="4"/>
  <c r="J469" i="4"/>
  <c r="I469" i="4"/>
  <c r="H469" i="4"/>
  <c r="G469" i="4"/>
  <c r="F469" i="4"/>
  <c r="E469" i="4"/>
  <c r="D469" i="4"/>
  <c r="C469" i="4"/>
  <c r="B469" i="4"/>
  <c r="A469" i="4"/>
  <c r="M468" i="4"/>
  <c r="L468" i="4"/>
  <c r="K468" i="4"/>
  <c r="J468" i="4"/>
  <c r="I468" i="4"/>
  <c r="H468" i="4"/>
  <c r="G468" i="4"/>
  <c r="F468" i="4"/>
  <c r="E468" i="4"/>
  <c r="D468" i="4"/>
  <c r="C468" i="4"/>
  <c r="B468" i="4"/>
  <c r="A468" i="4"/>
  <c r="M467" i="4"/>
  <c r="L467" i="4"/>
  <c r="K467" i="4"/>
  <c r="J467" i="4"/>
  <c r="I467" i="4"/>
  <c r="H467" i="4"/>
  <c r="G467" i="4"/>
  <c r="F467" i="4"/>
  <c r="E467" i="4"/>
  <c r="D467" i="4"/>
  <c r="C467" i="4"/>
  <c r="B467" i="4"/>
  <c r="A467" i="4"/>
  <c r="M466" i="4"/>
  <c r="L466" i="4"/>
  <c r="K466" i="4"/>
  <c r="J466" i="4"/>
  <c r="I466" i="4"/>
  <c r="H466" i="4"/>
  <c r="G466" i="4"/>
  <c r="F466" i="4"/>
  <c r="E466" i="4"/>
  <c r="D466" i="4"/>
  <c r="C466" i="4"/>
  <c r="B466" i="4"/>
  <c r="A466" i="4"/>
  <c r="M465" i="4"/>
  <c r="L465" i="4"/>
  <c r="K465" i="4"/>
  <c r="J465" i="4"/>
  <c r="I465" i="4"/>
  <c r="H465" i="4"/>
  <c r="G465" i="4"/>
  <c r="F465" i="4"/>
  <c r="E465" i="4"/>
  <c r="D465" i="4"/>
  <c r="C465" i="4"/>
  <c r="B465" i="4"/>
  <c r="A465" i="4"/>
  <c r="M464" i="4"/>
  <c r="L464" i="4"/>
  <c r="K464" i="4"/>
  <c r="J464" i="4"/>
  <c r="I464" i="4"/>
  <c r="H464" i="4"/>
  <c r="G464" i="4"/>
  <c r="F464" i="4"/>
  <c r="E464" i="4"/>
  <c r="D464" i="4"/>
  <c r="C464" i="4"/>
  <c r="B464" i="4"/>
  <c r="A464" i="4"/>
  <c r="M463" i="4"/>
  <c r="L463" i="4"/>
  <c r="K463" i="4"/>
  <c r="J463" i="4"/>
  <c r="I463" i="4"/>
  <c r="H463" i="4"/>
  <c r="G463" i="4"/>
  <c r="F463" i="4"/>
  <c r="E463" i="4"/>
  <c r="D463" i="4"/>
  <c r="C463" i="4"/>
  <c r="B463" i="4"/>
  <c r="A463" i="4"/>
  <c r="M462" i="4"/>
  <c r="L462" i="4"/>
  <c r="K462" i="4"/>
  <c r="J462" i="4"/>
  <c r="I462" i="4"/>
  <c r="H462" i="4"/>
  <c r="G462" i="4"/>
  <c r="F462" i="4"/>
  <c r="E462" i="4"/>
  <c r="D462" i="4"/>
  <c r="C462" i="4"/>
  <c r="B462" i="4"/>
  <c r="A462" i="4"/>
  <c r="M461" i="4"/>
  <c r="L461" i="4"/>
  <c r="K461" i="4"/>
  <c r="J461" i="4"/>
  <c r="I461" i="4"/>
  <c r="H461" i="4"/>
  <c r="G461" i="4"/>
  <c r="F461" i="4"/>
  <c r="E461" i="4"/>
  <c r="D461" i="4"/>
  <c r="C461" i="4"/>
  <c r="B461" i="4"/>
  <c r="A461" i="4"/>
  <c r="M460" i="4"/>
  <c r="L460" i="4"/>
  <c r="K460" i="4"/>
  <c r="J460" i="4"/>
  <c r="I460" i="4"/>
  <c r="H460" i="4"/>
  <c r="G460" i="4"/>
  <c r="F460" i="4"/>
  <c r="E460" i="4"/>
  <c r="D460" i="4"/>
  <c r="C460" i="4"/>
  <c r="B460" i="4"/>
  <c r="A460" i="4"/>
  <c r="M459" i="4"/>
  <c r="L459" i="4"/>
  <c r="K459" i="4"/>
  <c r="J459" i="4"/>
  <c r="I459" i="4"/>
  <c r="H459" i="4"/>
  <c r="G459" i="4"/>
  <c r="F459" i="4"/>
  <c r="E459" i="4"/>
  <c r="D459" i="4"/>
  <c r="C459" i="4"/>
  <c r="B459" i="4"/>
  <c r="A459" i="4"/>
  <c r="M458" i="4"/>
  <c r="L458" i="4"/>
  <c r="K458" i="4"/>
  <c r="J458" i="4"/>
  <c r="I458" i="4"/>
  <c r="H458" i="4"/>
  <c r="G458" i="4"/>
  <c r="F458" i="4"/>
  <c r="E458" i="4"/>
  <c r="D458" i="4"/>
  <c r="C458" i="4"/>
  <c r="B458" i="4"/>
  <c r="A458" i="4"/>
  <c r="M457" i="4"/>
  <c r="L457" i="4"/>
  <c r="K457" i="4"/>
  <c r="J457" i="4"/>
  <c r="I457" i="4"/>
  <c r="H457" i="4"/>
  <c r="G457" i="4"/>
  <c r="F457" i="4"/>
  <c r="E457" i="4"/>
  <c r="D457" i="4"/>
  <c r="C457" i="4"/>
  <c r="B457" i="4"/>
  <c r="A457" i="4"/>
  <c r="M456" i="4"/>
  <c r="L456" i="4"/>
  <c r="K456" i="4"/>
  <c r="J456" i="4"/>
  <c r="I456" i="4"/>
  <c r="H456" i="4"/>
  <c r="G456" i="4"/>
  <c r="F456" i="4"/>
  <c r="E456" i="4"/>
  <c r="D456" i="4"/>
  <c r="C456" i="4"/>
  <c r="B456" i="4"/>
  <c r="A456" i="4"/>
  <c r="M455" i="4"/>
  <c r="L455" i="4"/>
  <c r="K455" i="4"/>
  <c r="J455" i="4"/>
  <c r="I455" i="4"/>
  <c r="H455" i="4"/>
  <c r="G455" i="4"/>
  <c r="F455" i="4"/>
  <c r="E455" i="4"/>
  <c r="D455" i="4"/>
  <c r="C455" i="4"/>
  <c r="B455" i="4"/>
  <c r="A455" i="4"/>
  <c r="M454" i="4"/>
  <c r="L454" i="4"/>
  <c r="K454" i="4"/>
  <c r="J454" i="4"/>
  <c r="I454" i="4"/>
  <c r="H454" i="4"/>
  <c r="G454" i="4"/>
  <c r="F454" i="4"/>
  <c r="E454" i="4"/>
  <c r="D454" i="4"/>
  <c r="C454" i="4"/>
  <c r="B454" i="4"/>
  <c r="A454" i="4"/>
  <c r="M453" i="4"/>
  <c r="L453" i="4"/>
  <c r="K453" i="4"/>
  <c r="J453" i="4"/>
  <c r="I453" i="4"/>
  <c r="H453" i="4"/>
  <c r="G453" i="4"/>
  <c r="F453" i="4"/>
  <c r="E453" i="4"/>
  <c r="D453" i="4"/>
  <c r="C453" i="4"/>
  <c r="B453" i="4"/>
  <c r="A453" i="4"/>
  <c r="M452" i="4"/>
  <c r="L452" i="4"/>
  <c r="K452" i="4"/>
  <c r="J452" i="4"/>
  <c r="I452" i="4"/>
  <c r="H452" i="4"/>
  <c r="G452" i="4"/>
  <c r="F452" i="4"/>
  <c r="E452" i="4"/>
  <c r="D452" i="4"/>
  <c r="C452" i="4"/>
  <c r="B452" i="4"/>
  <c r="A452" i="4"/>
  <c r="M451" i="4"/>
  <c r="L451" i="4"/>
  <c r="K451" i="4"/>
  <c r="J451" i="4"/>
  <c r="I451" i="4"/>
  <c r="H451" i="4"/>
  <c r="G451" i="4"/>
  <c r="F451" i="4"/>
  <c r="E451" i="4"/>
  <c r="D451" i="4"/>
  <c r="C451" i="4"/>
  <c r="B451" i="4"/>
  <c r="A451" i="4"/>
  <c r="M450" i="4"/>
  <c r="L450" i="4"/>
  <c r="K450" i="4"/>
  <c r="J450" i="4"/>
  <c r="I450" i="4"/>
  <c r="H450" i="4"/>
  <c r="G450" i="4"/>
  <c r="F450" i="4"/>
  <c r="E450" i="4"/>
  <c r="D450" i="4"/>
  <c r="C450" i="4"/>
  <c r="B450" i="4"/>
  <c r="A450" i="4"/>
  <c r="M449" i="4"/>
  <c r="L449" i="4"/>
  <c r="K449" i="4"/>
  <c r="J449" i="4"/>
  <c r="I449" i="4"/>
  <c r="H449" i="4"/>
  <c r="G449" i="4"/>
  <c r="F449" i="4"/>
  <c r="E449" i="4"/>
  <c r="D449" i="4"/>
  <c r="C449" i="4"/>
  <c r="B449" i="4"/>
  <c r="A449" i="4"/>
  <c r="M448" i="4"/>
  <c r="L448" i="4"/>
  <c r="K448" i="4"/>
  <c r="J448" i="4"/>
  <c r="I448" i="4"/>
  <c r="H448" i="4"/>
  <c r="G448" i="4"/>
  <c r="F448" i="4"/>
  <c r="E448" i="4"/>
  <c r="D448" i="4"/>
  <c r="C448" i="4"/>
  <c r="B448" i="4"/>
  <c r="A448" i="4"/>
  <c r="M447" i="4"/>
  <c r="L447" i="4"/>
  <c r="K447" i="4"/>
  <c r="J447" i="4"/>
  <c r="I447" i="4"/>
  <c r="H447" i="4"/>
  <c r="G447" i="4"/>
  <c r="F447" i="4"/>
  <c r="E447" i="4"/>
  <c r="D447" i="4"/>
  <c r="C447" i="4"/>
  <c r="B447" i="4"/>
  <c r="A447" i="4"/>
  <c r="M446" i="4"/>
  <c r="L446" i="4"/>
  <c r="K446" i="4"/>
  <c r="J446" i="4"/>
  <c r="I446" i="4"/>
  <c r="H446" i="4"/>
  <c r="G446" i="4"/>
  <c r="F446" i="4"/>
  <c r="E446" i="4"/>
  <c r="D446" i="4"/>
  <c r="C446" i="4"/>
  <c r="B446" i="4"/>
  <c r="A446" i="4"/>
  <c r="M445" i="4"/>
  <c r="L445" i="4"/>
  <c r="K445" i="4"/>
  <c r="J445" i="4"/>
  <c r="I445" i="4"/>
  <c r="H445" i="4"/>
  <c r="G445" i="4"/>
  <c r="F445" i="4"/>
  <c r="E445" i="4"/>
  <c r="D445" i="4"/>
  <c r="C445" i="4"/>
  <c r="B445" i="4"/>
  <c r="A445" i="4"/>
  <c r="M444" i="4"/>
  <c r="L444" i="4"/>
  <c r="K444" i="4"/>
  <c r="J444" i="4"/>
  <c r="I444" i="4"/>
  <c r="H444" i="4"/>
  <c r="G444" i="4"/>
  <c r="F444" i="4"/>
  <c r="E444" i="4"/>
  <c r="D444" i="4"/>
  <c r="C444" i="4"/>
  <c r="B444" i="4"/>
  <c r="A444" i="4"/>
  <c r="M443" i="4"/>
  <c r="L443" i="4"/>
  <c r="K443" i="4"/>
  <c r="J443" i="4"/>
  <c r="I443" i="4"/>
  <c r="H443" i="4"/>
  <c r="G443" i="4"/>
  <c r="F443" i="4"/>
  <c r="E443" i="4"/>
  <c r="D443" i="4"/>
  <c r="C443" i="4"/>
  <c r="B443" i="4"/>
  <c r="A443" i="4"/>
  <c r="M442" i="4"/>
  <c r="L442" i="4"/>
  <c r="K442" i="4"/>
  <c r="J442" i="4"/>
  <c r="I442" i="4"/>
  <c r="H442" i="4"/>
  <c r="G442" i="4"/>
  <c r="F442" i="4"/>
  <c r="E442" i="4"/>
  <c r="D442" i="4"/>
  <c r="C442" i="4"/>
  <c r="B442" i="4"/>
  <c r="A442" i="4"/>
  <c r="M441" i="4"/>
  <c r="L441" i="4"/>
  <c r="K441" i="4"/>
  <c r="J441" i="4"/>
  <c r="I441" i="4"/>
  <c r="H441" i="4"/>
  <c r="G441" i="4"/>
  <c r="F441" i="4"/>
  <c r="E441" i="4"/>
  <c r="D441" i="4"/>
  <c r="C441" i="4"/>
  <c r="B441" i="4"/>
  <c r="A441" i="4"/>
  <c r="M440" i="4"/>
  <c r="L440" i="4"/>
  <c r="K440" i="4"/>
  <c r="J440" i="4"/>
  <c r="I440" i="4"/>
  <c r="H440" i="4"/>
  <c r="G440" i="4"/>
  <c r="F440" i="4"/>
  <c r="E440" i="4"/>
  <c r="D440" i="4"/>
  <c r="C440" i="4"/>
  <c r="B440" i="4"/>
  <c r="A440" i="4"/>
  <c r="M439" i="4"/>
  <c r="L439" i="4"/>
  <c r="K439" i="4"/>
  <c r="J439" i="4"/>
  <c r="I439" i="4"/>
  <c r="H439" i="4"/>
  <c r="G439" i="4"/>
  <c r="F439" i="4"/>
  <c r="E439" i="4"/>
  <c r="D439" i="4"/>
  <c r="C439" i="4"/>
  <c r="B439" i="4"/>
  <c r="A439" i="4"/>
  <c r="M438" i="4"/>
  <c r="L438" i="4"/>
  <c r="K438" i="4"/>
  <c r="J438" i="4"/>
  <c r="I438" i="4"/>
  <c r="H438" i="4"/>
  <c r="G438" i="4"/>
  <c r="F438" i="4"/>
  <c r="E438" i="4"/>
  <c r="D438" i="4"/>
  <c r="C438" i="4"/>
  <c r="B438" i="4"/>
  <c r="A438" i="4"/>
  <c r="M437" i="4"/>
  <c r="L437" i="4"/>
  <c r="K437" i="4"/>
  <c r="J437" i="4"/>
  <c r="I437" i="4"/>
  <c r="H437" i="4"/>
  <c r="G437" i="4"/>
  <c r="F437" i="4"/>
  <c r="E437" i="4"/>
  <c r="D437" i="4"/>
  <c r="C437" i="4"/>
  <c r="B437" i="4"/>
  <c r="A437" i="4"/>
  <c r="M436" i="4"/>
  <c r="L436" i="4"/>
  <c r="K436" i="4"/>
  <c r="J436" i="4"/>
  <c r="I436" i="4"/>
  <c r="H436" i="4"/>
  <c r="G436" i="4"/>
  <c r="F436" i="4"/>
  <c r="E436" i="4"/>
  <c r="D436" i="4"/>
  <c r="C436" i="4"/>
  <c r="B436" i="4"/>
  <c r="A436" i="4"/>
  <c r="M435" i="4"/>
  <c r="L435" i="4"/>
  <c r="K435" i="4"/>
  <c r="J435" i="4"/>
  <c r="I435" i="4"/>
  <c r="H435" i="4"/>
  <c r="G435" i="4"/>
  <c r="F435" i="4"/>
  <c r="E435" i="4"/>
  <c r="D435" i="4"/>
  <c r="C435" i="4"/>
  <c r="B435" i="4"/>
  <c r="A435" i="4"/>
  <c r="M434" i="4"/>
  <c r="L434" i="4"/>
  <c r="K434" i="4"/>
  <c r="J434" i="4"/>
  <c r="I434" i="4"/>
  <c r="H434" i="4"/>
  <c r="G434" i="4"/>
  <c r="F434" i="4"/>
  <c r="E434" i="4"/>
  <c r="D434" i="4"/>
  <c r="C434" i="4"/>
  <c r="B434" i="4"/>
  <c r="A434" i="4"/>
  <c r="M433" i="4"/>
  <c r="L433" i="4"/>
  <c r="K433" i="4"/>
  <c r="J433" i="4"/>
  <c r="I433" i="4"/>
  <c r="H433" i="4"/>
  <c r="G433" i="4"/>
  <c r="F433" i="4"/>
  <c r="E433" i="4"/>
  <c r="D433" i="4"/>
  <c r="C433" i="4"/>
  <c r="B433" i="4"/>
  <c r="A433" i="4"/>
  <c r="M432" i="4"/>
  <c r="L432" i="4"/>
  <c r="K432" i="4"/>
  <c r="J432" i="4"/>
  <c r="I432" i="4"/>
  <c r="H432" i="4"/>
  <c r="G432" i="4"/>
  <c r="F432" i="4"/>
  <c r="E432" i="4"/>
  <c r="D432" i="4"/>
  <c r="C432" i="4"/>
  <c r="B432" i="4"/>
  <c r="A432" i="4"/>
  <c r="M431" i="4"/>
  <c r="L431" i="4"/>
  <c r="K431" i="4"/>
  <c r="J431" i="4"/>
  <c r="I431" i="4"/>
  <c r="H431" i="4"/>
  <c r="G431" i="4"/>
  <c r="F431" i="4"/>
  <c r="E431" i="4"/>
  <c r="D431" i="4"/>
  <c r="C431" i="4"/>
  <c r="B431" i="4"/>
  <c r="A431" i="4"/>
  <c r="M430" i="4"/>
  <c r="L430" i="4"/>
  <c r="K430" i="4"/>
  <c r="J430" i="4"/>
  <c r="I430" i="4"/>
  <c r="H430" i="4"/>
  <c r="G430" i="4"/>
  <c r="F430" i="4"/>
  <c r="E430" i="4"/>
  <c r="D430" i="4"/>
  <c r="C430" i="4"/>
  <c r="B430" i="4"/>
  <c r="A430" i="4"/>
  <c r="M429" i="4"/>
  <c r="L429" i="4"/>
  <c r="K429" i="4"/>
  <c r="J429" i="4"/>
  <c r="I429" i="4"/>
  <c r="H429" i="4"/>
  <c r="G429" i="4"/>
  <c r="F429" i="4"/>
  <c r="E429" i="4"/>
  <c r="D429" i="4"/>
  <c r="C429" i="4"/>
  <c r="B429" i="4"/>
  <c r="A429" i="4"/>
  <c r="M428" i="4"/>
  <c r="L428" i="4"/>
  <c r="K428" i="4"/>
  <c r="J428" i="4"/>
  <c r="I428" i="4"/>
  <c r="H428" i="4"/>
  <c r="G428" i="4"/>
  <c r="F428" i="4"/>
  <c r="E428" i="4"/>
  <c r="D428" i="4"/>
  <c r="C428" i="4"/>
  <c r="B428" i="4"/>
  <c r="A428" i="4"/>
  <c r="M427" i="4"/>
  <c r="L427" i="4"/>
  <c r="K427" i="4"/>
  <c r="J427" i="4"/>
  <c r="I427" i="4"/>
  <c r="H427" i="4"/>
  <c r="G427" i="4"/>
  <c r="F427" i="4"/>
  <c r="E427" i="4"/>
  <c r="D427" i="4"/>
  <c r="C427" i="4"/>
  <c r="B427" i="4"/>
  <c r="A427" i="4"/>
  <c r="M426" i="4"/>
  <c r="L426" i="4"/>
  <c r="K426" i="4"/>
  <c r="J426" i="4"/>
  <c r="I426" i="4"/>
  <c r="H426" i="4"/>
  <c r="G426" i="4"/>
  <c r="F426" i="4"/>
  <c r="E426" i="4"/>
  <c r="D426" i="4"/>
  <c r="C426" i="4"/>
  <c r="B426" i="4"/>
  <c r="A426" i="4"/>
  <c r="M425" i="4"/>
  <c r="L425" i="4"/>
  <c r="K425" i="4"/>
  <c r="J425" i="4"/>
  <c r="I425" i="4"/>
  <c r="H425" i="4"/>
  <c r="G425" i="4"/>
  <c r="F425" i="4"/>
  <c r="E425" i="4"/>
  <c r="D425" i="4"/>
  <c r="C425" i="4"/>
  <c r="B425" i="4"/>
  <c r="A425" i="4"/>
  <c r="M424" i="4"/>
  <c r="L424" i="4"/>
  <c r="K424" i="4"/>
  <c r="J424" i="4"/>
  <c r="I424" i="4"/>
  <c r="H424" i="4"/>
  <c r="G424" i="4"/>
  <c r="F424" i="4"/>
  <c r="E424" i="4"/>
  <c r="D424" i="4"/>
  <c r="C424" i="4"/>
  <c r="B424" i="4"/>
  <c r="A424" i="4"/>
  <c r="M423" i="4"/>
  <c r="L423" i="4"/>
  <c r="K423" i="4"/>
  <c r="J423" i="4"/>
  <c r="I423" i="4"/>
  <c r="H423" i="4"/>
  <c r="G423" i="4"/>
  <c r="F423" i="4"/>
  <c r="E423" i="4"/>
  <c r="D423" i="4"/>
  <c r="C423" i="4"/>
  <c r="B423" i="4"/>
  <c r="A423" i="4"/>
  <c r="M422" i="4"/>
  <c r="L422" i="4"/>
  <c r="K422" i="4"/>
  <c r="J422" i="4"/>
  <c r="I422" i="4"/>
  <c r="H422" i="4"/>
  <c r="G422" i="4"/>
  <c r="F422" i="4"/>
  <c r="E422" i="4"/>
  <c r="D422" i="4"/>
  <c r="C422" i="4"/>
  <c r="B422" i="4"/>
  <c r="A422" i="4"/>
  <c r="M421" i="4"/>
  <c r="L421" i="4"/>
  <c r="K421" i="4"/>
  <c r="J421" i="4"/>
  <c r="I421" i="4"/>
  <c r="H421" i="4"/>
  <c r="G421" i="4"/>
  <c r="F421" i="4"/>
  <c r="E421" i="4"/>
  <c r="D421" i="4"/>
  <c r="C421" i="4"/>
  <c r="B421" i="4"/>
  <c r="A421" i="4"/>
  <c r="M420" i="4"/>
  <c r="L420" i="4"/>
  <c r="K420" i="4"/>
  <c r="J420" i="4"/>
  <c r="I420" i="4"/>
  <c r="H420" i="4"/>
  <c r="G420" i="4"/>
  <c r="F420" i="4"/>
  <c r="E420" i="4"/>
  <c r="D420" i="4"/>
  <c r="C420" i="4"/>
  <c r="B420" i="4"/>
  <c r="A420" i="4"/>
  <c r="M419" i="4"/>
  <c r="L419" i="4"/>
  <c r="K419" i="4"/>
  <c r="J419" i="4"/>
  <c r="I419" i="4"/>
  <c r="H419" i="4"/>
  <c r="G419" i="4"/>
  <c r="F419" i="4"/>
  <c r="E419" i="4"/>
  <c r="D419" i="4"/>
  <c r="C419" i="4"/>
  <c r="B419" i="4"/>
  <c r="A419" i="4"/>
  <c r="M418" i="4"/>
  <c r="L418" i="4"/>
  <c r="K418" i="4"/>
  <c r="J418" i="4"/>
  <c r="I418" i="4"/>
  <c r="H418" i="4"/>
  <c r="G418" i="4"/>
  <c r="F418" i="4"/>
  <c r="E418" i="4"/>
  <c r="D418" i="4"/>
  <c r="C418" i="4"/>
  <c r="B418" i="4"/>
  <c r="A418" i="4"/>
  <c r="M417" i="4"/>
  <c r="L417" i="4"/>
  <c r="K417" i="4"/>
  <c r="J417" i="4"/>
  <c r="I417" i="4"/>
  <c r="H417" i="4"/>
  <c r="G417" i="4"/>
  <c r="F417" i="4"/>
  <c r="E417" i="4"/>
  <c r="D417" i="4"/>
  <c r="C417" i="4"/>
  <c r="B417" i="4"/>
  <c r="A417" i="4"/>
  <c r="M416" i="4"/>
  <c r="L416" i="4"/>
  <c r="K416" i="4"/>
  <c r="J416" i="4"/>
  <c r="I416" i="4"/>
  <c r="H416" i="4"/>
  <c r="G416" i="4"/>
  <c r="F416" i="4"/>
  <c r="E416" i="4"/>
  <c r="D416" i="4"/>
  <c r="C416" i="4"/>
  <c r="B416" i="4"/>
  <c r="A416" i="4"/>
  <c r="M415" i="4"/>
  <c r="L415" i="4"/>
  <c r="K415" i="4"/>
  <c r="J415" i="4"/>
  <c r="I415" i="4"/>
  <c r="H415" i="4"/>
  <c r="G415" i="4"/>
  <c r="F415" i="4"/>
  <c r="E415" i="4"/>
  <c r="D415" i="4"/>
  <c r="C415" i="4"/>
  <c r="B415" i="4"/>
  <c r="A415" i="4"/>
  <c r="M414" i="4"/>
  <c r="L414" i="4"/>
  <c r="K414" i="4"/>
  <c r="J414" i="4"/>
  <c r="I414" i="4"/>
  <c r="H414" i="4"/>
  <c r="G414" i="4"/>
  <c r="F414" i="4"/>
  <c r="E414" i="4"/>
  <c r="D414" i="4"/>
  <c r="C414" i="4"/>
  <c r="B414" i="4"/>
  <c r="A414" i="4"/>
  <c r="M413" i="4"/>
  <c r="L413" i="4"/>
  <c r="K413" i="4"/>
  <c r="J413" i="4"/>
  <c r="I413" i="4"/>
  <c r="H413" i="4"/>
  <c r="G413" i="4"/>
  <c r="F413" i="4"/>
  <c r="E413" i="4"/>
  <c r="D413" i="4"/>
  <c r="C413" i="4"/>
  <c r="B413" i="4"/>
  <c r="A413" i="4"/>
  <c r="M412" i="4"/>
  <c r="L412" i="4"/>
  <c r="K412" i="4"/>
  <c r="J412" i="4"/>
  <c r="I412" i="4"/>
  <c r="H412" i="4"/>
  <c r="G412" i="4"/>
  <c r="F412" i="4"/>
  <c r="E412" i="4"/>
  <c r="D412" i="4"/>
  <c r="C412" i="4"/>
  <c r="B412" i="4"/>
  <c r="A412" i="4"/>
  <c r="M411" i="4"/>
  <c r="L411" i="4"/>
  <c r="K411" i="4"/>
  <c r="J411" i="4"/>
  <c r="I411" i="4"/>
  <c r="H411" i="4"/>
  <c r="G411" i="4"/>
  <c r="F411" i="4"/>
  <c r="E411" i="4"/>
  <c r="D411" i="4"/>
  <c r="C411" i="4"/>
  <c r="B411" i="4"/>
  <c r="A411" i="4"/>
  <c r="M410" i="4"/>
  <c r="L410" i="4"/>
  <c r="K410" i="4"/>
  <c r="J410" i="4"/>
  <c r="I410" i="4"/>
  <c r="H410" i="4"/>
  <c r="G410" i="4"/>
  <c r="F410" i="4"/>
  <c r="E410" i="4"/>
  <c r="D410" i="4"/>
  <c r="C410" i="4"/>
  <c r="B410" i="4"/>
  <c r="A410" i="4"/>
  <c r="M409" i="4"/>
  <c r="L409" i="4"/>
  <c r="K409" i="4"/>
  <c r="J409" i="4"/>
  <c r="I409" i="4"/>
  <c r="H409" i="4"/>
  <c r="G409" i="4"/>
  <c r="F409" i="4"/>
  <c r="E409" i="4"/>
  <c r="D409" i="4"/>
  <c r="C409" i="4"/>
  <c r="B409" i="4"/>
  <c r="A409" i="4"/>
  <c r="M408" i="4"/>
  <c r="L408" i="4"/>
  <c r="K408" i="4"/>
  <c r="J408" i="4"/>
  <c r="I408" i="4"/>
  <c r="H408" i="4"/>
  <c r="G408" i="4"/>
  <c r="F408" i="4"/>
  <c r="E408" i="4"/>
  <c r="D408" i="4"/>
  <c r="C408" i="4"/>
  <c r="B408" i="4"/>
  <c r="A408" i="4"/>
  <c r="M407" i="4"/>
  <c r="L407" i="4"/>
  <c r="K407" i="4"/>
  <c r="J407" i="4"/>
  <c r="I407" i="4"/>
  <c r="H407" i="4"/>
  <c r="G407" i="4"/>
  <c r="F407" i="4"/>
  <c r="E407" i="4"/>
  <c r="D407" i="4"/>
  <c r="C407" i="4"/>
  <c r="B407" i="4"/>
  <c r="A407" i="4"/>
  <c r="M406" i="4"/>
  <c r="L406" i="4"/>
  <c r="K406" i="4"/>
  <c r="J406" i="4"/>
  <c r="I406" i="4"/>
  <c r="H406" i="4"/>
  <c r="G406" i="4"/>
  <c r="F406" i="4"/>
  <c r="E406" i="4"/>
  <c r="D406" i="4"/>
  <c r="C406" i="4"/>
  <c r="B406" i="4"/>
  <c r="A406" i="4"/>
  <c r="M405" i="4"/>
  <c r="L405" i="4"/>
  <c r="K405" i="4"/>
  <c r="J405" i="4"/>
  <c r="I405" i="4"/>
  <c r="H405" i="4"/>
  <c r="G405" i="4"/>
  <c r="F405" i="4"/>
  <c r="E405" i="4"/>
  <c r="D405" i="4"/>
  <c r="C405" i="4"/>
  <c r="B405" i="4"/>
  <c r="A405" i="4"/>
  <c r="M404" i="4"/>
  <c r="L404" i="4"/>
  <c r="K404" i="4"/>
  <c r="J404" i="4"/>
  <c r="I404" i="4"/>
  <c r="H404" i="4"/>
  <c r="G404" i="4"/>
  <c r="F404" i="4"/>
  <c r="E404" i="4"/>
  <c r="D404" i="4"/>
  <c r="C404" i="4"/>
  <c r="B404" i="4"/>
  <c r="A404" i="4"/>
  <c r="M403" i="4"/>
  <c r="L403" i="4"/>
  <c r="K403" i="4"/>
  <c r="J403" i="4"/>
  <c r="I403" i="4"/>
  <c r="H403" i="4"/>
  <c r="G403" i="4"/>
  <c r="F403" i="4"/>
  <c r="E403" i="4"/>
  <c r="D403" i="4"/>
  <c r="C403" i="4"/>
  <c r="B403" i="4"/>
  <c r="A403" i="4"/>
  <c r="M402" i="4"/>
  <c r="L402" i="4"/>
  <c r="K402" i="4"/>
  <c r="J402" i="4"/>
  <c r="I402" i="4"/>
  <c r="H402" i="4"/>
  <c r="G402" i="4"/>
  <c r="F402" i="4"/>
  <c r="E402" i="4"/>
  <c r="D402" i="4"/>
  <c r="C402" i="4"/>
  <c r="B402" i="4"/>
  <c r="A402" i="4"/>
  <c r="M401" i="4"/>
  <c r="L401" i="4"/>
  <c r="K401" i="4"/>
  <c r="J401" i="4"/>
  <c r="I401" i="4"/>
  <c r="H401" i="4"/>
  <c r="G401" i="4"/>
  <c r="F401" i="4"/>
  <c r="E401" i="4"/>
  <c r="D401" i="4"/>
  <c r="C401" i="4"/>
  <c r="B401" i="4"/>
  <c r="A401" i="4"/>
  <c r="M400" i="4"/>
  <c r="L400" i="4"/>
  <c r="K400" i="4"/>
  <c r="J400" i="4"/>
  <c r="I400" i="4"/>
  <c r="H400" i="4"/>
  <c r="G400" i="4"/>
  <c r="F400" i="4"/>
  <c r="E400" i="4"/>
  <c r="D400" i="4"/>
  <c r="C400" i="4"/>
  <c r="B400" i="4"/>
  <c r="A400" i="4"/>
  <c r="M399" i="4"/>
  <c r="L399" i="4"/>
  <c r="K399" i="4"/>
  <c r="J399" i="4"/>
  <c r="I399" i="4"/>
  <c r="H399" i="4"/>
  <c r="G399" i="4"/>
  <c r="F399" i="4"/>
  <c r="E399" i="4"/>
  <c r="D399" i="4"/>
  <c r="C399" i="4"/>
  <c r="B399" i="4"/>
  <c r="A399" i="4"/>
  <c r="M398" i="4"/>
  <c r="L398" i="4"/>
  <c r="K398" i="4"/>
  <c r="J398" i="4"/>
  <c r="I398" i="4"/>
  <c r="H398" i="4"/>
  <c r="G398" i="4"/>
  <c r="F398" i="4"/>
  <c r="E398" i="4"/>
  <c r="D398" i="4"/>
  <c r="C398" i="4"/>
  <c r="B398" i="4"/>
  <c r="A398" i="4"/>
  <c r="M397" i="4"/>
  <c r="L397" i="4"/>
  <c r="K397" i="4"/>
  <c r="J397" i="4"/>
  <c r="I397" i="4"/>
  <c r="H397" i="4"/>
  <c r="G397" i="4"/>
  <c r="F397" i="4"/>
  <c r="E397" i="4"/>
  <c r="D397" i="4"/>
  <c r="C397" i="4"/>
  <c r="B397" i="4"/>
  <c r="A397" i="4"/>
  <c r="M396" i="4"/>
  <c r="L396" i="4"/>
  <c r="K396" i="4"/>
  <c r="J396" i="4"/>
  <c r="I396" i="4"/>
  <c r="H396" i="4"/>
  <c r="G396" i="4"/>
  <c r="F396" i="4"/>
  <c r="E396" i="4"/>
  <c r="D396" i="4"/>
  <c r="C396" i="4"/>
  <c r="B396" i="4"/>
  <c r="A396" i="4"/>
  <c r="M395" i="4"/>
  <c r="L395" i="4"/>
  <c r="K395" i="4"/>
  <c r="J395" i="4"/>
  <c r="I395" i="4"/>
  <c r="H395" i="4"/>
  <c r="G395" i="4"/>
  <c r="F395" i="4"/>
  <c r="E395" i="4"/>
  <c r="D395" i="4"/>
  <c r="C395" i="4"/>
  <c r="B395" i="4"/>
  <c r="A395" i="4"/>
  <c r="M394" i="4"/>
  <c r="L394" i="4"/>
  <c r="K394" i="4"/>
  <c r="J394" i="4"/>
  <c r="I394" i="4"/>
  <c r="H394" i="4"/>
  <c r="G394" i="4"/>
  <c r="F394" i="4"/>
  <c r="E394" i="4"/>
  <c r="D394" i="4"/>
  <c r="C394" i="4"/>
  <c r="B394" i="4"/>
  <c r="A394" i="4"/>
  <c r="M393" i="4"/>
  <c r="L393" i="4"/>
  <c r="K393" i="4"/>
  <c r="J393" i="4"/>
  <c r="I393" i="4"/>
  <c r="H393" i="4"/>
  <c r="G393" i="4"/>
  <c r="F393" i="4"/>
  <c r="E393" i="4"/>
  <c r="D393" i="4"/>
  <c r="C393" i="4"/>
  <c r="B393" i="4"/>
  <c r="A393" i="4"/>
  <c r="M392" i="4"/>
  <c r="L392" i="4"/>
  <c r="K392" i="4"/>
  <c r="J392" i="4"/>
  <c r="I392" i="4"/>
  <c r="H392" i="4"/>
  <c r="G392" i="4"/>
  <c r="F392" i="4"/>
  <c r="E392" i="4"/>
  <c r="D392" i="4"/>
  <c r="C392" i="4"/>
  <c r="B392" i="4"/>
  <c r="A392" i="4"/>
  <c r="M391" i="4"/>
  <c r="L391" i="4"/>
  <c r="K391" i="4"/>
  <c r="J391" i="4"/>
  <c r="I391" i="4"/>
  <c r="H391" i="4"/>
  <c r="G391" i="4"/>
  <c r="F391" i="4"/>
  <c r="E391" i="4"/>
  <c r="D391" i="4"/>
  <c r="C391" i="4"/>
  <c r="B391" i="4"/>
  <c r="A391" i="4"/>
  <c r="M390" i="4"/>
  <c r="L390" i="4"/>
  <c r="K390" i="4"/>
  <c r="J390" i="4"/>
  <c r="I390" i="4"/>
  <c r="H390" i="4"/>
  <c r="G390" i="4"/>
  <c r="F390" i="4"/>
  <c r="E390" i="4"/>
  <c r="D390" i="4"/>
  <c r="C390" i="4"/>
  <c r="B390" i="4"/>
  <c r="A390" i="4"/>
  <c r="M389" i="4"/>
  <c r="L389" i="4"/>
  <c r="K389" i="4"/>
  <c r="J389" i="4"/>
  <c r="I389" i="4"/>
  <c r="H389" i="4"/>
  <c r="G389" i="4"/>
  <c r="F389" i="4"/>
  <c r="E389" i="4"/>
  <c r="D389" i="4"/>
  <c r="C389" i="4"/>
  <c r="B389" i="4"/>
  <c r="A389" i="4"/>
  <c r="M388" i="4"/>
  <c r="L388" i="4"/>
  <c r="K388" i="4"/>
  <c r="J388" i="4"/>
  <c r="I388" i="4"/>
  <c r="H388" i="4"/>
  <c r="G388" i="4"/>
  <c r="F388" i="4"/>
  <c r="E388" i="4"/>
  <c r="D388" i="4"/>
  <c r="C388" i="4"/>
  <c r="B388" i="4"/>
  <c r="A388" i="4"/>
  <c r="M387" i="4"/>
  <c r="L387" i="4"/>
  <c r="K387" i="4"/>
  <c r="J387" i="4"/>
  <c r="I387" i="4"/>
  <c r="H387" i="4"/>
  <c r="G387" i="4"/>
  <c r="F387" i="4"/>
  <c r="E387" i="4"/>
  <c r="D387" i="4"/>
  <c r="C387" i="4"/>
  <c r="B387" i="4"/>
  <c r="A387" i="4"/>
  <c r="M386" i="4"/>
  <c r="L386" i="4"/>
  <c r="K386" i="4"/>
  <c r="J386" i="4"/>
  <c r="I386" i="4"/>
  <c r="H386" i="4"/>
  <c r="G386" i="4"/>
  <c r="F386" i="4"/>
  <c r="E386" i="4"/>
  <c r="D386" i="4"/>
  <c r="C386" i="4"/>
  <c r="B386" i="4"/>
  <c r="A386" i="4"/>
  <c r="M385" i="4"/>
  <c r="L385" i="4"/>
  <c r="K385" i="4"/>
  <c r="J385" i="4"/>
  <c r="I385" i="4"/>
  <c r="H385" i="4"/>
  <c r="G385" i="4"/>
  <c r="F385" i="4"/>
  <c r="E385" i="4"/>
  <c r="D385" i="4"/>
  <c r="C385" i="4"/>
  <c r="B385" i="4"/>
  <c r="A385" i="4"/>
  <c r="M384" i="4"/>
  <c r="L384" i="4"/>
  <c r="K384" i="4"/>
  <c r="J384" i="4"/>
  <c r="I384" i="4"/>
  <c r="H384" i="4"/>
  <c r="G384" i="4"/>
  <c r="F384" i="4"/>
  <c r="E384" i="4"/>
  <c r="D384" i="4"/>
  <c r="C384" i="4"/>
  <c r="B384" i="4"/>
  <c r="A384" i="4"/>
  <c r="M383" i="4"/>
  <c r="L383" i="4"/>
  <c r="K383" i="4"/>
  <c r="J383" i="4"/>
  <c r="I383" i="4"/>
  <c r="H383" i="4"/>
  <c r="G383" i="4"/>
  <c r="F383" i="4"/>
  <c r="E383" i="4"/>
  <c r="D383" i="4"/>
  <c r="C383" i="4"/>
  <c r="B383" i="4"/>
  <c r="A383" i="4"/>
  <c r="M382" i="4"/>
  <c r="L382" i="4"/>
  <c r="K382" i="4"/>
  <c r="J382" i="4"/>
  <c r="I382" i="4"/>
  <c r="H382" i="4"/>
  <c r="G382" i="4"/>
  <c r="F382" i="4"/>
  <c r="E382" i="4"/>
  <c r="D382" i="4"/>
  <c r="C382" i="4"/>
  <c r="B382" i="4"/>
  <c r="A382" i="4"/>
  <c r="M381" i="4"/>
  <c r="L381" i="4"/>
  <c r="K381" i="4"/>
  <c r="J381" i="4"/>
  <c r="I381" i="4"/>
  <c r="H381" i="4"/>
  <c r="G381" i="4"/>
  <c r="F381" i="4"/>
  <c r="E381" i="4"/>
  <c r="D381" i="4"/>
  <c r="C381" i="4"/>
  <c r="B381" i="4"/>
  <c r="A381" i="4"/>
  <c r="M380" i="4"/>
  <c r="L380" i="4"/>
  <c r="K380" i="4"/>
  <c r="J380" i="4"/>
  <c r="I380" i="4"/>
  <c r="H380" i="4"/>
  <c r="G380" i="4"/>
  <c r="F380" i="4"/>
  <c r="E380" i="4"/>
  <c r="D380" i="4"/>
  <c r="C380" i="4"/>
  <c r="B380" i="4"/>
  <c r="A380" i="4"/>
  <c r="M379" i="4"/>
  <c r="L379" i="4"/>
  <c r="K379" i="4"/>
  <c r="J379" i="4"/>
  <c r="I379" i="4"/>
  <c r="H379" i="4"/>
  <c r="G379" i="4"/>
  <c r="F379" i="4"/>
  <c r="E379" i="4"/>
  <c r="D379" i="4"/>
  <c r="C379" i="4"/>
  <c r="B379" i="4"/>
  <c r="A379" i="4"/>
  <c r="M378" i="4"/>
  <c r="L378" i="4"/>
  <c r="K378" i="4"/>
  <c r="J378" i="4"/>
  <c r="I378" i="4"/>
  <c r="H378" i="4"/>
  <c r="G378" i="4"/>
  <c r="F378" i="4"/>
  <c r="E378" i="4"/>
  <c r="D378" i="4"/>
  <c r="C378" i="4"/>
  <c r="B378" i="4"/>
  <c r="A378" i="4"/>
  <c r="M377" i="4"/>
  <c r="L377" i="4"/>
  <c r="K377" i="4"/>
  <c r="J377" i="4"/>
  <c r="I377" i="4"/>
  <c r="H377" i="4"/>
  <c r="G377" i="4"/>
  <c r="F377" i="4"/>
  <c r="E377" i="4"/>
  <c r="D377" i="4"/>
  <c r="C377" i="4"/>
  <c r="B377" i="4"/>
  <c r="A377" i="4"/>
  <c r="M376" i="4"/>
  <c r="L376" i="4"/>
  <c r="K376" i="4"/>
  <c r="J376" i="4"/>
  <c r="I376" i="4"/>
  <c r="H376" i="4"/>
  <c r="G376" i="4"/>
  <c r="F376" i="4"/>
  <c r="E376" i="4"/>
  <c r="D376" i="4"/>
  <c r="C376" i="4"/>
  <c r="B376" i="4"/>
  <c r="A376" i="4"/>
  <c r="M375" i="4"/>
  <c r="L375" i="4"/>
  <c r="K375" i="4"/>
  <c r="J375" i="4"/>
  <c r="I375" i="4"/>
  <c r="H375" i="4"/>
  <c r="G375" i="4"/>
  <c r="F375" i="4"/>
  <c r="E375" i="4"/>
  <c r="D375" i="4"/>
  <c r="C375" i="4"/>
  <c r="B375" i="4"/>
  <c r="A375" i="4"/>
  <c r="M374" i="4"/>
  <c r="L374" i="4"/>
  <c r="K374" i="4"/>
  <c r="J374" i="4"/>
  <c r="I374" i="4"/>
  <c r="H374" i="4"/>
  <c r="G374" i="4"/>
  <c r="F374" i="4"/>
  <c r="E374" i="4"/>
  <c r="D374" i="4"/>
  <c r="C374" i="4"/>
  <c r="B374" i="4"/>
  <c r="A374" i="4"/>
  <c r="M373" i="4"/>
  <c r="L373" i="4"/>
  <c r="K373" i="4"/>
  <c r="J373" i="4"/>
  <c r="I373" i="4"/>
  <c r="H373" i="4"/>
  <c r="G373" i="4"/>
  <c r="F373" i="4"/>
  <c r="E373" i="4"/>
  <c r="D373" i="4"/>
  <c r="C373" i="4"/>
  <c r="B373" i="4"/>
  <c r="A373" i="4"/>
  <c r="M372" i="4"/>
  <c r="L372" i="4"/>
  <c r="K372" i="4"/>
  <c r="J372" i="4"/>
  <c r="I372" i="4"/>
  <c r="H372" i="4"/>
  <c r="G372" i="4"/>
  <c r="F372" i="4"/>
  <c r="E372" i="4"/>
  <c r="D372" i="4"/>
  <c r="C372" i="4"/>
  <c r="B372" i="4"/>
  <c r="A372" i="4"/>
  <c r="M371" i="4"/>
  <c r="L371" i="4"/>
  <c r="K371" i="4"/>
  <c r="J371" i="4"/>
  <c r="I371" i="4"/>
  <c r="H371" i="4"/>
  <c r="G371" i="4"/>
  <c r="F371" i="4"/>
  <c r="E371" i="4"/>
  <c r="D371" i="4"/>
  <c r="C371" i="4"/>
  <c r="B371" i="4"/>
  <c r="A371" i="4"/>
  <c r="M370" i="4"/>
  <c r="L370" i="4"/>
  <c r="K370" i="4"/>
  <c r="J370" i="4"/>
  <c r="I370" i="4"/>
  <c r="H370" i="4"/>
  <c r="G370" i="4"/>
  <c r="F370" i="4"/>
  <c r="E370" i="4"/>
  <c r="D370" i="4"/>
  <c r="C370" i="4"/>
  <c r="B370" i="4"/>
  <c r="A370" i="4"/>
  <c r="M369" i="4"/>
  <c r="L369" i="4"/>
  <c r="K369" i="4"/>
  <c r="J369" i="4"/>
  <c r="I369" i="4"/>
  <c r="H369" i="4"/>
  <c r="G369" i="4"/>
  <c r="F369" i="4"/>
  <c r="E369" i="4"/>
  <c r="D369" i="4"/>
  <c r="C369" i="4"/>
  <c r="B369" i="4"/>
  <c r="A369" i="4"/>
  <c r="M368" i="4"/>
  <c r="L368" i="4"/>
  <c r="K368" i="4"/>
  <c r="J368" i="4"/>
  <c r="I368" i="4"/>
  <c r="H368" i="4"/>
  <c r="G368" i="4"/>
  <c r="F368" i="4"/>
  <c r="E368" i="4"/>
  <c r="D368" i="4"/>
  <c r="C368" i="4"/>
  <c r="B368" i="4"/>
  <c r="A368" i="4"/>
  <c r="M367" i="4"/>
  <c r="L367" i="4"/>
  <c r="K367" i="4"/>
  <c r="J367" i="4"/>
  <c r="I367" i="4"/>
  <c r="H367" i="4"/>
  <c r="G367" i="4"/>
  <c r="F367" i="4"/>
  <c r="E367" i="4"/>
  <c r="D367" i="4"/>
  <c r="C367" i="4"/>
  <c r="B367" i="4"/>
  <c r="A367" i="4"/>
  <c r="M366" i="4"/>
  <c r="L366" i="4"/>
  <c r="K366" i="4"/>
  <c r="J366" i="4"/>
  <c r="I366" i="4"/>
  <c r="H366" i="4"/>
  <c r="G366" i="4"/>
  <c r="F366" i="4"/>
  <c r="E366" i="4"/>
  <c r="D366" i="4"/>
  <c r="C366" i="4"/>
  <c r="B366" i="4"/>
  <c r="A366" i="4"/>
  <c r="M365" i="4"/>
  <c r="L365" i="4"/>
  <c r="K365" i="4"/>
  <c r="J365" i="4"/>
  <c r="I365" i="4"/>
  <c r="H365" i="4"/>
  <c r="G365" i="4"/>
  <c r="F365" i="4"/>
  <c r="E365" i="4"/>
  <c r="D365" i="4"/>
  <c r="C365" i="4"/>
  <c r="B365" i="4"/>
  <c r="A365" i="4"/>
  <c r="M364" i="4"/>
  <c r="L364" i="4"/>
  <c r="K364" i="4"/>
  <c r="J364" i="4"/>
  <c r="I364" i="4"/>
  <c r="H364" i="4"/>
  <c r="G364" i="4"/>
  <c r="F364" i="4"/>
  <c r="E364" i="4"/>
  <c r="D364" i="4"/>
  <c r="C364" i="4"/>
  <c r="B364" i="4"/>
  <c r="A364" i="4"/>
  <c r="M363" i="4"/>
  <c r="L363" i="4"/>
  <c r="K363" i="4"/>
  <c r="J363" i="4"/>
  <c r="I363" i="4"/>
  <c r="H363" i="4"/>
  <c r="G363" i="4"/>
  <c r="F363" i="4"/>
  <c r="E363" i="4"/>
  <c r="D363" i="4"/>
  <c r="C363" i="4"/>
  <c r="B363" i="4"/>
  <c r="A363" i="4"/>
  <c r="M362" i="4"/>
  <c r="L362" i="4"/>
  <c r="K362" i="4"/>
  <c r="J362" i="4"/>
  <c r="I362" i="4"/>
  <c r="H362" i="4"/>
  <c r="G362" i="4"/>
  <c r="F362" i="4"/>
  <c r="E362" i="4"/>
  <c r="D362" i="4"/>
  <c r="C362" i="4"/>
  <c r="B362" i="4"/>
  <c r="A362" i="4"/>
  <c r="M361" i="4"/>
  <c r="L361" i="4"/>
  <c r="K361" i="4"/>
  <c r="J361" i="4"/>
  <c r="I361" i="4"/>
  <c r="H361" i="4"/>
  <c r="G361" i="4"/>
  <c r="F361" i="4"/>
  <c r="E361" i="4"/>
  <c r="D361" i="4"/>
  <c r="C361" i="4"/>
  <c r="B361" i="4"/>
  <c r="A361" i="4"/>
  <c r="M360" i="4"/>
  <c r="L360" i="4"/>
  <c r="K360" i="4"/>
  <c r="J360" i="4"/>
  <c r="I360" i="4"/>
  <c r="H360" i="4"/>
  <c r="G360" i="4"/>
  <c r="F360" i="4"/>
  <c r="E360" i="4"/>
  <c r="D360" i="4"/>
  <c r="C360" i="4"/>
  <c r="B360" i="4"/>
  <c r="A360" i="4"/>
  <c r="M359" i="4"/>
  <c r="L359" i="4"/>
  <c r="K359" i="4"/>
  <c r="J359" i="4"/>
  <c r="I359" i="4"/>
  <c r="H359" i="4"/>
  <c r="G359" i="4"/>
  <c r="F359" i="4"/>
  <c r="E359" i="4"/>
  <c r="D359" i="4"/>
  <c r="C359" i="4"/>
  <c r="B359" i="4"/>
  <c r="A359" i="4"/>
  <c r="M358" i="4"/>
  <c r="L358" i="4"/>
  <c r="K358" i="4"/>
  <c r="J358" i="4"/>
  <c r="I358" i="4"/>
  <c r="H358" i="4"/>
  <c r="G358" i="4"/>
  <c r="F358" i="4"/>
  <c r="E358" i="4"/>
  <c r="D358" i="4"/>
  <c r="C358" i="4"/>
  <c r="B358" i="4"/>
  <c r="A358" i="4"/>
  <c r="M357" i="4"/>
  <c r="L357" i="4"/>
  <c r="K357" i="4"/>
  <c r="J357" i="4"/>
  <c r="I357" i="4"/>
  <c r="H357" i="4"/>
  <c r="G357" i="4"/>
  <c r="F357" i="4"/>
  <c r="E357" i="4"/>
  <c r="D357" i="4"/>
  <c r="C357" i="4"/>
  <c r="B357" i="4"/>
  <c r="A357" i="4"/>
  <c r="M356" i="4"/>
  <c r="L356" i="4"/>
  <c r="K356" i="4"/>
  <c r="J356" i="4"/>
  <c r="I356" i="4"/>
  <c r="H356" i="4"/>
  <c r="G356" i="4"/>
  <c r="F356" i="4"/>
  <c r="E356" i="4"/>
  <c r="D356" i="4"/>
  <c r="C356" i="4"/>
  <c r="B356" i="4"/>
  <c r="A356" i="4"/>
  <c r="M355" i="4"/>
  <c r="L355" i="4"/>
  <c r="K355" i="4"/>
  <c r="J355" i="4"/>
  <c r="I355" i="4"/>
  <c r="H355" i="4"/>
  <c r="G355" i="4"/>
  <c r="F355" i="4"/>
  <c r="E355" i="4"/>
  <c r="D355" i="4"/>
  <c r="C355" i="4"/>
  <c r="B355" i="4"/>
  <c r="A355" i="4"/>
  <c r="M354" i="4"/>
  <c r="L354" i="4"/>
  <c r="K354" i="4"/>
  <c r="J354" i="4"/>
  <c r="I354" i="4"/>
  <c r="H354" i="4"/>
  <c r="G354" i="4"/>
  <c r="F354" i="4"/>
  <c r="E354" i="4"/>
  <c r="D354" i="4"/>
  <c r="C354" i="4"/>
  <c r="B354" i="4"/>
  <c r="A354" i="4"/>
  <c r="M353" i="4"/>
  <c r="L353" i="4"/>
  <c r="K353" i="4"/>
  <c r="J353" i="4"/>
  <c r="I353" i="4"/>
  <c r="H353" i="4"/>
  <c r="G353" i="4"/>
  <c r="F353" i="4"/>
  <c r="E353" i="4"/>
  <c r="D353" i="4"/>
  <c r="C353" i="4"/>
  <c r="B353" i="4"/>
  <c r="A353" i="4"/>
  <c r="M352" i="4"/>
  <c r="L352" i="4"/>
  <c r="K352" i="4"/>
  <c r="J352" i="4"/>
  <c r="I352" i="4"/>
  <c r="H352" i="4"/>
  <c r="G352" i="4"/>
  <c r="F352" i="4"/>
  <c r="E352" i="4"/>
  <c r="D352" i="4"/>
  <c r="C352" i="4"/>
  <c r="B352" i="4"/>
  <c r="A352" i="4"/>
  <c r="M351" i="4"/>
  <c r="L351" i="4"/>
  <c r="K351" i="4"/>
  <c r="J351" i="4"/>
  <c r="I351" i="4"/>
  <c r="H351" i="4"/>
  <c r="G351" i="4"/>
  <c r="F351" i="4"/>
  <c r="E351" i="4"/>
  <c r="D351" i="4"/>
  <c r="C351" i="4"/>
  <c r="B351" i="4"/>
  <c r="A351" i="4"/>
  <c r="M350" i="4"/>
  <c r="L350" i="4"/>
  <c r="K350" i="4"/>
  <c r="J350" i="4"/>
  <c r="I350" i="4"/>
  <c r="H350" i="4"/>
  <c r="G350" i="4"/>
  <c r="F350" i="4"/>
  <c r="E350" i="4"/>
  <c r="D350" i="4"/>
  <c r="C350" i="4"/>
  <c r="B350" i="4"/>
  <c r="A350" i="4"/>
  <c r="M349" i="4"/>
  <c r="L349" i="4"/>
  <c r="K349" i="4"/>
  <c r="J349" i="4"/>
  <c r="I349" i="4"/>
  <c r="H349" i="4"/>
  <c r="G349" i="4"/>
  <c r="F349" i="4"/>
  <c r="E349" i="4"/>
  <c r="D349" i="4"/>
  <c r="C349" i="4"/>
  <c r="B349" i="4"/>
  <c r="A349" i="4"/>
  <c r="M348" i="4"/>
  <c r="L348" i="4"/>
  <c r="K348" i="4"/>
  <c r="J348" i="4"/>
  <c r="I348" i="4"/>
  <c r="H348" i="4"/>
  <c r="G348" i="4"/>
  <c r="F348" i="4"/>
  <c r="E348" i="4"/>
  <c r="D348" i="4"/>
  <c r="C348" i="4"/>
  <c r="B348" i="4"/>
  <c r="A348" i="4"/>
  <c r="M347" i="4"/>
  <c r="L347" i="4"/>
  <c r="K347" i="4"/>
  <c r="J347" i="4"/>
  <c r="I347" i="4"/>
  <c r="H347" i="4"/>
  <c r="G347" i="4"/>
  <c r="F347" i="4"/>
  <c r="E347" i="4"/>
  <c r="D347" i="4"/>
  <c r="C347" i="4"/>
  <c r="B347" i="4"/>
  <c r="A347" i="4"/>
  <c r="M346" i="4"/>
  <c r="L346" i="4"/>
  <c r="K346" i="4"/>
  <c r="J346" i="4"/>
  <c r="I346" i="4"/>
  <c r="H346" i="4"/>
  <c r="G346" i="4"/>
  <c r="F346" i="4"/>
  <c r="E346" i="4"/>
  <c r="D346" i="4"/>
  <c r="C346" i="4"/>
  <c r="B346" i="4"/>
  <c r="A346" i="4"/>
  <c r="M345" i="4"/>
  <c r="L345" i="4"/>
  <c r="K345" i="4"/>
  <c r="J345" i="4"/>
  <c r="I345" i="4"/>
  <c r="H345" i="4"/>
  <c r="G345" i="4"/>
  <c r="F345" i="4"/>
  <c r="E345" i="4"/>
  <c r="D345" i="4"/>
  <c r="C345" i="4"/>
  <c r="B345" i="4"/>
  <c r="A345" i="4"/>
  <c r="M344" i="4"/>
  <c r="L344" i="4"/>
  <c r="K344" i="4"/>
  <c r="J344" i="4"/>
  <c r="I344" i="4"/>
  <c r="H344" i="4"/>
  <c r="G344" i="4"/>
  <c r="F344" i="4"/>
  <c r="E344" i="4"/>
  <c r="D344" i="4"/>
  <c r="C344" i="4"/>
  <c r="B344" i="4"/>
  <c r="A344" i="4"/>
  <c r="M343" i="4"/>
  <c r="L343" i="4"/>
  <c r="K343" i="4"/>
  <c r="J343" i="4"/>
  <c r="I343" i="4"/>
  <c r="H343" i="4"/>
  <c r="G343" i="4"/>
  <c r="F343" i="4"/>
  <c r="E343" i="4"/>
  <c r="D343" i="4"/>
  <c r="C343" i="4"/>
  <c r="B343" i="4"/>
  <c r="A343" i="4"/>
  <c r="M342" i="4"/>
  <c r="L342" i="4"/>
  <c r="K342" i="4"/>
  <c r="J342" i="4"/>
  <c r="I342" i="4"/>
  <c r="H342" i="4"/>
  <c r="G342" i="4"/>
  <c r="F342" i="4"/>
  <c r="E342" i="4"/>
  <c r="D342" i="4"/>
  <c r="C342" i="4"/>
  <c r="B342" i="4"/>
  <c r="A342" i="4"/>
  <c r="M341" i="4"/>
  <c r="L341" i="4"/>
  <c r="K341" i="4"/>
  <c r="J341" i="4"/>
  <c r="I341" i="4"/>
  <c r="H341" i="4"/>
  <c r="G341" i="4"/>
  <c r="F341" i="4"/>
  <c r="E341" i="4"/>
  <c r="D341" i="4"/>
  <c r="C341" i="4"/>
  <c r="B341" i="4"/>
  <c r="A341" i="4"/>
  <c r="M340" i="4"/>
  <c r="L340" i="4"/>
  <c r="K340" i="4"/>
  <c r="J340" i="4"/>
  <c r="I340" i="4"/>
  <c r="H340" i="4"/>
  <c r="G340" i="4"/>
  <c r="F340" i="4"/>
  <c r="E340" i="4"/>
  <c r="D340" i="4"/>
  <c r="C340" i="4"/>
  <c r="B340" i="4"/>
  <c r="A340" i="4"/>
  <c r="M339" i="4"/>
  <c r="L339" i="4"/>
  <c r="K339" i="4"/>
  <c r="J339" i="4"/>
  <c r="I339" i="4"/>
  <c r="H339" i="4"/>
  <c r="G339" i="4"/>
  <c r="F339" i="4"/>
  <c r="E339" i="4"/>
  <c r="D339" i="4"/>
  <c r="C339" i="4"/>
  <c r="B339" i="4"/>
  <c r="A339" i="4"/>
  <c r="M338" i="4"/>
  <c r="L338" i="4"/>
  <c r="K338" i="4"/>
  <c r="J338" i="4"/>
  <c r="I338" i="4"/>
  <c r="H338" i="4"/>
  <c r="G338" i="4"/>
  <c r="F338" i="4"/>
  <c r="E338" i="4"/>
  <c r="D338" i="4"/>
  <c r="C338" i="4"/>
  <c r="B338" i="4"/>
  <c r="A338" i="4"/>
  <c r="M337" i="4"/>
  <c r="L337" i="4"/>
  <c r="K337" i="4"/>
  <c r="J337" i="4"/>
  <c r="I337" i="4"/>
  <c r="H337" i="4"/>
  <c r="G337" i="4"/>
  <c r="F337" i="4"/>
  <c r="E337" i="4"/>
  <c r="D337" i="4"/>
  <c r="C337" i="4"/>
  <c r="B337" i="4"/>
  <c r="A337" i="4"/>
  <c r="M336" i="4"/>
  <c r="L336" i="4"/>
  <c r="K336" i="4"/>
  <c r="J336" i="4"/>
  <c r="I336" i="4"/>
  <c r="H336" i="4"/>
  <c r="G336" i="4"/>
  <c r="F336" i="4"/>
  <c r="E336" i="4"/>
  <c r="D336" i="4"/>
  <c r="C336" i="4"/>
  <c r="B336" i="4"/>
  <c r="A336" i="4"/>
  <c r="M335" i="4"/>
  <c r="L335" i="4"/>
  <c r="K335" i="4"/>
  <c r="J335" i="4"/>
  <c r="I335" i="4"/>
  <c r="H335" i="4"/>
  <c r="G335" i="4"/>
  <c r="F335" i="4"/>
  <c r="E335" i="4"/>
  <c r="D335" i="4"/>
  <c r="C335" i="4"/>
  <c r="B335" i="4"/>
  <c r="A335" i="4"/>
  <c r="M334" i="4"/>
  <c r="L334" i="4"/>
  <c r="K334" i="4"/>
  <c r="J334" i="4"/>
  <c r="I334" i="4"/>
  <c r="H334" i="4"/>
  <c r="G334" i="4"/>
  <c r="F334" i="4"/>
  <c r="E334" i="4"/>
  <c r="D334" i="4"/>
  <c r="C334" i="4"/>
  <c r="B334" i="4"/>
  <c r="A334" i="4"/>
  <c r="M333" i="4"/>
  <c r="L333" i="4"/>
  <c r="K333" i="4"/>
  <c r="J333" i="4"/>
  <c r="I333" i="4"/>
  <c r="H333" i="4"/>
  <c r="G333" i="4"/>
  <c r="F333" i="4"/>
  <c r="E333" i="4"/>
  <c r="D333" i="4"/>
  <c r="C333" i="4"/>
  <c r="B333" i="4"/>
  <c r="A333" i="4"/>
  <c r="M332" i="4"/>
  <c r="L332" i="4"/>
  <c r="K332" i="4"/>
  <c r="J332" i="4"/>
  <c r="I332" i="4"/>
  <c r="H332" i="4"/>
  <c r="G332" i="4"/>
  <c r="F332" i="4"/>
  <c r="E332" i="4"/>
  <c r="D332" i="4"/>
  <c r="C332" i="4"/>
  <c r="B332" i="4"/>
  <c r="A332" i="4"/>
  <c r="M331" i="4"/>
  <c r="L331" i="4"/>
  <c r="K331" i="4"/>
  <c r="J331" i="4"/>
  <c r="I331" i="4"/>
  <c r="H331" i="4"/>
  <c r="G331" i="4"/>
  <c r="F331" i="4"/>
  <c r="E331" i="4"/>
  <c r="D331" i="4"/>
  <c r="C331" i="4"/>
  <c r="B331" i="4"/>
  <c r="A331" i="4"/>
  <c r="M330" i="4"/>
  <c r="L330" i="4"/>
  <c r="K330" i="4"/>
  <c r="J330" i="4"/>
  <c r="I330" i="4"/>
  <c r="H330" i="4"/>
  <c r="G330" i="4"/>
  <c r="F330" i="4"/>
  <c r="E330" i="4"/>
  <c r="D330" i="4"/>
  <c r="C330" i="4"/>
  <c r="B330" i="4"/>
  <c r="A330" i="4"/>
  <c r="M329" i="4"/>
  <c r="L329" i="4"/>
  <c r="K329" i="4"/>
  <c r="J329" i="4"/>
  <c r="I329" i="4"/>
  <c r="H329" i="4"/>
  <c r="G329" i="4"/>
  <c r="F329" i="4"/>
  <c r="E329" i="4"/>
  <c r="D329" i="4"/>
  <c r="C329" i="4"/>
  <c r="B329" i="4"/>
  <c r="A329" i="4"/>
  <c r="M328" i="4"/>
  <c r="L328" i="4"/>
  <c r="K328" i="4"/>
  <c r="J328" i="4"/>
  <c r="I328" i="4"/>
  <c r="H328" i="4"/>
  <c r="G328" i="4"/>
  <c r="F328" i="4"/>
  <c r="E328" i="4"/>
  <c r="D328" i="4"/>
  <c r="C328" i="4"/>
  <c r="B328" i="4"/>
  <c r="A328" i="4"/>
  <c r="M327" i="4"/>
  <c r="L327" i="4"/>
  <c r="K327" i="4"/>
  <c r="J327" i="4"/>
  <c r="I327" i="4"/>
  <c r="H327" i="4"/>
  <c r="G327" i="4"/>
  <c r="F327" i="4"/>
  <c r="E327" i="4"/>
  <c r="D327" i="4"/>
  <c r="C327" i="4"/>
  <c r="B327" i="4"/>
  <c r="A327" i="4"/>
  <c r="M326" i="4"/>
  <c r="L326" i="4"/>
  <c r="K326" i="4"/>
  <c r="J326" i="4"/>
  <c r="I326" i="4"/>
  <c r="H326" i="4"/>
  <c r="G326" i="4"/>
  <c r="F326" i="4"/>
  <c r="E326" i="4"/>
  <c r="D326" i="4"/>
  <c r="C326" i="4"/>
  <c r="B326" i="4"/>
  <c r="A326" i="4"/>
  <c r="M325" i="4"/>
  <c r="L325" i="4"/>
  <c r="K325" i="4"/>
  <c r="J325" i="4"/>
  <c r="I325" i="4"/>
  <c r="H325" i="4"/>
  <c r="G325" i="4"/>
  <c r="F325" i="4"/>
  <c r="E325" i="4"/>
  <c r="D325" i="4"/>
  <c r="C325" i="4"/>
  <c r="B325" i="4"/>
  <c r="A325" i="4"/>
  <c r="M324" i="4"/>
  <c r="L324" i="4"/>
  <c r="K324" i="4"/>
  <c r="J324" i="4"/>
  <c r="I324" i="4"/>
  <c r="H324" i="4"/>
  <c r="G324" i="4"/>
  <c r="F324" i="4"/>
  <c r="E324" i="4"/>
  <c r="D324" i="4"/>
  <c r="C324" i="4"/>
  <c r="B324" i="4"/>
  <c r="A324" i="4"/>
  <c r="M323" i="4"/>
  <c r="L323" i="4"/>
  <c r="K323" i="4"/>
  <c r="J323" i="4"/>
  <c r="I323" i="4"/>
  <c r="H323" i="4"/>
  <c r="G323" i="4"/>
  <c r="F323" i="4"/>
  <c r="E323" i="4"/>
  <c r="D323" i="4"/>
  <c r="C323" i="4"/>
  <c r="B323" i="4"/>
  <c r="A323" i="4"/>
  <c r="M322" i="4"/>
  <c r="L322" i="4"/>
  <c r="K322" i="4"/>
  <c r="J322" i="4"/>
  <c r="I322" i="4"/>
  <c r="H322" i="4"/>
  <c r="G322" i="4"/>
  <c r="F322" i="4"/>
  <c r="E322" i="4"/>
  <c r="D322" i="4"/>
  <c r="C322" i="4"/>
  <c r="B322" i="4"/>
  <c r="A322" i="4"/>
  <c r="M321" i="4"/>
  <c r="L321" i="4"/>
  <c r="K321" i="4"/>
  <c r="J321" i="4"/>
  <c r="I321" i="4"/>
  <c r="H321" i="4"/>
  <c r="G321" i="4"/>
  <c r="F321" i="4"/>
  <c r="E321" i="4"/>
  <c r="D321" i="4"/>
  <c r="C321" i="4"/>
  <c r="B321" i="4"/>
  <c r="A321" i="4"/>
  <c r="M320" i="4"/>
  <c r="L320" i="4"/>
  <c r="K320" i="4"/>
  <c r="J320" i="4"/>
  <c r="I320" i="4"/>
  <c r="H320" i="4"/>
  <c r="G320" i="4"/>
  <c r="F320" i="4"/>
  <c r="E320" i="4"/>
  <c r="D320" i="4"/>
  <c r="C320" i="4"/>
  <c r="B320" i="4"/>
  <c r="A320" i="4"/>
  <c r="M319" i="4"/>
  <c r="L319" i="4"/>
  <c r="K319" i="4"/>
  <c r="J319" i="4"/>
  <c r="I319" i="4"/>
  <c r="H319" i="4"/>
  <c r="G319" i="4"/>
  <c r="F319" i="4"/>
  <c r="E319" i="4"/>
  <c r="D319" i="4"/>
  <c r="C319" i="4"/>
  <c r="B319" i="4"/>
  <c r="A319" i="4"/>
  <c r="M318" i="4"/>
  <c r="L318" i="4"/>
  <c r="K318" i="4"/>
  <c r="J318" i="4"/>
  <c r="I318" i="4"/>
  <c r="H318" i="4"/>
  <c r="G318" i="4"/>
  <c r="F318" i="4"/>
  <c r="E318" i="4"/>
  <c r="D318" i="4"/>
  <c r="C318" i="4"/>
  <c r="B318" i="4"/>
  <c r="A318" i="4"/>
  <c r="M317" i="4"/>
  <c r="L317" i="4"/>
  <c r="K317" i="4"/>
  <c r="J317" i="4"/>
  <c r="I317" i="4"/>
  <c r="H317" i="4"/>
  <c r="G317" i="4"/>
  <c r="F317" i="4"/>
  <c r="E317" i="4"/>
  <c r="D317" i="4"/>
  <c r="C317" i="4"/>
  <c r="B317" i="4"/>
  <c r="A317" i="4"/>
  <c r="M316" i="4"/>
  <c r="L316" i="4"/>
  <c r="K316" i="4"/>
  <c r="J316" i="4"/>
  <c r="I316" i="4"/>
  <c r="H316" i="4"/>
  <c r="G316" i="4"/>
  <c r="F316" i="4"/>
  <c r="E316" i="4"/>
  <c r="D316" i="4"/>
  <c r="C316" i="4"/>
  <c r="B316" i="4"/>
  <c r="A316" i="4"/>
  <c r="M315" i="4"/>
  <c r="L315" i="4"/>
  <c r="K315" i="4"/>
  <c r="J315" i="4"/>
  <c r="I315" i="4"/>
  <c r="H315" i="4"/>
  <c r="G315" i="4"/>
  <c r="F315" i="4"/>
  <c r="E315" i="4"/>
  <c r="D315" i="4"/>
  <c r="C315" i="4"/>
  <c r="B315" i="4"/>
  <c r="A315" i="4"/>
  <c r="M314" i="4"/>
  <c r="L314" i="4"/>
  <c r="K314" i="4"/>
  <c r="J314" i="4"/>
  <c r="I314" i="4"/>
  <c r="H314" i="4"/>
  <c r="G314" i="4"/>
  <c r="F314" i="4"/>
  <c r="E314" i="4"/>
  <c r="D314" i="4"/>
  <c r="C314" i="4"/>
  <c r="B314" i="4"/>
  <c r="A314" i="4"/>
  <c r="M313" i="4"/>
  <c r="L313" i="4"/>
  <c r="K313" i="4"/>
  <c r="J313" i="4"/>
  <c r="I313" i="4"/>
  <c r="H313" i="4"/>
  <c r="G313" i="4"/>
  <c r="F313" i="4"/>
  <c r="E313" i="4"/>
  <c r="D313" i="4"/>
  <c r="C313" i="4"/>
  <c r="B313" i="4"/>
  <c r="A313" i="4"/>
  <c r="M312" i="4"/>
  <c r="L312" i="4"/>
  <c r="K312" i="4"/>
  <c r="J312" i="4"/>
  <c r="I312" i="4"/>
  <c r="H312" i="4"/>
  <c r="G312" i="4"/>
  <c r="F312" i="4"/>
  <c r="E312" i="4"/>
  <c r="D312" i="4"/>
  <c r="C312" i="4"/>
  <c r="B312" i="4"/>
  <c r="A312" i="4"/>
  <c r="M311" i="4"/>
  <c r="L311" i="4"/>
  <c r="K311" i="4"/>
  <c r="J311" i="4"/>
  <c r="I311" i="4"/>
  <c r="H311" i="4"/>
  <c r="G311" i="4"/>
  <c r="F311" i="4"/>
  <c r="E311" i="4"/>
  <c r="D311" i="4"/>
  <c r="C311" i="4"/>
  <c r="B311" i="4"/>
  <c r="A311" i="4"/>
  <c r="M310" i="4"/>
  <c r="L310" i="4"/>
  <c r="K310" i="4"/>
  <c r="J310" i="4"/>
  <c r="I310" i="4"/>
  <c r="H310" i="4"/>
  <c r="G310" i="4"/>
  <c r="F310" i="4"/>
  <c r="E310" i="4"/>
  <c r="D310" i="4"/>
  <c r="C310" i="4"/>
  <c r="B310" i="4"/>
  <c r="A310" i="4"/>
  <c r="M309" i="4"/>
  <c r="L309" i="4"/>
  <c r="K309" i="4"/>
  <c r="J309" i="4"/>
  <c r="I309" i="4"/>
  <c r="H309" i="4"/>
  <c r="G309" i="4"/>
  <c r="F309" i="4"/>
  <c r="E309" i="4"/>
  <c r="D309" i="4"/>
  <c r="C309" i="4"/>
  <c r="B309" i="4"/>
  <c r="A309" i="4"/>
  <c r="M308" i="4"/>
  <c r="L308" i="4"/>
  <c r="K308" i="4"/>
  <c r="J308" i="4"/>
  <c r="I308" i="4"/>
  <c r="H308" i="4"/>
  <c r="G308" i="4"/>
  <c r="F308" i="4"/>
  <c r="E308" i="4"/>
  <c r="D308" i="4"/>
  <c r="C308" i="4"/>
  <c r="B308" i="4"/>
  <c r="A308" i="4"/>
  <c r="M307" i="4"/>
  <c r="L307" i="4"/>
  <c r="K307" i="4"/>
  <c r="J307" i="4"/>
  <c r="I307" i="4"/>
  <c r="H307" i="4"/>
  <c r="G307" i="4"/>
  <c r="F307" i="4"/>
  <c r="E307" i="4"/>
  <c r="D307" i="4"/>
  <c r="C307" i="4"/>
  <c r="B307" i="4"/>
  <c r="A307" i="4"/>
  <c r="M306" i="4"/>
  <c r="L306" i="4"/>
  <c r="K306" i="4"/>
  <c r="J306" i="4"/>
  <c r="I306" i="4"/>
  <c r="H306" i="4"/>
  <c r="G306" i="4"/>
  <c r="F306" i="4"/>
  <c r="E306" i="4"/>
  <c r="D306" i="4"/>
  <c r="C306" i="4"/>
  <c r="B306" i="4"/>
  <c r="A306" i="4"/>
  <c r="M305" i="4"/>
  <c r="L305" i="4"/>
  <c r="K305" i="4"/>
  <c r="J305" i="4"/>
  <c r="I305" i="4"/>
  <c r="H305" i="4"/>
  <c r="G305" i="4"/>
  <c r="F305" i="4"/>
  <c r="E305" i="4"/>
  <c r="D305" i="4"/>
  <c r="C305" i="4"/>
  <c r="B305" i="4"/>
  <c r="A305" i="4"/>
  <c r="M304" i="4"/>
  <c r="L304" i="4"/>
  <c r="K304" i="4"/>
  <c r="J304" i="4"/>
  <c r="I304" i="4"/>
  <c r="H304" i="4"/>
  <c r="G304" i="4"/>
  <c r="F304" i="4"/>
  <c r="E304" i="4"/>
  <c r="D304" i="4"/>
  <c r="C304" i="4"/>
  <c r="B304" i="4"/>
  <c r="A304" i="4"/>
  <c r="M303" i="4"/>
  <c r="L303" i="4"/>
  <c r="K303" i="4"/>
  <c r="J303" i="4"/>
  <c r="I303" i="4"/>
  <c r="H303" i="4"/>
  <c r="G303" i="4"/>
  <c r="F303" i="4"/>
  <c r="E303" i="4"/>
  <c r="D303" i="4"/>
  <c r="C303" i="4"/>
  <c r="B303" i="4"/>
  <c r="A303" i="4"/>
  <c r="M302" i="4"/>
  <c r="L302" i="4"/>
  <c r="K302" i="4"/>
  <c r="J302" i="4"/>
  <c r="I302" i="4"/>
  <c r="H302" i="4"/>
  <c r="G302" i="4"/>
  <c r="F302" i="4"/>
  <c r="E302" i="4"/>
  <c r="D302" i="4"/>
  <c r="C302" i="4"/>
  <c r="B302" i="4"/>
  <c r="A302" i="4"/>
  <c r="M301" i="4"/>
  <c r="L301" i="4"/>
  <c r="K301" i="4"/>
  <c r="J301" i="4"/>
  <c r="I301" i="4"/>
  <c r="H301" i="4"/>
  <c r="G301" i="4"/>
  <c r="F301" i="4"/>
  <c r="E301" i="4"/>
  <c r="D301" i="4"/>
  <c r="C301" i="4"/>
  <c r="B301" i="4"/>
  <c r="A301" i="4"/>
  <c r="M300" i="4"/>
  <c r="L300" i="4"/>
  <c r="K300" i="4"/>
  <c r="J300" i="4"/>
  <c r="I300" i="4"/>
  <c r="H300" i="4"/>
  <c r="G300" i="4"/>
  <c r="F300" i="4"/>
  <c r="E300" i="4"/>
  <c r="D300" i="4"/>
  <c r="C300" i="4"/>
  <c r="B300" i="4"/>
  <c r="A300" i="4"/>
  <c r="M299" i="4"/>
  <c r="L299" i="4"/>
  <c r="K299" i="4"/>
  <c r="J299" i="4"/>
  <c r="I299" i="4"/>
  <c r="H299" i="4"/>
  <c r="G299" i="4"/>
  <c r="F299" i="4"/>
  <c r="E299" i="4"/>
  <c r="D299" i="4"/>
  <c r="C299" i="4"/>
  <c r="B299" i="4"/>
  <c r="A299" i="4"/>
  <c r="M298" i="4"/>
  <c r="L298" i="4"/>
  <c r="K298" i="4"/>
  <c r="J298" i="4"/>
  <c r="I298" i="4"/>
  <c r="H298" i="4"/>
  <c r="G298" i="4"/>
  <c r="F298" i="4"/>
  <c r="E298" i="4"/>
  <c r="D298" i="4"/>
  <c r="C298" i="4"/>
  <c r="B298" i="4"/>
  <c r="A298" i="4"/>
  <c r="M297" i="4"/>
  <c r="L297" i="4"/>
  <c r="K297" i="4"/>
  <c r="J297" i="4"/>
  <c r="I297" i="4"/>
  <c r="H297" i="4"/>
  <c r="G297" i="4"/>
  <c r="F297" i="4"/>
  <c r="E297" i="4"/>
  <c r="D297" i="4"/>
  <c r="C297" i="4"/>
  <c r="B297" i="4"/>
  <c r="A297" i="4"/>
  <c r="M296" i="4"/>
  <c r="L296" i="4"/>
  <c r="K296" i="4"/>
  <c r="J296" i="4"/>
  <c r="I296" i="4"/>
  <c r="H296" i="4"/>
  <c r="G296" i="4"/>
  <c r="F296" i="4"/>
  <c r="E296" i="4"/>
  <c r="D296" i="4"/>
  <c r="C296" i="4"/>
  <c r="B296" i="4"/>
  <c r="A296" i="4"/>
  <c r="M295" i="4"/>
  <c r="L295" i="4"/>
  <c r="K295" i="4"/>
  <c r="J295" i="4"/>
  <c r="I295" i="4"/>
  <c r="H295" i="4"/>
  <c r="G295" i="4"/>
  <c r="F295" i="4"/>
  <c r="E295" i="4"/>
  <c r="D295" i="4"/>
  <c r="C295" i="4"/>
  <c r="B295" i="4"/>
  <c r="A295" i="4"/>
  <c r="M294" i="4"/>
  <c r="L294" i="4"/>
  <c r="K294" i="4"/>
  <c r="J294" i="4"/>
  <c r="I294" i="4"/>
  <c r="H294" i="4"/>
  <c r="G294" i="4"/>
  <c r="F294" i="4"/>
  <c r="E294" i="4"/>
  <c r="D294" i="4"/>
  <c r="C294" i="4"/>
  <c r="B294" i="4"/>
  <c r="A294" i="4"/>
  <c r="M293" i="4"/>
  <c r="L293" i="4"/>
  <c r="K293" i="4"/>
  <c r="J293" i="4"/>
  <c r="I293" i="4"/>
  <c r="H293" i="4"/>
  <c r="G293" i="4"/>
  <c r="F293" i="4"/>
  <c r="E293" i="4"/>
  <c r="D293" i="4"/>
  <c r="C293" i="4"/>
  <c r="B293" i="4"/>
  <c r="A293" i="4"/>
  <c r="M292" i="4"/>
  <c r="L292" i="4"/>
  <c r="K292" i="4"/>
  <c r="J292" i="4"/>
  <c r="I292" i="4"/>
  <c r="H292" i="4"/>
  <c r="G292" i="4"/>
  <c r="F292" i="4"/>
  <c r="E292" i="4"/>
  <c r="D292" i="4"/>
  <c r="C292" i="4"/>
  <c r="B292" i="4"/>
  <c r="A292" i="4"/>
  <c r="M291" i="4"/>
  <c r="L291" i="4"/>
  <c r="K291" i="4"/>
  <c r="J291" i="4"/>
  <c r="I291" i="4"/>
  <c r="H291" i="4"/>
  <c r="G291" i="4"/>
  <c r="F291" i="4"/>
  <c r="E291" i="4"/>
  <c r="D291" i="4"/>
  <c r="C291" i="4"/>
  <c r="B291" i="4"/>
  <c r="A291" i="4"/>
  <c r="M290" i="4"/>
  <c r="L290" i="4"/>
  <c r="K290" i="4"/>
  <c r="J290" i="4"/>
  <c r="I290" i="4"/>
  <c r="H290" i="4"/>
  <c r="G290" i="4"/>
  <c r="F290" i="4"/>
  <c r="E290" i="4"/>
  <c r="D290" i="4"/>
  <c r="C290" i="4"/>
  <c r="B290" i="4"/>
  <c r="A290" i="4"/>
  <c r="M289" i="4"/>
  <c r="L289" i="4"/>
  <c r="K289" i="4"/>
  <c r="J289" i="4"/>
  <c r="I289" i="4"/>
  <c r="H289" i="4"/>
  <c r="G289" i="4"/>
  <c r="F289" i="4"/>
  <c r="E289" i="4"/>
  <c r="D289" i="4"/>
  <c r="C289" i="4"/>
  <c r="B289" i="4"/>
  <c r="A289" i="4"/>
  <c r="M288" i="4"/>
  <c r="L288" i="4"/>
  <c r="K288" i="4"/>
  <c r="J288" i="4"/>
  <c r="I288" i="4"/>
  <c r="H288" i="4"/>
  <c r="G288" i="4"/>
  <c r="F288" i="4"/>
  <c r="E288" i="4"/>
  <c r="D288" i="4"/>
  <c r="C288" i="4"/>
  <c r="B288" i="4"/>
  <c r="A288" i="4"/>
  <c r="M287" i="4"/>
  <c r="L287" i="4"/>
  <c r="K287" i="4"/>
  <c r="J287" i="4"/>
  <c r="I287" i="4"/>
  <c r="H287" i="4"/>
  <c r="G287" i="4"/>
  <c r="F287" i="4"/>
  <c r="E287" i="4"/>
  <c r="D287" i="4"/>
  <c r="C287" i="4"/>
  <c r="B287" i="4"/>
  <c r="A287" i="4"/>
  <c r="M286" i="4"/>
  <c r="L286" i="4"/>
  <c r="K286" i="4"/>
  <c r="J286" i="4"/>
  <c r="I286" i="4"/>
  <c r="H286" i="4"/>
  <c r="G286" i="4"/>
  <c r="F286" i="4"/>
  <c r="E286" i="4"/>
  <c r="D286" i="4"/>
  <c r="C286" i="4"/>
  <c r="B286" i="4"/>
  <c r="A286" i="4"/>
  <c r="M285" i="4"/>
  <c r="L285" i="4"/>
  <c r="K285" i="4"/>
  <c r="J285" i="4"/>
  <c r="I285" i="4"/>
  <c r="H285" i="4"/>
  <c r="G285" i="4"/>
  <c r="F285" i="4"/>
  <c r="E285" i="4"/>
  <c r="D285" i="4"/>
  <c r="C285" i="4"/>
  <c r="B285" i="4"/>
  <c r="A285" i="4"/>
  <c r="M284" i="4"/>
  <c r="L284" i="4"/>
  <c r="K284" i="4"/>
  <c r="J284" i="4"/>
  <c r="I284" i="4"/>
  <c r="H284" i="4"/>
  <c r="G284" i="4"/>
  <c r="F284" i="4"/>
  <c r="E284" i="4"/>
  <c r="D284" i="4"/>
  <c r="C284" i="4"/>
  <c r="B284" i="4"/>
  <c r="A284" i="4"/>
  <c r="M283" i="4"/>
  <c r="L283" i="4"/>
  <c r="K283" i="4"/>
  <c r="J283" i="4"/>
  <c r="I283" i="4"/>
  <c r="H283" i="4"/>
  <c r="G283" i="4"/>
  <c r="F283" i="4"/>
  <c r="E283" i="4"/>
  <c r="D283" i="4"/>
  <c r="C283" i="4"/>
  <c r="B283" i="4"/>
  <c r="A283" i="4"/>
  <c r="M282" i="4"/>
  <c r="L282" i="4"/>
  <c r="K282" i="4"/>
  <c r="J282" i="4"/>
  <c r="I282" i="4"/>
  <c r="H282" i="4"/>
  <c r="G282" i="4"/>
  <c r="F282" i="4"/>
  <c r="E282" i="4"/>
  <c r="D282" i="4"/>
  <c r="C282" i="4"/>
  <c r="B282" i="4"/>
  <c r="A282" i="4"/>
  <c r="M281" i="4"/>
  <c r="L281" i="4"/>
  <c r="K281" i="4"/>
  <c r="J281" i="4"/>
  <c r="I281" i="4"/>
  <c r="H281" i="4"/>
  <c r="G281" i="4"/>
  <c r="F281" i="4"/>
  <c r="E281" i="4"/>
  <c r="D281" i="4"/>
  <c r="C281" i="4"/>
  <c r="B281" i="4"/>
  <c r="A281" i="4"/>
  <c r="M280" i="4"/>
  <c r="L280" i="4"/>
  <c r="K280" i="4"/>
  <c r="J280" i="4"/>
  <c r="I280" i="4"/>
  <c r="H280" i="4"/>
  <c r="G280" i="4"/>
  <c r="F280" i="4"/>
  <c r="E280" i="4"/>
  <c r="D280" i="4"/>
  <c r="C280" i="4"/>
  <c r="B280" i="4"/>
  <c r="A280" i="4"/>
  <c r="M279" i="4"/>
  <c r="L279" i="4"/>
  <c r="K279" i="4"/>
  <c r="J279" i="4"/>
  <c r="I279" i="4"/>
  <c r="H279" i="4"/>
  <c r="G279" i="4"/>
  <c r="F279" i="4"/>
  <c r="E279" i="4"/>
  <c r="D279" i="4"/>
  <c r="C279" i="4"/>
  <c r="B279" i="4"/>
  <c r="A279" i="4"/>
  <c r="M278" i="4"/>
  <c r="L278" i="4"/>
  <c r="K278" i="4"/>
  <c r="J278" i="4"/>
  <c r="I278" i="4"/>
  <c r="H278" i="4"/>
  <c r="G278" i="4"/>
  <c r="F278" i="4"/>
  <c r="E278" i="4"/>
  <c r="D278" i="4"/>
  <c r="C278" i="4"/>
  <c r="B278" i="4"/>
  <c r="A278" i="4"/>
  <c r="M277" i="4"/>
  <c r="L277" i="4"/>
  <c r="K277" i="4"/>
  <c r="J277" i="4"/>
  <c r="I277" i="4"/>
  <c r="H277" i="4"/>
  <c r="G277" i="4"/>
  <c r="F277" i="4"/>
  <c r="E277" i="4"/>
  <c r="D277" i="4"/>
  <c r="C277" i="4"/>
  <c r="B277" i="4"/>
  <c r="A277" i="4"/>
  <c r="M276" i="4"/>
  <c r="L276" i="4"/>
  <c r="K276" i="4"/>
  <c r="J276" i="4"/>
  <c r="I276" i="4"/>
  <c r="H276" i="4"/>
  <c r="G276" i="4"/>
  <c r="F276" i="4"/>
  <c r="E276" i="4"/>
  <c r="D276" i="4"/>
  <c r="C276" i="4"/>
  <c r="B276" i="4"/>
  <c r="A276" i="4"/>
  <c r="M275" i="4"/>
  <c r="L275" i="4"/>
  <c r="K275" i="4"/>
  <c r="J275" i="4"/>
  <c r="I275" i="4"/>
  <c r="H275" i="4"/>
  <c r="G275" i="4"/>
  <c r="F275" i="4"/>
  <c r="E275" i="4"/>
  <c r="D275" i="4"/>
  <c r="C275" i="4"/>
  <c r="B275" i="4"/>
  <c r="A275" i="4"/>
  <c r="M274" i="4"/>
  <c r="L274" i="4"/>
  <c r="K274" i="4"/>
  <c r="J274" i="4"/>
  <c r="I274" i="4"/>
  <c r="H274" i="4"/>
  <c r="G274" i="4"/>
  <c r="F274" i="4"/>
  <c r="E274" i="4"/>
  <c r="D274" i="4"/>
  <c r="C274" i="4"/>
  <c r="B274" i="4"/>
  <c r="A274" i="4"/>
  <c r="M273" i="4"/>
  <c r="L273" i="4"/>
  <c r="K273" i="4"/>
  <c r="J273" i="4"/>
  <c r="I273" i="4"/>
  <c r="H273" i="4"/>
  <c r="G273" i="4"/>
  <c r="F273" i="4"/>
  <c r="E273" i="4"/>
  <c r="D273" i="4"/>
  <c r="C273" i="4"/>
  <c r="B273" i="4"/>
  <c r="A273" i="4"/>
  <c r="M272" i="4"/>
  <c r="L272" i="4"/>
  <c r="K272" i="4"/>
  <c r="J272" i="4"/>
  <c r="I272" i="4"/>
  <c r="H272" i="4"/>
  <c r="G272" i="4"/>
  <c r="F272" i="4"/>
  <c r="E272" i="4"/>
  <c r="D272" i="4"/>
  <c r="C272" i="4"/>
  <c r="B272" i="4"/>
  <c r="A272" i="4"/>
  <c r="M271" i="4"/>
  <c r="L271" i="4"/>
  <c r="K271" i="4"/>
  <c r="J271" i="4"/>
  <c r="I271" i="4"/>
  <c r="H271" i="4"/>
  <c r="G271" i="4"/>
  <c r="F271" i="4"/>
  <c r="E271" i="4"/>
  <c r="D271" i="4"/>
  <c r="C271" i="4"/>
  <c r="B271" i="4"/>
  <c r="A271" i="4"/>
  <c r="M270" i="4"/>
  <c r="L270" i="4"/>
  <c r="K270" i="4"/>
  <c r="J270" i="4"/>
  <c r="I270" i="4"/>
  <c r="H270" i="4"/>
  <c r="G270" i="4"/>
  <c r="F270" i="4"/>
  <c r="E270" i="4"/>
  <c r="D270" i="4"/>
  <c r="C270" i="4"/>
  <c r="B270" i="4"/>
  <c r="A270" i="4"/>
  <c r="M269" i="4"/>
  <c r="L269" i="4"/>
  <c r="K269" i="4"/>
  <c r="J269" i="4"/>
  <c r="I269" i="4"/>
  <c r="H269" i="4"/>
  <c r="G269" i="4"/>
  <c r="F269" i="4"/>
  <c r="E269" i="4"/>
  <c r="D269" i="4"/>
  <c r="C269" i="4"/>
  <c r="B269" i="4"/>
  <c r="A269" i="4"/>
  <c r="M268" i="4"/>
  <c r="L268" i="4"/>
  <c r="K268" i="4"/>
  <c r="J268" i="4"/>
  <c r="I268" i="4"/>
  <c r="H268" i="4"/>
  <c r="G268" i="4"/>
  <c r="F268" i="4"/>
  <c r="E268" i="4"/>
  <c r="D268" i="4"/>
  <c r="C268" i="4"/>
  <c r="B268" i="4"/>
  <c r="A268" i="4"/>
  <c r="M267" i="4"/>
  <c r="L267" i="4"/>
  <c r="K267" i="4"/>
  <c r="J267" i="4"/>
  <c r="I267" i="4"/>
  <c r="H267" i="4"/>
  <c r="G267" i="4"/>
  <c r="F267" i="4"/>
  <c r="E267" i="4"/>
  <c r="D267" i="4"/>
  <c r="C267" i="4"/>
  <c r="B267" i="4"/>
  <c r="A267" i="4"/>
  <c r="M266" i="4"/>
  <c r="L266" i="4"/>
  <c r="K266" i="4"/>
  <c r="J266" i="4"/>
  <c r="I266" i="4"/>
  <c r="H266" i="4"/>
  <c r="G266" i="4"/>
  <c r="F266" i="4"/>
  <c r="E266" i="4"/>
  <c r="D266" i="4"/>
  <c r="C266" i="4"/>
  <c r="B266" i="4"/>
  <c r="A266" i="4"/>
  <c r="M265" i="4"/>
  <c r="L265" i="4"/>
  <c r="K265" i="4"/>
  <c r="J265" i="4"/>
  <c r="I265" i="4"/>
  <c r="H265" i="4"/>
  <c r="G265" i="4"/>
  <c r="F265" i="4"/>
  <c r="E265" i="4"/>
  <c r="D265" i="4"/>
  <c r="C265" i="4"/>
  <c r="B265" i="4"/>
  <c r="A265" i="4"/>
  <c r="M264" i="4"/>
  <c r="L264" i="4"/>
  <c r="K264" i="4"/>
  <c r="J264" i="4"/>
  <c r="I264" i="4"/>
  <c r="H264" i="4"/>
  <c r="G264" i="4"/>
  <c r="F264" i="4"/>
  <c r="E264" i="4"/>
  <c r="D264" i="4"/>
  <c r="C264" i="4"/>
  <c r="B264" i="4"/>
  <c r="A264" i="4"/>
  <c r="M263" i="4"/>
  <c r="L263" i="4"/>
  <c r="K263" i="4"/>
  <c r="J263" i="4"/>
  <c r="I263" i="4"/>
  <c r="H263" i="4"/>
  <c r="G263" i="4"/>
  <c r="F263" i="4"/>
  <c r="E263" i="4"/>
  <c r="D263" i="4"/>
  <c r="C263" i="4"/>
  <c r="B263" i="4"/>
  <c r="A263" i="4"/>
  <c r="M262" i="4"/>
  <c r="L262" i="4"/>
  <c r="K262" i="4"/>
  <c r="J262" i="4"/>
  <c r="I262" i="4"/>
  <c r="H262" i="4"/>
  <c r="G262" i="4"/>
  <c r="F262" i="4"/>
  <c r="E262" i="4"/>
  <c r="D262" i="4"/>
  <c r="C262" i="4"/>
  <c r="B262" i="4"/>
  <c r="A262" i="4"/>
  <c r="M261" i="4"/>
  <c r="L261" i="4"/>
  <c r="K261" i="4"/>
  <c r="J261" i="4"/>
  <c r="I261" i="4"/>
  <c r="H261" i="4"/>
  <c r="G261" i="4"/>
  <c r="F261" i="4"/>
  <c r="E261" i="4"/>
  <c r="D261" i="4"/>
  <c r="C261" i="4"/>
  <c r="B261" i="4"/>
  <c r="A261" i="4"/>
  <c r="M260" i="4"/>
  <c r="L260" i="4"/>
  <c r="K260" i="4"/>
  <c r="J260" i="4"/>
  <c r="I260" i="4"/>
  <c r="H260" i="4"/>
  <c r="G260" i="4"/>
  <c r="F260" i="4"/>
  <c r="E260" i="4"/>
  <c r="D260" i="4"/>
  <c r="C260" i="4"/>
  <c r="B260" i="4"/>
  <c r="A260" i="4"/>
  <c r="M259" i="4"/>
  <c r="L259" i="4"/>
  <c r="K259" i="4"/>
  <c r="J259" i="4"/>
  <c r="I259" i="4"/>
  <c r="H259" i="4"/>
  <c r="G259" i="4"/>
  <c r="F259" i="4"/>
  <c r="E259" i="4"/>
  <c r="D259" i="4"/>
  <c r="C259" i="4"/>
  <c r="B259" i="4"/>
  <c r="A259" i="4"/>
  <c r="M258" i="4"/>
  <c r="L258" i="4"/>
  <c r="K258" i="4"/>
  <c r="J258" i="4"/>
  <c r="I258" i="4"/>
  <c r="H258" i="4"/>
  <c r="G258" i="4"/>
  <c r="F258" i="4"/>
  <c r="E258" i="4"/>
  <c r="D258" i="4"/>
  <c r="C258" i="4"/>
  <c r="B258" i="4"/>
  <c r="A258" i="4"/>
  <c r="M257" i="4"/>
  <c r="L257" i="4"/>
  <c r="K257" i="4"/>
  <c r="J257" i="4"/>
  <c r="I257" i="4"/>
  <c r="H257" i="4"/>
  <c r="G257" i="4"/>
  <c r="F257" i="4"/>
  <c r="E257" i="4"/>
  <c r="D257" i="4"/>
  <c r="C257" i="4"/>
  <c r="B257" i="4"/>
  <c r="A257" i="4"/>
  <c r="M256" i="4"/>
  <c r="L256" i="4"/>
  <c r="K256" i="4"/>
  <c r="J256" i="4"/>
  <c r="I256" i="4"/>
  <c r="H256" i="4"/>
  <c r="G256" i="4"/>
  <c r="F256" i="4"/>
  <c r="E256" i="4"/>
  <c r="D256" i="4"/>
  <c r="C256" i="4"/>
  <c r="B256" i="4"/>
  <c r="A256" i="4"/>
  <c r="M255" i="4"/>
  <c r="L255" i="4"/>
  <c r="K255" i="4"/>
  <c r="J255" i="4"/>
  <c r="I255" i="4"/>
  <c r="H255" i="4"/>
  <c r="G255" i="4"/>
  <c r="F255" i="4"/>
  <c r="E255" i="4"/>
  <c r="D255" i="4"/>
  <c r="C255" i="4"/>
  <c r="B255" i="4"/>
  <c r="A255" i="4"/>
  <c r="M254" i="4"/>
  <c r="L254" i="4"/>
  <c r="K254" i="4"/>
  <c r="J254" i="4"/>
  <c r="I254" i="4"/>
  <c r="H254" i="4"/>
  <c r="G254" i="4"/>
  <c r="F254" i="4"/>
  <c r="E254" i="4"/>
  <c r="D254" i="4"/>
  <c r="C254" i="4"/>
  <c r="B254" i="4"/>
  <c r="A254" i="4"/>
  <c r="M253" i="4"/>
  <c r="L253" i="4"/>
  <c r="K253" i="4"/>
  <c r="J253" i="4"/>
  <c r="I253" i="4"/>
  <c r="H253" i="4"/>
  <c r="G253" i="4"/>
  <c r="F253" i="4"/>
  <c r="E253" i="4"/>
  <c r="D253" i="4"/>
  <c r="C253" i="4"/>
  <c r="B253" i="4"/>
  <c r="A253" i="4"/>
  <c r="M252" i="4"/>
  <c r="L252" i="4"/>
  <c r="K252" i="4"/>
  <c r="J252" i="4"/>
  <c r="I252" i="4"/>
  <c r="H252" i="4"/>
  <c r="G252" i="4"/>
  <c r="F252" i="4"/>
  <c r="E252" i="4"/>
  <c r="D252" i="4"/>
  <c r="C252" i="4"/>
  <c r="B252" i="4"/>
  <c r="A252" i="4"/>
  <c r="M251" i="4"/>
  <c r="L251" i="4"/>
  <c r="K251" i="4"/>
  <c r="J251" i="4"/>
  <c r="I251" i="4"/>
  <c r="H251" i="4"/>
  <c r="G251" i="4"/>
  <c r="F251" i="4"/>
  <c r="E251" i="4"/>
  <c r="D251" i="4"/>
  <c r="C251" i="4"/>
  <c r="B251" i="4"/>
  <c r="A251" i="4"/>
  <c r="M250" i="4"/>
  <c r="L250" i="4"/>
  <c r="K250" i="4"/>
  <c r="J250" i="4"/>
  <c r="I250" i="4"/>
  <c r="H250" i="4"/>
  <c r="G250" i="4"/>
  <c r="F250" i="4"/>
  <c r="E250" i="4"/>
  <c r="D250" i="4"/>
  <c r="C250" i="4"/>
  <c r="B250" i="4"/>
  <c r="A250" i="4"/>
  <c r="M249" i="4"/>
  <c r="L249" i="4"/>
  <c r="K249" i="4"/>
  <c r="J249" i="4"/>
  <c r="I249" i="4"/>
  <c r="H249" i="4"/>
  <c r="G249" i="4"/>
  <c r="F249" i="4"/>
  <c r="E249" i="4"/>
  <c r="D249" i="4"/>
  <c r="C249" i="4"/>
  <c r="B249" i="4"/>
  <c r="A249" i="4"/>
  <c r="M248" i="4"/>
  <c r="L248" i="4"/>
  <c r="K248" i="4"/>
  <c r="J248" i="4"/>
  <c r="I248" i="4"/>
  <c r="H248" i="4"/>
  <c r="G248" i="4"/>
  <c r="F248" i="4"/>
  <c r="E248" i="4"/>
  <c r="D248" i="4"/>
  <c r="C248" i="4"/>
  <c r="B248" i="4"/>
  <c r="A248" i="4"/>
  <c r="M247" i="4"/>
  <c r="L247" i="4"/>
  <c r="K247" i="4"/>
  <c r="J247" i="4"/>
  <c r="I247" i="4"/>
  <c r="H247" i="4"/>
  <c r="G247" i="4"/>
  <c r="F247" i="4"/>
  <c r="E247" i="4"/>
  <c r="D247" i="4"/>
  <c r="C247" i="4"/>
  <c r="B247" i="4"/>
  <c r="A247" i="4"/>
  <c r="M246" i="4"/>
  <c r="L246" i="4"/>
  <c r="K246" i="4"/>
  <c r="J246" i="4"/>
  <c r="I246" i="4"/>
  <c r="H246" i="4"/>
  <c r="G246" i="4"/>
  <c r="F246" i="4"/>
  <c r="E246" i="4"/>
  <c r="D246" i="4"/>
  <c r="C246" i="4"/>
  <c r="B246" i="4"/>
  <c r="A246" i="4"/>
  <c r="M245" i="4"/>
  <c r="L245" i="4"/>
  <c r="K245" i="4"/>
  <c r="J245" i="4"/>
  <c r="I245" i="4"/>
  <c r="H245" i="4"/>
  <c r="G245" i="4"/>
  <c r="F245" i="4"/>
  <c r="E245" i="4"/>
  <c r="D245" i="4"/>
  <c r="C245" i="4"/>
  <c r="B245" i="4"/>
  <c r="A245" i="4"/>
  <c r="M244" i="4"/>
  <c r="L244" i="4"/>
  <c r="K244" i="4"/>
  <c r="J244" i="4"/>
  <c r="I244" i="4"/>
  <c r="H244" i="4"/>
  <c r="G244" i="4"/>
  <c r="F244" i="4"/>
  <c r="E244" i="4"/>
  <c r="D244" i="4"/>
  <c r="C244" i="4"/>
  <c r="B244" i="4"/>
  <c r="A244" i="4"/>
  <c r="M243" i="4"/>
  <c r="L243" i="4"/>
  <c r="K243" i="4"/>
  <c r="J243" i="4"/>
  <c r="I243" i="4"/>
  <c r="H243" i="4"/>
  <c r="G243" i="4"/>
  <c r="F243" i="4"/>
  <c r="E243" i="4"/>
  <c r="D243" i="4"/>
  <c r="C243" i="4"/>
  <c r="B243" i="4"/>
  <c r="A243" i="4"/>
  <c r="M242" i="4"/>
  <c r="L242" i="4"/>
  <c r="K242" i="4"/>
  <c r="J242" i="4"/>
  <c r="I242" i="4"/>
  <c r="H242" i="4"/>
  <c r="G242" i="4"/>
  <c r="F242" i="4"/>
  <c r="E242" i="4"/>
  <c r="D242" i="4"/>
  <c r="C242" i="4"/>
  <c r="B242" i="4"/>
  <c r="A242" i="4"/>
  <c r="M241" i="4"/>
  <c r="L241" i="4"/>
  <c r="K241" i="4"/>
  <c r="J241" i="4"/>
  <c r="I241" i="4"/>
  <c r="H241" i="4"/>
  <c r="G241" i="4"/>
  <c r="F241" i="4"/>
  <c r="E241" i="4"/>
  <c r="D241" i="4"/>
  <c r="C241" i="4"/>
  <c r="B241" i="4"/>
  <c r="A241" i="4"/>
  <c r="M240" i="4"/>
  <c r="L240" i="4"/>
  <c r="K240" i="4"/>
  <c r="J240" i="4"/>
  <c r="I240" i="4"/>
  <c r="H240" i="4"/>
  <c r="G240" i="4"/>
  <c r="F240" i="4"/>
  <c r="E240" i="4"/>
  <c r="D240" i="4"/>
  <c r="C240" i="4"/>
  <c r="B240" i="4"/>
  <c r="A240" i="4"/>
  <c r="M239" i="4"/>
  <c r="L239" i="4"/>
  <c r="K239" i="4"/>
  <c r="J239" i="4"/>
  <c r="I239" i="4"/>
  <c r="H239" i="4"/>
  <c r="G239" i="4"/>
  <c r="F239" i="4"/>
  <c r="E239" i="4"/>
  <c r="D239" i="4"/>
  <c r="C239" i="4"/>
  <c r="B239" i="4"/>
  <c r="A239" i="4"/>
  <c r="M238" i="4"/>
  <c r="L238" i="4"/>
  <c r="K238" i="4"/>
  <c r="J238" i="4"/>
  <c r="I238" i="4"/>
  <c r="H238" i="4"/>
  <c r="G238" i="4"/>
  <c r="F238" i="4"/>
  <c r="E238" i="4"/>
  <c r="D238" i="4"/>
  <c r="C238" i="4"/>
  <c r="B238" i="4"/>
  <c r="A238" i="4"/>
  <c r="M237" i="4"/>
  <c r="L237" i="4"/>
  <c r="K237" i="4"/>
  <c r="J237" i="4"/>
  <c r="I237" i="4"/>
  <c r="H237" i="4"/>
  <c r="G237" i="4"/>
  <c r="F237" i="4"/>
  <c r="E237" i="4"/>
  <c r="D237" i="4"/>
  <c r="C237" i="4"/>
  <c r="B237" i="4"/>
  <c r="A237" i="4"/>
  <c r="M236" i="4"/>
  <c r="L236" i="4"/>
  <c r="K236" i="4"/>
  <c r="J236" i="4"/>
  <c r="I236" i="4"/>
  <c r="H236" i="4"/>
  <c r="G236" i="4"/>
  <c r="F236" i="4"/>
  <c r="E236" i="4"/>
  <c r="D236" i="4"/>
  <c r="C236" i="4"/>
  <c r="B236" i="4"/>
  <c r="A236" i="4"/>
  <c r="M235" i="4"/>
  <c r="L235" i="4"/>
  <c r="K235" i="4"/>
  <c r="J235" i="4"/>
  <c r="I235" i="4"/>
  <c r="H235" i="4"/>
  <c r="G235" i="4"/>
  <c r="F235" i="4"/>
  <c r="E235" i="4"/>
  <c r="D235" i="4"/>
  <c r="C235" i="4"/>
  <c r="B235" i="4"/>
  <c r="A235" i="4"/>
  <c r="M234" i="4"/>
  <c r="L234" i="4"/>
  <c r="K234" i="4"/>
  <c r="J234" i="4"/>
  <c r="I234" i="4"/>
  <c r="H234" i="4"/>
  <c r="G234" i="4"/>
  <c r="F234" i="4"/>
  <c r="E234" i="4"/>
  <c r="D234" i="4"/>
  <c r="C234" i="4"/>
  <c r="B234" i="4"/>
  <c r="A234" i="4"/>
  <c r="M233" i="4"/>
  <c r="L233" i="4"/>
  <c r="K233" i="4"/>
  <c r="J233" i="4"/>
  <c r="I233" i="4"/>
  <c r="H233" i="4"/>
  <c r="G233" i="4"/>
  <c r="F233" i="4"/>
  <c r="E233" i="4"/>
  <c r="D233" i="4"/>
  <c r="C233" i="4"/>
  <c r="B233" i="4"/>
  <c r="A233" i="4"/>
  <c r="M232" i="4"/>
  <c r="L232" i="4"/>
  <c r="K232" i="4"/>
  <c r="J232" i="4"/>
  <c r="I232" i="4"/>
  <c r="H232" i="4"/>
  <c r="G232" i="4"/>
  <c r="F232" i="4"/>
  <c r="E232" i="4"/>
  <c r="D232" i="4"/>
  <c r="C232" i="4"/>
  <c r="B232" i="4"/>
  <c r="A232" i="4"/>
  <c r="M231" i="4"/>
  <c r="L231" i="4"/>
  <c r="K231" i="4"/>
  <c r="J231" i="4"/>
  <c r="I231" i="4"/>
  <c r="H231" i="4"/>
  <c r="G231" i="4"/>
  <c r="F231" i="4"/>
  <c r="E231" i="4"/>
  <c r="D231" i="4"/>
  <c r="C231" i="4"/>
  <c r="B231" i="4"/>
  <c r="A231" i="4"/>
  <c r="M230" i="4"/>
  <c r="L230" i="4"/>
  <c r="K230" i="4"/>
  <c r="J230" i="4"/>
  <c r="I230" i="4"/>
  <c r="H230" i="4"/>
  <c r="G230" i="4"/>
  <c r="F230" i="4"/>
  <c r="E230" i="4"/>
  <c r="D230" i="4"/>
  <c r="C230" i="4"/>
  <c r="B230" i="4"/>
  <c r="A230" i="4"/>
  <c r="M229" i="4"/>
  <c r="L229" i="4"/>
  <c r="K229" i="4"/>
  <c r="J229" i="4"/>
  <c r="I229" i="4"/>
  <c r="H229" i="4"/>
  <c r="G229" i="4"/>
  <c r="F229" i="4"/>
  <c r="E229" i="4"/>
  <c r="D229" i="4"/>
  <c r="C229" i="4"/>
  <c r="B229" i="4"/>
  <c r="A229" i="4"/>
  <c r="M228" i="4"/>
  <c r="L228" i="4"/>
  <c r="K228" i="4"/>
  <c r="J228" i="4"/>
  <c r="I228" i="4"/>
  <c r="H228" i="4"/>
  <c r="G228" i="4"/>
  <c r="F228" i="4"/>
  <c r="E228" i="4"/>
  <c r="D228" i="4"/>
  <c r="C228" i="4"/>
  <c r="B228" i="4"/>
  <c r="A228" i="4"/>
  <c r="M227" i="4"/>
  <c r="L227" i="4"/>
  <c r="K227" i="4"/>
  <c r="J227" i="4"/>
  <c r="I227" i="4"/>
  <c r="H227" i="4"/>
  <c r="G227" i="4"/>
  <c r="F227" i="4"/>
  <c r="E227" i="4"/>
  <c r="D227" i="4"/>
  <c r="C227" i="4"/>
  <c r="B227" i="4"/>
  <c r="A227" i="4"/>
  <c r="M226" i="4"/>
  <c r="L226" i="4"/>
  <c r="K226" i="4"/>
  <c r="J226" i="4"/>
  <c r="I226" i="4"/>
  <c r="H226" i="4"/>
  <c r="G226" i="4"/>
  <c r="F226" i="4"/>
  <c r="E226" i="4"/>
  <c r="D226" i="4"/>
  <c r="C226" i="4"/>
  <c r="B226" i="4"/>
  <c r="A226" i="4"/>
  <c r="M225" i="4"/>
  <c r="L225" i="4"/>
  <c r="K225" i="4"/>
  <c r="J225" i="4"/>
  <c r="I225" i="4"/>
  <c r="H225" i="4"/>
  <c r="G225" i="4"/>
  <c r="F225" i="4"/>
  <c r="E225" i="4"/>
  <c r="D225" i="4"/>
  <c r="C225" i="4"/>
  <c r="B225" i="4"/>
  <c r="A225" i="4"/>
  <c r="M224" i="4"/>
  <c r="L224" i="4"/>
  <c r="K224" i="4"/>
  <c r="J224" i="4"/>
  <c r="I224" i="4"/>
  <c r="H224" i="4"/>
  <c r="G224" i="4"/>
  <c r="F224" i="4"/>
  <c r="E224" i="4"/>
  <c r="D224" i="4"/>
  <c r="C224" i="4"/>
  <c r="B224" i="4"/>
  <c r="A224" i="4"/>
  <c r="M223" i="4"/>
  <c r="L223" i="4"/>
  <c r="K223" i="4"/>
  <c r="J223" i="4"/>
  <c r="I223" i="4"/>
  <c r="H223" i="4"/>
  <c r="G223" i="4"/>
  <c r="F223" i="4"/>
  <c r="E223" i="4"/>
  <c r="D223" i="4"/>
  <c r="C223" i="4"/>
  <c r="B223" i="4"/>
  <c r="A223" i="4"/>
  <c r="M222" i="4"/>
  <c r="L222" i="4"/>
  <c r="K222" i="4"/>
  <c r="J222" i="4"/>
  <c r="I222" i="4"/>
  <c r="H222" i="4"/>
  <c r="G222" i="4"/>
  <c r="F222" i="4"/>
  <c r="E222" i="4"/>
  <c r="D222" i="4"/>
  <c r="C222" i="4"/>
  <c r="B222" i="4"/>
  <c r="A222" i="4"/>
  <c r="M221" i="4"/>
  <c r="L221" i="4"/>
  <c r="K221" i="4"/>
  <c r="J221" i="4"/>
  <c r="I221" i="4"/>
  <c r="H221" i="4"/>
  <c r="G221" i="4"/>
  <c r="F221" i="4"/>
  <c r="E221" i="4"/>
  <c r="D221" i="4"/>
  <c r="C221" i="4"/>
  <c r="B221" i="4"/>
  <c r="A221" i="4"/>
  <c r="M220" i="4"/>
  <c r="L220" i="4"/>
  <c r="K220" i="4"/>
  <c r="J220" i="4"/>
  <c r="I220" i="4"/>
  <c r="H220" i="4"/>
  <c r="G220" i="4"/>
  <c r="F220" i="4"/>
  <c r="E220" i="4"/>
  <c r="D220" i="4"/>
  <c r="C220" i="4"/>
  <c r="B220" i="4"/>
  <c r="A220" i="4"/>
  <c r="M219" i="4"/>
  <c r="L219" i="4"/>
  <c r="K219" i="4"/>
  <c r="J219" i="4"/>
  <c r="I219" i="4"/>
  <c r="H219" i="4"/>
  <c r="G219" i="4"/>
  <c r="F219" i="4"/>
  <c r="E219" i="4"/>
  <c r="D219" i="4"/>
  <c r="C219" i="4"/>
  <c r="B219" i="4"/>
  <c r="A219" i="4"/>
  <c r="M218" i="4"/>
  <c r="L218" i="4"/>
  <c r="K218" i="4"/>
  <c r="J218" i="4"/>
  <c r="I218" i="4"/>
  <c r="H218" i="4"/>
  <c r="G218" i="4"/>
  <c r="F218" i="4"/>
  <c r="E218" i="4"/>
  <c r="D218" i="4"/>
  <c r="C218" i="4"/>
  <c r="B218" i="4"/>
  <c r="A218" i="4"/>
  <c r="M217" i="4"/>
  <c r="L217" i="4"/>
  <c r="K217" i="4"/>
  <c r="J217" i="4"/>
  <c r="I217" i="4"/>
  <c r="H217" i="4"/>
  <c r="G217" i="4"/>
  <c r="F217" i="4"/>
  <c r="E217" i="4"/>
  <c r="D217" i="4"/>
  <c r="C217" i="4"/>
  <c r="B217" i="4"/>
  <c r="A217" i="4"/>
  <c r="M216" i="4"/>
  <c r="L216" i="4"/>
  <c r="K216" i="4"/>
  <c r="J216" i="4"/>
  <c r="I216" i="4"/>
  <c r="H216" i="4"/>
  <c r="G216" i="4"/>
  <c r="F216" i="4"/>
  <c r="E216" i="4"/>
  <c r="D216" i="4"/>
  <c r="C216" i="4"/>
  <c r="B216" i="4"/>
  <c r="A216" i="4"/>
  <c r="M215" i="4"/>
  <c r="L215" i="4"/>
  <c r="K215" i="4"/>
  <c r="J215" i="4"/>
  <c r="I215" i="4"/>
  <c r="H215" i="4"/>
  <c r="G215" i="4"/>
  <c r="F215" i="4"/>
  <c r="E215" i="4"/>
  <c r="D215" i="4"/>
  <c r="C215" i="4"/>
  <c r="B215" i="4"/>
  <c r="A215" i="4"/>
  <c r="M214" i="4"/>
  <c r="L214" i="4"/>
  <c r="K214" i="4"/>
  <c r="J214" i="4"/>
  <c r="I214" i="4"/>
  <c r="H214" i="4"/>
  <c r="G214" i="4"/>
  <c r="F214" i="4"/>
  <c r="E214" i="4"/>
  <c r="D214" i="4"/>
  <c r="C214" i="4"/>
  <c r="B214" i="4"/>
  <c r="A214" i="4"/>
  <c r="M213" i="4"/>
  <c r="L213" i="4"/>
  <c r="K213" i="4"/>
  <c r="J213" i="4"/>
  <c r="I213" i="4"/>
  <c r="H213" i="4"/>
  <c r="G213" i="4"/>
  <c r="F213" i="4"/>
  <c r="E213" i="4"/>
  <c r="D213" i="4"/>
  <c r="C213" i="4"/>
  <c r="B213" i="4"/>
  <c r="A213" i="4"/>
  <c r="M212" i="4"/>
  <c r="L212" i="4"/>
  <c r="K212" i="4"/>
  <c r="J212" i="4"/>
  <c r="I212" i="4"/>
  <c r="H212" i="4"/>
  <c r="G212" i="4"/>
  <c r="F212" i="4"/>
  <c r="E212" i="4"/>
  <c r="D212" i="4"/>
  <c r="C212" i="4"/>
  <c r="B212" i="4"/>
  <c r="A212" i="4"/>
  <c r="M211" i="4"/>
  <c r="L211" i="4"/>
  <c r="K211" i="4"/>
  <c r="J211" i="4"/>
  <c r="I211" i="4"/>
  <c r="H211" i="4"/>
  <c r="G211" i="4"/>
  <c r="F211" i="4"/>
  <c r="E211" i="4"/>
  <c r="D211" i="4"/>
  <c r="C211" i="4"/>
  <c r="B211" i="4"/>
  <c r="A211" i="4"/>
  <c r="M210" i="4"/>
  <c r="L210" i="4"/>
  <c r="K210" i="4"/>
  <c r="J210" i="4"/>
  <c r="I210" i="4"/>
  <c r="H210" i="4"/>
  <c r="G210" i="4"/>
  <c r="F210" i="4"/>
  <c r="E210" i="4"/>
  <c r="D210" i="4"/>
  <c r="C210" i="4"/>
  <c r="B210" i="4"/>
  <c r="A210" i="4"/>
  <c r="M209" i="4"/>
  <c r="L209" i="4"/>
  <c r="K209" i="4"/>
  <c r="J209" i="4"/>
  <c r="I209" i="4"/>
  <c r="H209" i="4"/>
  <c r="G209" i="4"/>
  <c r="F209" i="4"/>
  <c r="E209" i="4"/>
  <c r="D209" i="4"/>
  <c r="C209" i="4"/>
  <c r="B209" i="4"/>
  <c r="A209" i="4"/>
  <c r="M208" i="4"/>
  <c r="L208" i="4"/>
  <c r="K208" i="4"/>
  <c r="J208" i="4"/>
  <c r="I208" i="4"/>
  <c r="H208" i="4"/>
  <c r="G208" i="4"/>
  <c r="F208" i="4"/>
  <c r="E208" i="4"/>
  <c r="D208" i="4"/>
  <c r="C208" i="4"/>
  <c r="B208" i="4"/>
  <c r="A208" i="4"/>
  <c r="M207" i="4"/>
  <c r="L207" i="4"/>
  <c r="K207" i="4"/>
  <c r="J207" i="4"/>
  <c r="I207" i="4"/>
  <c r="H207" i="4"/>
  <c r="G207" i="4"/>
  <c r="F207" i="4"/>
  <c r="E207" i="4"/>
  <c r="D207" i="4"/>
  <c r="C207" i="4"/>
  <c r="B207" i="4"/>
  <c r="A207" i="4"/>
  <c r="M206" i="4"/>
  <c r="L206" i="4"/>
  <c r="K206" i="4"/>
  <c r="J206" i="4"/>
  <c r="I206" i="4"/>
  <c r="H206" i="4"/>
  <c r="G206" i="4"/>
  <c r="F206" i="4"/>
  <c r="E206" i="4"/>
  <c r="D206" i="4"/>
  <c r="C206" i="4"/>
  <c r="B206" i="4"/>
  <c r="A206" i="4"/>
  <c r="M205" i="4"/>
  <c r="L205" i="4"/>
  <c r="K205" i="4"/>
  <c r="J205" i="4"/>
  <c r="I205" i="4"/>
  <c r="H205" i="4"/>
  <c r="G205" i="4"/>
  <c r="F205" i="4"/>
  <c r="E205" i="4"/>
  <c r="D205" i="4"/>
  <c r="C205" i="4"/>
  <c r="B205" i="4"/>
  <c r="A205" i="4"/>
  <c r="M204" i="4"/>
  <c r="L204" i="4"/>
  <c r="K204" i="4"/>
  <c r="J204" i="4"/>
  <c r="I204" i="4"/>
  <c r="H204" i="4"/>
  <c r="G204" i="4"/>
  <c r="F204" i="4"/>
  <c r="E204" i="4"/>
  <c r="D204" i="4"/>
  <c r="C204" i="4"/>
  <c r="B204" i="4"/>
  <c r="A204" i="4"/>
  <c r="M203" i="4"/>
  <c r="L203" i="4"/>
  <c r="K203" i="4"/>
  <c r="J203" i="4"/>
  <c r="I203" i="4"/>
  <c r="H203" i="4"/>
  <c r="G203" i="4"/>
  <c r="F203" i="4"/>
  <c r="E203" i="4"/>
  <c r="D203" i="4"/>
  <c r="C203" i="4"/>
  <c r="B203" i="4"/>
  <c r="A203" i="4"/>
  <c r="M202" i="4"/>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B3" i="3"/>
  <c r="U3" i="3"/>
  <c r="K3" i="3"/>
  <c r="G3" i="3"/>
</calcChain>
</file>

<file path=xl/sharedStrings.xml><?xml version="1.0" encoding="utf-8"?>
<sst xmlns="http://schemas.openxmlformats.org/spreadsheetml/2006/main" count="4408" uniqueCount="1268">
  <si>
    <t>Issue Number</t>
  </si>
  <si>
    <t>Issue</t>
  </si>
  <si>
    <t>Resolution</t>
  </si>
  <si>
    <t>Missing reporting completeness</t>
  </si>
  <si>
    <t>Please use national reporting completeness, 92%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</si>
  <si>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</si>
  <si>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</si>
  <si>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</si>
  <si>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</si>
  <si>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</si>
  <si>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</si>
  <si>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</si>
  <si>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</si>
  <si>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</si>
  <si>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</si>
  <si>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</si>
  <si>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</si>
  <si>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</si>
  <si>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</si>
  <si>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</si>
  <si>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</si>
  <si>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</si>
  <si>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</si>
  <si>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</si>
  <si>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</si>
  <si>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</si>
  <si>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</si>
  <si>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</si>
  <si>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</si>
  <si>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</si>
  <si>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 xml:space="preserve">Abia                          </t>
  </si>
  <si>
    <t>Aba North Local Government Area</t>
  </si>
  <si>
    <t>Aba South Local Government Area</t>
  </si>
  <si>
    <t>Arochukwu Local Government Area</t>
  </si>
  <si>
    <t>Bende Local Government Area</t>
  </si>
  <si>
    <t>Ikwuano Local Government Area</t>
  </si>
  <si>
    <t>Isiala-Ngwa North Local Government Area</t>
  </si>
  <si>
    <t>Isiala-Ngwa South Local Government Area</t>
  </si>
  <si>
    <t>Isuikwuato Local Government Area</t>
  </si>
  <si>
    <t>Obi Nwga Local Government Area</t>
  </si>
  <si>
    <t>Ohafia Local Government Area</t>
  </si>
  <si>
    <t>Osisioma Ngwa Local Government Area</t>
  </si>
  <si>
    <t>UgwunagLocal Government Area</t>
  </si>
  <si>
    <t>Ukwa East Local Government Area</t>
  </si>
  <si>
    <t>Ukwa West Local Government Area</t>
  </si>
  <si>
    <t>Umuahia North Local Government Area</t>
  </si>
  <si>
    <t>Umuahia South Local Government Area</t>
  </si>
  <si>
    <t>Umunneochi Local Government Area</t>
  </si>
  <si>
    <t xml:space="preserve">Adamawa                       </t>
  </si>
  <si>
    <t>Demsa Local Government Area</t>
  </si>
  <si>
    <t>Fufore Local Government Area</t>
  </si>
  <si>
    <t>Ganye Local Government Area</t>
  </si>
  <si>
    <t>Girei Local Government Area</t>
  </si>
  <si>
    <t>Gombi Local Government Area</t>
  </si>
  <si>
    <t>Guyuk Local Government Area</t>
  </si>
  <si>
    <t>Hong Local Government Area</t>
  </si>
  <si>
    <t>Jada Local Government Area</t>
  </si>
  <si>
    <t>LamurLocal Government Area</t>
  </si>
  <si>
    <t>Madagali Local Government Area</t>
  </si>
  <si>
    <t>Maiha Local Government Area</t>
  </si>
  <si>
    <t>Mayo-Belwa Local Government Area</t>
  </si>
  <si>
    <t>Michika Local Government Area</t>
  </si>
  <si>
    <t>Mubi North Local Government Area</t>
  </si>
  <si>
    <t>Mubi South Local Government Area</t>
  </si>
  <si>
    <t>Numan Local Government Area</t>
  </si>
  <si>
    <t>Shelleng Local Government Area</t>
  </si>
  <si>
    <t>Song Local Government Area</t>
  </si>
  <si>
    <t>Toungo Local Government Area</t>
  </si>
  <si>
    <t>Yola North Local Government Area</t>
  </si>
  <si>
    <t>Yola South Local Government Area</t>
  </si>
  <si>
    <t xml:space="preserve">Akwa Ibom                     </t>
  </si>
  <si>
    <t>Abak Local Government Area</t>
  </si>
  <si>
    <t>Eastern Obolo Local Government Area</t>
  </si>
  <si>
    <t>Eket Local Government Area</t>
  </si>
  <si>
    <t>Esit Eket Local Government Area</t>
  </si>
  <si>
    <t>EssiUdim Local Government Area</t>
  </si>
  <si>
    <t>Etim Ekpo Local Government Area</t>
  </si>
  <si>
    <t>Etinan Local Government Area</t>
  </si>
  <si>
    <t>Ibeno Local Government Area</t>
  </si>
  <si>
    <t>Ibesikpo AsutLocal Government Area</t>
  </si>
  <si>
    <t>Ibiono Ibom Local Government Area</t>
  </si>
  <si>
    <t>Ika Local Government Area</t>
  </si>
  <si>
    <t>Ikono Local Government Area</t>
  </si>
  <si>
    <t>Ikot Abasi Local Government Area</t>
  </si>
  <si>
    <t>Ikot Ekpene Local Government Area</t>
  </si>
  <si>
    <t>Ini Local Government Area</t>
  </si>
  <si>
    <t>Itu Local Government Area</t>
  </si>
  <si>
    <t>Mbo Local Government Area</t>
  </si>
  <si>
    <t>Mkpat Enin Local Government Area</t>
  </si>
  <si>
    <t>Nsit Atai Local Government Area</t>
  </si>
  <si>
    <t>Nsit Ibom Local Government Area</t>
  </si>
  <si>
    <t>Nsit Ubium Local Government Area</t>
  </si>
  <si>
    <t>Obot Akara Local Government Area</t>
  </si>
  <si>
    <t>OkoLocal Government Area</t>
  </si>
  <si>
    <t>Onna Local Government Area</t>
  </si>
  <si>
    <t>Oron Local Government Area</t>
  </si>
  <si>
    <t>Oruk Anam Local Government Area</t>
  </si>
  <si>
    <t>Udung Uko Local Government Area</t>
  </si>
  <si>
    <t>Ukanafun Local Government Area</t>
  </si>
  <si>
    <t>UruLocal Government Area</t>
  </si>
  <si>
    <t>Urue-Offong/Oruko Local Government Area</t>
  </si>
  <si>
    <t>Uyo Local Government Area</t>
  </si>
  <si>
    <t xml:space="preserve">Anambra                       </t>
  </si>
  <si>
    <t>Aguata Local Government Area</t>
  </si>
  <si>
    <t>Anambra East Local Government Area</t>
  </si>
  <si>
    <t>Anambra West Local Government Area</t>
  </si>
  <si>
    <t>Anaocha Local Government Area</t>
  </si>
  <si>
    <t>Awka North Local Government Area</t>
  </si>
  <si>
    <t>Awka South Local Government Area</t>
  </si>
  <si>
    <t>Ayamelum Local Government Area</t>
  </si>
  <si>
    <t>Dunukofia Local Government Area</t>
  </si>
  <si>
    <t>Ekwusigo Local Government Area</t>
  </si>
  <si>
    <t>Idemili North Local Government Area</t>
  </si>
  <si>
    <t>Idemili South Local Government Area</t>
  </si>
  <si>
    <t>Ihiala Local Government Area</t>
  </si>
  <si>
    <t>Njikoka Local Government Area</t>
  </si>
  <si>
    <t>Nnewi North Local Government Area</t>
  </si>
  <si>
    <t>Nnewi South Local Government Area</t>
  </si>
  <si>
    <t>Ogbaru Local Government Area</t>
  </si>
  <si>
    <t>Onitsha North Local Government Area</t>
  </si>
  <si>
    <t>Onitsha South Local Government Area</t>
  </si>
  <si>
    <t>OrumNorth Local Government Area</t>
  </si>
  <si>
    <t>OrumSouth Local Government Area</t>
  </si>
  <si>
    <t>Oyi Local Government Area</t>
  </si>
  <si>
    <t xml:space="preserve">Bauchi                        </t>
  </si>
  <si>
    <t>Alkaleri Local Government Area</t>
  </si>
  <si>
    <t>Bauchi Local Government Area</t>
  </si>
  <si>
    <t>Bogoro Local Government Area</t>
  </si>
  <si>
    <t>Dambam Local Government Area</t>
  </si>
  <si>
    <t>Darazo Local Government Area</t>
  </si>
  <si>
    <t>Dass Local Government Area</t>
  </si>
  <si>
    <t>Gamawa Local Government Area</t>
  </si>
  <si>
    <t>Ganjuwa Local Government Area</t>
  </si>
  <si>
    <t>GiaLocal Government Area</t>
  </si>
  <si>
    <t>Itas/Gadau Local Government Area</t>
  </si>
  <si>
    <t>Jama'are Local Government Area</t>
  </si>
  <si>
    <t>Katagum Local Government Area</t>
  </si>
  <si>
    <t>Kirfi Local Government Area</t>
  </si>
  <si>
    <t>Misau Local Government Area</t>
  </si>
  <si>
    <t>Ningi Local Government Area</t>
  </si>
  <si>
    <t>Shira Local Government Area</t>
  </si>
  <si>
    <t>Tafawa-Balewa Local Government Area</t>
  </si>
  <si>
    <t>Toro Local Government Area</t>
  </si>
  <si>
    <t>Warji Local Government Area</t>
  </si>
  <si>
    <t>Zaki Local Government Area</t>
  </si>
  <si>
    <t xml:space="preserve">Bayelsa                       </t>
  </si>
  <si>
    <t>Brass Local Government Area</t>
  </si>
  <si>
    <t>Ekeremor Local Government Area</t>
  </si>
  <si>
    <t>Kolokuma/Opokuma Local Government Area</t>
  </si>
  <si>
    <t>Nembe Local Government Area</t>
  </si>
  <si>
    <t>Ogbia Local Government Area</t>
  </si>
  <si>
    <t>Sagbama Local Government Area</t>
  </si>
  <si>
    <t>Southern Ijaw Local Government Area</t>
  </si>
  <si>
    <t>Yenagoa Local Government Area</t>
  </si>
  <si>
    <t xml:space="preserve">Benue                         </t>
  </si>
  <si>
    <t>Ado Local Government Area</t>
  </si>
  <si>
    <t>Agatu Local Government Area</t>
  </si>
  <si>
    <t>Apa Local Government Area</t>
  </si>
  <si>
    <t>Buruku Local Government Area</t>
  </si>
  <si>
    <t>Gboko Local Government Area</t>
  </si>
  <si>
    <t>Guma Local Government Area</t>
  </si>
  <si>
    <t>Gwer East Local Government Area</t>
  </si>
  <si>
    <t>Gwer West Local Government Area</t>
  </si>
  <si>
    <t>Katsina-Ala Local Government Area</t>
  </si>
  <si>
    <t>Konshisha Local Government Area</t>
  </si>
  <si>
    <t>KwanLocal Government Area</t>
  </si>
  <si>
    <t>Logo Local Government Area</t>
  </si>
  <si>
    <t>Makurdi Local Government Area</t>
  </si>
  <si>
    <t>Obi Local Government Area</t>
  </si>
  <si>
    <t>OgbadiLocal Government Area</t>
  </si>
  <si>
    <t>Ohimini Local Government Area</t>
  </si>
  <si>
    <t>Oju Local Government Area</t>
  </si>
  <si>
    <t>Okpokwu Local Government Area</t>
  </si>
  <si>
    <t>Otukpo Local Government Area</t>
  </si>
  <si>
    <t>Tarka Local Government Area</t>
  </si>
  <si>
    <t>Ukum Local Government Area</t>
  </si>
  <si>
    <t>Ushongo Local Government Area</t>
  </si>
  <si>
    <t>Vandeikya Local Government Area</t>
  </si>
  <si>
    <t xml:space="preserve">Borno                         </t>
  </si>
  <si>
    <t>Abadam Local Government Area</t>
  </si>
  <si>
    <t>Askira/ULocal Government Area</t>
  </si>
  <si>
    <t>Bama Local Government Area</t>
  </si>
  <si>
    <t>Bayo Local Government Area</t>
  </si>
  <si>
    <t>Biu Local Government Area</t>
  </si>
  <si>
    <t>Chibok Local Government Area</t>
  </si>
  <si>
    <t>Damboa Local Government Area</t>
  </si>
  <si>
    <t>Dikwa Local Government Area</t>
  </si>
  <si>
    <t>Gubio Local Government Area</t>
  </si>
  <si>
    <t>Gwoza Local Government Area</t>
  </si>
  <si>
    <t>Hawul Local Government Area</t>
  </si>
  <si>
    <t>Jere Local Government Area</t>
  </si>
  <si>
    <t>Kaga Local Government Area</t>
  </si>
  <si>
    <t>Kala/Balge Local Government Area</t>
  </si>
  <si>
    <t>Konduga Local Government Area</t>
  </si>
  <si>
    <t>Kukawa Local Government Area</t>
  </si>
  <si>
    <t>Kwaya Kusar Local Government Area</t>
  </si>
  <si>
    <t>Mafa Local Government Area</t>
  </si>
  <si>
    <t>Magumeri Local Government Area</t>
  </si>
  <si>
    <t>Maiduguri Local Government Area</t>
  </si>
  <si>
    <t>Marte Local Government Area</t>
  </si>
  <si>
    <t>Mobbar Local Government Area</t>
  </si>
  <si>
    <t>Monguno Local Government Area</t>
  </si>
  <si>
    <t>Ngala Local Government Area</t>
  </si>
  <si>
    <t>Nganzai Local Government Area</t>
  </si>
  <si>
    <t>Shani Local Government Area</t>
  </si>
  <si>
    <t xml:space="preserve">Cross River                   </t>
  </si>
  <si>
    <t>Abi Local Government Area</t>
  </si>
  <si>
    <t>Akamkpa Local Government Area</t>
  </si>
  <si>
    <t>Akpabuyo Local Government Area</t>
  </si>
  <si>
    <t>Bakassi Local Government Area</t>
  </si>
  <si>
    <t>Bekwarra Local Government Area</t>
  </si>
  <si>
    <t>Biase Local Government Area</t>
  </si>
  <si>
    <t>Boki Local Government Area</t>
  </si>
  <si>
    <t>Calabar Municipal Local Government Area</t>
  </si>
  <si>
    <t>Calabar South Local Government Area</t>
  </si>
  <si>
    <t>Etung Local Government Area</t>
  </si>
  <si>
    <t>Ikom Local Government Area</t>
  </si>
  <si>
    <t>Obanliku Local Government Area</t>
  </si>
  <si>
    <t>Obubra Local Government Area</t>
  </si>
  <si>
    <t>Obudu Local Government Area</t>
  </si>
  <si>
    <t>Odukpani Local Government Area</t>
  </si>
  <si>
    <t>Ogoja Local Government Area</t>
  </si>
  <si>
    <t>Yakurr Local Government Area</t>
  </si>
  <si>
    <t>Yala Local Government Area</t>
  </si>
  <si>
    <t xml:space="preserve">Delta                         </t>
  </si>
  <si>
    <t>Aniocha North Local Government Area</t>
  </si>
  <si>
    <t>Aniocha South Local Government Area</t>
  </si>
  <si>
    <t>Bomadi Local Government Area</t>
  </si>
  <si>
    <t>Burutu Local Government Area</t>
  </si>
  <si>
    <t>Ethiope East Local Government Area</t>
  </si>
  <si>
    <t>Ethiope West Local Government Area</t>
  </si>
  <si>
    <t>Ika North East Local Government Area</t>
  </si>
  <si>
    <t>Ika South Local Government Area</t>
  </si>
  <si>
    <t>Isoko North Local Government Area</t>
  </si>
  <si>
    <t>Isoko South Local Government Area</t>
  </si>
  <si>
    <t>Ndokwa East Local Government Area</t>
  </si>
  <si>
    <t>Ndokwa West Local Government Area</t>
  </si>
  <si>
    <t>Okpe Local Government Area</t>
  </si>
  <si>
    <t>Oshimili North Local Government Area</t>
  </si>
  <si>
    <t>Oshimili South Local Government Area</t>
  </si>
  <si>
    <t>Patani Local Government Area</t>
  </si>
  <si>
    <t>Sapele Local Government Area</t>
  </si>
  <si>
    <t>Udu Local Government Area</t>
  </si>
  <si>
    <t>Ughelli North Local Government Area</t>
  </si>
  <si>
    <t>Ughelli South Local Government Area</t>
  </si>
  <si>
    <t>Ukwuani Local Government Area</t>
  </si>
  <si>
    <t>Uvwie Local Government Area</t>
  </si>
  <si>
    <t>Warri North Local Government Area</t>
  </si>
  <si>
    <t>Warri South Local Government Area</t>
  </si>
  <si>
    <t>Warri South West Local Government Area</t>
  </si>
  <si>
    <t xml:space="preserve">Ebonyi                        </t>
  </si>
  <si>
    <t>Abakaliki Local Government Area</t>
  </si>
  <si>
    <t>Afikpo North Local Government Area</t>
  </si>
  <si>
    <t>Afikpo South Local Government Area</t>
  </si>
  <si>
    <t>Ebonyi Local Government Area</t>
  </si>
  <si>
    <t>Ezza North Local Government Area</t>
  </si>
  <si>
    <t>Ezza South Local Government Area</t>
  </si>
  <si>
    <t>Ikwo Local Government Area</t>
  </si>
  <si>
    <t>Ishielu Local Government Area</t>
  </si>
  <si>
    <t>Ivo Local Government Area</t>
  </si>
  <si>
    <t>Izzi Local Government Area</t>
  </si>
  <si>
    <t>Ohaozara Local Government Area</t>
  </si>
  <si>
    <t>Ohaukwu Local Government Area</t>
  </si>
  <si>
    <t>Onicha Local Government Area</t>
  </si>
  <si>
    <t xml:space="preserve">Edo                           </t>
  </si>
  <si>
    <t>ed Akoko-Edo Local Government Area</t>
  </si>
  <si>
    <t>ed Egor Local Government Area</t>
  </si>
  <si>
    <t>ed Esan Central Local Government Area</t>
  </si>
  <si>
    <t>ed Esan North-East Local Government Area</t>
  </si>
  <si>
    <t>ed Esan South-East Local Government Area</t>
  </si>
  <si>
    <t>ed Esan West Local Government Area</t>
  </si>
  <si>
    <t>ed Etsako Central Local Government Area</t>
  </si>
  <si>
    <t>ed Etsako East Local Government Area</t>
  </si>
  <si>
    <t>ed Etsako West Local Government Area</t>
  </si>
  <si>
    <t>ed IguebLocal Government Area</t>
  </si>
  <si>
    <t>ed Ikpoba-Okha Local Government Area</t>
  </si>
  <si>
    <t>ed Oredo Local Government Area</t>
  </si>
  <si>
    <t>ed Orhionmwon Local Government Area</t>
  </si>
  <si>
    <t>ed Ovia North-East Local Government Area</t>
  </si>
  <si>
    <t>ed Ovia South-West Local Government Area</t>
  </si>
  <si>
    <t>ed Owan East Local Government Area</t>
  </si>
  <si>
    <t>ed Owan West Local Government Area</t>
  </si>
  <si>
    <t>ed UhunmwonLocal Government Area</t>
  </si>
  <si>
    <t xml:space="preserve">Ekiti                         </t>
  </si>
  <si>
    <t>Ado Ekiti Local Government Area</t>
  </si>
  <si>
    <t>Aiyekire (Gbonyin) Local Government Area</t>
  </si>
  <si>
    <t>Efon Local Government Area</t>
  </si>
  <si>
    <t>Ekiti East Local Government Area</t>
  </si>
  <si>
    <t>Ekiti South West Local Government Area</t>
  </si>
  <si>
    <t>Ekiti West Local Government Area</t>
  </si>
  <si>
    <t>Emure Local Government Area</t>
  </si>
  <si>
    <t>Ido-Osi Local Government Area</t>
  </si>
  <si>
    <t>Ijero Local Government Area</t>
  </si>
  <si>
    <t>Ikere Local Government Area</t>
  </si>
  <si>
    <t>Ikole Local Government Area</t>
  </si>
  <si>
    <t>Ilejemeje Local Government Area</t>
  </si>
  <si>
    <t>Irepodun/Ifelodun Local Government Area</t>
  </si>
  <si>
    <t>Ise/Orun Local Government Area</t>
  </si>
  <si>
    <t>MoLocal Government Area</t>
  </si>
  <si>
    <t>Oye Local Government Area</t>
  </si>
  <si>
    <t xml:space="preserve">Enugu                         </t>
  </si>
  <si>
    <t>Aninri Local Government Area</t>
  </si>
  <si>
    <t>Awgu Local Government Area</t>
  </si>
  <si>
    <t>Enugu East Local Government Area</t>
  </si>
  <si>
    <t>Enugu North Local Government Area</t>
  </si>
  <si>
    <t>Enugu South Local Government Area</t>
  </si>
  <si>
    <t>Ezeagu Local Government Area</t>
  </si>
  <si>
    <t>Igbo-Etiti Local Government Area</t>
  </si>
  <si>
    <t>Igbo-Eze North Local Government Area</t>
  </si>
  <si>
    <t>Igbo-Eze South Local Government Area</t>
  </si>
  <si>
    <t>Isi-Uzo Local Government Area</t>
  </si>
  <si>
    <t>Nkanu East Local Government Area</t>
  </si>
  <si>
    <t>Nkanu West Local Government Area</t>
  </si>
  <si>
    <t>Nsukka Local Government Area</t>
  </si>
  <si>
    <t>Oji River Local Government Area</t>
  </si>
  <si>
    <t>Udenu Local Government Area</t>
  </si>
  <si>
    <t>Udi Local Government Area</t>
  </si>
  <si>
    <t>Uzo-Uwani Local Government Area</t>
  </si>
  <si>
    <t xml:space="preserve">FCT, Abuja                    </t>
  </si>
  <si>
    <t>fc Abaji Local Government Area</t>
  </si>
  <si>
    <t>fc Abuja Municipal Area Council</t>
  </si>
  <si>
    <t>fc Bwari Local Government Area</t>
  </si>
  <si>
    <t>fc Gwagwalada Local Government Area</t>
  </si>
  <si>
    <t>fc Kuje Local Government Area</t>
  </si>
  <si>
    <t>fc Kwali Local Government Area</t>
  </si>
  <si>
    <t xml:space="preserve">Gombe                         </t>
  </si>
  <si>
    <t>go Akko Local Government Area</t>
  </si>
  <si>
    <t>go Balanga Local Government Area</t>
  </si>
  <si>
    <t>go Billiri Local Government Area</t>
  </si>
  <si>
    <t>go Dukku Local Government Area</t>
  </si>
  <si>
    <t>go Funakaye Local Government Area</t>
  </si>
  <si>
    <t>Gombe Local Government Area</t>
  </si>
  <si>
    <t>go Kaltungo Local Government Area</t>
  </si>
  <si>
    <t>go Kwami Local Government Area</t>
  </si>
  <si>
    <t>go Nafada Local Government Area</t>
  </si>
  <si>
    <t>go Shongom Local Government Area</t>
  </si>
  <si>
    <t>go Yamaltu/DeLocal Government Area</t>
  </si>
  <si>
    <t xml:space="preserve">Imo                           </t>
  </si>
  <si>
    <t>im Aboh-Mbaise Local Government Area</t>
  </si>
  <si>
    <t>im Ahiazu-Mbaise Local Government Area</t>
  </si>
  <si>
    <t>im Ehime-Mbano Local Government Area</t>
  </si>
  <si>
    <t>im Ezinihitte-Mbaise Local Government Area</t>
  </si>
  <si>
    <t>im Ideato North Local Government Area</t>
  </si>
  <si>
    <t>im Ideato South Local Government Area</t>
  </si>
  <si>
    <t>im Ihitte/Uboma Local Government Area</t>
  </si>
  <si>
    <t>im Ikeduru Local Government Area</t>
  </si>
  <si>
    <t>im Isiala Mbano Local Government Area</t>
  </si>
  <si>
    <t>im Isu Local Government Area</t>
  </si>
  <si>
    <t>im Mbaitoli Local Government Area</t>
  </si>
  <si>
    <t>im Ngor-Okpala Local Government Area</t>
  </si>
  <si>
    <t>im Njaba Local Government Area</t>
  </si>
  <si>
    <t>im Nkwerre Local Government Area</t>
  </si>
  <si>
    <t>im Nwangele Local Government Area</t>
  </si>
  <si>
    <t>im Obowo Local Government Area</t>
  </si>
  <si>
    <t>im Oguta Local Government Area</t>
  </si>
  <si>
    <t>im Ohaji/Egbema Local Government Area</t>
  </si>
  <si>
    <t>im Okigwe Local Government Area</t>
  </si>
  <si>
    <t>im Onuimo Local Government Area</t>
  </si>
  <si>
    <t>im Orlu Local Government Area</t>
  </si>
  <si>
    <t>im Orsu Local Government Area</t>
  </si>
  <si>
    <t>im Oru East Local Government Area</t>
  </si>
  <si>
    <t>im Oru West Local Government Area</t>
  </si>
  <si>
    <t>im Owerri Municipal Local Government Area</t>
  </si>
  <si>
    <t>im Owerri North Local Government Area</t>
  </si>
  <si>
    <t>im Owerri West Local Government Area</t>
  </si>
  <si>
    <t xml:space="preserve">Jigawa                        </t>
  </si>
  <si>
    <t>jg Auyo Local Government Area</t>
  </si>
  <si>
    <t>jg Babura Local Government Area</t>
  </si>
  <si>
    <t>jg Birnin Kudu Local Government Area</t>
  </si>
  <si>
    <t>jg Birniwa Local Government Area</t>
  </si>
  <si>
    <t>jg Buji Local Government Area</t>
  </si>
  <si>
    <t>jg Dutse Local Government Area</t>
  </si>
  <si>
    <t>jg Gagarawa Local Government Area</t>
  </si>
  <si>
    <t>jg Garki Local Government Area</t>
  </si>
  <si>
    <t>jg Gumel Local Government Area</t>
  </si>
  <si>
    <t>jg Guri Local Government Area</t>
  </si>
  <si>
    <t>jg Gwaram Local Government Area</t>
  </si>
  <si>
    <t>jg Gwiwa Local Government Area</t>
  </si>
  <si>
    <t>jg Hadejia Local Government Area</t>
  </si>
  <si>
    <t>jg Jahun Local Government Area</t>
  </si>
  <si>
    <t>jg Kafin Hausa Local Government Area</t>
  </si>
  <si>
    <t>jg Kaugama Local Government Area</t>
  </si>
  <si>
    <t>jg Kazaure Local Government Area</t>
  </si>
  <si>
    <t>jg Kiri Kasamma Local Government Area</t>
  </si>
  <si>
    <t>jg Kiyawa Local Government Area</t>
  </si>
  <si>
    <t>jg Maigatari Local Government Area</t>
  </si>
  <si>
    <t>jg Malam Madori Local Government Area</t>
  </si>
  <si>
    <t>jg Miga Local Government Area</t>
  </si>
  <si>
    <t>jg Ringim Local Government Area</t>
  </si>
  <si>
    <t>jg Roni Local Government Area</t>
  </si>
  <si>
    <t>jg Sule-Tankarkar Local Government Area</t>
  </si>
  <si>
    <t>jg Taura Local Government Area</t>
  </si>
  <si>
    <t>jg Yankwashi Local Government Area</t>
  </si>
  <si>
    <t xml:space="preserve">Kaduna                        </t>
  </si>
  <si>
    <t>kd Birnin Gwari Local Government Area</t>
  </si>
  <si>
    <t>kd Chikun Local Government Area</t>
  </si>
  <si>
    <t>kd Giwa Local Government Area</t>
  </si>
  <si>
    <t>kd Igabi Local Government Area</t>
  </si>
  <si>
    <t>kd Ikara Local Government Area</t>
  </si>
  <si>
    <t>kd JaLocal Government Area</t>
  </si>
  <si>
    <t>kd Jema'a Local Government Area</t>
  </si>
  <si>
    <t>kd Kachia Local Government Area</t>
  </si>
  <si>
    <t>KadunaNorth Local Government Area</t>
  </si>
  <si>
    <t>KadunaSouth Local Government Area</t>
  </si>
  <si>
    <t>kd Kagarko Local Government Area</t>
  </si>
  <si>
    <t>kd Kajuru Local Government Area</t>
  </si>
  <si>
    <t>kd Kaura Local Government Area</t>
  </si>
  <si>
    <t>kd Kauru Local Government Area</t>
  </si>
  <si>
    <t>kd Kubau Local Government Area</t>
  </si>
  <si>
    <t>kd Kudan Local Government Area</t>
  </si>
  <si>
    <t>kd Lere Local Government Area</t>
  </si>
  <si>
    <t>kd Makarfi Local Government Area</t>
  </si>
  <si>
    <t>kd Sabon Gari Local Government Area</t>
  </si>
  <si>
    <t>kd Sanga Local Government Area</t>
  </si>
  <si>
    <t>kd Soba Local Government Area</t>
  </si>
  <si>
    <t>kd Zangon Kataf Local Government Area</t>
  </si>
  <si>
    <t>kd Zaria Local Government Area</t>
  </si>
  <si>
    <t xml:space="preserve">Kano                          </t>
  </si>
  <si>
    <t>kn Ajingi Local Government Area</t>
  </si>
  <si>
    <t>kn Albasu Local Government Area</t>
  </si>
  <si>
    <t>kn Bagwai Local Government Area</t>
  </si>
  <si>
    <t>kn Bebeji Local Government Area</t>
  </si>
  <si>
    <t>kn Bichi Local Government Area</t>
  </si>
  <si>
    <t>kn Bunkure Local Government Area</t>
  </si>
  <si>
    <t>kn Dala Local Government Area</t>
  </si>
  <si>
    <t>kn Danbatta Local Government Area</t>
  </si>
  <si>
    <t>kn Dawakin Kudu Local Government Area</t>
  </si>
  <si>
    <t>kn Dawakin Tofa Local Government Area</t>
  </si>
  <si>
    <t>kn Doguwa Local Government Area</t>
  </si>
  <si>
    <t>kn Fagge Local Government Area</t>
  </si>
  <si>
    <t>kn Gabasawa Local Government Area</t>
  </si>
  <si>
    <t>kn Garko Local Government Area</t>
  </si>
  <si>
    <t>kn Garum Mallam Local Government Area</t>
  </si>
  <si>
    <t>kn Gaya Local Government Area</t>
  </si>
  <si>
    <t>kn Gezawa Local Government Area</t>
  </si>
  <si>
    <t>kn Gwale Local Government Area</t>
  </si>
  <si>
    <t>kn Gwarzo Local Government Area</t>
  </si>
  <si>
    <t>kn KaLocal Government Area</t>
  </si>
  <si>
    <t>KanoMunicipal Local Government Area</t>
  </si>
  <si>
    <t>kn Karaye Local Government Area</t>
  </si>
  <si>
    <t>kn Kibiya Local Government Area</t>
  </si>
  <si>
    <t>kn Kiru Local Government Area</t>
  </si>
  <si>
    <t>kn Kumbotso Local Government Area</t>
  </si>
  <si>
    <t>kn Kunchi Local Government Area</t>
  </si>
  <si>
    <t>kn Kura Local Government Area</t>
  </si>
  <si>
    <t>kn Madobi Local Government Area</t>
  </si>
  <si>
    <t>kn Makoda Local Government Area</t>
  </si>
  <si>
    <t>kn Minjibir Local Government Area</t>
  </si>
  <si>
    <t>kn Nasarawa Local Government Area</t>
  </si>
  <si>
    <t>kn Rano Local Government Area</t>
  </si>
  <si>
    <t>kn Rimin Gado Local Government Area</t>
  </si>
  <si>
    <t>kn Rogo Local Government Area</t>
  </si>
  <si>
    <t>kn Shanono Local Government Area</t>
  </si>
  <si>
    <t>kn Sumaila Local Government Area</t>
  </si>
  <si>
    <t>kn Takai Local Government Area</t>
  </si>
  <si>
    <t>kn Tarauni Local Government Area</t>
  </si>
  <si>
    <t>kn Tofa Local Government Area</t>
  </si>
  <si>
    <t>kn Tsanyawa Local Government Area</t>
  </si>
  <si>
    <t>kn Tudun Wada Local Government Area</t>
  </si>
  <si>
    <t>kn Ungogo Local Government Area</t>
  </si>
  <si>
    <t>kn Warawa Local Government Area</t>
  </si>
  <si>
    <t>kn Wudil Local Government Area</t>
  </si>
  <si>
    <t xml:space="preserve">Katsina                       </t>
  </si>
  <si>
    <t>kt Bakori Local Government Area</t>
  </si>
  <si>
    <t>kt Batagarawa Local Government Area</t>
  </si>
  <si>
    <t>kt Batsari Local Government Area</t>
  </si>
  <si>
    <t>kt Baure Local Government Area</t>
  </si>
  <si>
    <t>kt Bindawa Local Government Area</t>
  </si>
  <si>
    <t>kt Charanchi Local Government Area</t>
  </si>
  <si>
    <t>kt Dan Musa Local Government Area</t>
  </si>
  <si>
    <t>kt Dandume Local Government Area</t>
  </si>
  <si>
    <t>kt Danja Local Government Area</t>
  </si>
  <si>
    <t>kt Daura Local Government Area</t>
  </si>
  <si>
    <t>kt Dutsi Local Government Area</t>
  </si>
  <si>
    <t>kt Dutsin-Ma Local Government Area</t>
  </si>
  <si>
    <t>kt Faskari Local Government Area</t>
  </si>
  <si>
    <t>kt Funtua Local Government Area</t>
  </si>
  <si>
    <t>kt Ingawa Local Government Area</t>
  </si>
  <si>
    <t>kt Jibia Local Government Area</t>
  </si>
  <si>
    <t>kt Kafur Local Government Area</t>
  </si>
  <si>
    <t>kt Kaita Local Government Area</t>
  </si>
  <si>
    <t>kt Kankara Local Government Area</t>
  </si>
  <si>
    <t>kt Kankia Local Government Area</t>
  </si>
  <si>
    <t>Katsina Local Government Area</t>
  </si>
  <si>
    <t>kt Kurfi Local Government Area</t>
  </si>
  <si>
    <t>kt Kusada Local Government Area</t>
  </si>
  <si>
    <t>kt Mai'Adua Local Government Area</t>
  </si>
  <si>
    <t>kt Malumfashi Local Government Area</t>
  </si>
  <si>
    <t>kt Mani Local Government Area</t>
  </si>
  <si>
    <t>kt Mashi Local Government Area</t>
  </si>
  <si>
    <t>kt Matazu Local Government Area</t>
  </si>
  <si>
    <t>kt Musawa Local Government Area</t>
  </si>
  <si>
    <t>kt Rimi Local Government Area</t>
  </si>
  <si>
    <t>kt Sabuwa Local Government Area</t>
  </si>
  <si>
    <t>kt Safana Local Government Area</t>
  </si>
  <si>
    <t>kt Sandamu Local Government Area</t>
  </si>
  <si>
    <t>kt Zango Local Government Area</t>
  </si>
  <si>
    <t xml:space="preserve">Kebbi                         </t>
  </si>
  <si>
    <t>ke Aleiro Local Government Area</t>
  </si>
  <si>
    <t>ke Arewa Local Government Area</t>
  </si>
  <si>
    <t>ke Argungu Local Government Area</t>
  </si>
  <si>
    <t>ke Augie Local Government Area</t>
  </si>
  <si>
    <t>ke Bagudo Local Government Area</t>
  </si>
  <si>
    <t>ke Birnin Kebbi Local Government Area</t>
  </si>
  <si>
    <t>ke Bunza Local Government Area</t>
  </si>
  <si>
    <t>ke Dandi Local Government Area</t>
  </si>
  <si>
    <t>ke Danko/Wasagu Local Government Area</t>
  </si>
  <si>
    <t>ke Fakai Local Government Area</t>
  </si>
  <si>
    <t>ke Gwandu Local Government Area</t>
  </si>
  <si>
    <t>ke Jega Local Government Area</t>
  </si>
  <si>
    <t>ke Kalgo Local Government Area</t>
  </si>
  <si>
    <t>ke Koko/Besse Local Government Area</t>
  </si>
  <si>
    <t>ke Maiyama Local Government Area</t>
  </si>
  <si>
    <t>ke Ngaski Local Government Area</t>
  </si>
  <si>
    <t>ke SakaLocal Government Area</t>
  </si>
  <si>
    <t>ke Shanga Local Government Area</t>
  </si>
  <si>
    <t>ke Suru Local Government Area</t>
  </si>
  <si>
    <t>ke Yauri Local Government Area</t>
  </si>
  <si>
    <t>ke Zuru Local Government Area</t>
  </si>
  <si>
    <t xml:space="preserve">Kogi                          </t>
  </si>
  <si>
    <t>ko Adavi Local Government Area</t>
  </si>
  <si>
    <t>ko Ajaokuta Local Government Area</t>
  </si>
  <si>
    <t>ko Ankpa Local Government Area</t>
  </si>
  <si>
    <t>ko Bassa Local Government Area</t>
  </si>
  <si>
    <t>ko Dekina Local Government Area</t>
  </si>
  <si>
    <t>ko Ibaji Local Government Area</t>
  </si>
  <si>
    <t>ko Idah Local Government Area</t>
  </si>
  <si>
    <t>ko Igalamela-Odolu Local Government Area</t>
  </si>
  <si>
    <t>ko Ijumu Local Government Area</t>
  </si>
  <si>
    <t>ko Kabba/Bunu Local Government Area</t>
  </si>
  <si>
    <t>KogiLocal Government Area</t>
  </si>
  <si>
    <t>ko Lokoja Local Government Area</t>
  </si>
  <si>
    <t>ko Mopa-Muro Local Government Area</t>
  </si>
  <si>
    <t>ko Ofu Local Government Area</t>
  </si>
  <si>
    <t>ko Ogori/Magongo Local Government Area</t>
  </si>
  <si>
    <t>ko Okehi Local Government Area</t>
  </si>
  <si>
    <t>ko Okene Local Government Area</t>
  </si>
  <si>
    <t>ko Olamaboro Local Government Area</t>
  </si>
  <si>
    <t>ko Omala Local Government Area</t>
  </si>
  <si>
    <t>ko Yagba East Local Government Area</t>
  </si>
  <si>
    <t>ko Yagba West Local Government Area</t>
  </si>
  <si>
    <t xml:space="preserve">Kwara                         </t>
  </si>
  <si>
    <t>kw Asa Local Government Area</t>
  </si>
  <si>
    <t>kw BarutLocal Government Area</t>
  </si>
  <si>
    <t>kw Edu Local Government Area</t>
  </si>
  <si>
    <t>kw Ekiti Local Government Area</t>
  </si>
  <si>
    <t>kw Ifelodun Local Government Area</t>
  </si>
  <si>
    <t>kw Ilorin East Local Government Area</t>
  </si>
  <si>
    <t>kw Ilorin South Local Government Area</t>
  </si>
  <si>
    <t>kw Ilorin West Local Government Area</t>
  </si>
  <si>
    <t>kw Irepodun Local Government Area</t>
  </si>
  <si>
    <t>kw Isin Local Government Area</t>
  </si>
  <si>
    <t>kw Kaiama Local Government Area</t>
  </si>
  <si>
    <t>kw Moro Local Government Area</t>
  </si>
  <si>
    <t>kw Offa Local Government Area</t>
  </si>
  <si>
    <t>kw Oke-Ero Local Government Area</t>
  </si>
  <si>
    <t>kw Oyun Local Government Area</t>
  </si>
  <si>
    <t>kw Pategi Local Government Area</t>
  </si>
  <si>
    <t xml:space="preserve">Lagos                         </t>
  </si>
  <si>
    <t>la Agege Local Government Area</t>
  </si>
  <si>
    <t>la Ajeromi/Ifelodun Local Government Area</t>
  </si>
  <si>
    <t>la Alimosho Local Government Area</t>
  </si>
  <si>
    <t>la Amuwo Odofin Local Government Area</t>
  </si>
  <si>
    <t>la Apapa Local Government Area</t>
  </si>
  <si>
    <t>la Badagry Local Government Area</t>
  </si>
  <si>
    <t>la Epe Local Government Area</t>
  </si>
  <si>
    <t>la Eti-Osa Local Government Area</t>
  </si>
  <si>
    <t>la Ibeju/Lekki Local Government Area</t>
  </si>
  <si>
    <t>la Ifako/Ijaye Local Government Area</t>
  </si>
  <si>
    <t>la Ikeja Local Government Area</t>
  </si>
  <si>
    <t>la Ikorodu Local Government Area</t>
  </si>
  <si>
    <t>la Kosofe Local Government Area</t>
  </si>
  <si>
    <t>LagosIsland Local Government Area</t>
  </si>
  <si>
    <t>LagosMainland Local Government Area</t>
  </si>
  <si>
    <t>la Mushin Local Government Area</t>
  </si>
  <si>
    <t>la Ojo Local Government Area</t>
  </si>
  <si>
    <t>la Oshodi/Isolo Local Government Area</t>
  </si>
  <si>
    <t>la Shomolu Local Government Area</t>
  </si>
  <si>
    <t>la Surulere Local Government Area</t>
  </si>
  <si>
    <t xml:space="preserve">Nassarawa                     </t>
  </si>
  <si>
    <t>na Akwanga Local Government Area</t>
  </si>
  <si>
    <t>na Awe Local Government Area</t>
  </si>
  <si>
    <t>na Doma Local Government Area</t>
  </si>
  <si>
    <t>na Karu Local Government Area</t>
  </si>
  <si>
    <t>na Keana Local Government Area</t>
  </si>
  <si>
    <t>na Keffi Local Government Area</t>
  </si>
  <si>
    <t>na Kokona Local Government Area</t>
  </si>
  <si>
    <t>na Lafia Local Government Area</t>
  </si>
  <si>
    <t>Nasarawa Local Government Area</t>
  </si>
  <si>
    <t>Nasarawa Eggon Local Government Area</t>
  </si>
  <si>
    <t>na Obi Local Government Area</t>
  </si>
  <si>
    <t>na Toto Local Government Area</t>
  </si>
  <si>
    <t>na WamLocal Government Area</t>
  </si>
  <si>
    <t xml:space="preserve">Niger                         </t>
  </si>
  <si>
    <t>ni Agaie Local Government Area</t>
  </si>
  <si>
    <t>ni Agwara Local Government Area</t>
  </si>
  <si>
    <t>ni Bida Local Government Area</t>
  </si>
  <si>
    <t>ni Borgu Local Government Area</t>
  </si>
  <si>
    <t>ni Bosso Local Government Area</t>
  </si>
  <si>
    <t>ni Chanchaga Local Government Area</t>
  </si>
  <si>
    <t>ni Edati Local Government Area</t>
  </si>
  <si>
    <t>ni Gbako Local Government Area</t>
  </si>
  <si>
    <t>ni Gurara Local Government Area</t>
  </si>
  <si>
    <t>ni Katcha Local Government Area</t>
  </si>
  <si>
    <t>ni Kontagora Local Government Area</t>
  </si>
  <si>
    <t>ni Lapai Local Government Area</t>
  </si>
  <si>
    <t>ni Lavun Local Government Area</t>
  </si>
  <si>
    <t>ni Magama Local Government Area</t>
  </si>
  <si>
    <t>ni Mariga Local Government Area</t>
  </si>
  <si>
    <t>ni Mashegu Local Government Area</t>
  </si>
  <si>
    <t>ni Mokwa Local Government Area</t>
  </si>
  <si>
    <t>ni Muya Local Government Area</t>
  </si>
  <si>
    <t>ni Paikoro Local Government Area</t>
  </si>
  <si>
    <t>ni Rafi Local Government Area</t>
  </si>
  <si>
    <t>ni Rijau Local Government Area</t>
  </si>
  <si>
    <t>ni Shiroro Local Government Area</t>
  </si>
  <si>
    <t>ni Suleja Local Government Area</t>
  </si>
  <si>
    <t>ni Tafa Local Government Area</t>
  </si>
  <si>
    <t>ni Wushishi Local Government Area</t>
  </si>
  <si>
    <t xml:space="preserve">Ogun                          </t>
  </si>
  <si>
    <t>og Abeokuta North Local Government Area</t>
  </si>
  <si>
    <t>og Abeokuta South Local Government Area</t>
  </si>
  <si>
    <t>og Ado Odo/Ota Local Government Area</t>
  </si>
  <si>
    <t>og Ewekoro Local Government Area</t>
  </si>
  <si>
    <t>og Ifo Local Government Area</t>
  </si>
  <si>
    <t>og Ijebu East Local Government Area</t>
  </si>
  <si>
    <t>og Ijebu North East Local Government Area</t>
  </si>
  <si>
    <t>og Ijebu North Local Government Area</t>
  </si>
  <si>
    <t>og Ijebu Ode Local Government Area</t>
  </si>
  <si>
    <t>og Ikenne Local Government Area</t>
  </si>
  <si>
    <t>og Imeko Afon Local Government Area</t>
  </si>
  <si>
    <t>og Ipokia Local Government Area</t>
  </si>
  <si>
    <t>og Obafemi OwoLocal Government Area</t>
  </si>
  <si>
    <t>og Odeda Local Government Area</t>
  </si>
  <si>
    <t>og Odogbolu Local Government Area</t>
  </si>
  <si>
    <t>Ogun WatersiLocal Government Area</t>
  </si>
  <si>
    <t>og Remo North Local Government Area</t>
  </si>
  <si>
    <t>og Sagamu Local Government Area</t>
  </si>
  <si>
    <t>og Yewa North Local Government Area</t>
  </si>
  <si>
    <t>og Yewa South Local Government Area</t>
  </si>
  <si>
    <t xml:space="preserve">Ondo                          </t>
  </si>
  <si>
    <t>on Akoko North East Local Government Area</t>
  </si>
  <si>
    <t>on Akoko North West Local Government Area</t>
  </si>
  <si>
    <t>on Akoko South East Local Government Area</t>
  </si>
  <si>
    <t>on Akoko South West Local Government Area</t>
  </si>
  <si>
    <t>on Akure North Local Government Area</t>
  </si>
  <si>
    <t>on Akure South Local Government Area</t>
  </si>
  <si>
    <t>on Ese Odo Local Government Area</t>
  </si>
  <si>
    <t>on Idanre Local Government Area</t>
  </si>
  <si>
    <t>on Ifedore Local Government Area</t>
  </si>
  <si>
    <t>on Ilaje Local Government Area</t>
  </si>
  <si>
    <t>on Ile-Oluji/OkeigLocal Government Area</t>
  </si>
  <si>
    <t>on Irele Local Government Area</t>
  </si>
  <si>
    <t>on OdigLocal Government Area</t>
  </si>
  <si>
    <t>on Okitipupa Local Government Area</t>
  </si>
  <si>
    <t>Ondo East Local Government Area</t>
  </si>
  <si>
    <t>Ondo West Local Government Area</t>
  </si>
  <si>
    <t>on Ose Local Government Area</t>
  </si>
  <si>
    <t>on Owo Local Government Area</t>
  </si>
  <si>
    <t xml:space="preserve">Osun                          </t>
  </si>
  <si>
    <t>os Atakumosa East Local Government Area</t>
  </si>
  <si>
    <t>os Atakumosa West Local Government Area</t>
  </si>
  <si>
    <t>os AyedaaLocal Government Area</t>
  </si>
  <si>
    <t>os Ayedire Local Government Area</t>
  </si>
  <si>
    <t>os Boluwaduro Local Government Area</t>
  </si>
  <si>
    <t>os Boripe Local Government Area</t>
  </si>
  <si>
    <t>os Ede North Local Government Area</t>
  </si>
  <si>
    <t>os Ede South Local Government Area</t>
  </si>
  <si>
    <t>os Egbedore Local Government Area</t>
  </si>
  <si>
    <t>os Ejigbo Local Government Area</t>
  </si>
  <si>
    <t>os Ife Central Local Government Area</t>
  </si>
  <si>
    <t>os Ife East Local Government Area</t>
  </si>
  <si>
    <t>os Ife North Local Government Area</t>
  </si>
  <si>
    <t>os Ife South Local Government Area</t>
  </si>
  <si>
    <t>os Ifedayo Local Government Area</t>
  </si>
  <si>
    <t>os Ifelodun Local Government Area</t>
  </si>
  <si>
    <t>os Ila Local Government Area</t>
  </si>
  <si>
    <t>os Ilesa East Local Government Area</t>
  </si>
  <si>
    <t>os Ilesa West Local Government Area</t>
  </si>
  <si>
    <t>os Irepodun Local Government Area</t>
  </si>
  <si>
    <t>os Irewole Local Government Area</t>
  </si>
  <si>
    <t>os Isokan Local Government Area</t>
  </si>
  <si>
    <t>os Iwo Local Government Area</t>
  </si>
  <si>
    <t>os Obokun Local Government Area</t>
  </si>
  <si>
    <t>os Odo Otin Local Government Area</t>
  </si>
  <si>
    <t>os Ola-Oluwa Local Government Area</t>
  </si>
  <si>
    <t>os Olorunda Local Government Area</t>
  </si>
  <si>
    <t>os Oriade Local Government Area</t>
  </si>
  <si>
    <t>os Orolu Local Government Area</t>
  </si>
  <si>
    <t>os Osogbo Local Government Area</t>
  </si>
  <si>
    <t xml:space="preserve">Oyo                           </t>
  </si>
  <si>
    <t>oy Afijio Local Government Area</t>
  </si>
  <si>
    <t>oy Akinyele Local Government Area</t>
  </si>
  <si>
    <t>oy Atibo Local Government Area</t>
  </si>
  <si>
    <t>oy Atisbo Local Government Area</t>
  </si>
  <si>
    <t>oy Egbeda Local Government Area</t>
  </si>
  <si>
    <t>oy Ibadan North East Local Government Area</t>
  </si>
  <si>
    <t>oy Ibadan North Local Government Area</t>
  </si>
  <si>
    <t>oy Ibadan North West Local Government Area</t>
  </si>
  <si>
    <t>oy Ibadan South East Local Government Area</t>
  </si>
  <si>
    <t>oy Ibadan South West Local Government Area</t>
  </si>
  <si>
    <t>oy Ibarapa Central Local Government Area</t>
  </si>
  <si>
    <t>oy Ibarapa East Local Government Area</t>
  </si>
  <si>
    <t>oy Ibarapa North Local Government Area</t>
  </si>
  <si>
    <t>oy Ido Local Government Area</t>
  </si>
  <si>
    <t>oy Irepo Local Government Area</t>
  </si>
  <si>
    <t>oy Iseyin Local Government Area</t>
  </si>
  <si>
    <t>oy Itesiwaju Local Government Area</t>
  </si>
  <si>
    <t>oy Iwajowa Local Government Area</t>
  </si>
  <si>
    <t>oy Kajola Local Government Area</t>
  </si>
  <si>
    <t>oy Lagelu Local Government Area</t>
  </si>
  <si>
    <t>oy Ogbomosho North Local Government Area</t>
  </si>
  <si>
    <t>oy Ogbomosho South Local Government Area</t>
  </si>
  <si>
    <t>oy Ogo Oluwa Local Government Area</t>
  </si>
  <si>
    <t>oy Olorunsogo Local Government Area</t>
  </si>
  <si>
    <t>oy Oluyole Local Government Area</t>
  </si>
  <si>
    <t>oy Ona Ara Local Government Area</t>
  </si>
  <si>
    <t>oy Orelope Local Government Area</t>
  </si>
  <si>
    <t>oy Ori Ire Local Government Area</t>
  </si>
  <si>
    <t>Oyo East Local Government Area</t>
  </si>
  <si>
    <t>Oyo West Local Government Area</t>
  </si>
  <si>
    <t>oy Saki East Local Government Area</t>
  </si>
  <si>
    <t>oy Saki West Local Government Area</t>
  </si>
  <si>
    <t>oy Surulere Local Government Area</t>
  </si>
  <si>
    <t xml:space="preserve">Plateau                       </t>
  </si>
  <si>
    <t>pl Barkin Ladi Local Government Area</t>
  </si>
  <si>
    <t>pl Bassa Local Government Area</t>
  </si>
  <si>
    <t>pl Bokkos Local Government Area</t>
  </si>
  <si>
    <t>pl Jos East Local Government Area</t>
  </si>
  <si>
    <t>pl Jos North Local Government Area</t>
  </si>
  <si>
    <t>pl Jos South Local Government Area</t>
  </si>
  <si>
    <t>pl Kanam Local Government Area</t>
  </si>
  <si>
    <t>pl Kanke Local Government Area</t>
  </si>
  <si>
    <t>pl Langtang North Local Government Area</t>
  </si>
  <si>
    <t>pl Langtang South Local Government Area</t>
  </si>
  <si>
    <t>pl Mangu Local Government Area</t>
  </si>
  <si>
    <t>pl Mikang Local Government Area</t>
  </si>
  <si>
    <t>pl Pankshin Local Government Area</t>
  </si>
  <si>
    <t>pl Qua'an Pan Local Government Area</t>
  </si>
  <si>
    <t>pl Riyom Local Government Area</t>
  </si>
  <si>
    <t>pl Shendam Local Government Area</t>
  </si>
  <si>
    <t>pl Wase Local Government Area</t>
  </si>
  <si>
    <t xml:space="preserve">Rivers                        </t>
  </si>
  <si>
    <t>ri Abua/Odual Local Government Area</t>
  </si>
  <si>
    <t>ri Ahoada East Local Government Area</t>
  </si>
  <si>
    <t>ri Ahoada West Local Government Area</t>
  </si>
  <si>
    <t>ri Akuku Toru Local Government Area</t>
  </si>
  <si>
    <t>ri Andoni Local Government Area</t>
  </si>
  <si>
    <t>ri Asari-Toru Local Government Area</t>
  </si>
  <si>
    <t>ri Bonny Local Government Area</t>
  </si>
  <si>
    <t>ri Degema Local Government Area</t>
  </si>
  <si>
    <t>ri Eleme Local Government Area</t>
  </si>
  <si>
    <t>ri Emohua Local Government Area</t>
  </si>
  <si>
    <t>ri Etche Local Government Area</t>
  </si>
  <si>
    <t>ri Gokana Local Government Area</t>
  </si>
  <si>
    <t>ri Ikwerre Local Government Area</t>
  </si>
  <si>
    <t>ri Khana Local Government Area</t>
  </si>
  <si>
    <t>ri Obio/Akpor Local Government Area</t>
  </si>
  <si>
    <t>ri Ogba/Egbema/Ndoni Local Government Area</t>
  </si>
  <si>
    <t>ri Ogu/Bolo Local Government Area</t>
  </si>
  <si>
    <t>ri Okrika Local Government Area</t>
  </si>
  <si>
    <t>ri Omumma Local Government Area</t>
  </si>
  <si>
    <t>ri Opobo/Nkoro Local Government Area</t>
  </si>
  <si>
    <t>ri Oyigbo Local Government Area</t>
  </si>
  <si>
    <t>ri Port-Harcourt Local Government Area</t>
  </si>
  <si>
    <t>ri Tai Local Government Area</t>
  </si>
  <si>
    <t xml:space="preserve">Sokoto                        </t>
  </si>
  <si>
    <t>so Binji Local Government Area</t>
  </si>
  <si>
    <t>so Bodinga Local Government Area</t>
  </si>
  <si>
    <t>so Dange-Shuni Local Government Area</t>
  </si>
  <si>
    <t>so Gada Local Government Area</t>
  </si>
  <si>
    <t>so Goronyo Local Government Area</t>
  </si>
  <si>
    <t>so Gudu Local Government Area</t>
  </si>
  <si>
    <t>so Gwadabawa Local Government Area</t>
  </si>
  <si>
    <t>so Illela Local Government Area</t>
  </si>
  <si>
    <t>so Isa Local Government Area</t>
  </si>
  <si>
    <t>so KebbeLocal Government Area</t>
  </si>
  <si>
    <t>so Kware Local Government Area</t>
  </si>
  <si>
    <t>so Rabah Local Government Area</t>
  </si>
  <si>
    <t>so Sabon Birni Local Government Area</t>
  </si>
  <si>
    <t>so Shagari Local Government Area</t>
  </si>
  <si>
    <t>so Silame Local Government Area</t>
  </si>
  <si>
    <t>Sokoto North Local Government Area</t>
  </si>
  <si>
    <t>Sokoto South Local Government Area</t>
  </si>
  <si>
    <t>so Tambuwal Local Government Area</t>
  </si>
  <si>
    <t>so Tangaza Local Government Area</t>
  </si>
  <si>
    <t>so Tureta Local Government Area</t>
  </si>
  <si>
    <t>so Wamako Local Government Area</t>
  </si>
  <si>
    <t>so Wurno Local Government Area</t>
  </si>
  <si>
    <t>so YaboLocal Government Area</t>
  </si>
  <si>
    <t xml:space="preserve">Taraba                        </t>
  </si>
  <si>
    <t>ta Ardo-Kola Local Government Area</t>
  </si>
  <si>
    <t>ta Bali Local Government Area</t>
  </si>
  <si>
    <t>ta Donga Local Government Area</t>
  </si>
  <si>
    <t>ta Gashaka Local Government Area</t>
  </si>
  <si>
    <t>ta Gassol Local Government Area</t>
  </si>
  <si>
    <t>ta Ibi Local Government Area</t>
  </si>
  <si>
    <t>ta Jalingo Local Government Area</t>
  </si>
  <si>
    <t>ta Karim-Lamido Local Government Area</t>
  </si>
  <si>
    <t>ta Kurmi Local Government Area</t>
  </si>
  <si>
    <t>ta Lau Local Government Area</t>
  </si>
  <si>
    <t>ta Sardauna Local Government Area</t>
  </si>
  <si>
    <t>ta Takum Local Government Area</t>
  </si>
  <si>
    <t>ta Ussa Local Government Area</t>
  </si>
  <si>
    <t>ta Wukari Local Government Area</t>
  </si>
  <si>
    <t>ta Yorro Local Government Area</t>
  </si>
  <si>
    <t>ta Zing Local Government Area</t>
  </si>
  <si>
    <t xml:space="preserve">Yobe                          </t>
  </si>
  <si>
    <t>yo BaLocal Government Area</t>
  </si>
  <si>
    <t>yo Busari Local Government Area</t>
  </si>
  <si>
    <t>yo Damaturu Local Government Area</t>
  </si>
  <si>
    <t>yo Fika Local Government Area</t>
  </si>
  <si>
    <t>yo Fune Local Government Area</t>
  </si>
  <si>
    <t>yo Geidam Local Government Area</t>
  </si>
  <si>
    <t>yo GujLocal Government Area</t>
  </si>
  <si>
    <t>yo Gulani Local Government Area</t>
  </si>
  <si>
    <t>yo Jakusko Local Government Area</t>
  </si>
  <si>
    <t>yo Karasuwa Local Government Area</t>
  </si>
  <si>
    <t>yo Machina Local Government Area</t>
  </si>
  <si>
    <t>yo Nangere Local Government Area</t>
  </si>
  <si>
    <t>yo Nguru Local Government Area</t>
  </si>
  <si>
    <t>yo Potiskum Local Government Area</t>
  </si>
  <si>
    <t>yo Tarmuwa Local Government Area</t>
  </si>
  <si>
    <t>yo Yunusari Local Government Area</t>
  </si>
  <si>
    <t>yo Yusufari Local Government Area</t>
  </si>
  <si>
    <t xml:space="preserve">Zamfara                       </t>
  </si>
  <si>
    <t>za Anka Local Government Area</t>
  </si>
  <si>
    <t>za Bakura Local Government Area</t>
  </si>
  <si>
    <t>za Birnin Magaji Local Government Area</t>
  </si>
  <si>
    <t>za Bukkuyum Local Government Area</t>
  </si>
  <si>
    <t>za Bungudu Local Government Area</t>
  </si>
  <si>
    <t>za Gummi Local Government Area</t>
  </si>
  <si>
    <t>za Gusau Local Government Area</t>
  </si>
  <si>
    <t>za Kaura Namoda Local Government Area</t>
  </si>
  <si>
    <t>za Maradun Local Government Area</t>
  </si>
  <si>
    <t>za Maru Local Government Area</t>
  </si>
  <si>
    <t>za Shinkafi Local Government Area</t>
  </si>
  <si>
    <t>za Talata Mafara Local Government Area</t>
  </si>
  <si>
    <t>za Tsafe Local Government Area</t>
  </si>
  <si>
    <t>za Zurmi Local Government Area</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</si>
  <si>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</si>
  <si>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</si>
  <si>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</si>
  <si>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</si>
  <si>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</si>
  <si>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</si>
  <si>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</si>
  <si>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</si>
  <si>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</si>
  <si>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</si>
  <si>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</si>
  <si>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</si>
  <si>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</si>
  <si>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</si>
  <si>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</si>
  <si>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</si>
  <si>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</si>
  <si>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</si>
  <si>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</si>
  <si>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</si>
  <si>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</si>
  <si>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</si>
  <si>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</si>
  <si>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</si>
  <si>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</si>
  <si>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</si>
  <si>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</si>
  <si>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</si>
  <si>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</si>
  <si>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color theme="1"/>
        <rFont val="Times New Roman"/>
      </rPr>
      <t xml:space="preserve">Unknown species
</t>
    </r>
    <r>
      <rPr>
        <sz val="9"/>
        <color theme="1"/>
        <rFont val="Times New Roman"/>
      </rPr>
      <t>(speciation not done/recorded)</t>
    </r>
  </si>
  <si>
    <t>Other species (P.o, P.m, P.k)</t>
  </si>
  <si>
    <t>P.falciaprum</t>
  </si>
  <si>
    <t>P.vivax</t>
  </si>
  <si>
    <r>
      <rPr>
        <i/>
        <sz val="10"/>
        <color theme="1"/>
        <rFont val="Times New Roman"/>
      </rPr>
      <t xml:space="preserve">Unknown species
</t>
    </r>
    <r>
      <rPr>
        <i/>
        <sz val="9"/>
        <color theme="1"/>
        <rFont val="Times New Roman"/>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</si>
  <si>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</si>
  <si>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</si>
  <si>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</si>
  <si>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</si>
  <si>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</si>
  <si>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</si>
  <si>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</si>
  <si>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</si>
  <si>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</si>
  <si>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</si>
  <si>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</si>
  <si>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</si>
  <si>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</si>
  <si>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</si>
  <si>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Missing population, when other data is availabe in the same row</t>
  </si>
  <si>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</si>
  <si>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</si>
  <si>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</si>
  <si>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</si>
  <si>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</si>
  <si>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</si>
  <si>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</si>
  <si>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</si>
  <si>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log</t>
  </si>
  <si>
    <t>issue (please refer to the yellow cell at "Subnational_Data")</t>
  </si>
  <si>
    <t>resolution</t>
  </si>
  <si>
    <t>Microscopy examined is less than the positivies</t>
  </si>
  <si>
    <t>please replace with national figure [fc]</t>
  </si>
  <si>
    <t>RDT examined is less than the positivies</t>
  </si>
  <si>
    <t>OPD total malaria cases was very high in 2022, close to all-cause figure (98%)</t>
  </si>
  <si>
    <t>No subnational data update from the country, please use lab positives as the final total malaria cases. [fc]</t>
  </si>
  <si>
    <t>Country</t>
  </si>
  <si>
    <t>ISO_Ctry</t>
  </si>
  <si>
    <t>Budget</t>
  </si>
  <si>
    <t>Year supplied and policy not implemented</t>
  </si>
  <si>
    <t>Name</t>
  </si>
  <si>
    <t>VectorId</t>
  </si>
  <si>
    <t>DisplayOrder</t>
  </si>
  <si>
    <t xml:space="preserve">Reporting Completeness </t>
  </si>
  <si>
    <t>Urban</t>
  </si>
  <si>
    <t>Alpha-cypermethrin</t>
  </si>
  <si>
    <t>All ages</t>
  </si>
  <si>
    <t>Yes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</si>
  <si>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</si>
  <si>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</si>
  <si>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</si>
  <si>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</si>
  <si>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</si>
  <si>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</si>
  <si>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</si>
  <si>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</si>
  <si>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</si>
  <si>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</si>
  <si>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</si>
  <si>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</si>
  <si>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</si>
  <si>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</si>
  <si>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</si>
  <si>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</si>
  <si>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</si>
  <si>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No</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</si>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</sst>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0"/>
      <color theme="1"/>
      <name val="Calibri"/>
    </font>
    <font>
      <sz val="10"/>
      <color rgb="FF000000"/>
      <name val="Arial"/>
    </font>
    <font>
      <sz val="11"/>
      <color theme="1"/>
      <name val="Calibri"/>
    </font>
    <font>
      <sz val="10"/>
      <color theme="1"/>
      <name val="Calibri"/>
    </font>
    <font>
      <b/>
      <sz val="11"/>
      <color theme="1"/>
      <name val="Calibri"/>
    </font>
    <font>
      <sz val="10"/>
      <color theme="1"/>
      <name val="Arial"/>
    </font>
    <font>
      <b/>
      <sz val="10"/>
      <color theme="1"/>
      <name val="Arial"/>
    </font>
    <font>
      <sz val="10"/>
      <name val="Arial"/>
    </font>
    <font>
      <b/>
      <u/>
      <sz val="10"/>
      <color rgb="FFFFFFFF"/>
      <name val="Arial"/>
    </font>
    <font>
      <b/>
      <u/>
      <sz val="10"/>
      <color rgb="FFFFFFFF"/>
      <name val="Arial"/>
    </font>
    <font>
      <sz val="10"/>
      <color theme="1"/>
      <name val="Times New Roman"/>
    </font>
    <font>
      <sz val="10"/>
      <color rgb="FFFFFFFF"/>
      <name val="Times New Roman"/>
    </font>
    <font>
      <b/>
      <i/>
      <sz val="10"/>
      <color rgb="FFFFFF00"/>
      <name val="Arial"/>
    </font>
    <font>
      <b/>
      <i/>
      <sz val="10"/>
      <color rgb="FF953734"/>
      <name val="Arial"/>
    </font>
    <font>
      <i/>
      <sz val="10"/>
      <color theme="1"/>
      <name val="Times New Roman"/>
    </font>
    <font>
      <sz val="11"/>
      <color theme="1"/>
      <name val="Arial Narrow"/>
    </font>
    <font>
      <sz val="12"/>
      <color theme="1"/>
      <name val="Arial Narrow"/>
    </font>
    <font>
      <b/>
      <sz val="14"/>
      <color theme="1"/>
      <name val="Arial"/>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i/>
      <sz val="9"/>
      <color theme="1"/>
      <name val="Times New Roman"/>
    </font>
    <font>
      <sz val="10"/>
      <color rgb="FF000000"/>
      <name val="Arial"/>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style="thin">
        <color rgb="FF7F7F7F"/>
      </bottom>
      <diagonal/>
    </border>
    <border>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6" fillId="0" borderId="0" xfId="0" applyFont="1"/>
    <xf numFmtId="0" fontId="6" fillId="0" borderId="6" xfId="0" applyFont="1" applyBorder="1"/>
    <xf numFmtId="0" fontId="6" fillId="0" borderId="1" xfId="0" applyFont="1" applyBorder="1"/>
    <xf numFmtId="0" fontId="9" fillId="4" borderId="5" xfId="0" applyFont="1" applyFill="1" applyBorder="1" applyAlignment="1">
      <alignment horizontal="left"/>
    </xf>
    <xf numFmtId="0" fontId="10" fillId="4" borderId="5" xfId="0" applyFont="1" applyFill="1" applyBorder="1" applyAlignment="1">
      <alignment horizontal="center"/>
    </xf>
    <xf numFmtId="0" fontId="11" fillId="6" borderId="1" xfId="0" applyFont="1" applyFill="1" applyBorder="1" applyAlignment="1">
      <alignment horizontal="center" wrapText="1"/>
    </xf>
    <xf numFmtId="0" fontId="12" fillId="4" borderId="15" xfId="0" applyFont="1" applyFill="1" applyBorder="1" applyAlignment="1">
      <alignment horizontal="center" wrapText="1"/>
    </xf>
    <xf numFmtId="0" fontId="12" fillId="4" borderId="16" xfId="0" applyFont="1" applyFill="1" applyBorder="1" applyAlignment="1">
      <alignment horizontal="center" wrapText="1"/>
    </xf>
    <xf numFmtId="0" fontId="12" fillId="4" borderId="1" xfId="0" applyFont="1" applyFill="1" applyBorder="1" applyAlignment="1">
      <alignment horizontal="center" wrapText="1"/>
    </xf>
    <xf numFmtId="0" fontId="12" fillId="12" borderId="17" xfId="0" applyFont="1" applyFill="1" applyBorder="1" applyAlignment="1">
      <alignment wrapText="1"/>
    </xf>
    <xf numFmtId="0" fontId="12" fillId="12" borderId="18" xfId="0" applyFont="1" applyFill="1" applyBorder="1" applyAlignment="1">
      <alignment wrapText="1"/>
    </xf>
    <xf numFmtId="0" fontId="12" fillId="13" borderId="18" xfId="0" applyFont="1" applyFill="1" applyBorder="1" applyAlignment="1">
      <alignment wrapText="1"/>
    </xf>
    <xf numFmtId="0" fontId="12" fillId="4" borderId="17" xfId="0" applyFont="1" applyFill="1" applyBorder="1"/>
    <xf numFmtId="0" fontId="12" fillId="4" borderId="17" xfId="0" applyFont="1" applyFill="1" applyBorder="1" applyAlignment="1">
      <alignment horizontal="center" wrapText="1"/>
    </xf>
    <xf numFmtId="0" fontId="12" fillId="4" borderId="5" xfId="0" applyFont="1" applyFill="1" applyBorder="1" applyAlignment="1">
      <alignment horizontal="left" wrapText="1"/>
    </xf>
    <xf numFmtId="0" fontId="12" fillId="4" borderId="5" xfId="0" applyFont="1" applyFill="1" applyBorder="1" applyAlignment="1">
      <alignment horizontal="center" wrapText="1"/>
    </xf>
    <xf numFmtId="0" fontId="11" fillId="5" borderId="1" xfId="0" applyFont="1" applyFill="1" applyBorder="1" applyAlignment="1">
      <alignment horizontal="center" wrapText="1"/>
    </xf>
    <xf numFmtId="0" fontId="11" fillId="7" borderId="25" xfId="0" applyFont="1" applyFill="1" applyBorder="1" applyAlignment="1">
      <alignment horizontal="center" wrapText="1"/>
    </xf>
    <xf numFmtId="0" fontId="11" fillId="7" borderId="1" xfId="0" applyFont="1" applyFill="1" applyBorder="1" applyAlignment="1">
      <alignment horizontal="center" wrapText="1"/>
    </xf>
    <xf numFmtId="0" fontId="11" fillId="8" borderId="1" xfId="0" applyFont="1" applyFill="1" applyBorder="1" applyAlignment="1">
      <alignment horizontal="center" wrapText="1"/>
    </xf>
    <xf numFmtId="0" fontId="11" fillId="9" borderId="1" xfId="0" applyFont="1" applyFill="1" applyBorder="1" applyAlignment="1">
      <alignment horizontal="center" wrapText="1"/>
    </xf>
    <xf numFmtId="0" fontId="15" fillId="9" borderId="1" xfId="0" applyFont="1" applyFill="1" applyBorder="1" applyAlignment="1">
      <alignment horizontal="center" wrapText="1"/>
    </xf>
    <xf numFmtId="0" fontId="11" fillId="10" borderId="1" xfId="0" applyFont="1" applyFill="1" applyBorder="1" applyAlignment="1">
      <alignment horizontal="center" wrapText="1"/>
    </xf>
    <xf numFmtId="0" fontId="15" fillId="10" borderId="1" xfId="0" applyFont="1" applyFill="1" applyBorder="1" applyAlignment="1">
      <alignment horizontal="center" wrapText="1"/>
    </xf>
    <xf numFmtId="0" fontId="15" fillId="10" borderId="26" xfId="0" applyFont="1" applyFill="1" applyBorder="1" applyAlignment="1">
      <alignment horizontal="center" wrapText="1"/>
    </xf>
    <xf numFmtId="0" fontId="15" fillId="11" borderId="26" xfId="0" applyFont="1" applyFill="1" applyBorder="1" applyAlignment="1">
      <alignment horizontal="center" wrapText="1"/>
    </xf>
    <xf numFmtId="0" fontId="12" fillId="4" borderId="26" xfId="0" applyFont="1" applyFill="1" applyBorder="1" applyAlignment="1">
      <alignment horizontal="center" wrapText="1"/>
    </xf>
    <xf numFmtId="3" fontId="16" fillId="14" borderId="27" xfId="0" applyNumberFormat="1" applyFont="1" applyFill="1" applyBorder="1"/>
    <xf numFmtId="3" fontId="16" fillId="14" borderId="28" xfId="0" applyNumberFormat="1" applyFont="1" applyFill="1" applyBorder="1"/>
    <xf numFmtId="3" fontId="16" fillId="14" borderId="29" xfId="0" applyNumberFormat="1" applyFont="1" applyFill="1" applyBorder="1"/>
    <xf numFmtId="3" fontId="16" fillId="14" borderId="30" xfId="0" applyNumberFormat="1" applyFont="1" applyFill="1" applyBorder="1"/>
    <xf numFmtId="3" fontId="16" fillId="14" borderId="31" xfId="0" applyNumberFormat="1" applyFont="1" applyFill="1" applyBorder="1"/>
    <xf numFmtId="3" fontId="16" fillId="14" borderId="32" xfId="0" applyNumberFormat="1" applyFont="1" applyFill="1" applyBorder="1"/>
    <xf numFmtId="49" fontId="16" fillId="14" borderId="33" xfId="0" applyNumberFormat="1" applyFont="1" applyFill="1" applyBorder="1" applyAlignment="1">
      <alignment horizontal="left"/>
    </xf>
    <xf numFmtId="3" fontId="17" fillId="0" borderId="34" xfId="0" applyNumberFormat="1" applyFont="1" applyBorder="1"/>
    <xf numFmtId="3" fontId="16" fillId="15" borderId="27" xfId="0" applyNumberFormat="1" applyFont="1" applyFill="1" applyBorder="1"/>
    <xf numFmtId="3" fontId="16" fillId="15" borderId="28" xfId="0" applyNumberFormat="1" applyFont="1" applyFill="1" applyBorder="1"/>
    <xf numFmtId="3" fontId="16" fillId="15" borderId="35" xfId="0" applyNumberFormat="1" applyFont="1" applyFill="1" applyBorder="1"/>
    <xf numFmtId="3" fontId="16" fillId="15" borderId="36" xfId="0" applyNumberFormat="1" applyFont="1" applyFill="1" applyBorder="1"/>
    <xf numFmtId="49" fontId="16" fillId="15" borderId="37" xfId="0" applyNumberFormat="1" applyFont="1" applyFill="1" applyBorder="1" applyAlignment="1">
      <alignment horizontal="left"/>
    </xf>
    <xf numFmtId="3" fontId="16" fillId="14" borderId="35" xfId="0" applyNumberFormat="1" applyFont="1" applyFill="1" applyBorder="1"/>
    <xf numFmtId="3" fontId="16" fillId="14" borderId="36" xfId="0" applyNumberFormat="1" applyFont="1" applyFill="1" applyBorder="1"/>
    <xf numFmtId="49" fontId="16" fillId="14" borderId="37" xfId="0" applyNumberFormat="1" applyFont="1" applyFill="1" applyBorder="1" applyAlignment="1">
      <alignment horizontal="left"/>
    </xf>
    <xf numFmtId="3" fontId="17" fillId="3" borderId="38" xfId="0" applyNumberFormat="1" applyFont="1" applyFill="1" applyBorder="1"/>
    <xf numFmtId="3" fontId="16" fillId="3" borderId="35" xfId="0" applyNumberFormat="1" applyFont="1" applyFill="1" applyBorder="1"/>
    <xf numFmtId="3" fontId="16" fillId="3" borderId="27" xfId="0" applyNumberFormat="1" applyFont="1" applyFill="1" applyBorder="1"/>
    <xf numFmtId="3" fontId="16" fillId="3" borderId="28" xfId="0" applyNumberFormat="1" applyFont="1" applyFill="1" applyBorder="1"/>
    <xf numFmtId="3" fontId="16" fillId="15" borderId="39" xfId="0" applyNumberFormat="1" applyFont="1" applyFill="1" applyBorder="1"/>
    <xf numFmtId="3" fontId="16" fillId="15" borderId="40" xfId="0" applyNumberFormat="1" applyFont="1" applyFill="1" applyBorder="1"/>
    <xf numFmtId="3" fontId="17" fillId="0" borderId="39" xfId="0" applyNumberFormat="1" applyFont="1" applyBorder="1"/>
    <xf numFmtId="3" fontId="16" fillId="3" borderId="31" xfId="0" applyNumberFormat="1" applyFont="1" applyFill="1" applyBorder="1"/>
    <xf numFmtId="0" fontId="11" fillId="6" borderId="26" xfId="0" applyFont="1" applyFill="1" applyBorder="1" applyAlignment="1">
      <alignment horizontal="center" wrapText="1"/>
    </xf>
    <xf numFmtId="3" fontId="16" fillId="14" borderId="27" xfId="0" applyNumberFormat="1" applyFont="1" applyFill="1" applyBorder="1" applyAlignment="1">
      <alignment wrapText="1"/>
    </xf>
    <xf numFmtId="0" fontId="6" fillId="0" borderId="1" xfId="0" applyFont="1" applyBorder="1" applyAlignment="1">
      <alignment horizontal="center"/>
    </xf>
    <xf numFmtId="0" fontId="6" fillId="0" borderId="0" xfId="0" applyFont="1" applyAlignment="1">
      <alignment horizontal="left"/>
    </xf>
    <xf numFmtId="0" fontId="19" fillId="16" borderId="1" xfId="0" applyFont="1" applyFill="1" applyBorder="1" applyAlignment="1">
      <alignment horizontal="left"/>
    </xf>
    <xf numFmtId="0" fontId="6" fillId="16" borderId="5" xfId="0" applyFont="1" applyFill="1" applyBorder="1" applyAlignment="1">
      <alignment horizontal="center"/>
    </xf>
    <xf numFmtId="0" fontId="6" fillId="16" borderId="5" xfId="0" applyFont="1" applyFill="1" applyBorder="1" applyAlignment="1">
      <alignment horizontal="left"/>
    </xf>
    <xf numFmtId="0" fontId="6" fillId="3" borderId="5" xfId="0" quotePrefix="1" applyFont="1" applyFill="1" applyBorder="1"/>
    <xf numFmtId="0" fontId="6" fillId="3" borderId="5" xfId="0" applyFont="1" applyFill="1" applyBorder="1"/>
    <xf numFmtId="0" fontId="20" fillId="0" borderId="0" xfId="0" applyFont="1"/>
    <xf numFmtId="0" fontId="20" fillId="16" borderId="5" xfId="0" applyFont="1" applyFill="1" applyBorder="1" applyAlignment="1">
      <alignment horizontal="left"/>
    </xf>
    <xf numFmtId="0" fontId="21" fillId="0" borderId="1" xfId="0" applyFont="1" applyBorder="1" applyAlignment="1">
      <alignment horizontal="left"/>
    </xf>
    <xf numFmtId="0" fontId="6" fillId="0" borderId="0" xfId="0" applyFont="1" applyAlignment="1">
      <alignment horizontal="right"/>
    </xf>
    <xf numFmtId="16" fontId="6" fillId="3" borderId="5" xfId="0" quotePrefix="1" applyNumberFormat="1" applyFont="1" applyFill="1" applyBorder="1"/>
    <xf numFmtId="0" fontId="21" fillId="0" borderId="0" xfId="0" applyFont="1"/>
    <xf numFmtId="0" fontId="7" fillId="9" borderId="12" xfId="0" applyFont="1" applyFill="1" applyBorder="1" applyAlignment="1">
      <alignment horizontal="center" wrapText="1"/>
    </xf>
    <xf numFmtId="0" fontId="8" fillId="0" borderId="13" xfId="0" applyFont="1" applyBorder="1"/>
    <xf numFmtId="0" fontId="8" fillId="0" borderId="14" xfId="0" applyFont="1" applyBorder="1"/>
    <xf numFmtId="0" fontId="14" fillId="9" borderId="22" xfId="0" applyFont="1" applyFill="1" applyBorder="1" applyAlignment="1">
      <alignment horizontal="center" vertical="center" wrapText="1"/>
    </xf>
    <xf numFmtId="0" fontId="8" fillId="0" borderId="23" xfId="0" applyFont="1" applyBorder="1"/>
    <xf numFmtId="0" fontId="8" fillId="0" borderId="24" xfId="0" applyFont="1" applyBorder="1"/>
    <xf numFmtId="0" fontId="13" fillId="10" borderId="22"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7" fillId="0" borderId="7" xfId="0" applyFont="1" applyBorder="1" applyAlignment="1">
      <alignment horizontal="center" vertical="center"/>
    </xf>
    <xf numFmtId="0" fontId="8" fillId="0" borderId="8" xfId="0" applyFont="1" applyBorder="1"/>
    <xf numFmtId="0" fontId="7" fillId="5" borderId="7" xfId="0" applyFont="1" applyFill="1" applyBorder="1" applyAlignment="1">
      <alignment horizontal="center"/>
    </xf>
    <xf numFmtId="0" fontId="8" fillId="0" borderId="9" xfId="0" applyFont="1" applyBorder="1"/>
    <xf numFmtId="0" fontId="8" fillId="0" borderId="19" xfId="0" applyFont="1" applyBorder="1"/>
    <xf numFmtId="0" fontId="8" fillId="0" borderId="20" xfId="0" applyFont="1" applyBorder="1"/>
    <xf numFmtId="0" fontId="8" fillId="0" borderId="21" xfId="0" applyFont="1" applyBorder="1"/>
    <xf numFmtId="0" fontId="7" fillId="7" borderId="10" xfId="0" applyFont="1" applyFill="1" applyBorder="1" applyAlignment="1">
      <alignment horizontal="center" wrapText="1"/>
    </xf>
    <xf numFmtId="0" fontId="8" fillId="0" borderId="11" xfId="0" applyFont="1" applyBorder="1"/>
    <xf numFmtId="0" fontId="7" fillId="8" borderId="7" xfId="0" applyFont="1" applyFill="1" applyBorder="1" applyAlignment="1">
      <alignment horizontal="center"/>
    </xf>
    <xf numFmtId="0" fontId="7" fillId="10" borderId="12" xfId="0" applyFont="1" applyFill="1" applyBorder="1" applyAlignment="1">
      <alignment horizontal="center" wrapText="1"/>
    </xf>
    <xf numFmtId="0" fontId="7" fillId="11" borderId="12" xfId="0" applyFont="1" applyFill="1" applyBorder="1" applyAlignment="1">
      <alignment horizontal="center" wrapText="1"/>
    </xf>
    <xf numFmtId="0" fontId="13" fillId="7" borderId="10" xfId="0" applyFont="1" applyFill="1" applyBorder="1" applyAlignment="1">
      <alignment horizontal="center" vertical="center" wrapText="1"/>
    </xf>
    <xf numFmtId="0" fontId="7" fillId="9" borderId="44" xfId="0" applyFont="1" applyFill="1" applyBorder="1" applyAlignment="1">
      <alignment horizontal="center" wrapText="1"/>
    </xf>
    <xf numFmtId="0" fontId="8" fillId="0" borderId="45" xfId="0" applyFont="1" applyBorder="1"/>
    <xf numFmtId="0" fontId="7" fillId="10" borderId="44" xfId="0" applyFont="1" applyFill="1" applyBorder="1" applyAlignment="1">
      <alignment horizontal="center" wrapText="1"/>
    </xf>
    <xf numFmtId="0" fontId="14" fillId="3" borderId="41" xfId="0" applyFont="1" applyFill="1" applyBorder="1" applyAlignment="1">
      <alignment horizontal="center" vertical="center" wrapText="1"/>
    </xf>
    <xf numFmtId="0" fontId="8" fillId="0" borderId="42" xfId="0" applyFont="1" applyBorder="1"/>
    <xf numFmtId="0" fontId="18" fillId="0" borderId="41" xfId="0" applyFont="1" applyBorder="1" applyAlignment="1">
      <alignment horizontal="center" vertical="center" wrapText="1"/>
    </xf>
    <xf numFmtId="0" fontId="6" fillId="0" borderId="41" xfId="0" applyFont="1" applyBorder="1" applyAlignment="1">
      <alignment horizontal="left" vertical="center" wrapText="1"/>
    </xf>
    <xf numFmtId="0" fontId="8" fillId="0" borderId="43" xfId="0" applyFont="1" applyBorder="1"/>
    <xf numFmtId="0" fontId="7" fillId="7" borderId="44" xfId="0" applyFont="1" applyFill="1" applyBorder="1" applyAlignment="1">
      <alignment horizontal="center" wrapText="1"/>
    </xf>
    <xf numFmtId="0" fontId="7" fillId="8" borderId="46" xfId="0" applyFont="1" applyFill="1" applyBorder="1" applyAlignment="1">
      <alignment horizontal="center"/>
    </xf>
    <xf numFmtId="0" fontId="8" fillId="0" borderId="47" xfId="0" applyFont="1" applyBorder="1"/>
    <xf numFmtId="0" fontId="7" fillId="11" borderId="46" xfId="0" applyFont="1" applyFill="1" applyBorder="1" applyAlignment="1">
      <alignment horizontal="center" wrapText="1"/>
    </xf>
    <xf numFmtId="49" fontId="26" fillId="0" borderId="5" xfId="0" applyNumberFormat="1"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9020175" cy="45910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247650</xdr:colOff>
      <xdr:row>3</xdr:row>
      <xdr:rowOff>104775</xdr:rowOff>
    </xdr:from>
    <xdr:ext cx="3162300" cy="8382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769613" y="3365663"/>
          <a:ext cx="3152775" cy="8286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76900" cy="90487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512313" y="3332325"/>
          <a:ext cx="5667375" cy="8953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Clr>
              <a:schemeClr val="dk1"/>
            </a:buClr>
            <a:buSzPts val="1100"/>
            <a:buFont typeface="Calibri"/>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 sqref="C2"/>
    </sheetView>
  </sheetViews>
  <sheetFormatPr defaultColWidth="12.6640625" defaultRowHeight="15" customHeight="1" x14ac:dyDescent="0.25"/>
  <cols>
    <col min="1" max="1" width="8" customWidth="1"/>
    <col min="2" max="2" width="36.88671875" customWidth="1"/>
    <col min="3" max="3" width="48.88671875" customWidth="1"/>
    <col min="4" max="6" width="8"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2.75" customHeight="1" x14ac:dyDescent="0.3">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12.75" customHeight="1" x14ac:dyDescent="0.3">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J1" workbookViewId="0">
      <selection activeCell="T15" sqref="T15"/>
    </sheetView>
  </sheetViews>
  <sheetFormatPr defaultColWidth="12.6640625" defaultRowHeight="15" customHeight="1" x14ac:dyDescent="0.25"/>
  <cols>
    <col min="1" max="1" width="18.33203125" customWidth="1"/>
    <col min="2" max="2" width="22.21875" customWidth="1"/>
    <col min="3" max="3" width="10.33203125" customWidth="1"/>
    <col min="4" max="4" width="16.109375" customWidth="1"/>
    <col min="5" max="5" width="10.6640625" customWidth="1"/>
    <col min="6" max="6" width="11.77734375" customWidth="1"/>
    <col min="7" max="7" width="14.21875" customWidth="1"/>
    <col min="8" max="8" width="15.6640625" customWidth="1"/>
    <col min="9" max="9" width="9.88671875" customWidth="1"/>
    <col min="10" max="10" width="12.77734375" customWidth="1"/>
    <col min="11" max="11" width="13" customWidth="1"/>
    <col min="12" max="12" width="15.77734375" customWidth="1"/>
    <col min="13" max="13" width="16.88671875" customWidth="1"/>
    <col min="14" max="14" width="13.21875" customWidth="1"/>
    <col min="15" max="15" width="7.33203125" customWidth="1"/>
    <col min="16" max="16" width="10.21875" customWidth="1"/>
    <col min="17" max="17" width="10.6640625" customWidth="1"/>
    <col min="18" max="18" width="19.88671875" customWidth="1"/>
    <col min="19" max="19" width="14.77734375" customWidth="1"/>
    <col min="20" max="20" width="17.21875" customWidth="1"/>
    <col min="21" max="21" width="9.6640625" customWidth="1"/>
    <col min="22" max="22" width="8.6640625" customWidth="1"/>
    <col min="23" max="23" width="8.21875" customWidth="1"/>
    <col min="24" max="24" width="5.77734375" customWidth="1"/>
    <col min="25" max="25" width="16.109375" customWidth="1"/>
  </cols>
  <sheetData>
    <row r="1" spans="1:26" ht="19.5" customHeight="1" x14ac:dyDescent="0.3">
      <c r="A1" s="6" t="s">
        <v>5</v>
      </c>
      <c r="B1" s="7" t="s">
        <v>6</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8" t="s">
        <v>29</v>
      </c>
      <c r="Z1" s="3"/>
    </row>
    <row r="2" spans="1:26" ht="12.75" customHeight="1" x14ac:dyDescent="0.25">
      <c r="A2" s="3" t="s">
        <v>30</v>
      </c>
      <c r="B2" s="3" t="s">
        <v>31</v>
      </c>
      <c r="C2" s="3">
        <v>163635</v>
      </c>
      <c r="D2" s="3">
        <v>21032</v>
      </c>
      <c r="E2" s="3">
        <v>5889</v>
      </c>
      <c r="F2" s="3"/>
      <c r="G2" s="3"/>
      <c r="H2" s="3">
        <v>759</v>
      </c>
      <c r="I2" s="3">
        <v>407</v>
      </c>
      <c r="J2" s="3"/>
      <c r="K2" s="3"/>
      <c r="L2" s="3"/>
      <c r="M2" s="3"/>
      <c r="N2" s="3">
        <v>2160</v>
      </c>
      <c r="O2" s="3">
        <v>1770</v>
      </c>
      <c r="P2" s="3"/>
      <c r="Q2" s="3"/>
      <c r="R2" s="3"/>
      <c r="S2" s="3"/>
      <c r="T2" s="3"/>
      <c r="U2" s="108" t="s">
        <v>1267</v>
      </c>
      <c r="V2" s="3"/>
      <c r="W2" s="3"/>
      <c r="X2" s="3"/>
      <c r="Y2" s="3"/>
      <c r="Z2" s="3"/>
    </row>
    <row r="3" spans="1:26" ht="12.75" customHeight="1" x14ac:dyDescent="0.25">
      <c r="A3" s="3" t="s">
        <v>30</v>
      </c>
      <c r="B3" s="3" t="s">
        <v>32</v>
      </c>
      <c r="C3" s="3">
        <v>654610</v>
      </c>
      <c r="D3" s="3">
        <v>50447</v>
      </c>
      <c r="E3" s="3">
        <v>28832</v>
      </c>
      <c r="F3" s="3"/>
      <c r="G3" s="3"/>
      <c r="H3" s="3">
        <v>4862</v>
      </c>
      <c r="I3" s="3">
        <v>4135</v>
      </c>
      <c r="J3" s="3"/>
      <c r="K3" s="3"/>
      <c r="L3" s="3"/>
      <c r="M3" s="3"/>
      <c r="N3" s="3">
        <v>9245</v>
      </c>
      <c r="O3" s="3">
        <v>8338</v>
      </c>
      <c r="P3" s="3"/>
      <c r="Q3" s="3"/>
      <c r="R3" s="3"/>
      <c r="S3" s="3"/>
      <c r="T3" s="3"/>
      <c r="U3" s="108" t="s">
        <v>1267</v>
      </c>
      <c r="V3" s="3"/>
      <c r="W3" s="3"/>
      <c r="X3" s="3"/>
      <c r="Y3" s="3"/>
      <c r="Z3" s="3"/>
    </row>
    <row r="4" spans="1:26" ht="12.75" customHeight="1" x14ac:dyDescent="0.25">
      <c r="A4" s="3" t="s">
        <v>30</v>
      </c>
      <c r="B4" s="3" t="s">
        <v>33</v>
      </c>
      <c r="C4" s="3">
        <v>259349</v>
      </c>
      <c r="D4" s="3">
        <v>5038</v>
      </c>
      <c r="E4" s="3">
        <v>3815</v>
      </c>
      <c r="F4" s="3"/>
      <c r="G4" s="3"/>
      <c r="H4" s="3">
        <v>90</v>
      </c>
      <c r="I4" s="3">
        <v>89</v>
      </c>
      <c r="J4" s="3"/>
      <c r="K4" s="3"/>
      <c r="L4" s="3"/>
      <c r="M4" s="3"/>
      <c r="N4" s="3">
        <v>429</v>
      </c>
      <c r="O4" s="3">
        <v>352</v>
      </c>
      <c r="P4" s="3"/>
      <c r="Q4" s="3"/>
      <c r="R4" s="3"/>
      <c r="S4" s="3"/>
      <c r="T4" s="3"/>
      <c r="U4" s="108" t="s">
        <v>1267</v>
      </c>
      <c r="V4" s="3"/>
      <c r="W4" s="3"/>
      <c r="X4" s="3"/>
      <c r="Y4" s="3"/>
      <c r="Z4" s="3"/>
    </row>
    <row r="5" spans="1:26" ht="12.75" customHeight="1" x14ac:dyDescent="0.25">
      <c r="A5" s="3" t="s">
        <v>30</v>
      </c>
      <c r="B5" s="3" t="s">
        <v>34</v>
      </c>
      <c r="C5" s="3">
        <v>295006</v>
      </c>
      <c r="D5" s="3">
        <v>13586</v>
      </c>
      <c r="E5" s="3">
        <v>10173</v>
      </c>
      <c r="F5" s="3"/>
      <c r="G5" s="3"/>
      <c r="H5" s="3">
        <v>261</v>
      </c>
      <c r="I5" s="3">
        <v>271</v>
      </c>
      <c r="J5" s="3"/>
      <c r="K5" s="3"/>
      <c r="L5" s="3"/>
      <c r="M5" s="3"/>
      <c r="N5" s="3">
        <v>2880</v>
      </c>
      <c r="O5" s="3">
        <v>2105</v>
      </c>
      <c r="P5" s="3"/>
      <c r="Q5" s="3"/>
      <c r="R5" s="3"/>
      <c r="S5" s="3"/>
      <c r="T5" s="3"/>
      <c r="U5" s="108" t="s">
        <v>1267</v>
      </c>
      <c r="V5" s="3"/>
      <c r="W5" s="3"/>
      <c r="X5" s="3"/>
      <c r="Y5" s="3"/>
      <c r="Z5" s="3"/>
    </row>
    <row r="6" spans="1:26" ht="12.75" customHeight="1" x14ac:dyDescent="0.25">
      <c r="A6" s="3" t="s">
        <v>30</v>
      </c>
      <c r="B6" s="3" t="s">
        <v>35</v>
      </c>
      <c r="C6" s="3">
        <v>211194</v>
      </c>
      <c r="D6" s="3">
        <v>6297</v>
      </c>
      <c r="E6" s="3">
        <v>6017</v>
      </c>
      <c r="F6" s="3"/>
      <c r="G6" s="3"/>
      <c r="H6" s="3">
        <v>538</v>
      </c>
      <c r="I6" s="3">
        <v>438</v>
      </c>
      <c r="J6" s="3"/>
      <c r="K6" s="3"/>
      <c r="L6" s="3"/>
      <c r="M6" s="3"/>
      <c r="N6" s="3">
        <v>1848</v>
      </c>
      <c r="O6" s="3">
        <v>1637</v>
      </c>
      <c r="P6" s="3"/>
      <c r="Q6" s="3"/>
      <c r="R6" s="3"/>
      <c r="S6" s="3"/>
      <c r="T6" s="3"/>
      <c r="U6" s="108" t="s">
        <v>1267</v>
      </c>
      <c r="V6" s="3"/>
      <c r="W6" s="3"/>
      <c r="X6" s="3"/>
      <c r="Y6" s="3"/>
      <c r="Z6" s="3"/>
    </row>
    <row r="7" spans="1:26" ht="12.75" customHeight="1" x14ac:dyDescent="0.25">
      <c r="A7" s="3" t="s">
        <v>30</v>
      </c>
      <c r="B7" s="3" t="s">
        <v>36</v>
      </c>
      <c r="C7" s="3">
        <v>235984</v>
      </c>
      <c r="D7" s="3">
        <v>8181</v>
      </c>
      <c r="E7" s="3">
        <v>13877</v>
      </c>
      <c r="F7" s="3"/>
      <c r="G7" s="3"/>
      <c r="H7" s="3">
        <v>107</v>
      </c>
      <c r="I7" s="3">
        <v>81</v>
      </c>
      <c r="J7" s="3"/>
      <c r="K7" s="3"/>
      <c r="L7" s="3"/>
      <c r="M7" s="3"/>
      <c r="N7" s="3">
        <v>4600</v>
      </c>
      <c r="O7" s="3">
        <v>3820</v>
      </c>
      <c r="P7" s="3"/>
      <c r="Q7" s="3"/>
      <c r="R7" s="3"/>
      <c r="S7" s="3"/>
      <c r="T7" s="3"/>
      <c r="U7" s="108" t="s">
        <v>1267</v>
      </c>
      <c r="V7" s="3"/>
      <c r="W7" s="3"/>
      <c r="X7" s="3"/>
      <c r="Y7" s="3"/>
      <c r="Z7" s="3"/>
    </row>
    <row r="8" spans="1:26" ht="12.75" customHeight="1" x14ac:dyDescent="0.25">
      <c r="A8" s="3" t="s">
        <v>30</v>
      </c>
      <c r="B8" s="3" t="s">
        <v>37</v>
      </c>
      <c r="C8" s="3">
        <v>209284</v>
      </c>
      <c r="D8" s="3">
        <v>7957</v>
      </c>
      <c r="E8" s="3">
        <v>8833</v>
      </c>
      <c r="F8" s="3"/>
      <c r="G8" s="3"/>
      <c r="H8" s="3">
        <v>302</v>
      </c>
      <c r="I8" s="3">
        <v>297</v>
      </c>
      <c r="J8" s="3"/>
      <c r="K8" s="3"/>
      <c r="L8" s="3"/>
      <c r="M8" s="3"/>
      <c r="N8" s="3">
        <v>2132</v>
      </c>
      <c r="O8" s="3">
        <v>1657</v>
      </c>
      <c r="P8" s="3"/>
      <c r="Q8" s="3"/>
      <c r="R8" s="3"/>
      <c r="S8" s="3"/>
      <c r="T8" s="3"/>
      <c r="U8" s="108" t="s">
        <v>1267</v>
      </c>
      <c r="V8" s="3"/>
      <c r="W8" s="3"/>
      <c r="X8" s="3"/>
      <c r="Y8" s="3"/>
      <c r="Z8" s="3"/>
    </row>
    <row r="9" spans="1:26" ht="12.75" customHeight="1" x14ac:dyDescent="0.25">
      <c r="A9" s="3" t="s">
        <v>30</v>
      </c>
      <c r="B9" s="3" t="s">
        <v>38</v>
      </c>
      <c r="C9" s="3">
        <v>177343</v>
      </c>
      <c r="D9" s="3">
        <v>10453</v>
      </c>
      <c r="E9" s="3">
        <v>7549</v>
      </c>
      <c r="F9" s="3"/>
      <c r="G9" s="3"/>
      <c r="H9" s="3">
        <v>217</v>
      </c>
      <c r="I9" s="3">
        <v>174</v>
      </c>
      <c r="J9" s="3"/>
      <c r="K9" s="3"/>
      <c r="L9" s="3"/>
      <c r="M9" s="3"/>
      <c r="N9" s="3">
        <v>1604</v>
      </c>
      <c r="O9" s="3">
        <v>1262</v>
      </c>
      <c r="P9" s="3"/>
      <c r="Q9" s="3"/>
      <c r="R9" s="3"/>
      <c r="S9" s="3"/>
      <c r="T9" s="3"/>
      <c r="U9" s="108" t="s">
        <v>1267</v>
      </c>
      <c r="V9" s="3"/>
      <c r="W9" s="3"/>
      <c r="X9" s="3"/>
      <c r="Y9" s="3"/>
      <c r="Z9" s="3"/>
    </row>
    <row r="10" spans="1:26" ht="12.75" customHeight="1" x14ac:dyDescent="0.25">
      <c r="A10" s="3" t="s">
        <v>30</v>
      </c>
      <c r="B10" s="3" t="s">
        <v>39</v>
      </c>
      <c r="C10" s="3">
        <v>278577</v>
      </c>
      <c r="D10" s="3">
        <v>9843</v>
      </c>
      <c r="E10" s="3">
        <v>9876</v>
      </c>
      <c r="F10" s="3"/>
      <c r="G10" s="3"/>
      <c r="H10" s="3">
        <v>120</v>
      </c>
      <c r="I10" s="3">
        <v>108</v>
      </c>
      <c r="J10" s="3"/>
      <c r="K10" s="3"/>
      <c r="L10" s="3"/>
      <c r="M10" s="3"/>
      <c r="N10" s="3">
        <v>4843</v>
      </c>
      <c r="O10" s="3">
        <v>4536</v>
      </c>
      <c r="P10" s="3"/>
      <c r="Q10" s="3"/>
      <c r="R10" s="3"/>
      <c r="S10" s="3"/>
      <c r="T10" s="3"/>
      <c r="U10" s="108" t="s">
        <v>1267</v>
      </c>
      <c r="V10" s="3"/>
      <c r="W10" s="3"/>
      <c r="X10" s="3"/>
      <c r="Y10" s="3"/>
      <c r="Z10" s="3"/>
    </row>
    <row r="11" spans="1:26" ht="12.75" customHeight="1" x14ac:dyDescent="0.25">
      <c r="A11" s="3" t="s">
        <v>30</v>
      </c>
      <c r="B11" s="3" t="s">
        <v>40</v>
      </c>
      <c r="C11" s="3">
        <v>376738</v>
      </c>
      <c r="D11" s="3">
        <v>6212</v>
      </c>
      <c r="E11" s="3">
        <v>8128</v>
      </c>
      <c r="F11" s="3"/>
      <c r="G11" s="3"/>
      <c r="H11" s="3">
        <v>14</v>
      </c>
      <c r="I11" s="3">
        <v>9</v>
      </c>
      <c r="J11" s="3"/>
      <c r="K11" s="3"/>
      <c r="L11" s="3"/>
      <c r="M11" s="3"/>
      <c r="N11" s="3">
        <v>2737</v>
      </c>
      <c r="O11" s="3">
        <v>2158</v>
      </c>
      <c r="P11" s="3"/>
      <c r="Q11" s="3"/>
      <c r="R11" s="3"/>
      <c r="S11" s="3"/>
      <c r="T11" s="3"/>
      <c r="U11" s="108" t="s">
        <v>1267</v>
      </c>
      <c r="V11" s="3"/>
      <c r="W11" s="3"/>
      <c r="X11" s="3"/>
      <c r="Y11" s="3"/>
      <c r="Z11" s="3"/>
    </row>
    <row r="12" spans="1:26" ht="12.75" customHeight="1" x14ac:dyDescent="0.25">
      <c r="A12" s="3" t="s">
        <v>30</v>
      </c>
      <c r="B12" s="3" t="s">
        <v>41</v>
      </c>
      <c r="C12" s="3">
        <v>337952</v>
      </c>
      <c r="D12" s="3">
        <v>19147</v>
      </c>
      <c r="E12" s="3">
        <v>13977</v>
      </c>
      <c r="F12" s="3"/>
      <c r="G12" s="3"/>
      <c r="H12" s="3">
        <v>3290</v>
      </c>
      <c r="I12" s="3">
        <v>2970</v>
      </c>
      <c r="J12" s="3"/>
      <c r="K12" s="3"/>
      <c r="L12" s="3"/>
      <c r="M12" s="3"/>
      <c r="N12" s="3">
        <v>3863</v>
      </c>
      <c r="O12" s="3">
        <v>3044</v>
      </c>
      <c r="P12" s="3"/>
      <c r="Q12" s="3"/>
      <c r="R12" s="3"/>
      <c r="S12" s="3"/>
      <c r="T12" s="3"/>
      <c r="U12" s="108" t="s">
        <v>1267</v>
      </c>
      <c r="V12" s="3"/>
      <c r="W12" s="3"/>
      <c r="X12" s="3"/>
      <c r="Y12" s="3"/>
      <c r="Z12" s="3"/>
    </row>
    <row r="13" spans="1:26" ht="12.75" customHeight="1" x14ac:dyDescent="0.25">
      <c r="A13" s="3" t="s">
        <v>30</v>
      </c>
      <c r="B13" s="3" t="s">
        <v>42</v>
      </c>
      <c r="C13" s="3">
        <v>130749</v>
      </c>
      <c r="D13" s="3">
        <v>2473</v>
      </c>
      <c r="E13" s="3">
        <v>3688</v>
      </c>
      <c r="F13" s="3"/>
      <c r="G13" s="3"/>
      <c r="H13" s="3">
        <v>9</v>
      </c>
      <c r="I13" s="3">
        <v>0</v>
      </c>
      <c r="J13" s="3"/>
      <c r="K13" s="3"/>
      <c r="L13" s="3"/>
      <c r="M13" s="3"/>
      <c r="N13" s="3">
        <v>1513</v>
      </c>
      <c r="O13" s="3">
        <v>1312</v>
      </c>
      <c r="P13" s="3"/>
      <c r="Q13" s="3"/>
      <c r="R13" s="3"/>
      <c r="S13" s="3"/>
      <c r="T13" s="3"/>
      <c r="U13" s="108" t="s">
        <v>1267</v>
      </c>
      <c r="V13" s="3"/>
      <c r="W13" s="3"/>
      <c r="X13" s="3"/>
      <c r="Y13" s="3"/>
      <c r="Z13" s="3"/>
    </row>
    <row r="14" spans="1:26" ht="12.75" customHeight="1" x14ac:dyDescent="0.25">
      <c r="A14" s="3" t="s">
        <v>30</v>
      </c>
      <c r="B14" s="3" t="s">
        <v>43</v>
      </c>
      <c r="C14" s="3">
        <v>89042</v>
      </c>
      <c r="D14" s="3">
        <v>4291</v>
      </c>
      <c r="E14" s="3">
        <v>3809</v>
      </c>
      <c r="F14" s="3"/>
      <c r="G14" s="3"/>
      <c r="H14" s="3">
        <v>16</v>
      </c>
      <c r="I14" s="3">
        <v>10</v>
      </c>
      <c r="J14" s="3"/>
      <c r="K14" s="3"/>
      <c r="L14" s="3"/>
      <c r="M14" s="3"/>
      <c r="N14" s="3">
        <v>1357</v>
      </c>
      <c r="O14" s="3">
        <v>1307</v>
      </c>
      <c r="P14" s="3"/>
      <c r="Q14" s="3"/>
      <c r="R14" s="3"/>
      <c r="S14" s="3"/>
      <c r="T14" s="3"/>
      <c r="U14" s="108" t="s">
        <v>1267</v>
      </c>
      <c r="V14" s="3"/>
      <c r="W14" s="3"/>
      <c r="X14" s="3"/>
      <c r="Y14" s="3"/>
      <c r="Z14" s="3"/>
    </row>
    <row r="15" spans="1:26" ht="12.75" customHeight="1" x14ac:dyDescent="0.25">
      <c r="A15" s="3" t="s">
        <v>30</v>
      </c>
      <c r="B15" s="3" t="s">
        <v>44</v>
      </c>
      <c r="C15" s="3">
        <v>133806</v>
      </c>
      <c r="D15" s="3">
        <v>5101</v>
      </c>
      <c r="E15" s="3">
        <v>6788</v>
      </c>
      <c r="F15" s="3"/>
      <c r="G15" s="3"/>
      <c r="H15" s="3">
        <v>36</v>
      </c>
      <c r="I15" s="3">
        <v>44</v>
      </c>
      <c r="J15" s="3"/>
      <c r="K15" s="3"/>
      <c r="L15" s="3"/>
      <c r="M15" s="3"/>
      <c r="N15" s="3">
        <v>1746</v>
      </c>
      <c r="O15" s="3">
        <v>1099</v>
      </c>
      <c r="P15" s="3"/>
      <c r="Q15" s="3"/>
      <c r="R15" s="3"/>
      <c r="S15" s="3"/>
      <c r="T15" s="3"/>
      <c r="U15" s="108" t="s">
        <v>1267</v>
      </c>
      <c r="V15" s="3"/>
      <c r="W15" s="3"/>
      <c r="X15" s="3"/>
      <c r="Y15" s="3"/>
      <c r="Z15" s="3"/>
    </row>
    <row r="16" spans="1:26" ht="12.75" customHeight="1" x14ac:dyDescent="0.25">
      <c r="A16" s="3" t="s">
        <v>30</v>
      </c>
      <c r="B16" s="3" t="s">
        <v>45</v>
      </c>
      <c r="C16" s="3">
        <v>341738</v>
      </c>
      <c r="D16" s="3">
        <v>23766</v>
      </c>
      <c r="E16" s="3">
        <v>31813</v>
      </c>
      <c r="F16" s="3"/>
      <c r="G16" s="3"/>
      <c r="H16" s="3">
        <v>7719</v>
      </c>
      <c r="I16" s="3">
        <v>7467</v>
      </c>
      <c r="J16" s="3"/>
      <c r="K16" s="3"/>
      <c r="L16" s="3"/>
      <c r="M16" s="3"/>
      <c r="N16" s="3">
        <v>8268</v>
      </c>
      <c r="O16" s="3">
        <v>8280</v>
      </c>
      <c r="P16" s="3"/>
      <c r="Q16" s="3"/>
      <c r="R16" s="3"/>
      <c r="S16" s="3"/>
      <c r="T16" s="3"/>
      <c r="U16" s="108" t="s">
        <v>1267</v>
      </c>
      <c r="V16" s="3"/>
      <c r="W16" s="3"/>
      <c r="X16" s="3"/>
      <c r="Y16" s="3"/>
      <c r="Z16" s="3"/>
    </row>
    <row r="17" spans="1:26" ht="12.75" customHeight="1" x14ac:dyDescent="0.25">
      <c r="A17" s="3" t="s">
        <v>30</v>
      </c>
      <c r="B17" s="3" t="s">
        <v>46</v>
      </c>
      <c r="C17" s="3">
        <v>212972</v>
      </c>
      <c r="D17" s="3">
        <v>7276</v>
      </c>
      <c r="E17" s="3">
        <v>5050</v>
      </c>
      <c r="F17" s="3"/>
      <c r="G17" s="3"/>
      <c r="H17" s="3">
        <v>60</v>
      </c>
      <c r="I17" s="3">
        <v>50</v>
      </c>
      <c r="J17" s="3"/>
      <c r="K17" s="3"/>
      <c r="L17" s="3"/>
      <c r="M17" s="3"/>
      <c r="N17" s="3">
        <v>2302</v>
      </c>
      <c r="O17" s="3">
        <v>1836</v>
      </c>
      <c r="P17" s="3"/>
      <c r="Q17" s="3"/>
      <c r="R17" s="3"/>
      <c r="S17" s="3"/>
      <c r="T17" s="3"/>
      <c r="U17" s="108" t="s">
        <v>1267</v>
      </c>
      <c r="V17" s="3"/>
      <c r="W17" s="3"/>
      <c r="X17" s="3"/>
      <c r="Y17" s="3"/>
      <c r="Z17" s="3"/>
    </row>
    <row r="18" spans="1:26" ht="12.75" customHeight="1" x14ac:dyDescent="0.25">
      <c r="A18" s="3" t="s">
        <v>30</v>
      </c>
      <c r="B18" s="3" t="s">
        <v>47</v>
      </c>
      <c r="C18" s="3">
        <v>249823</v>
      </c>
      <c r="D18" s="3">
        <v>9827</v>
      </c>
      <c r="E18" s="3">
        <v>7114</v>
      </c>
      <c r="F18" s="3"/>
      <c r="G18" s="3"/>
      <c r="H18" s="3">
        <v>12</v>
      </c>
      <c r="I18" s="3">
        <v>8</v>
      </c>
      <c r="J18" s="3"/>
      <c r="K18" s="3"/>
      <c r="L18" s="3"/>
      <c r="M18" s="3"/>
      <c r="N18" s="3">
        <v>1765</v>
      </c>
      <c r="O18" s="3">
        <v>1403</v>
      </c>
      <c r="P18" s="3"/>
      <c r="Q18" s="3"/>
      <c r="R18" s="3"/>
      <c r="S18" s="3"/>
      <c r="T18" s="3"/>
      <c r="U18" s="108" t="s">
        <v>1267</v>
      </c>
      <c r="V18" s="3"/>
      <c r="W18" s="3"/>
      <c r="X18" s="3"/>
      <c r="Y18" s="3"/>
      <c r="Z18" s="3"/>
    </row>
    <row r="19" spans="1:26" ht="12.75" customHeight="1" x14ac:dyDescent="0.25">
      <c r="A19" s="3" t="s">
        <v>48</v>
      </c>
      <c r="B19" s="3" t="s">
        <v>49</v>
      </c>
      <c r="C19" s="3">
        <v>281328</v>
      </c>
      <c r="D19" s="3">
        <v>46630</v>
      </c>
      <c r="E19" s="3">
        <v>65492</v>
      </c>
      <c r="F19" s="3"/>
      <c r="G19" s="3"/>
      <c r="H19" s="3">
        <v>634</v>
      </c>
      <c r="I19" s="3">
        <v>550</v>
      </c>
      <c r="J19" s="3"/>
      <c r="K19" s="3"/>
      <c r="L19" s="3"/>
      <c r="M19" s="3"/>
      <c r="N19" s="3">
        <v>35052</v>
      </c>
      <c r="O19" s="3">
        <v>29239</v>
      </c>
      <c r="P19" s="3"/>
      <c r="Q19" s="3"/>
      <c r="R19" s="3"/>
      <c r="S19" s="3"/>
      <c r="T19" s="3"/>
      <c r="U19" s="108" t="s">
        <v>1267</v>
      </c>
      <c r="V19" s="3"/>
      <c r="W19" s="3"/>
      <c r="X19" s="3"/>
      <c r="Y19" s="3"/>
      <c r="Z19" s="3"/>
    </row>
    <row r="20" spans="1:26" ht="12.75" customHeight="1" x14ac:dyDescent="0.25">
      <c r="A20" s="3" t="s">
        <v>48</v>
      </c>
      <c r="B20" s="3" t="s">
        <v>50</v>
      </c>
      <c r="C20" s="3">
        <v>330295</v>
      </c>
      <c r="D20" s="3">
        <v>104586</v>
      </c>
      <c r="E20" s="3">
        <v>142379</v>
      </c>
      <c r="F20" s="3"/>
      <c r="G20" s="3"/>
      <c r="H20" s="3">
        <v>1480</v>
      </c>
      <c r="I20" s="3">
        <v>1313</v>
      </c>
      <c r="J20" s="3"/>
      <c r="K20" s="3"/>
      <c r="L20" s="3"/>
      <c r="M20" s="3"/>
      <c r="N20" s="3">
        <v>78095</v>
      </c>
      <c r="O20" s="3">
        <v>60248</v>
      </c>
      <c r="P20" s="3"/>
      <c r="Q20" s="3"/>
      <c r="R20" s="3"/>
      <c r="S20" s="3"/>
      <c r="T20" s="3"/>
      <c r="U20" s="108" t="s">
        <v>1267</v>
      </c>
      <c r="V20" s="3"/>
      <c r="W20" s="3"/>
      <c r="X20" s="3"/>
      <c r="Y20" s="3"/>
      <c r="Z20" s="3"/>
    </row>
    <row r="21" spans="1:26" ht="12.75" customHeight="1" x14ac:dyDescent="0.25">
      <c r="A21" s="3" t="s">
        <v>48</v>
      </c>
      <c r="B21" s="3" t="s">
        <v>51</v>
      </c>
      <c r="C21" s="3">
        <v>267989</v>
      </c>
      <c r="D21" s="3">
        <v>57790</v>
      </c>
      <c r="E21" s="3">
        <v>53976</v>
      </c>
      <c r="F21" s="3"/>
      <c r="G21" s="3"/>
      <c r="H21" s="3">
        <v>7442</v>
      </c>
      <c r="I21" s="3">
        <v>4887</v>
      </c>
      <c r="J21" s="3"/>
      <c r="K21" s="3"/>
      <c r="L21" s="3"/>
      <c r="M21" s="3"/>
      <c r="N21" s="3">
        <v>23636</v>
      </c>
      <c r="O21" s="3">
        <v>17716</v>
      </c>
      <c r="P21" s="3"/>
      <c r="Q21" s="3"/>
      <c r="R21" s="3"/>
      <c r="S21" s="3"/>
      <c r="T21" s="3"/>
      <c r="U21" s="108" t="s">
        <v>1267</v>
      </c>
      <c r="V21" s="3"/>
      <c r="W21" s="3"/>
      <c r="X21" s="3"/>
      <c r="Y21" s="3"/>
      <c r="Z21" s="3"/>
    </row>
    <row r="22" spans="1:26" ht="12.75" customHeight="1" x14ac:dyDescent="0.25">
      <c r="A22" s="3" t="s">
        <v>48</v>
      </c>
      <c r="B22" s="3" t="s">
        <v>52</v>
      </c>
      <c r="C22" s="3">
        <v>204767</v>
      </c>
      <c r="D22" s="3">
        <v>58265</v>
      </c>
      <c r="E22" s="3">
        <v>81069</v>
      </c>
      <c r="F22" s="3"/>
      <c r="G22" s="3"/>
      <c r="H22" s="3">
        <v>0</v>
      </c>
      <c r="I22" s="3">
        <v>0</v>
      </c>
      <c r="J22" s="3"/>
      <c r="K22" s="3"/>
      <c r="L22" s="3"/>
      <c r="M22" s="3"/>
      <c r="N22" s="3">
        <v>46704</v>
      </c>
      <c r="O22" s="3">
        <v>34368</v>
      </c>
      <c r="P22" s="3"/>
      <c r="Q22" s="3"/>
      <c r="R22" s="3"/>
      <c r="S22" s="3"/>
      <c r="T22" s="3"/>
      <c r="U22" s="108" t="s">
        <v>1267</v>
      </c>
      <c r="V22" s="3"/>
      <c r="W22" s="3"/>
      <c r="X22" s="3"/>
      <c r="Y22" s="3"/>
      <c r="Z22" s="3"/>
    </row>
    <row r="23" spans="1:26" ht="12.75" customHeight="1" x14ac:dyDescent="0.25">
      <c r="A23" s="3" t="s">
        <v>48</v>
      </c>
      <c r="B23" s="3" t="s">
        <v>53</v>
      </c>
      <c r="C23" s="3">
        <v>233044</v>
      </c>
      <c r="D23" s="3">
        <v>27985</v>
      </c>
      <c r="E23" s="3">
        <v>34104</v>
      </c>
      <c r="F23" s="3"/>
      <c r="G23" s="3"/>
      <c r="H23" s="3">
        <v>576</v>
      </c>
      <c r="I23" s="3">
        <v>313</v>
      </c>
      <c r="J23" s="3"/>
      <c r="K23" s="3"/>
      <c r="L23" s="3"/>
      <c r="M23" s="3"/>
      <c r="N23" s="3">
        <v>19460</v>
      </c>
      <c r="O23" s="3">
        <v>13378</v>
      </c>
      <c r="P23" s="3"/>
      <c r="Q23" s="3"/>
      <c r="R23" s="3"/>
      <c r="S23" s="3"/>
      <c r="T23" s="3"/>
      <c r="U23" s="108" t="s">
        <v>1267</v>
      </c>
      <c r="V23" s="3"/>
      <c r="W23" s="3"/>
      <c r="X23" s="3"/>
      <c r="Y23" s="3"/>
      <c r="Z23" s="3"/>
    </row>
    <row r="24" spans="1:26" ht="12.75" customHeight="1" x14ac:dyDescent="0.25">
      <c r="A24" s="3" t="s">
        <v>48</v>
      </c>
      <c r="B24" s="3" t="s">
        <v>54</v>
      </c>
      <c r="C24" s="3">
        <v>278329</v>
      </c>
      <c r="D24" s="3">
        <v>27877</v>
      </c>
      <c r="E24" s="3">
        <v>29028</v>
      </c>
      <c r="F24" s="3"/>
      <c r="G24" s="3"/>
      <c r="H24" s="3">
        <v>559</v>
      </c>
      <c r="I24" s="3">
        <v>448</v>
      </c>
      <c r="J24" s="3"/>
      <c r="K24" s="3"/>
      <c r="L24" s="3"/>
      <c r="M24" s="3"/>
      <c r="N24" s="3">
        <v>16512</v>
      </c>
      <c r="O24" s="3">
        <v>11489</v>
      </c>
      <c r="P24" s="3"/>
      <c r="Q24" s="3"/>
      <c r="R24" s="3"/>
      <c r="S24" s="3"/>
      <c r="T24" s="3"/>
      <c r="U24" s="108" t="s">
        <v>1267</v>
      </c>
      <c r="V24" s="3"/>
      <c r="W24" s="3"/>
      <c r="X24" s="3"/>
      <c r="Y24" s="3"/>
      <c r="Z24" s="3"/>
    </row>
    <row r="25" spans="1:26" ht="12.75" customHeight="1" x14ac:dyDescent="0.25">
      <c r="A25" s="3" t="s">
        <v>48</v>
      </c>
      <c r="B25" s="3" t="s">
        <v>55</v>
      </c>
      <c r="C25" s="3">
        <v>266783</v>
      </c>
      <c r="D25" s="3">
        <v>53848</v>
      </c>
      <c r="E25" s="3">
        <v>68040</v>
      </c>
      <c r="F25" s="3"/>
      <c r="G25" s="3"/>
      <c r="H25" s="3">
        <v>1435</v>
      </c>
      <c r="I25" s="3">
        <v>1079</v>
      </c>
      <c r="J25" s="3"/>
      <c r="K25" s="3"/>
      <c r="L25" s="3"/>
      <c r="M25" s="3"/>
      <c r="N25" s="3">
        <v>37446</v>
      </c>
      <c r="O25" s="3">
        <v>28027</v>
      </c>
      <c r="P25" s="3"/>
      <c r="Q25" s="3"/>
      <c r="R25" s="3"/>
      <c r="S25" s="3"/>
      <c r="T25" s="3"/>
      <c r="U25" s="108" t="s">
        <v>1267</v>
      </c>
      <c r="V25" s="3"/>
      <c r="W25" s="3"/>
      <c r="X25" s="3"/>
      <c r="Y25" s="3"/>
      <c r="Z25" s="3"/>
    </row>
    <row r="26" spans="1:26" ht="12.75" customHeight="1" x14ac:dyDescent="0.25">
      <c r="A26" s="3" t="s">
        <v>48</v>
      </c>
      <c r="B26" s="3" t="s">
        <v>56</v>
      </c>
      <c r="C26" s="3">
        <v>265619</v>
      </c>
      <c r="D26" s="3">
        <v>61248</v>
      </c>
      <c r="E26" s="3">
        <v>72841</v>
      </c>
      <c r="F26" s="3"/>
      <c r="G26" s="3"/>
      <c r="H26" s="3">
        <v>324</v>
      </c>
      <c r="I26" s="3">
        <v>203</v>
      </c>
      <c r="J26" s="3"/>
      <c r="K26" s="3"/>
      <c r="L26" s="3"/>
      <c r="M26" s="3"/>
      <c r="N26" s="3">
        <v>40224</v>
      </c>
      <c r="O26" s="3">
        <v>31857</v>
      </c>
      <c r="P26" s="3"/>
      <c r="Q26" s="3"/>
      <c r="R26" s="3"/>
      <c r="S26" s="3"/>
      <c r="T26" s="3"/>
      <c r="U26" s="108" t="s">
        <v>1267</v>
      </c>
      <c r="V26" s="3"/>
      <c r="W26" s="3"/>
      <c r="X26" s="3"/>
      <c r="Y26" s="3"/>
      <c r="Z26" s="3"/>
    </row>
    <row r="27" spans="1:26" ht="12.75" customHeight="1" x14ac:dyDescent="0.25">
      <c r="A27" s="3" t="s">
        <v>48</v>
      </c>
      <c r="B27" s="3" t="s">
        <v>57</v>
      </c>
      <c r="C27" s="3">
        <v>175435</v>
      </c>
      <c r="D27" s="3">
        <v>58236</v>
      </c>
      <c r="E27" s="3">
        <v>71568</v>
      </c>
      <c r="F27" s="3"/>
      <c r="G27" s="3"/>
      <c r="H27" s="3">
        <v>0</v>
      </c>
      <c r="I27" s="3">
        <v>0</v>
      </c>
      <c r="J27" s="3"/>
      <c r="K27" s="3"/>
      <c r="L27" s="3"/>
      <c r="M27" s="3"/>
      <c r="N27" s="3">
        <v>39758</v>
      </c>
      <c r="O27" s="3">
        <v>31810</v>
      </c>
      <c r="P27" s="3"/>
      <c r="Q27" s="3"/>
      <c r="R27" s="3"/>
      <c r="S27" s="3"/>
      <c r="T27" s="3"/>
      <c r="U27" s="108" t="s">
        <v>1267</v>
      </c>
      <c r="V27" s="3"/>
      <c r="W27" s="3"/>
      <c r="X27" s="3"/>
      <c r="Y27" s="3"/>
      <c r="Z27" s="3"/>
    </row>
    <row r="28" spans="1:26" ht="12.75" customHeight="1" x14ac:dyDescent="0.25">
      <c r="A28" s="3" t="s">
        <v>48</v>
      </c>
      <c r="B28" s="3" t="s">
        <v>58</v>
      </c>
      <c r="C28" s="3">
        <v>213104</v>
      </c>
      <c r="D28" s="3">
        <v>33494</v>
      </c>
      <c r="E28" s="3">
        <v>32334</v>
      </c>
      <c r="F28" s="3"/>
      <c r="G28" s="3"/>
      <c r="H28" s="3">
        <v>3528</v>
      </c>
      <c r="I28" s="3">
        <v>3248</v>
      </c>
      <c r="J28" s="3"/>
      <c r="K28" s="3"/>
      <c r="L28" s="3"/>
      <c r="M28" s="3"/>
      <c r="N28" s="3">
        <v>14486</v>
      </c>
      <c r="O28" s="3">
        <v>10987</v>
      </c>
      <c r="P28" s="3"/>
      <c r="Q28" s="3"/>
      <c r="R28" s="3"/>
      <c r="S28" s="3"/>
      <c r="T28" s="3"/>
      <c r="U28" s="108" t="s">
        <v>1267</v>
      </c>
      <c r="V28" s="3"/>
      <c r="W28" s="3"/>
      <c r="X28" s="3"/>
      <c r="Y28" s="3"/>
      <c r="Z28" s="3"/>
    </row>
    <row r="29" spans="1:26" ht="12.75" customHeight="1" x14ac:dyDescent="0.25">
      <c r="A29" s="3" t="s">
        <v>48</v>
      </c>
      <c r="B29" s="3" t="s">
        <v>59</v>
      </c>
      <c r="C29" s="3">
        <v>173734</v>
      </c>
      <c r="D29" s="3">
        <v>54340</v>
      </c>
      <c r="E29" s="3">
        <v>82490</v>
      </c>
      <c r="F29" s="3"/>
      <c r="G29" s="3"/>
      <c r="H29" s="3">
        <v>5425</v>
      </c>
      <c r="I29" s="3">
        <v>5063</v>
      </c>
      <c r="J29" s="3"/>
      <c r="K29" s="3"/>
      <c r="L29" s="3"/>
      <c r="M29" s="3"/>
      <c r="N29" s="3">
        <v>39057</v>
      </c>
      <c r="O29" s="3">
        <v>33009</v>
      </c>
      <c r="P29" s="3"/>
      <c r="Q29" s="3"/>
      <c r="R29" s="3"/>
      <c r="S29" s="3"/>
      <c r="T29" s="3"/>
      <c r="U29" s="108" t="s">
        <v>1267</v>
      </c>
      <c r="V29" s="3"/>
      <c r="W29" s="3"/>
      <c r="X29" s="3"/>
      <c r="Y29" s="3"/>
      <c r="Z29" s="3"/>
    </row>
    <row r="30" spans="1:26" ht="12.75" customHeight="1" x14ac:dyDescent="0.25">
      <c r="A30" s="3" t="s">
        <v>48</v>
      </c>
      <c r="B30" s="3" t="s">
        <v>60</v>
      </c>
      <c r="C30" s="3">
        <v>240953</v>
      </c>
      <c r="D30" s="3">
        <v>58900</v>
      </c>
      <c r="E30" s="3">
        <v>91069</v>
      </c>
      <c r="F30" s="3"/>
      <c r="G30" s="3"/>
      <c r="H30" s="3">
        <v>2798</v>
      </c>
      <c r="I30" s="3">
        <v>2021</v>
      </c>
      <c r="J30" s="3"/>
      <c r="K30" s="3"/>
      <c r="L30" s="3"/>
      <c r="M30" s="3"/>
      <c r="N30" s="3">
        <v>47402</v>
      </c>
      <c r="O30" s="3">
        <v>39073</v>
      </c>
      <c r="P30" s="3"/>
      <c r="Q30" s="3"/>
      <c r="R30" s="3"/>
      <c r="S30" s="3"/>
      <c r="T30" s="3"/>
      <c r="U30" s="108" t="s">
        <v>1267</v>
      </c>
      <c r="V30" s="3"/>
      <c r="W30" s="3"/>
      <c r="X30" s="3"/>
      <c r="Y30" s="3"/>
      <c r="Z30" s="3"/>
    </row>
    <row r="31" spans="1:26" ht="12.75" customHeight="1" x14ac:dyDescent="0.25">
      <c r="A31" s="3" t="s">
        <v>48</v>
      </c>
      <c r="B31" s="3" t="s">
        <v>61</v>
      </c>
      <c r="C31" s="3">
        <v>244793</v>
      </c>
      <c r="D31" s="3">
        <v>67540</v>
      </c>
      <c r="E31" s="3">
        <v>71709</v>
      </c>
      <c r="F31" s="3"/>
      <c r="G31" s="3"/>
      <c r="H31" s="3">
        <v>1482</v>
      </c>
      <c r="I31" s="3">
        <v>1263</v>
      </c>
      <c r="J31" s="3"/>
      <c r="K31" s="3"/>
      <c r="L31" s="3"/>
      <c r="M31" s="3"/>
      <c r="N31" s="3">
        <v>39610</v>
      </c>
      <c r="O31" s="3">
        <v>29330</v>
      </c>
      <c r="P31" s="3"/>
      <c r="Q31" s="3"/>
      <c r="R31" s="3"/>
      <c r="S31" s="3"/>
      <c r="T31" s="3"/>
      <c r="U31" s="108" t="s">
        <v>1267</v>
      </c>
      <c r="V31" s="3"/>
      <c r="W31" s="3"/>
      <c r="X31" s="3"/>
      <c r="Y31" s="3"/>
      <c r="Z31" s="3"/>
    </row>
    <row r="32" spans="1:26" ht="12.75" customHeight="1" x14ac:dyDescent="0.25">
      <c r="A32" s="3" t="s">
        <v>48</v>
      </c>
      <c r="B32" s="3" t="s">
        <v>62</v>
      </c>
      <c r="C32" s="3">
        <v>238922</v>
      </c>
      <c r="D32" s="3">
        <v>43353</v>
      </c>
      <c r="E32" s="3">
        <v>45423</v>
      </c>
      <c r="F32" s="3"/>
      <c r="G32" s="3"/>
      <c r="H32" s="3">
        <v>7</v>
      </c>
      <c r="I32" s="3">
        <v>7</v>
      </c>
      <c r="J32" s="3"/>
      <c r="K32" s="3"/>
      <c r="L32" s="3"/>
      <c r="M32" s="3"/>
      <c r="N32" s="3">
        <v>25368</v>
      </c>
      <c r="O32" s="3">
        <v>20020</v>
      </c>
      <c r="P32" s="3"/>
      <c r="Q32" s="3"/>
      <c r="R32" s="3"/>
      <c r="S32" s="3"/>
      <c r="T32" s="3"/>
      <c r="U32" s="108" t="s">
        <v>1267</v>
      </c>
      <c r="V32" s="3"/>
      <c r="W32" s="3"/>
      <c r="X32" s="3"/>
      <c r="Y32" s="3"/>
      <c r="Z32" s="3"/>
    </row>
    <row r="33" spans="1:26" ht="12.75" customHeight="1" x14ac:dyDescent="0.25">
      <c r="A33" s="3" t="s">
        <v>48</v>
      </c>
      <c r="B33" s="3" t="s">
        <v>63</v>
      </c>
      <c r="C33" s="3">
        <v>204926</v>
      </c>
      <c r="D33" s="3">
        <v>86244</v>
      </c>
      <c r="E33" s="3">
        <v>82996</v>
      </c>
      <c r="F33" s="3"/>
      <c r="G33" s="3"/>
      <c r="H33" s="3">
        <v>6395</v>
      </c>
      <c r="I33" s="3">
        <v>4897</v>
      </c>
      <c r="J33" s="3"/>
      <c r="K33" s="3"/>
      <c r="L33" s="3"/>
      <c r="M33" s="3"/>
      <c r="N33" s="3">
        <v>40989</v>
      </c>
      <c r="O33" s="3">
        <v>30746</v>
      </c>
      <c r="P33" s="3"/>
      <c r="Q33" s="3"/>
      <c r="R33" s="3"/>
      <c r="S33" s="3"/>
      <c r="T33" s="3"/>
      <c r="U33" s="108" t="s">
        <v>1267</v>
      </c>
      <c r="V33" s="3"/>
      <c r="W33" s="3"/>
      <c r="X33" s="3"/>
      <c r="Y33" s="3"/>
      <c r="Z33" s="3"/>
    </row>
    <row r="34" spans="1:26" ht="12.75" customHeight="1" x14ac:dyDescent="0.25">
      <c r="A34" s="3" t="s">
        <v>48</v>
      </c>
      <c r="B34" s="3" t="s">
        <v>64</v>
      </c>
      <c r="C34" s="3">
        <v>144363</v>
      </c>
      <c r="D34" s="3">
        <v>32942</v>
      </c>
      <c r="E34" s="3">
        <v>38410</v>
      </c>
      <c r="F34" s="3"/>
      <c r="G34" s="3"/>
      <c r="H34" s="3">
        <v>743</v>
      </c>
      <c r="I34" s="3">
        <v>455</v>
      </c>
      <c r="J34" s="3"/>
      <c r="K34" s="3"/>
      <c r="L34" s="3"/>
      <c r="M34" s="3"/>
      <c r="N34" s="3">
        <v>20655</v>
      </c>
      <c r="O34" s="3">
        <v>16288</v>
      </c>
      <c r="P34" s="3"/>
      <c r="Q34" s="3"/>
      <c r="R34" s="3"/>
      <c r="S34" s="3"/>
      <c r="T34" s="3"/>
      <c r="U34" s="108" t="s">
        <v>1267</v>
      </c>
      <c r="V34" s="3"/>
      <c r="W34" s="3"/>
      <c r="X34" s="3"/>
      <c r="Y34" s="3"/>
      <c r="Z34" s="3"/>
    </row>
    <row r="35" spans="1:26" ht="12.75" customHeight="1" x14ac:dyDescent="0.25">
      <c r="A35" s="3" t="s">
        <v>48</v>
      </c>
      <c r="B35" s="3" t="s">
        <v>65</v>
      </c>
      <c r="C35" s="3">
        <v>234152</v>
      </c>
      <c r="D35" s="3">
        <v>66159</v>
      </c>
      <c r="E35" s="3">
        <v>100763</v>
      </c>
      <c r="F35" s="3"/>
      <c r="G35" s="3"/>
      <c r="H35" s="3">
        <v>1664</v>
      </c>
      <c r="I35" s="3">
        <v>1437</v>
      </c>
      <c r="J35" s="3"/>
      <c r="K35" s="3"/>
      <c r="L35" s="3"/>
      <c r="M35" s="3"/>
      <c r="N35" s="3">
        <v>54158</v>
      </c>
      <c r="O35" s="3">
        <v>43456</v>
      </c>
      <c r="P35" s="3"/>
      <c r="Q35" s="3"/>
      <c r="R35" s="3"/>
      <c r="S35" s="3"/>
      <c r="T35" s="3"/>
      <c r="U35" s="108" t="s">
        <v>1267</v>
      </c>
      <c r="V35" s="3"/>
      <c r="W35" s="3"/>
      <c r="X35" s="3"/>
      <c r="Y35" s="3"/>
      <c r="Z35" s="3"/>
    </row>
    <row r="36" spans="1:26" ht="12.75" customHeight="1" x14ac:dyDescent="0.25">
      <c r="A36" s="3" t="s">
        <v>48</v>
      </c>
      <c r="B36" s="3" t="s">
        <v>66</v>
      </c>
      <c r="C36" s="3">
        <v>307790</v>
      </c>
      <c r="D36" s="3">
        <v>52713</v>
      </c>
      <c r="E36" s="3">
        <v>62013</v>
      </c>
      <c r="F36" s="3"/>
      <c r="G36" s="3"/>
      <c r="H36" s="3">
        <v>1163</v>
      </c>
      <c r="I36" s="3">
        <v>768</v>
      </c>
      <c r="J36" s="3"/>
      <c r="K36" s="3"/>
      <c r="L36" s="3"/>
      <c r="M36" s="3"/>
      <c r="N36" s="3">
        <v>34944</v>
      </c>
      <c r="O36" s="3">
        <v>25157</v>
      </c>
      <c r="P36" s="3"/>
      <c r="Q36" s="3"/>
      <c r="R36" s="3"/>
      <c r="S36" s="3"/>
      <c r="T36" s="3"/>
      <c r="U36" s="108" t="s">
        <v>1267</v>
      </c>
      <c r="V36" s="3"/>
      <c r="W36" s="3"/>
      <c r="X36" s="3"/>
      <c r="Y36" s="3"/>
      <c r="Z36" s="3"/>
    </row>
    <row r="37" spans="1:26" ht="12.75" customHeight="1" x14ac:dyDescent="0.25">
      <c r="A37" s="3" t="s">
        <v>48</v>
      </c>
      <c r="B37" s="3" t="s">
        <v>67</v>
      </c>
      <c r="C37" s="3">
        <v>82280</v>
      </c>
      <c r="D37" s="3">
        <v>23297</v>
      </c>
      <c r="E37" s="3">
        <v>34911</v>
      </c>
      <c r="F37" s="3"/>
      <c r="G37" s="3"/>
      <c r="H37" s="3">
        <v>1218</v>
      </c>
      <c r="I37" s="3">
        <v>1166</v>
      </c>
      <c r="J37" s="3"/>
      <c r="K37" s="3"/>
      <c r="L37" s="3"/>
      <c r="M37" s="3"/>
      <c r="N37" s="3">
        <v>19122</v>
      </c>
      <c r="O37" s="3">
        <v>13355</v>
      </c>
      <c r="P37" s="3"/>
      <c r="Q37" s="3"/>
      <c r="R37" s="3"/>
      <c r="S37" s="3"/>
      <c r="T37" s="3"/>
      <c r="U37" s="108" t="s">
        <v>1267</v>
      </c>
      <c r="V37" s="3"/>
      <c r="W37" s="3"/>
      <c r="X37" s="3"/>
      <c r="Y37" s="3"/>
      <c r="Z37" s="3"/>
    </row>
    <row r="38" spans="1:26" ht="12.75" customHeight="1" x14ac:dyDescent="0.25">
      <c r="A38" s="3" t="s">
        <v>48</v>
      </c>
      <c r="B38" s="3" t="s">
        <v>68</v>
      </c>
      <c r="C38" s="3">
        <v>314864</v>
      </c>
      <c r="D38" s="3">
        <v>103760</v>
      </c>
      <c r="E38" s="3">
        <v>95548</v>
      </c>
      <c r="F38" s="3"/>
      <c r="G38" s="3"/>
      <c r="H38" s="3">
        <v>4601</v>
      </c>
      <c r="I38" s="3">
        <v>3790</v>
      </c>
      <c r="J38" s="3"/>
      <c r="K38" s="3"/>
      <c r="L38" s="3"/>
      <c r="M38" s="3"/>
      <c r="N38" s="3">
        <v>42659</v>
      </c>
      <c r="O38" s="3">
        <v>33535</v>
      </c>
      <c r="P38" s="3"/>
      <c r="Q38" s="3"/>
      <c r="R38" s="3"/>
      <c r="S38" s="3"/>
      <c r="T38" s="3"/>
      <c r="U38" s="108" t="s">
        <v>1267</v>
      </c>
      <c r="V38" s="3"/>
      <c r="W38" s="3"/>
      <c r="X38" s="3"/>
      <c r="Y38" s="3"/>
      <c r="Z38" s="3"/>
    </row>
    <row r="39" spans="1:26" ht="12.75" customHeight="1" x14ac:dyDescent="0.25">
      <c r="A39" s="3" t="s">
        <v>48</v>
      </c>
      <c r="B39" s="3" t="s">
        <v>69</v>
      </c>
      <c r="C39" s="3">
        <v>309381</v>
      </c>
      <c r="D39" s="3">
        <v>135106</v>
      </c>
      <c r="E39" s="3">
        <v>82561</v>
      </c>
      <c r="F39" s="3"/>
      <c r="G39" s="3"/>
      <c r="H39" s="3">
        <v>4860</v>
      </c>
      <c r="I39" s="3">
        <v>2831</v>
      </c>
      <c r="J39" s="3"/>
      <c r="K39" s="3"/>
      <c r="L39" s="3"/>
      <c r="M39" s="3"/>
      <c r="N39" s="3">
        <v>41194</v>
      </c>
      <c r="O39" s="3">
        <v>30221</v>
      </c>
      <c r="P39" s="3"/>
      <c r="Q39" s="3"/>
      <c r="R39" s="3"/>
      <c r="S39" s="3"/>
      <c r="T39" s="3"/>
      <c r="U39" s="108" t="s">
        <v>1267</v>
      </c>
      <c r="V39" s="3"/>
      <c r="W39" s="3"/>
      <c r="X39" s="3"/>
      <c r="Y39" s="3"/>
      <c r="Z39" s="3"/>
    </row>
    <row r="40" spans="1:26" ht="12.75" customHeight="1" x14ac:dyDescent="0.25">
      <c r="A40" s="3" t="s">
        <v>70</v>
      </c>
      <c r="B40" s="3" t="s">
        <v>71</v>
      </c>
      <c r="C40" s="3">
        <v>235835</v>
      </c>
      <c r="D40" s="3">
        <v>37193</v>
      </c>
      <c r="E40" s="3">
        <v>41362</v>
      </c>
      <c r="F40" s="3"/>
      <c r="G40" s="3"/>
      <c r="H40" s="3">
        <v>162</v>
      </c>
      <c r="I40" s="3">
        <v>128</v>
      </c>
      <c r="J40" s="3"/>
      <c r="K40" s="3"/>
      <c r="L40" s="3"/>
      <c r="M40" s="3"/>
      <c r="N40" s="3">
        <v>25662</v>
      </c>
      <c r="O40" s="3">
        <v>15411</v>
      </c>
      <c r="P40" s="3"/>
      <c r="Q40" s="3"/>
      <c r="R40" s="3"/>
      <c r="S40" s="3"/>
      <c r="T40" s="3"/>
      <c r="U40" s="108" t="s">
        <v>1267</v>
      </c>
      <c r="V40" s="3"/>
      <c r="W40" s="3"/>
      <c r="X40" s="3"/>
      <c r="Y40" s="3"/>
      <c r="Z40" s="3"/>
    </row>
    <row r="41" spans="1:26" ht="12.75" customHeight="1" x14ac:dyDescent="0.25">
      <c r="A41" s="3" t="s">
        <v>70</v>
      </c>
      <c r="B41" s="3" t="s">
        <v>72</v>
      </c>
      <c r="C41" s="3">
        <v>101698</v>
      </c>
      <c r="D41" s="3">
        <v>8750</v>
      </c>
      <c r="E41" s="3">
        <v>11245</v>
      </c>
      <c r="F41" s="3"/>
      <c r="G41" s="3"/>
      <c r="H41" s="3">
        <v>4</v>
      </c>
      <c r="I41" s="3">
        <v>4</v>
      </c>
      <c r="J41" s="3"/>
      <c r="K41" s="3"/>
      <c r="L41" s="3"/>
      <c r="M41" s="3"/>
      <c r="N41" s="3">
        <v>6738</v>
      </c>
      <c r="O41" s="3">
        <v>4480</v>
      </c>
      <c r="P41" s="3"/>
      <c r="Q41" s="3"/>
      <c r="R41" s="3"/>
      <c r="S41" s="3"/>
      <c r="T41" s="3"/>
      <c r="U41" s="108" t="s">
        <v>1267</v>
      </c>
      <c r="V41" s="3"/>
      <c r="W41" s="3"/>
      <c r="X41" s="3"/>
      <c r="Y41" s="3"/>
      <c r="Z41" s="3"/>
    </row>
    <row r="42" spans="1:26" ht="12.75" customHeight="1" x14ac:dyDescent="0.25">
      <c r="A42" s="3" t="s">
        <v>70</v>
      </c>
      <c r="B42" s="3" t="s">
        <v>73</v>
      </c>
      <c r="C42" s="3">
        <v>293132</v>
      </c>
      <c r="D42" s="3">
        <v>32426</v>
      </c>
      <c r="E42" s="3">
        <v>31682</v>
      </c>
      <c r="F42" s="3"/>
      <c r="G42" s="3"/>
      <c r="H42" s="3">
        <v>8161</v>
      </c>
      <c r="I42" s="3">
        <v>4169</v>
      </c>
      <c r="J42" s="3"/>
      <c r="K42" s="3"/>
      <c r="L42" s="3"/>
      <c r="M42" s="3"/>
      <c r="N42" s="3">
        <v>12529</v>
      </c>
      <c r="O42" s="3">
        <v>6142</v>
      </c>
      <c r="P42" s="3"/>
      <c r="Q42" s="3"/>
      <c r="R42" s="3"/>
      <c r="S42" s="3"/>
      <c r="T42" s="3"/>
      <c r="U42" s="108" t="s">
        <v>1267</v>
      </c>
      <c r="V42" s="3"/>
      <c r="W42" s="3"/>
      <c r="X42" s="3"/>
      <c r="Y42" s="3"/>
      <c r="Z42" s="3"/>
    </row>
    <row r="43" spans="1:26" ht="12.75" customHeight="1" x14ac:dyDescent="0.25">
      <c r="A43" s="3" t="s">
        <v>70</v>
      </c>
      <c r="B43" s="3" t="s">
        <v>74</v>
      </c>
      <c r="C43" s="3">
        <v>107443</v>
      </c>
      <c r="D43" s="3">
        <v>12732</v>
      </c>
      <c r="E43" s="3">
        <v>19287</v>
      </c>
      <c r="F43" s="3"/>
      <c r="G43" s="3"/>
      <c r="H43" s="3">
        <v>376</v>
      </c>
      <c r="I43" s="3">
        <v>167</v>
      </c>
      <c r="J43" s="3"/>
      <c r="K43" s="3"/>
      <c r="L43" s="3"/>
      <c r="M43" s="3"/>
      <c r="N43" s="3">
        <v>11573</v>
      </c>
      <c r="O43" s="3">
        <v>7136</v>
      </c>
      <c r="P43" s="3"/>
      <c r="Q43" s="3"/>
      <c r="R43" s="3"/>
      <c r="S43" s="3"/>
      <c r="T43" s="3"/>
      <c r="U43" s="108" t="s">
        <v>1267</v>
      </c>
      <c r="V43" s="3"/>
      <c r="W43" s="3"/>
      <c r="X43" s="3"/>
      <c r="Y43" s="3"/>
      <c r="Z43" s="3"/>
    </row>
    <row r="44" spans="1:26" ht="12.75" customHeight="1" x14ac:dyDescent="0.25">
      <c r="A44" s="3" t="s">
        <v>70</v>
      </c>
      <c r="B44" s="3" t="s">
        <v>75</v>
      </c>
      <c r="C44" s="3">
        <v>327728</v>
      </c>
      <c r="D44" s="3">
        <v>28402</v>
      </c>
      <c r="E44" s="3">
        <v>28377</v>
      </c>
      <c r="F44" s="3"/>
      <c r="G44" s="3"/>
      <c r="H44" s="3">
        <v>1541</v>
      </c>
      <c r="I44" s="3">
        <v>1053</v>
      </c>
      <c r="J44" s="3"/>
      <c r="K44" s="3"/>
      <c r="L44" s="3"/>
      <c r="M44" s="3"/>
      <c r="N44" s="3">
        <v>16402</v>
      </c>
      <c r="O44" s="3">
        <v>9129</v>
      </c>
      <c r="P44" s="3"/>
      <c r="Q44" s="3"/>
      <c r="R44" s="3"/>
      <c r="S44" s="3"/>
      <c r="T44" s="3"/>
      <c r="U44" s="108" t="s">
        <v>1267</v>
      </c>
      <c r="V44" s="3"/>
      <c r="W44" s="3"/>
      <c r="X44" s="3"/>
      <c r="Y44" s="3"/>
      <c r="Z44" s="3"/>
    </row>
    <row r="45" spans="1:26" ht="12.75" customHeight="1" x14ac:dyDescent="0.25">
      <c r="A45" s="3" t="s">
        <v>70</v>
      </c>
      <c r="B45" s="3" t="s">
        <v>76</v>
      </c>
      <c r="C45" s="3">
        <v>179624</v>
      </c>
      <c r="D45" s="3">
        <v>21896</v>
      </c>
      <c r="E45" s="3">
        <v>26541</v>
      </c>
      <c r="F45" s="3"/>
      <c r="G45" s="3"/>
      <c r="H45" s="3">
        <v>746</v>
      </c>
      <c r="I45" s="3">
        <v>601</v>
      </c>
      <c r="J45" s="3"/>
      <c r="K45" s="3"/>
      <c r="L45" s="3"/>
      <c r="M45" s="3"/>
      <c r="N45" s="3">
        <v>17017</v>
      </c>
      <c r="O45" s="3">
        <v>8320</v>
      </c>
      <c r="P45" s="3"/>
      <c r="Q45" s="3"/>
      <c r="R45" s="3"/>
      <c r="S45" s="3"/>
      <c r="T45" s="3"/>
      <c r="U45" s="108" t="s">
        <v>1267</v>
      </c>
      <c r="V45" s="3"/>
      <c r="W45" s="3"/>
      <c r="X45" s="3"/>
      <c r="Y45" s="3"/>
      <c r="Z45" s="3"/>
    </row>
    <row r="46" spans="1:26" ht="12.75" customHeight="1" x14ac:dyDescent="0.25">
      <c r="A46" s="3" t="s">
        <v>70</v>
      </c>
      <c r="B46" s="3" t="s">
        <v>77</v>
      </c>
      <c r="C46" s="3">
        <v>286464</v>
      </c>
      <c r="D46" s="3">
        <v>42154</v>
      </c>
      <c r="E46" s="3">
        <v>57239</v>
      </c>
      <c r="F46" s="3"/>
      <c r="G46" s="3"/>
      <c r="H46" s="3">
        <v>23</v>
      </c>
      <c r="I46" s="3">
        <v>21</v>
      </c>
      <c r="J46" s="3"/>
      <c r="K46" s="3"/>
      <c r="L46" s="3"/>
      <c r="M46" s="3"/>
      <c r="N46" s="3">
        <v>35857</v>
      </c>
      <c r="O46" s="3">
        <v>20979</v>
      </c>
      <c r="P46" s="3"/>
      <c r="Q46" s="3"/>
      <c r="R46" s="3"/>
      <c r="S46" s="3"/>
      <c r="T46" s="3"/>
      <c r="U46" s="108" t="s">
        <v>1267</v>
      </c>
      <c r="V46" s="3"/>
      <c r="W46" s="3"/>
      <c r="X46" s="3"/>
      <c r="Y46" s="3"/>
      <c r="Z46" s="3"/>
    </row>
    <row r="47" spans="1:26" ht="12.75" customHeight="1" x14ac:dyDescent="0.25">
      <c r="A47" s="3" t="s">
        <v>70</v>
      </c>
      <c r="B47" s="3" t="s">
        <v>78</v>
      </c>
      <c r="C47" s="3">
        <v>126915</v>
      </c>
      <c r="D47" s="3">
        <v>12983</v>
      </c>
      <c r="E47" s="3">
        <v>13786</v>
      </c>
      <c r="F47" s="3"/>
      <c r="G47" s="3"/>
      <c r="H47" s="3">
        <v>492</v>
      </c>
      <c r="I47" s="3">
        <v>105</v>
      </c>
      <c r="J47" s="3"/>
      <c r="K47" s="3"/>
      <c r="L47" s="3"/>
      <c r="M47" s="3"/>
      <c r="N47" s="3">
        <v>8492</v>
      </c>
      <c r="O47" s="3">
        <v>4716</v>
      </c>
      <c r="P47" s="3"/>
      <c r="Q47" s="3"/>
      <c r="R47" s="3"/>
      <c r="S47" s="3"/>
      <c r="T47" s="3"/>
      <c r="U47" s="108" t="s">
        <v>1267</v>
      </c>
      <c r="V47" s="3"/>
      <c r="W47" s="3"/>
      <c r="X47" s="3"/>
      <c r="Y47" s="3"/>
      <c r="Z47" s="3"/>
    </row>
    <row r="48" spans="1:26" ht="12.75" customHeight="1" x14ac:dyDescent="0.25">
      <c r="A48" s="3" t="s">
        <v>70</v>
      </c>
      <c r="B48" s="3" t="s">
        <v>79</v>
      </c>
      <c r="C48" s="3">
        <v>232542</v>
      </c>
      <c r="D48" s="3">
        <v>29587</v>
      </c>
      <c r="E48" s="3">
        <v>30835</v>
      </c>
      <c r="F48" s="3"/>
      <c r="G48" s="3"/>
      <c r="H48" s="3">
        <v>37</v>
      </c>
      <c r="I48" s="3">
        <v>34</v>
      </c>
      <c r="J48" s="3"/>
      <c r="K48" s="3"/>
      <c r="L48" s="3"/>
      <c r="M48" s="3"/>
      <c r="N48" s="3">
        <v>22238</v>
      </c>
      <c r="O48" s="3">
        <v>8027</v>
      </c>
      <c r="P48" s="3"/>
      <c r="Q48" s="3"/>
      <c r="R48" s="3"/>
      <c r="S48" s="3"/>
      <c r="T48" s="3"/>
      <c r="U48" s="108" t="s">
        <v>1267</v>
      </c>
      <c r="V48" s="3"/>
      <c r="W48" s="3"/>
      <c r="X48" s="3"/>
      <c r="Y48" s="3"/>
      <c r="Z48" s="3"/>
    </row>
    <row r="49" spans="1:26" ht="12.75" customHeight="1" x14ac:dyDescent="0.25">
      <c r="A49" s="3" t="s">
        <v>70</v>
      </c>
      <c r="B49" s="3" t="s">
        <v>80</v>
      </c>
      <c r="C49" s="3">
        <v>319839</v>
      </c>
      <c r="D49" s="3">
        <v>18273</v>
      </c>
      <c r="E49" s="3">
        <v>19367</v>
      </c>
      <c r="F49" s="3"/>
      <c r="G49" s="3"/>
      <c r="H49" s="3">
        <v>3595</v>
      </c>
      <c r="I49" s="3">
        <v>1981</v>
      </c>
      <c r="J49" s="3"/>
      <c r="K49" s="3"/>
      <c r="L49" s="3"/>
      <c r="M49" s="3"/>
      <c r="N49" s="3">
        <v>8281</v>
      </c>
      <c r="O49" s="3">
        <v>5510</v>
      </c>
      <c r="P49" s="3"/>
      <c r="Q49" s="3"/>
      <c r="R49" s="3"/>
      <c r="S49" s="3"/>
      <c r="T49" s="3"/>
      <c r="U49" s="108" t="s">
        <v>1267</v>
      </c>
      <c r="V49" s="3"/>
      <c r="W49" s="3"/>
      <c r="X49" s="3"/>
      <c r="Y49" s="3"/>
      <c r="Z49" s="3"/>
    </row>
    <row r="50" spans="1:26" ht="12.75" customHeight="1" x14ac:dyDescent="0.25">
      <c r="A50" s="3" t="s">
        <v>70</v>
      </c>
      <c r="B50" s="3" t="s">
        <v>81</v>
      </c>
      <c r="C50" s="3">
        <v>123408</v>
      </c>
      <c r="D50" s="3">
        <v>21710</v>
      </c>
      <c r="E50" s="3">
        <v>31244</v>
      </c>
      <c r="F50" s="3"/>
      <c r="G50" s="3"/>
      <c r="H50" s="3">
        <v>164</v>
      </c>
      <c r="I50" s="3">
        <v>68</v>
      </c>
      <c r="J50" s="3"/>
      <c r="K50" s="3"/>
      <c r="L50" s="3"/>
      <c r="M50" s="3"/>
      <c r="N50" s="3">
        <v>19856</v>
      </c>
      <c r="O50" s="3">
        <v>10849</v>
      </c>
      <c r="P50" s="3"/>
      <c r="Q50" s="3"/>
      <c r="R50" s="3"/>
      <c r="S50" s="3"/>
      <c r="T50" s="3"/>
      <c r="U50" s="108" t="s">
        <v>1267</v>
      </c>
      <c r="V50" s="3"/>
      <c r="W50" s="3"/>
      <c r="X50" s="3"/>
      <c r="Y50" s="3"/>
      <c r="Z50" s="3"/>
    </row>
    <row r="51" spans="1:26" ht="12.75" customHeight="1" x14ac:dyDescent="0.25">
      <c r="A51" s="3" t="s">
        <v>70</v>
      </c>
      <c r="B51" s="3" t="s">
        <v>82</v>
      </c>
      <c r="C51" s="3">
        <v>223293</v>
      </c>
      <c r="D51" s="3">
        <v>11936</v>
      </c>
      <c r="E51" s="3">
        <v>15065</v>
      </c>
      <c r="F51" s="3"/>
      <c r="G51" s="3"/>
      <c r="H51" s="3">
        <v>27</v>
      </c>
      <c r="I51" s="3">
        <v>25</v>
      </c>
      <c r="J51" s="3"/>
      <c r="K51" s="3"/>
      <c r="L51" s="3"/>
      <c r="M51" s="3"/>
      <c r="N51" s="3">
        <v>9332</v>
      </c>
      <c r="O51" s="3">
        <v>5664</v>
      </c>
      <c r="P51" s="3"/>
      <c r="Q51" s="3"/>
      <c r="R51" s="3"/>
      <c r="S51" s="3"/>
      <c r="T51" s="3"/>
      <c r="U51" s="108" t="s">
        <v>1267</v>
      </c>
      <c r="V51" s="3"/>
      <c r="W51" s="3"/>
      <c r="X51" s="3"/>
      <c r="Y51" s="3"/>
      <c r="Z51" s="3"/>
    </row>
    <row r="52" spans="1:26" ht="12.75" customHeight="1" x14ac:dyDescent="0.25">
      <c r="A52" s="3" t="s">
        <v>70</v>
      </c>
      <c r="B52" s="3" t="s">
        <v>83</v>
      </c>
      <c r="C52" s="3">
        <v>224879</v>
      </c>
      <c r="D52" s="3">
        <v>31218</v>
      </c>
      <c r="E52" s="3">
        <v>43005</v>
      </c>
      <c r="F52" s="3"/>
      <c r="G52" s="3"/>
      <c r="H52" s="3">
        <v>1531</v>
      </c>
      <c r="I52" s="3">
        <v>1195</v>
      </c>
      <c r="J52" s="3"/>
      <c r="K52" s="3"/>
      <c r="L52" s="3"/>
      <c r="M52" s="3"/>
      <c r="N52" s="3">
        <v>24048</v>
      </c>
      <c r="O52" s="3">
        <v>16064</v>
      </c>
      <c r="P52" s="3"/>
      <c r="Q52" s="3"/>
      <c r="R52" s="3"/>
      <c r="S52" s="3"/>
      <c r="T52" s="3"/>
      <c r="U52" s="108" t="s">
        <v>1267</v>
      </c>
      <c r="V52" s="3"/>
      <c r="W52" s="3"/>
      <c r="X52" s="3"/>
      <c r="Y52" s="3"/>
      <c r="Z52" s="3"/>
    </row>
    <row r="53" spans="1:26" ht="12.75" customHeight="1" x14ac:dyDescent="0.25">
      <c r="A53" s="3" t="s">
        <v>70</v>
      </c>
      <c r="B53" s="3" t="s">
        <v>84</v>
      </c>
      <c r="C53" s="3">
        <v>239802</v>
      </c>
      <c r="D53" s="3">
        <v>40228</v>
      </c>
      <c r="E53" s="3">
        <v>37748</v>
      </c>
      <c r="F53" s="3"/>
      <c r="G53" s="3"/>
      <c r="H53" s="3">
        <v>6516</v>
      </c>
      <c r="I53" s="3">
        <v>3897</v>
      </c>
      <c r="J53" s="3"/>
      <c r="K53" s="3"/>
      <c r="L53" s="3"/>
      <c r="M53" s="3"/>
      <c r="N53" s="3">
        <v>15991</v>
      </c>
      <c r="O53" s="3">
        <v>11215</v>
      </c>
      <c r="P53" s="3"/>
      <c r="Q53" s="3"/>
      <c r="R53" s="3"/>
      <c r="S53" s="3"/>
      <c r="T53" s="3"/>
      <c r="U53" s="108" t="s">
        <v>1267</v>
      </c>
      <c r="V53" s="3"/>
      <c r="W53" s="3"/>
      <c r="X53" s="3"/>
      <c r="Y53" s="3"/>
      <c r="Z53" s="3"/>
    </row>
    <row r="54" spans="1:26" ht="12.75" customHeight="1" x14ac:dyDescent="0.25">
      <c r="A54" s="3" t="s">
        <v>70</v>
      </c>
      <c r="B54" s="3" t="s">
        <v>85</v>
      </c>
      <c r="C54" s="3">
        <v>168028</v>
      </c>
      <c r="D54" s="3">
        <v>10929</v>
      </c>
      <c r="E54" s="3">
        <v>17557</v>
      </c>
      <c r="F54" s="3"/>
      <c r="G54" s="3"/>
      <c r="H54" s="3">
        <v>117</v>
      </c>
      <c r="I54" s="3">
        <v>76</v>
      </c>
      <c r="J54" s="3"/>
      <c r="K54" s="3"/>
      <c r="L54" s="3"/>
      <c r="M54" s="3"/>
      <c r="N54" s="3">
        <v>10164</v>
      </c>
      <c r="O54" s="3">
        <v>7293</v>
      </c>
      <c r="P54" s="3"/>
      <c r="Q54" s="3"/>
      <c r="R54" s="3"/>
      <c r="S54" s="3"/>
      <c r="T54" s="3"/>
      <c r="U54" s="108" t="s">
        <v>1267</v>
      </c>
      <c r="V54" s="3"/>
      <c r="W54" s="3"/>
      <c r="X54" s="3"/>
      <c r="Y54" s="3"/>
      <c r="Z54" s="3"/>
    </row>
    <row r="55" spans="1:26" ht="12.75" customHeight="1" x14ac:dyDescent="0.25">
      <c r="A55" s="3" t="s">
        <v>70</v>
      </c>
      <c r="B55" s="3" t="s">
        <v>86</v>
      </c>
      <c r="C55" s="3">
        <v>216820</v>
      </c>
      <c r="D55" s="3">
        <v>27215</v>
      </c>
      <c r="E55" s="3">
        <v>29094</v>
      </c>
      <c r="F55" s="3"/>
      <c r="G55" s="3"/>
      <c r="H55" s="3">
        <v>324</v>
      </c>
      <c r="I55" s="3">
        <v>277</v>
      </c>
      <c r="J55" s="3"/>
      <c r="K55" s="3"/>
      <c r="L55" s="3"/>
      <c r="M55" s="3"/>
      <c r="N55" s="3">
        <v>20431</v>
      </c>
      <c r="O55" s="3">
        <v>8053</v>
      </c>
      <c r="P55" s="3"/>
      <c r="Q55" s="3"/>
      <c r="R55" s="3"/>
      <c r="S55" s="3"/>
      <c r="T55" s="3"/>
      <c r="U55" s="108" t="s">
        <v>1267</v>
      </c>
      <c r="V55" s="3"/>
      <c r="W55" s="3"/>
      <c r="X55" s="3"/>
      <c r="Y55" s="3"/>
      <c r="Z55" s="3"/>
    </row>
    <row r="56" spans="1:26" ht="12.75" customHeight="1" x14ac:dyDescent="0.25">
      <c r="A56" s="3" t="s">
        <v>70</v>
      </c>
      <c r="B56" s="3" t="s">
        <v>87</v>
      </c>
      <c r="C56" s="3">
        <v>173267</v>
      </c>
      <c r="D56" s="3">
        <v>16083</v>
      </c>
      <c r="E56" s="3">
        <v>20244</v>
      </c>
      <c r="F56" s="3"/>
      <c r="G56" s="3"/>
      <c r="H56" s="3">
        <v>31</v>
      </c>
      <c r="I56" s="3">
        <v>18</v>
      </c>
      <c r="J56" s="3"/>
      <c r="K56" s="3"/>
      <c r="L56" s="3"/>
      <c r="M56" s="3"/>
      <c r="N56" s="3">
        <v>12352</v>
      </c>
      <c r="O56" s="3">
        <v>7856</v>
      </c>
      <c r="P56" s="3"/>
      <c r="Q56" s="3"/>
      <c r="R56" s="3"/>
      <c r="S56" s="3"/>
      <c r="T56" s="3"/>
      <c r="U56" s="108" t="s">
        <v>1267</v>
      </c>
      <c r="V56" s="3"/>
      <c r="W56" s="3"/>
      <c r="X56" s="3"/>
      <c r="Y56" s="3"/>
      <c r="Z56" s="3"/>
    </row>
    <row r="57" spans="1:26" ht="12.75" customHeight="1" x14ac:dyDescent="0.25">
      <c r="A57" s="3" t="s">
        <v>70</v>
      </c>
      <c r="B57" s="3" t="s">
        <v>88</v>
      </c>
      <c r="C57" s="3">
        <v>300656</v>
      </c>
      <c r="D57" s="3">
        <v>21683</v>
      </c>
      <c r="E57" s="3">
        <v>28687</v>
      </c>
      <c r="F57" s="3"/>
      <c r="G57" s="3"/>
      <c r="H57" s="3">
        <v>81</v>
      </c>
      <c r="I57" s="3">
        <v>30</v>
      </c>
      <c r="J57" s="3"/>
      <c r="K57" s="3"/>
      <c r="L57" s="3"/>
      <c r="M57" s="3"/>
      <c r="N57" s="3">
        <v>17580</v>
      </c>
      <c r="O57" s="3">
        <v>10966</v>
      </c>
      <c r="P57" s="3"/>
      <c r="Q57" s="3"/>
      <c r="R57" s="3"/>
      <c r="S57" s="3"/>
      <c r="T57" s="3"/>
      <c r="U57" s="108" t="s">
        <v>1267</v>
      </c>
      <c r="V57" s="3"/>
      <c r="W57" s="3"/>
      <c r="X57" s="3"/>
      <c r="Y57" s="3"/>
      <c r="Z57" s="3"/>
    </row>
    <row r="58" spans="1:26" ht="12.75" customHeight="1" x14ac:dyDescent="0.25">
      <c r="A58" s="3" t="s">
        <v>70</v>
      </c>
      <c r="B58" s="3" t="s">
        <v>89</v>
      </c>
      <c r="C58" s="3">
        <v>124464</v>
      </c>
      <c r="D58" s="3">
        <v>14242</v>
      </c>
      <c r="E58" s="3">
        <v>19430</v>
      </c>
      <c r="F58" s="3"/>
      <c r="G58" s="3"/>
      <c r="H58" s="3">
        <v>0</v>
      </c>
      <c r="I58" s="3">
        <v>0</v>
      </c>
      <c r="J58" s="3"/>
      <c r="K58" s="3"/>
      <c r="L58" s="3"/>
      <c r="M58" s="3"/>
      <c r="N58" s="3">
        <v>11337</v>
      </c>
      <c r="O58" s="3">
        <v>8093</v>
      </c>
      <c r="P58" s="3"/>
      <c r="Q58" s="3"/>
      <c r="R58" s="3"/>
      <c r="S58" s="3"/>
      <c r="T58" s="3"/>
      <c r="U58" s="108" t="s">
        <v>1267</v>
      </c>
      <c r="V58" s="3"/>
      <c r="W58" s="3"/>
      <c r="X58" s="3"/>
      <c r="Y58" s="3"/>
      <c r="Z58" s="3"/>
    </row>
    <row r="59" spans="1:26" ht="12.75" customHeight="1" x14ac:dyDescent="0.25">
      <c r="A59" s="3" t="s">
        <v>70</v>
      </c>
      <c r="B59" s="3" t="s">
        <v>90</v>
      </c>
      <c r="C59" s="3">
        <v>183309</v>
      </c>
      <c r="D59" s="3">
        <v>44130</v>
      </c>
      <c r="E59" s="3">
        <v>61018</v>
      </c>
      <c r="F59" s="3"/>
      <c r="G59" s="3"/>
      <c r="H59" s="3">
        <v>3</v>
      </c>
      <c r="I59" s="3">
        <v>3</v>
      </c>
      <c r="J59" s="3"/>
      <c r="K59" s="3"/>
      <c r="L59" s="3"/>
      <c r="M59" s="3"/>
      <c r="N59" s="3">
        <v>41537</v>
      </c>
      <c r="O59" s="3">
        <v>19214</v>
      </c>
      <c r="P59" s="3"/>
      <c r="Q59" s="3"/>
      <c r="R59" s="3"/>
      <c r="S59" s="3"/>
      <c r="T59" s="3"/>
      <c r="U59" s="108" t="s">
        <v>1267</v>
      </c>
      <c r="V59" s="3"/>
      <c r="W59" s="3"/>
      <c r="X59" s="3"/>
      <c r="Y59" s="3"/>
      <c r="Z59" s="3"/>
    </row>
    <row r="60" spans="1:26" ht="12.75" customHeight="1" x14ac:dyDescent="0.25">
      <c r="A60" s="3" t="s">
        <v>70</v>
      </c>
      <c r="B60" s="3" t="s">
        <v>91</v>
      </c>
      <c r="C60" s="3">
        <v>215509</v>
      </c>
      <c r="D60" s="3">
        <v>9415</v>
      </c>
      <c r="E60" s="3">
        <v>14360</v>
      </c>
      <c r="F60" s="3"/>
      <c r="G60" s="3"/>
      <c r="H60" s="3">
        <v>93</v>
      </c>
      <c r="I60" s="3">
        <v>64</v>
      </c>
      <c r="J60" s="3"/>
      <c r="K60" s="3"/>
      <c r="L60" s="3"/>
      <c r="M60" s="3"/>
      <c r="N60" s="3">
        <v>8697</v>
      </c>
      <c r="O60" s="3">
        <v>5506</v>
      </c>
      <c r="P60" s="3"/>
      <c r="Q60" s="3"/>
      <c r="R60" s="3"/>
      <c r="S60" s="3"/>
      <c r="T60" s="3"/>
      <c r="U60" s="108" t="s">
        <v>1267</v>
      </c>
      <c r="V60" s="3"/>
      <c r="W60" s="3"/>
      <c r="X60" s="3"/>
      <c r="Y60" s="3"/>
      <c r="Z60" s="3"/>
    </row>
    <row r="61" spans="1:26" ht="12.75" customHeight="1" x14ac:dyDescent="0.25">
      <c r="A61" s="3" t="s">
        <v>70</v>
      </c>
      <c r="B61" s="3" t="s">
        <v>92</v>
      </c>
      <c r="C61" s="3">
        <v>249770</v>
      </c>
      <c r="D61" s="3">
        <v>39872</v>
      </c>
      <c r="E61" s="3">
        <v>61736</v>
      </c>
      <c r="F61" s="3"/>
      <c r="G61" s="3"/>
      <c r="H61" s="3">
        <v>0</v>
      </c>
      <c r="I61" s="3">
        <v>0</v>
      </c>
      <c r="J61" s="3"/>
      <c r="K61" s="3"/>
      <c r="L61" s="3"/>
      <c r="M61" s="3"/>
      <c r="N61" s="3">
        <v>36733</v>
      </c>
      <c r="O61" s="3">
        <v>24963</v>
      </c>
      <c r="P61" s="3"/>
      <c r="Q61" s="3"/>
      <c r="R61" s="3"/>
      <c r="S61" s="3"/>
      <c r="T61" s="3"/>
      <c r="U61" s="108" t="s">
        <v>1267</v>
      </c>
      <c r="V61" s="3"/>
      <c r="W61" s="3"/>
      <c r="X61" s="3"/>
      <c r="Y61" s="3"/>
      <c r="Z61" s="3"/>
    </row>
    <row r="62" spans="1:26" ht="12.75" customHeight="1" x14ac:dyDescent="0.25">
      <c r="A62" s="3" t="s">
        <v>70</v>
      </c>
      <c r="B62" s="3" t="s">
        <v>93</v>
      </c>
      <c r="C62" s="3">
        <v>174250</v>
      </c>
      <c r="D62" s="3">
        <v>9791</v>
      </c>
      <c r="E62" s="3">
        <v>15089</v>
      </c>
      <c r="F62" s="3"/>
      <c r="G62" s="3"/>
      <c r="H62" s="3">
        <v>373</v>
      </c>
      <c r="I62" s="3">
        <v>237</v>
      </c>
      <c r="J62" s="3"/>
      <c r="K62" s="3"/>
      <c r="L62" s="3"/>
      <c r="M62" s="3"/>
      <c r="N62" s="3">
        <v>8304</v>
      </c>
      <c r="O62" s="3">
        <v>6016</v>
      </c>
      <c r="P62" s="3"/>
      <c r="Q62" s="3"/>
      <c r="R62" s="3"/>
      <c r="S62" s="3"/>
      <c r="T62" s="3"/>
      <c r="U62" s="108" t="s">
        <v>1267</v>
      </c>
      <c r="V62" s="3"/>
      <c r="W62" s="3"/>
      <c r="X62" s="3"/>
      <c r="Y62" s="3"/>
      <c r="Z62" s="3"/>
    </row>
    <row r="63" spans="1:26" ht="12.75" customHeight="1" x14ac:dyDescent="0.25">
      <c r="A63" s="3" t="s">
        <v>70</v>
      </c>
      <c r="B63" s="3" t="s">
        <v>94</v>
      </c>
      <c r="C63" s="3">
        <v>208913</v>
      </c>
      <c r="D63" s="3">
        <v>48630</v>
      </c>
      <c r="E63" s="3">
        <v>62538</v>
      </c>
      <c r="F63" s="3"/>
      <c r="G63" s="3"/>
      <c r="H63" s="3">
        <v>44</v>
      </c>
      <c r="I63" s="3">
        <v>31</v>
      </c>
      <c r="J63" s="3"/>
      <c r="K63" s="3"/>
      <c r="L63" s="3"/>
      <c r="M63" s="3"/>
      <c r="N63" s="3">
        <v>37086</v>
      </c>
      <c r="O63" s="3">
        <v>25607</v>
      </c>
      <c r="P63" s="3"/>
      <c r="Q63" s="3"/>
      <c r="R63" s="3"/>
      <c r="S63" s="3"/>
      <c r="T63" s="3"/>
      <c r="U63" s="108" t="s">
        <v>1267</v>
      </c>
      <c r="V63" s="3"/>
      <c r="W63" s="3"/>
      <c r="X63" s="3"/>
      <c r="Y63" s="3"/>
      <c r="Z63" s="3"/>
    </row>
    <row r="64" spans="1:26" ht="12.75" customHeight="1" x14ac:dyDescent="0.25">
      <c r="A64" s="3" t="s">
        <v>70</v>
      </c>
      <c r="B64" s="3" t="s">
        <v>95</v>
      </c>
      <c r="C64" s="3">
        <v>147890</v>
      </c>
      <c r="D64" s="3">
        <v>28489</v>
      </c>
      <c r="E64" s="3">
        <v>29179</v>
      </c>
      <c r="F64" s="3"/>
      <c r="G64" s="3"/>
      <c r="H64" s="3">
        <v>3427</v>
      </c>
      <c r="I64" s="3">
        <v>2458</v>
      </c>
      <c r="J64" s="3"/>
      <c r="K64" s="3"/>
      <c r="L64" s="3"/>
      <c r="M64" s="3"/>
      <c r="N64" s="3">
        <v>14974</v>
      </c>
      <c r="O64" s="3">
        <v>7339</v>
      </c>
      <c r="P64" s="3"/>
      <c r="Q64" s="3"/>
      <c r="R64" s="3"/>
      <c r="S64" s="3"/>
      <c r="T64" s="3"/>
      <c r="U64" s="108" t="s">
        <v>1267</v>
      </c>
      <c r="V64" s="3"/>
      <c r="W64" s="3"/>
      <c r="X64" s="3"/>
      <c r="Y64" s="3"/>
      <c r="Z64" s="3"/>
    </row>
    <row r="65" spans="1:26" ht="12.75" customHeight="1" x14ac:dyDescent="0.25">
      <c r="A65" s="3" t="s">
        <v>70</v>
      </c>
      <c r="B65" s="3" t="s">
        <v>96</v>
      </c>
      <c r="C65" s="3">
        <v>291407</v>
      </c>
      <c r="D65" s="3">
        <v>28060</v>
      </c>
      <c r="E65" s="3">
        <v>36774</v>
      </c>
      <c r="F65" s="3"/>
      <c r="G65" s="3"/>
      <c r="H65" s="3">
        <v>930</v>
      </c>
      <c r="I65" s="3">
        <v>646</v>
      </c>
      <c r="J65" s="3"/>
      <c r="K65" s="3"/>
      <c r="L65" s="3"/>
      <c r="M65" s="3"/>
      <c r="N65" s="3">
        <v>21510</v>
      </c>
      <c r="O65" s="3">
        <v>13653</v>
      </c>
      <c r="P65" s="3"/>
      <c r="Q65" s="3"/>
      <c r="R65" s="3"/>
      <c r="S65" s="3"/>
      <c r="T65" s="3"/>
      <c r="U65" s="108" t="s">
        <v>1267</v>
      </c>
      <c r="V65" s="3"/>
      <c r="W65" s="3"/>
      <c r="X65" s="3"/>
      <c r="Y65" s="3"/>
      <c r="Z65" s="3"/>
    </row>
    <row r="66" spans="1:26" ht="12.75" customHeight="1" x14ac:dyDescent="0.25">
      <c r="A66" s="3" t="s">
        <v>70</v>
      </c>
      <c r="B66" s="3" t="s">
        <v>97</v>
      </c>
      <c r="C66" s="3">
        <v>89980</v>
      </c>
      <c r="D66" s="3">
        <v>6121</v>
      </c>
      <c r="E66" s="3">
        <v>9411</v>
      </c>
      <c r="F66" s="3"/>
      <c r="G66" s="3"/>
      <c r="H66" s="3">
        <v>27</v>
      </c>
      <c r="I66" s="3">
        <v>27</v>
      </c>
      <c r="J66" s="3"/>
      <c r="K66" s="3"/>
      <c r="L66" s="3"/>
      <c r="M66" s="3"/>
      <c r="N66" s="3">
        <v>5301</v>
      </c>
      <c r="O66" s="3">
        <v>3951</v>
      </c>
      <c r="P66" s="3"/>
      <c r="Q66" s="3"/>
      <c r="R66" s="3"/>
      <c r="S66" s="3"/>
      <c r="T66" s="3"/>
      <c r="U66" s="108" t="s">
        <v>1267</v>
      </c>
      <c r="V66" s="3"/>
      <c r="W66" s="3"/>
      <c r="X66" s="3"/>
      <c r="Y66" s="3"/>
      <c r="Z66" s="3"/>
    </row>
    <row r="67" spans="1:26" ht="12.75" customHeight="1" x14ac:dyDescent="0.25">
      <c r="A67" s="3" t="s">
        <v>70</v>
      </c>
      <c r="B67" s="3" t="s">
        <v>98</v>
      </c>
      <c r="C67" s="3">
        <v>212779</v>
      </c>
      <c r="D67" s="3">
        <v>24910</v>
      </c>
      <c r="E67" s="3">
        <v>38914</v>
      </c>
      <c r="F67" s="3"/>
      <c r="G67" s="3"/>
      <c r="H67" s="3">
        <v>3</v>
      </c>
      <c r="I67" s="3">
        <v>7</v>
      </c>
      <c r="J67" s="3"/>
      <c r="K67" s="3"/>
      <c r="L67" s="3"/>
      <c r="M67" s="3"/>
      <c r="N67" s="3">
        <v>22988</v>
      </c>
      <c r="O67" s="3">
        <v>15873</v>
      </c>
      <c r="P67" s="3"/>
      <c r="Q67" s="3"/>
      <c r="R67" s="3"/>
      <c r="S67" s="3"/>
      <c r="T67" s="3"/>
      <c r="U67" s="108" t="s">
        <v>1267</v>
      </c>
      <c r="V67" s="3"/>
      <c r="W67" s="3"/>
      <c r="X67" s="3"/>
      <c r="Y67" s="3"/>
      <c r="Z67" s="3"/>
    </row>
    <row r="68" spans="1:26" ht="12.75" customHeight="1" x14ac:dyDescent="0.25">
      <c r="A68" s="3" t="s">
        <v>70</v>
      </c>
      <c r="B68" s="3" t="s">
        <v>99</v>
      </c>
      <c r="C68" s="3">
        <v>198697</v>
      </c>
      <c r="D68" s="3">
        <v>20728</v>
      </c>
      <c r="E68" s="3">
        <v>28254</v>
      </c>
      <c r="F68" s="3"/>
      <c r="G68" s="3"/>
      <c r="H68" s="3">
        <v>0</v>
      </c>
      <c r="I68" s="3">
        <v>0</v>
      </c>
      <c r="J68" s="3"/>
      <c r="K68" s="3"/>
      <c r="L68" s="3"/>
      <c r="M68" s="3"/>
      <c r="N68" s="3">
        <v>17945</v>
      </c>
      <c r="O68" s="3">
        <v>10242</v>
      </c>
      <c r="P68" s="3"/>
      <c r="Q68" s="3"/>
      <c r="R68" s="3"/>
      <c r="S68" s="3"/>
      <c r="T68" s="3"/>
      <c r="U68" s="108" t="s">
        <v>1267</v>
      </c>
      <c r="V68" s="3"/>
      <c r="W68" s="3"/>
      <c r="X68" s="3"/>
      <c r="Y68" s="3"/>
      <c r="Z68" s="3"/>
    </row>
    <row r="69" spans="1:26" ht="12.75" customHeight="1" x14ac:dyDescent="0.25">
      <c r="A69" s="3" t="s">
        <v>70</v>
      </c>
      <c r="B69" s="3" t="s">
        <v>100</v>
      </c>
      <c r="C69" s="3">
        <v>119962</v>
      </c>
      <c r="D69" s="3">
        <v>15057</v>
      </c>
      <c r="E69" s="3">
        <v>24335</v>
      </c>
      <c r="F69" s="3"/>
      <c r="G69" s="3"/>
      <c r="H69" s="3">
        <v>0</v>
      </c>
      <c r="I69" s="3">
        <v>0</v>
      </c>
      <c r="J69" s="3"/>
      <c r="K69" s="3"/>
      <c r="L69" s="3"/>
      <c r="M69" s="3"/>
      <c r="N69" s="3">
        <v>13868</v>
      </c>
      <c r="O69" s="3">
        <v>10364</v>
      </c>
      <c r="P69" s="3"/>
      <c r="Q69" s="3"/>
      <c r="R69" s="3"/>
      <c r="S69" s="3"/>
      <c r="T69" s="3"/>
      <c r="U69" s="108" t="s">
        <v>1267</v>
      </c>
      <c r="V69" s="3"/>
      <c r="W69" s="3"/>
      <c r="X69" s="3"/>
      <c r="Y69" s="3"/>
      <c r="Z69" s="3"/>
    </row>
    <row r="70" spans="1:26" ht="12.75" customHeight="1" x14ac:dyDescent="0.25">
      <c r="A70" s="3" t="s">
        <v>70</v>
      </c>
      <c r="B70" s="3" t="s">
        <v>101</v>
      </c>
      <c r="C70" s="3">
        <v>518853</v>
      </c>
      <c r="D70" s="3">
        <v>75655</v>
      </c>
      <c r="E70" s="3">
        <v>67082</v>
      </c>
      <c r="F70" s="3"/>
      <c r="G70" s="3"/>
      <c r="H70" s="3">
        <v>6885</v>
      </c>
      <c r="I70" s="3">
        <v>5748</v>
      </c>
      <c r="J70" s="3"/>
      <c r="K70" s="3"/>
      <c r="L70" s="3"/>
      <c r="M70" s="3"/>
      <c r="N70" s="3">
        <v>36033</v>
      </c>
      <c r="O70" s="3">
        <v>18289</v>
      </c>
      <c r="P70" s="3"/>
      <c r="Q70" s="3"/>
      <c r="R70" s="3"/>
      <c r="S70" s="3"/>
      <c r="T70" s="3"/>
      <c r="U70" s="108" t="s">
        <v>1267</v>
      </c>
      <c r="V70" s="3"/>
      <c r="W70" s="3"/>
      <c r="X70" s="3"/>
      <c r="Y70" s="3"/>
      <c r="Z70" s="3"/>
    </row>
    <row r="71" spans="1:26" ht="12.75" customHeight="1" x14ac:dyDescent="0.25">
      <c r="A71" s="3" t="s">
        <v>102</v>
      </c>
      <c r="B71" s="3" t="s">
        <v>103</v>
      </c>
      <c r="C71" s="3">
        <v>574958</v>
      </c>
      <c r="D71" s="3">
        <v>24007</v>
      </c>
      <c r="E71" s="3">
        <v>18403</v>
      </c>
      <c r="F71" s="3"/>
      <c r="G71" s="3"/>
      <c r="H71" s="3">
        <v>3791</v>
      </c>
      <c r="I71" s="3">
        <v>2974</v>
      </c>
      <c r="J71" s="3"/>
      <c r="K71" s="3"/>
      <c r="L71" s="3"/>
      <c r="M71" s="3"/>
      <c r="N71" s="3">
        <v>6582</v>
      </c>
      <c r="O71" s="3">
        <v>5093</v>
      </c>
      <c r="P71" s="3"/>
      <c r="Q71" s="3"/>
      <c r="R71" s="3"/>
      <c r="S71" s="3"/>
      <c r="T71" s="3"/>
      <c r="U71" s="108" t="s">
        <v>1267</v>
      </c>
      <c r="V71" s="3"/>
      <c r="W71" s="3"/>
      <c r="X71" s="3"/>
      <c r="Y71" s="3"/>
      <c r="Z71" s="3"/>
    </row>
    <row r="72" spans="1:26" ht="12.75" customHeight="1" x14ac:dyDescent="0.25">
      <c r="A72" s="3" t="s">
        <v>102</v>
      </c>
      <c r="B72" s="3" t="s">
        <v>104</v>
      </c>
      <c r="C72" s="3">
        <v>236448</v>
      </c>
      <c r="D72" s="3">
        <v>13200</v>
      </c>
      <c r="E72" s="3">
        <v>14768</v>
      </c>
      <c r="F72" s="3"/>
      <c r="G72" s="3"/>
      <c r="H72" s="3">
        <v>1288</v>
      </c>
      <c r="I72" s="3">
        <v>1230</v>
      </c>
      <c r="J72" s="3"/>
      <c r="K72" s="3"/>
      <c r="L72" s="3"/>
      <c r="M72" s="3"/>
      <c r="N72" s="3">
        <v>6389</v>
      </c>
      <c r="O72" s="3">
        <v>5567</v>
      </c>
      <c r="P72" s="3"/>
      <c r="Q72" s="3"/>
      <c r="R72" s="3"/>
      <c r="S72" s="3"/>
      <c r="T72" s="3"/>
      <c r="U72" s="108" t="s">
        <v>1267</v>
      </c>
      <c r="V72" s="3"/>
      <c r="W72" s="3"/>
      <c r="X72" s="3"/>
      <c r="Y72" s="3"/>
      <c r="Z72" s="3"/>
    </row>
    <row r="73" spans="1:26" ht="12.75" customHeight="1" x14ac:dyDescent="0.25">
      <c r="A73" s="3" t="s">
        <v>102</v>
      </c>
      <c r="B73" s="3" t="s">
        <v>105</v>
      </c>
      <c r="C73" s="3">
        <v>259999</v>
      </c>
      <c r="D73" s="3">
        <v>4647</v>
      </c>
      <c r="E73" s="3">
        <v>5424</v>
      </c>
      <c r="F73" s="3"/>
      <c r="G73" s="3"/>
      <c r="H73" s="3">
        <v>75</v>
      </c>
      <c r="I73" s="3">
        <v>75</v>
      </c>
      <c r="J73" s="3"/>
      <c r="K73" s="3"/>
      <c r="L73" s="3"/>
      <c r="M73" s="3"/>
      <c r="N73" s="3">
        <v>2812</v>
      </c>
      <c r="O73" s="3">
        <v>2421</v>
      </c>
      <c r="P73" s="3"/>
      <c r="Q73" s="3"/>
      <c r="R73" s="3"/>
      <c r="S73" s="3"/>
      <c r="T73" s="3"/>
      <c r="U73" s="108" t="s">
        <v>1267</v>
      </c>
      <c r="V73" s="3"/>
      <c r="W73" s="3"/>
      <c r="X73" s="3"/>
      <c r="Y73" s="3"/>
      <c r="Z73" s="3"/>
    </row>
    <row r="74" spans="1:26" ht="12.75" customHeight="1" x14ac:dyDescent="0.25">
      <c r="A74" s="3" t="s">
        <v>102</v>
      </c>
      <c r="B74" s="3" t="s">
        <v>106</v>
      </c>
      <c r="C74" s="3">
        <v>441687</v>
      </c>
      <c r="D74" s="3">
        <v>19713</v>
      </c>
      <c r="E74" s="3">
        <v>15674</v>
      </c>
      <c r="F74" s="3"/>
      <c r="G74" s="3"/>
      <c r="H74" s="3">
        <v>1670</v>
      </c>
      <c r="I74" s="3">
        <v>1471</v>
      </c>
      <c r="J74" s="3"/>
      <c r="K74" s="3"/>
      <c r="L74" s="3"/>
      <c r="M74" s="3"/>
      <c r="N74" s="3">
        <v>7048</v>
      </c>
      <c r="O74" s="3">
        <v>5503</v>
      </c>
      <c r="P74" s="3"/>
      <c r="Q74" s="3"/>
      <c r="R74" s="3"/>
      <c r="S74" s="3"/>
      <c r="T74" s="3"/>
      <c r="U74" s="108" t="s">
        <v>1267</v>
      </c>
      <c r="V74" s="3"/>
      <c r="W74" s="3"/>
      <c r="X74" s="3"/>
      <c r="Y74" s="3"/>
      <c r="Z74" s="3"/>
    </row>
    <row r="75" spans="1:26" ht="12.75" customHeight="1" x14ac:dyDescent="0.25">
      <c r="A75" s="3" t="s">
        <v>102</v>
      </c>
      <c r="B75" s="3" t="s">
        <v>107</v>
      </c>
      <c r="C75" s="3">
        <v>174353</v>
      </c>
      <c r="D75" s="3">
        <v>9753</v>
      </c>
      <c r="E75" s="3">
        <v>10889</v>
      </c>
      <c r="F75" s="3"/>
      <c r="G75" s="3"/>
      <c r="H75" s="3">
        <v>73</v>
      </c>
      <c r="I75" s="3">
        <v>46</v>
      </c>
      <c r="J75" s="3"/>
      <c r="K75" s="3"/>
      <c r="L75" s="3"/>
      <c r="M75" s="3"/>
      <c r="N75" s="3">
        <v>5887</v>
      </c>
      <c r="O75" s="3">
        <v>4925</v>
      </c>
      <c r="P75" s="3"/>
      <c r="Q75" s="3"/>
      <c r="R75" s="3"/>
      <c r="S75" s="3"/>
      <c r="T75" s="3"/>
      <c r="U75" s="108" t="s">
        <v>1267</v>
      </c>
      <c r="V75" s="3"/>
      <c r="W75" s="3"/>
      <c r="X75" s="3"/>
      <c r="Y75" s="3"/>
      <c r="Z75" s="3"/>
    </row>
    <row r="76" spans="1:26" ht="12.75" customHeight="1" x14ac:dyDescent="0.25">
      <c r="A76" s="3" t="s">
        <v>102</v>
      </c>
      <c r="B76" s="3" t="s">
        <v>108</v>
      </c>
      <c r="C76" s="3">
        <v>294733</v>
      </c>
      <c r="D76" s="3">
        <v>38109</v>
      </c>
      <c r="E76" s="3">
        <v>20307</v>
      </c>
      <c r="F76" s="3"/>
      <c r="G76" s="3"/>
      <c r="H76" s="3">
        <v>2954</v>
      </c>
      <c r="I76" s="3">
        <v>1296</v>
      </c>
      <c r="J76" s="3"/>
      <c r="K76" s="3"/>
      <c r="L76" s="3"/>
      <c r="M76" s="3"/>
      <c r="N76" s="3">
        <v>8674</v>
      </c>
      <c r="O76" s="3">
        <v>8375</v>
      </c>
      <c r="P76" s="3"/>
      <c r="Q76" s="3"/>
      <c r="R76" s="3"/>
      <c r="S76" s="3"/>
      <c r="T76" s="3"/>
      <c r="U76" s="108" t="s">
        <v>1267</v>
      </c>
      <c r="V76" s="3"/>
      <c r="W76" s="3"/>
      <c r="X76" s="3"/>
      <c r="Y76" s="3"/>
      <c r="Z76" s="3"/>
    </row>
    <row r="77" spans="1:26" ht="12.75" customHeight="1" x14ac:dyDescent="0.25">
      <c r="A77" s="3" t="s">
        <v>102</v>
      </c>
      <c r="B77" s="3" t="s">
        <v>109</v>
      </c>
      <c r="C77" s="3">
        <v>245777</v>
      </c>
      <c r="D77" s="3">
        <v>7032</v>
      </c>
      <c r="E77" s="3">
        <v>7020</v>
      </c>
      <c r="F77" s="3"/>
      <c r="G77" s="3"/>
      <c r="H77" s="3">
        <v>39</v>
      </c>
      <c r="I77" s="3">
        <v>35</v>
      </c>
      <c r="J77" s="3"/>
      <c r="K77" s="3"/>
      <c r="L77" s="3"/>
      <c r="M77" s="3"/>
      <c r="N77" s="3">
        <v>3755</v>
      </c>
      <c r="O77" s="3">
        <v>2996</v>
      </c>
      <c r="P77" s="3"/>
      <c r="Q77" s="3"/>
      <c r="R77" s="3"/>
      <c r="S77" s="3"/>
      <c r="T77" s="3"/>
      <c r="U77" s="108" t="s">
        <v>1267</v>
      </c>
      <c r="V77" s="3"/>
      <c r="W77" s="3"/>
      <c r="X77" s="3"/>
      <c r="Y77" s="3"/>
      <c r="Z77" s="3"/>
    </row>
    <row r="78" spans="1:26" ht="12.75" customHeight="1" x14ac:dyDescent="0.25">
      <c r="A78" s="3" t="s">
        <v>102</v>
      </c>
      <c r="B78" s="3" t="s">
        <v>110</v>
      </c>
      <c r="C78" s="3">
        <v>149993</v>
      </c>
      <c r="D78" s="3">
        <v>13187</v>
      </c>
      <c r="E78" s="3">
        <v>15840</v>
      </c>
      <c r="F78" s="3"/>
      <c r="G78" s="3"/>
      <c r="H78" s="3">
        <v>586</v>
      </c>
      <c r="I78" s="3">
        <v>548</v>
      </c>
      <c r="J78" s="3"/>
      <c r="K78" s="3"/>
      <c r="L78" s="3"/>
      <c r="M78" s="3"/>
      <c r="N78" s="3">
        <v>7705</v>
      </c>
      <c r="O78" s="3">
        <v>6910</v>
      </c>
      <c r="P78" s="3"/>
      <c r="Q78" s="3"/>
      <c r="R78" s="3"/>
      <c r="S78" s="3"/>
      <c r="T78" s="3"/>
      <c r="U78" s="108" t="s">
        <v>1267</v>
      </c>
      <c r="V78" s="3"/>
      <c r="W78" s="3"/>
      <c r="X78" s="3"/>
      <c r="Y78" s="3"/>
      <c r="Z78" s="3"/>
    </row>
    <row r="79" spans="1:26" ht="12.75" customHeight="1" x14ac:dyDescent="0.25">
      <c r="A79" s="3" t="s">
        <v>102</v>
      </c>
      <c r="B79" s="3" t="s">
        <v>111</v>
      </c>
      <c r="C79" s="3">
        <v>246208</v>
      </c>
      <c r="D79" s="3">
        <v>15412</v>
      </c>
      <c r="E79" s="3">
        <v>17162</v>
      </c>
      <c r="F79" s="3"/>
      <c r="G79" s="3"/>
      <c r="H79" s="3">
        <v>1093</v>
      </c>
      <c r="I79" s="3">
        <v>791</v>
      </c>
      <c r="J79" s="3"/>
      <c r="K79" s="3"/>
      <c r="L79" s="3"/>
      <c r="M79" s="3"/>
      <c r="N79" s="3">
        <v>8309</v>
      </c>
      <c r="O79" s="3">
        <v>7007</v>
      </c>
      <c r="P79" s="3"/>
      <c r="Q79" s="3"/>
      <c r="R79" s="3"/>
      <c r="S79" s="3"/>
      <c r="T79" s="3"/>
      <c r="U79" s="108" t="s">
        <v>1267</v>
      </c>
      <c r="V79" s="3"/>
      <c r="W79" s="3"/>
      <c r="X79" s="3"/>
      <c r="Y79" s="3"/>
      <c r="Z79" s="3"/>
    </row>
    <row r="80" spans="1:26" ht="12.75" customHeight="1" x14ac:dyDescent="0.25">
      <c r="A80" s="3" t="s">
        <v>102</v>
      </c>
      <c r="B80" s="3" t="s">
        <v>112</v>
      </c>
      <c r="C80" s="3">
        <v>669807</v>
      </c>
      <c r="D80" s="3">
        <v>35705</v>
      </c>
      <c r="E80" s="3">
        <v>16963</v>
      </c>
      <c r="F80" s="3"/>
      <c r="G80" s="3"/>
      <c r="H80" s="3">
        <v>3275</v>
      </c>
      <c r="I80" s="3">
        <v>2210</v>
      </c>
      <c r="J80" s="3"/>
      <c r="K80" s="3"/>
      <c r="L80" s="3"/>
      <c r="M80" s="3"/>
      <c r="N80" s="3">
        <v>6450</v>
      </c>
      <c r="O80" s="3">
        <v>4870</v>
      </c>
      <c r="P80" s="3"/>
      <c r="Q80" s="3"/>
      <c r="R80" s="3"/>
      <c r="S80" s="3"/>
      <c r="T80" s="3"/>
      <c r="U80" s="108" t="s">
        <v>1267</v>
      </c>
      <c r="V80" s="3"/>
      <c r="W80" s="3"/>
      <c r="X80" s="3"/>
      <c r="Y80" s="3"/>
      <c r="Z80" s="3"/>
    </row>
    <row r="81" spans="1:26" ht="12.75" customHeight="1" x14ac:dyDescent="0.25">
      <c r="A81" s="3" t="s">
        <v>102</v>
      </c>
      <c r="B81" s="3" t="s">
        <v>113</v>
      </c>
      <c r="C81" s="3">
        <v>321404</v>
      </c>
      <c r="D81" s="3">
        <v>15836</v>
      </c>
      <c r="E81" s="3">
        <v>15382</v>
      </c>
      <c r="F81" s="3"/>
      <c r="G81" s="3"/>
      <c r="H81" s="3">
        <v>621</v>
      </c>
      <c r="I81" s="3">
        <v>500</v>
      </c>
      <c r="J81" s="3"/>
      <c r="K81" s="3"/>
      <c r="L81" s="3"/>
      <c r="M81" s="3"/>
      <c r="N81" s="3">
        <v>7787</v>
      </c>
      <c r="O81" s="3">
        <v>6602</v>
      </c>
      <c r="P81" s="3"/>
      <c r="Q81" s="3"/>
      <c r="R81" s="3"/>
      <c r="S81" s="3"/>
      <c r="T81" s="3"/>
      <c r="U81" s="108" t="s">
        <v>1267</v>
      </c>
      <c r="V81" s="3"/>
      <c r="W81" s="3"/>
      <c r="X81" s="3"/>
      <c r="Y81" s="3"/>
      <c r="Z81" s="3"/>
    </row>
    <row r="82" spans="1:26" ht="12.75" customHeight="1" x14ac:dyDescent="0.25">
      <c r="A82" s="3" t="s">
        <v>102</v>
      </c>
      <c r="B82" s="3" t="s">
        <v>114</v>
      </c>
      <c r="C82" s="3">
        <v>469756</v>
      </c>
      <c r="D82" s="3">
        <v>5872</v>
      </c>
      <c r="E82" s="3">
        <v>8028</v>
      </c>
      <c r="F82" s="3"/>
      <c r="G82" s="3"/>
      <c r="H82" s="3">
        <v>52</v>
      </c>
      <c r="I82" s="3">
        <v>40</v>
      </c>
      <c r="J82" s="3"/>
      <c r="K82" s="3"/>
      <c r="L82" s="3"/>
      <c r="M82" s="3"/>
      <c r="N82" s="3">
        <v>4190</v>
      </c>
      <c r="O82" s="3">
        <v>3709</v>
      </c>
      <c r="P82" s="3"/>
      <c r="Q82" s="3"/>
      <c r="R82" s="3"/>
      <c r="S82" s="3"/>
      <c r="T82" s="3"/>
      <c r="U82" s="108" t="s">
        <v>1267</v>
      </c>
      <c r="V82" s="3"/>
      <c r="W82" s="3"/>
      <c r="X82" s="3"/>
      <c r="Y82" s="3"/>
      <c r="Z82" s="3"/>
    </row>
    <row r="83" spans="1:26" ht="12.75" customHeight="1" x14ac:dyDescent="0.25">
      <c r="A83" s="3" t="s">
        <v>102</v>
      </c>
      <c r="B83" s="3" t="s">
        <v>115</v>
      </c>
      <c r="C83" s="3">
        <v>230613</v>
      </c>
      <c r="D83" s="3">
        <v>28273</v>
      </c>
      <c r="E83" s="3">
        <v>12134</v>
      </c>
      <c r="F83" s="3"/>
      <c r="G83" s="3"/>
      <c r="H83" s="3">
        <v>2184</v>
      </c>
      <c r="I83" s="3">
        <v>1183</v>
      </c>
      <c r="J83" s="3"/>
      <c r="K83" s="3"/>
      <c r="L83" s="3"/>
      <c r="M83" s="3"/>
      <c r="N83" s="3">
        <v>4654</v>
      </c>
      <c r="O83" s="3">
        <v>3884</v>
      </c>
      <c r="P83" s="3"/>
      <c r="Q83" s="3"/>
      <c r="R83" s="3"/>
      <c r="S83" s="3"/>
      <c r="T83" s="3"/>
      <c r="U83" s="108" t="s">
        <v>1267</v>
      </c>
      <c r="V83" s="3"/>
      <c r="W83" s="3"/>
      <c r="X83" s="3"/>
      <c r="Y83" s="3"/>
      <c r="Z83" s="3"/>
    </row>
    <row r="84" spans="1:26" ht="12.75" customHeight="1" x14ac:dyDescent="0.25">
      <c r="A84" s="3" t="s">
        <v>102</v>
      </c>
      <c r="B84" s="3" t="s">
        <v>116</v>
      </c>
      <c r="C84" s="3">
        <v>241567</v>
      </c>
      <c r="D84" s="3">
        <v>76298</v>
      </c>
      <c r="E84" s="3">
        <v>20753</v>
      </c>
      <c r="F84" s="3"/>
      <c r="G84" s="3"/>
      <c r="H84" s="3">
        <v>170</v>
      </c>
      <c r="I84" s="3">
        <v>169</v>
      </c>
      <c r="J84" s="3"/>
      <c r="K84" s="3"/>
      <c r="L84" s="3"/>
      <c r="M84" s="3"/>
      <c r="N84" s="3">
        <v>10880</v>
      </c>
      <c r="O84" s="3">
        <v>9339</v>
      </c>
      <c r="P84" s="3"/>
      <c r="Q84" s="3"/>
      <c r="R84" s="3"/>
      <c r="S84" s="3"/>
      <c r="T84" s="3"/>
      <c r="U84" s="108" t="s">
        <v>1267</v>
      </c>
      <c r="V84" s="3"/>
      <c r="W84" s="3"/>
      <c r="X84" s="3"/>
      <c r="Y84" s="3"/>
      <c r="Z84" s="3"/>
    </row>
    <row r="85" spans="1:26" ht="12.75" customHeight="1" x14ac:dyDescent="0.25">
      <c r="A85" s="3" t="s">
        <v>102</v>
      </c>
      <c r="B85" s="3" t="s">
        <v>117</v>
      </c>
      <c r="C85" s="3">
        <v>362658</v>
      </c>
      <c r="D85" s="3">
        <v>12430</v>
      </c>
      <c r="E85" s="3">
        <v>9842</v>
      </c>
      <c r="F85" s="3"/>
      <c r="G85" s="3"/>
      <c r="H85" s="3">
        <v>86</v>
      </c>
      <c r="I85" s="3">
        <v>85</v>
      </c>
      <c r="J85" s="3"/>
      <c r="K85" s="3"/>
      <c r="L85" s="3"/>
      <c r="M85" s="3"/>
      <c r="N85" s="3">
        <v>5079</v>
      </c>
      <c r="O85" s="3">
        <v>4488</v>
      </c>
      <c r="P85" s="3"/>
      <c r="Q85" s="3"/>
      <c r="R85" s="3"/>
      <c r="S85" s="3"/>
      <c r="T85" s="3"/>
      <c r="U85" s="108" t="s">
        <v>1267</v>
      </c>
      <c r="V85" s="3"/>
      <c r="W85" s="3"/>
      <c r="X85" s="3"/>
      <c r="Y85" s="3"/>
      <c r="Z85" s="3"/>
    </row>
    <row r="86" spans="1:26" ht="12.75" customHeight="1" x14ac:dyDescent="0.25">
      <c r="A86" s="3" t="s">
        <v>102</v>
      </c>
      <c r="B86" s="3" t="s">
        <v>118</v>
      </c>
      <c r="C86" s="3">
        <v>347048</v>
      </c>
      <c r="D86" s="3">
        <v>11088</v>
      </c>
      <c r="E86" s="3">
        <v>12517</v>
      </c>
      <c r="F86" s="3"/>
      <c r="G86" s="3"/>
      <c r="H86" s="3">
        <v>811</v>
      </c>
      <c r="I86" s="3">
        <v>681</v>
      </c>
      <c r="J86" s="3"/>
      <c r="K86" s="3"/>
      <c r="L86" s="3"/>
      <c r="M86" s="3"/>
      <c r="N86" s="3">
        <v>6095</v>
      </c>
      <c r="O86" s="3">
        <v>4966</v>
      </c>
      <c r="P86" s="3"/>
      <c r="Q86" s="3"/>
      <c r="R86" s="3"/>
      <c r="S86" s="3"/>
      <c r="T86" s="3"/>
      <c r="U86" s="108" t="s">
        <v>1267</v>
      </c>
      <c r="V86" s="3"/>
      <c r="W86" s="3"/>
      <c r="X86" s="3"/>
      <c r="Y86" s="3"/>
      <c r="Z86" s="3"/>
    </row>
    <row r="87" spans="1:26" ht="12.75" customHeight="1" x14ac:dyDescent="0.25">
      <c r="A87" s="3" t="s">
        <v>102</v>
      </c>
      <c r="B87" s="3" t="s">
        <v>119</v>
      </c>
      <c r="C87" s="3">
        <v>195684</v>
      </c>
      <c r="D87" s="3">
        <v>61799</v>
      </c>
      <c r="E87" s="3">
        <v>19639</v>
      </c>
      <c r="F87" s="3"/>
      <c r="G87" s="3"/>
      <c r="H87" s="3">
        <v>2874</v>
      </c>
      <c r="I87" s="3">
        <v>1627</v>
      </c>
      <c r="J87" s="3"/>
      <c r="K87" s="3"/>
      <c r="L87" s="3"/>
      <c r="M87" s="3"/>
      <c r="N87" s="3">
        <v>8197</v>
      </c>
      <c r="O87" s="3">
        <v>6749</v>
      </c>
      <c r="P87" s="3"/>
      <c r="Q87" s="3"/>
      <c r="R87" s="3"/>
      <c r="S87" s="3"/>
      <c r="T87" s="3"/>
      <c r="U87" s="108" t="s">
        <v>1267</v>
      </c>
      <c r="V87" s="3"/>
      <c r="W87" s="3"/>
      <c r="X87" s="3"/>
      <c r="Y87" s="3"/>
      <c r="Z87" s="3"/>
    </row>
    <row r="88" spans="1:26" ht="12.75" customHeight="1" x14ac:dyDescent="0.25">
      <c r="A88" s="3" t="s">
        <v>102</v>
      </c>
      <c r="B88" s="3" t="s">
        <v>120</v>
      </c>
      <c r="C88" s="3">
        <v>213203</v>
      </c>
      <c r="D88" s="3">
        <v>8495</v>
      </c>
      <c r="E88" s="3">
        <v>6543</v>
      </c>
      <c r="F88" s="3"/>
      <c r="G88" s="3"/>
      <c r="H88" s="3">
        <v>449</v>
      </c>
      <c r="I88" s="3">
        <v>434</v>
      </c>
      <c r="J88" s="3"/>
      <c r="K88" s="3"/>
      <c r="L88" s="3"/>
      <c r="M88" s="3"/>
      <c r="N88" s="3">
        <v>3039</v>
      </c>
      <c r="O88" s="3">
        <v>2575</v>
      </c>
      <c r="P88" s="3"/>
      <c r="Q88" s="3"/>
      <c r="R88" s="3"/>
      <c r="S88" s="3"/>
      <c r="T88" s="3"/>
      <c r="U88" s="108" t="s">
        <v>1267</v>
      </c>
      <c r="V88" s="3"/>
      <c r="W88" s="3"/>
      <c r="X88" s="3"/>
      <c r="Y88" s="3"/>
      <c r="Z88" s="3"/>
    </row>
    <row r="89" spans="1:26" ht="12.75" customHeight="1" x14ac:dyDescent="0.25">
      <c r="A89" s="3" t="s">
        <v>102</v>
      </c>
      <c r="B89" s="3" t="s">
        <v>121</v>
      </c>
      <c r="C89" s="3">
        <v>268499</v>
      </c>
      <c r="D89" s="3">
        <v>17849</v>
      </c>
      <c r="E89" s="3">
        <v>17769</v>
      </c>
      <c r="F89" s="3"/>
      <c r="G89" s="3"/>
      <c r="H89" s="3">
        <v>116</v>
      </c>
      <c r="I89" s="3">
        <v>61</v>
      </c>
      <c r="J89" s="3"/>
      <c r="K89" s="3"/>
      <c r="L89" s="3"/>
      <c r="M89" s="3"/>
      <c r="N89" s="3">
        <v>9762</v>
      </c>
      <c r="O89" s="3">
        <v>7877</v>
      </c>
      <c r="P89" s="3"/>
      <c r="Q89" s="3"/>
      <c r="R89" s="3"/>
      <c r="S89" s="3"/>
      <c r="T89" s="3"/>
      <c r="U89" s="108" t="s">
        <v>1267</v>
      </c>
      <c r="V89" s="3"/>
      <c r="W89" s="3"/>
      <c r="X89" s="3"/>
      <c r="Y89" s="3"/>
      <c r="Z89" s="3"/>
    </row>
    <row r="90" spans="1:26" ht="12.75" customHeight="1" x14ac:dyDescent="0.25">
      <c r="A90" s="3" t="s">
        <v>102</v>
      </c>
      <c r="B90" s="3" t="s">
        <v>122</v>
      </c>
      <c r="C90" s="3">
        <v>286798</v>
      </c>
      <c r="D90" s="3">
        <v>9163</v>
      </c>
      <c r="E90" s="3">
        <v>10286</v>
      </c>
      <c r="F90" s="3"/>
      <c r="G90" s="3"/>
      <c r="H90" s="3">
        <v>689</v>
      </c>
      <c r="I90" s="3">
        <v>616</v>
      </c>
      <c r="J90" s="3"/>
      <c r="K90" s="3"/>
      <c r="L90" s="3"/>
      <c r="M90" s="3"/>
      <c r="N90" s="3">
        <v>4999</v>
      </c>
      <c r="O90" s="3">
        <v>4058</v>
      </c>
      <c r="P90" s="3"/>
      <c r="Q90" s="3"/>
      <c r="R90" s="3"/>
      <c r="S90" s="3"/>
      <c r="T90" s="3"/>
      <c r="U90" s="108" t="s">
        <v>1267</v>
      </c>
      <c r="V90" s="3"/>
      <c r="W90" s="3"/>
      <c r="X90" s="3"/>
      <c r="Y90" s="3"/>
      <c r="Z90" s="3"/>
    </row>
    <row r="91" spans="1:26" ht="12.75" customHeight="1" x14ac:dyDescent="0.25">
      <c r="A91" s="3" t="s">
        <v>102</v>
      </c>
      <c r="B91" s="3" t="s">
        <v>123</v>
      </c>
      <c r="C91" s="3">
        <v>261394</v>
      </c>
      <c r="D91" s="3">
        <v>10254</v>
      </c>
      <c r="E91" s="3">
        <v>13772</v>
      </c>
      <c r="F91" s="3"/>
      <c r="G91" s="3"/>
      <c r="H91" s="3">
        <v>11</v>
      </c>
      <c r="I91" s="3">
        <v>2</v>
      </c>
      <c r="J91" s="3"/>
      <c r="K91" s="3"/>
      <c r="L91" s="3"/>
      <c r="M91" s="3"/>
      <c r="N91" s="3">
        <v>7230</v>
      </c>
      <c r="O91" s="3">
        <v>6207</v>
      </c>
      <c r="P91" s="3"/>
      <c r="Q91" s="3"/>
      <c r="R91" s="3"/>
      <c r="S91" s="3"/>
      <c r="T91" s="3"/>
      <c r="U91" s="108" t="s">
        <v>1267</v>
      </c>
      <c r="V91" s="3"/>
      <c r="W91" s="3"/>
      <c r="X91" s="3"/>
      <c r="Y91" s="3"/>
      <c r="Z91" s="3"/>
    </row>
    <row r="92" spans="1:26" ht="12.75" customHeight="1" x14ac:dyDescent="0.25">
      <c r="A92" s="3" t="s">
        <v>124</v>
      </c>
      <c r="B92" s="3" t="s">
        <v>125</v>
      </c>
      <c r="C92" s="3">
        <v>556709</v>
      </c>
      <c r="D92" s="3">
        <v>176322</v>
      </c>
      <c r="E92" s="3">
        <v>235232</v>
      </c>
      <c r="F92" s="3"/>
      <c r="G92" s="3"/>
      <c r="H92" s="3">
        <v>1177</v>
      </c>
      <c r="I92" s="3">
        <v>530</v>
      </c>
      <c r="J92" s="3"/>
      <c r="K92" s="3"/>
      <c r="L92" s="3"/>
      <c r="M92" s="3"/>
      <c r="N92" s="3">
        <v>132252</v>
      </c>
      <c r="O92" s="3">
        <v>100546</v>
      </c>
      <c r="P92" s="3"/>
      <c r="Q92" s="3"/>
      <c r="R92" s="3"/>
      <c r="S92" s="3"/>
      <c r="T92" s="3"/>
      <c r="U92" s="108" t="s">
        <v>1267</v>
      </c>
      <c r="V92" s="3"/>
      <c r="W92" s="3"/>
      <c r="X92" s="3"/>
      <c r="Y92" s="3"/>
      <c r="Z92" s="3"/>
    </row>
    <row r="93" spans="1:26" ht="12.75" customHeight="1" x14ac:dyDescent="0.25">
      <c r="A93" s="3" t="s">
        <v>124</v>
      </c>
      <c r="B93" s="3" t="s">
        <v>126</v>
      </c>
      <c r="C93" s="3">
        <v>837275</v>
      </c>
      <c r="D93" s="3">
        <v>446276</v>
      </c>
      <c r="E93" s="3">
        <v>393571</v>
      </c>
      <c r="F93" s="3"/>
      <c r="G93" s="3"/>
      <c r="H93" s="3">
        <v>18529</v>
      </c>
      <c r="I93" s="3">
        <v>14443</v>
      </c>
      <c r="J93" s="3"/>
      <c r="K93" s="3"/>
      <c r="L93" s="3"/>
      <c r="M93" s="3"/>
      <c r="N93" s="3">
        <v>198179</v>
      </c>
      <c r="O93" s="3">
        <v>142976</v>
      </c>
      <c r="P93" s="3"/>
      <c r="Q93" s="3"/>
      <c r="R93" s="3"/>
      <c r="S93" s="3"/>
      <c r="T93" s="3"/>
      <c r="U93" s="108" t="s">
        <v>1267</v>
      </c>
      <c r="V93" s="3"/>
      <c r="W93" s="3"/>
      <c r="X93" s="3"/>
      <c r="Y93" s="3"/>
      <c r="Z93" s="3"/>
    </row>
    <row r="94" spans="1:26" ht="12.75" customHeight="1" x14ac:dyDescent="0.25">
      <c r="A94" s="3" t="s">
        <v>124</v>
      </c>
      <c r="B94" s="3" t="s">
        <v>127</v>
      </c>
      <c r="C94" s="3">
        <v>142125</v>
      </c>
      <c r="D94" s="3">
        <v>30121</v>
      </c>
      <c r="E94" s="3">
        <v>38949</v>
      </c>
      <c r="F94" s="3"/>
      <c r="G94" s="3"/>
      <c r="H94" s="3">
        <v>4</v>
      </c>
      <c r="I94" s="3">
        <v>0</v>
      </c>
      <c r="J94" s="3"/>
      <c r="K94" s="3"/>
      <c r="L94" s="3"/>
      <c r="M94" s="3"/>
      <c r="N94" s="3">
        <v>23892</v>
      </c>
      <c r="O94" s="3">
        <v>14476</v>
      </c>
      <c r="P94" s="3"/>
      <c r="Q94" s="3"/>
      <c r="R94" s="3"/>
      <c r="S94" s="3"/>
      <c r="T94" s="3"/>
      <c r="U94" s="108" t="s">
        <v>1267</v>
      </c>
      <c r="V94" s="3"/>
      <c r="W94" s="3"/>
      <c r="X94" s="3"/>
      <c r="Y94" s="3"/>
      <c r="Z94" s="3"/>
    </row>
    <row r="95" spans="1:26" ht="12.75" customHeight="1" x14ac:dyDescent="0.25">
      <c r="A95" s="3" t="s">
        <v>124</v>
      </c>
      <c r="B95" s="3" t="s">
        <v>128</v>
      </c>
      <c r="C95" s="3">
        <v>254732</v>
      </c>
      <c r="D95" s="3">
        <v>83039</v>
      </c>
      <c r="E95" s="3">
        <v>95712</v>
      </c>
      <c r="F95" s="3"/>
      <c r="G95" s="3"/>
      <c r="H95" s="3">
        <v>218</v>
      </c>
      <c r="I95" s="3">
        <v>36</v>
      </c>
      <c r="J95" s="3"/>
      <c r="K95" s="3"/>
      <c r="L95" s="3"/>
      <c r="M95" s="3"/>
      <c r="N95" s="3">
        <v>53541</v>
      </c>
      <c r="O95" s="3">
        <v>34861</v>
      </c>
      <c r="P95" s="3"/>
      <c r="Q95" s="3"/>
      <c r="R95" s="3"/>
      <c r="S95" s="3"/>
      <c r="T95" s="3"/>
      <c r="U95" s="108" t="s">
        <v>1267</v>
      </c>
      <c r="V95" s="3"/>
      <c r="W95" s="3"/>
      <c r="X95" s="3"/>
      <c r="Y95" s="3"/>
      <c r="Z95" s="3"/>
    </row>
    <row r="96" spans="1:26" ht="12.75" customHeight="1" x14ac:dyDescent="0.25">
      <c r="A96" s="3" t="s">
        <v>124</v>
      </c>
      <c r="B96" s="3" t="s">
        <v>129</v>
      </c>
      <c r="C96" s="3">
        <v>423862</v>
      </c>
      <c r="D96" s="3">
        <v>129901</v>
      </c>
      <c r="E96" s="3">
        <v>166738</v>
      </c>
      <c r="F96" s="3"/>
      <c r="G96" s="3"/>
      <c r="H96" s="3">
        <v>5611</v>
      </c>
      <c r="I96" s="3">
        <v>4060</v>
      </c>
      <c r="J96" s="3"/>
      <c r="K96" s="3"/>
      <c r="L96" s="3"/>
      <c r="M96" s="3"/>
      <c r="N96" s="3">
        <v>92062</v>
      </c>
      <c r="O96" s="3">
        <v>62198</v>
      </c>
      <c r="P96" s="3"/>
      <c r="Q96" s="3"/>
      <c r="R96" s="3"/>
      <c r="S96" s="3"/>
      <c r="T96" s="3"/>
      <c r="U96" s="108" t="s">
        <v>1267</v>
      </c>
      <c r="V96" s="3"/>
      <c r="W96" s="3"/>
      <c r="X96" s="3"/>
      <c r="Y96" s="3"/>
      <c r="Z96" s="3"/>
    </row>
    <row r="97" spans="1:26" ht="12.75" customHeight="1" x14ac:dyDescent="0.25">
      <c r="A97" s="3" t="s">
        <v>124</v>
      </c>
      <c r="B97" s="3" t="s">
        <v>130</v>
      </c>
      <c r="C97" s="3">
        <v>152817</v>
      </c>
      <c r="D97" s="3">
        <v>63584</v>
      </c>
      <c r="E97" s="3">
        <v>74026</v>
      </c>
      <c r="F97" s="3"/>
      <c r="G97" s="3"/>
      <c r="H97" s="3">
        <v>84</v>
      </c>
      <c r="I97" s="3">
        <v>58</v>
      </c>
      <c r="J97" s="3"/>
      <c r="K97" s="3"/>
      <c r="L97" s="3"/>
      <c r="M97" s="3"/>
      <c r="N97" s="3">
        <v>45888</v>
      </c>
      <c r="O97" s="3">
        <v>27933</v>
      </c>
      <c r="P97" s="3"/>
      <c r="Q97" s="3"/>
      <c r="R97" s="3"/>
      <c r="S97" s="3"/>
      <c r="T97" s="3"/>
      <c r="U97" s="108" t="s">
        <v>1267</v>
      </c>
      <c r="V97" s="3"/>
      <c r="W97" s="3"/>
      <c r="X97" s="3"/>
      <c r="Y97" s="3"/>
      <c r="Z97" s="3"/>
    </row>
    <row r="98" spans="1:26" ht="12.75" customHeight="1" x14ac:dyDescent="0.25">
      <c r="A98" s="3" t="s">
        <v>124</v>
      </c>
      <c r="B98" s="3" t="s">
        <v>131</v>
      </c>
      <c r="C98" s="3">
        <v>482308</v>
      </c>
      <c r="D98" s="3">
        <v>111995</v>
      </c>
      <c r="E98" s="3">
        <v>118715</v>
      </c>
      <c r="F98" s="3"/>
      <c r="G98" s="3"/>
      <c r="H98" s="3">
        <v>5616</v>
      </c>
      <c r="I98" s="3">
        <v>5246</v>
      </c>
      <c r="J98" s="3"/>
      <c r="K98" s="3"/>
      <c r="L98" s="3"/>
      <c r="M98" s="3"/>
      <c r="N98" s="3">
        <v>62983</v>
      </c>
      <c r="O98" s="3">
        <v>41359</v>
      </c>
      <c r="P98" s="3"/>
      <c r="Q98" s="3"/>
      <c r="R98" s="3"/>
      <c r="S98" s="3"/>
      <c r="T98" s="3"/>
      <c r="U98" s="108" t="s">
        <v>1267</v>
      </c>
      <c r="V98" s="3"/>
      <c r="W98" s="3"/>
      <c r="X98" s="3"/>
      <c r="Y98" s="3"/>
      <c r="Z98" s="3"/>
    </row>
    <row r="99" spans="1:26" ht="12.75" customHeight="1" x14ac:dyDescent="0.25">
      <c r="A99" s="3" t="s">
        <v>124</v>
      </c>
      <c r="B99" s="3" t="s">
        <v>132</v>
      </c>
      <c r="C99" s="3">
        <v>472235</v>
      </c>
      <c r="D99" s="3">
        <v>106814</v>
      </c>
      <c r="E99" s="3">
        <v>216098</v>
      </c>
      <c r="F99" s="3"/>
      <c r="G99" s="3"/>
      <c r="H99" s="3">
        <v>814</v>
      </c>
      <c r="I99" s="3">
        <v>606</v>
      </c>
      <c r="J99" s="3"/>
      <c r="K99" s="3"/>
      <c r="L99" s="3"/>
      <c r="M99" s="3"/>
      <c r="N99" s="3">
        <v>127419</v>
      </c>
      <c r="O99" s="3">
        <v>85398</v>
      </c>
      <c r="P99" s="3"/>
      <c r="Q99" s="3"/>
      <c r="R99" s="3"/>
      <c r="S99" s="3"/>
      <c r="T99" s="3"/>
      <c r="U99" s="108" t="s">
        <v>1267</v>
      </c>
      <c r="V99" s="3"/>
      <c r="W99" s="3"/>
      <c r="X99" s="3"/>
      <c r="Y99" s="3"/>
      <c r="Z99" s="3"/>
    </row>
    <row r="100" spans="1:26" ht="12.75" customHeight="1" x14ac:dyDescent="0.25">
      <c r="A100" s="3" t="s">
        <v>124</v>
      </c>
      <c r="B100" s="3" t="s">
        <v>133</v>
      </c>
      <c r="C100" s="3">
        <v>264584</v>
      </c>
      <c r="D100" s="3">
        <v>61896</v>
      </c>
      <c r="E100" s="3">
        <v>90467</v>
      </c>
      <c r="F100" s="3"/>
      <c r="G100" s="3"/>
      <c r="H100" s="3">
        <v>1440</v>
      </c>
      <c r="I100" s="3">
        <v>1139</v>
      </c>
      <c r="J100" s="3"/>
      <c r="K100" s="3"/>
      <c r="L100" s="3"/>
      <c r="M100" s="3"/>
      <c r="N100" s="3">
        <v>51498</v>
      </c>
      <c r="O100" s="3">
        <v>35755</v>
      </c>
      <c r="P100" s="3"/>
      <c r="Q100" s="3"/>
      <c r="R100" s="3"/>
      <c r="S100" s="3"/>
      <c r="T100" s="3"/>
      <c r="U100" s="108" t="s">
        <v>1267</v>
      </c>
      <c r="V100" s="3"/>
      <c r="W100" s="3"/>
      <c r="X100" s="3"/>
      <c r="Y100" s="3"/>
      <c r="Z100" s="3"/>
    </row>
    <row r="101" spans="1:26" ht="12.75" customHeight="1" x14ac:dyDescent="0.25">
      <c r="A101" s="3" t="s">
        <v>124</v>
      </c>
      <c r="B101" s="3" t="s">
        <v>134</v>
      </c>
      <c r="C101" s="3">
        <v>387540</v>
      </c>
      <c r="D101" s="3">
        <v>93246</v>
      </c>
      <c r="E101" s="3">
        <v>120168</v>
      </c>
      <c r="F101" s="3"/>
      <c r="G101" s="3"/>
      <c r="H101" s="3">
        <v>1527</v>
      </c>
      <c r="I101" s="3">
        <v>1045</v>
      </c>
      <c r="J101" s="3"/>
      <c r="K101" s="3"/>
      <c r="L101" s="3"/>
      <c r="M101" s="3"/>
      <c r="N101" s="3">
        <v>65238</v>
      </c>
      <c r="O101" s="3">
        <v>49409</v>
      </c>
      <c r="P101" s="3"/>
      <c r="Q101" s="3"/>
      <c r="R101" s="3"/>
      <c r="S101" s="3"/>
      <c r="T101" s="3"/>
      <c r="U101" s="108" t="s">
        <v>1267</v>
      </c>
      <c r="V101" s="3"/>
      <c r="W101" s="3"/>
      <c r="X101" s="3"/>
      <c r="Y101" s="3"/>
      <c r="Z101" s="3"/>
    </row>
    <row r="102" spans="1:26" ht="12.75" customHeight="1" x14ac:dyDescent="0.25">
      <c r="A102" s="3" t="s">
        <v>124</v>
      </c>
      <c r="B102" s="3" t="s">
        <v>135</v>
      </c>
      <c r="C102" s="3">
        <v>199228</v>
      </c>
      <c r="D102" s="3">
        <v>75287</v>
      </c>
      <c r="E102" s="3">
        <v>109366</v>
      </c>
      <c r="F102" s="3"/>
      <c r="G102" s="3"/>
      <c r="H102" s="3">
        <v>4745</v>
      </c>
      <c r="I102" s="3">
        <v>4019</v>
      </c>
      <c r="J102" s="3"/>
      <c r="K102" s="3"/>
      <c r="L102" s="3"/>
      <c r="M102" s="3"/>
      <c r="N102" s="3">
        <v>56009</v>
      </c>
      <c r="O102" s="3">
        <v>42757</v>
      </c>
      <c r="P102" s="3"/>
      <c r="Q102" s="3"/>
      <c r="R102" s="3"/>
      <c r="S102" s="3"/>
      <c r="T102" s="3"/>
      <c r="U102" s="108" t="s">
        <v>1267</v>
      </c>
      <c r="V102" s="3"/>
      <c r="W102" s="3"/>
      <c r="X102" s="3"/>
      <c r="Y102" s="3"/>
      <c r="Z102" s="3"/>
    </row>
    <row r="103" spans="1:26" ht="12.75" customHeight="1" x14ac:dyDescent="0.25">
      <c r="A103" s="3" t="s">
        <v>124</v>
      </c>
      <c r="B103" s="3" t="s">
        <v>136</v>
      </c>
      <c r="C103" s="3">
        <v>496908</v>
      </c>
      <c r="D103" s="3">
        <v>137285</v>
      </c>
      <c r="E103" s="3">
        <v>141726</v>
      </c>
      <c r="F103" s="3"/>
      <c r="G103" s="3"/>
      <c r="H103" s="3">
        <v>3606</v>
      </c>
      <c r="I103" s="3">
        <v>3838</v>
      </c>
      <c r="J103" s="3"/>
      <c r="K103" s="3"/>
      <c r="L103" s="3"/>
      <c r="M103" s="3"/>
      <c r="N103" s="3">
        <v>80172</v>
      </c>
      <c r="O103" s="3">
        <v>54954</v>
      </c>
      <c r="P103" s="3"/>
      <c r="Q103" s="3"/>
      <c r="R103" s="3"/>
      <c r="S103" s="3"/>
      <c r="T103" s="3"/>
      <c r="U103" s="108" t="s">
        <v>1267</v>
      </c>
      <c r="V103" s="3"/>
      <c r="W103" s="3"/>
      <c r="X103" s="3"/>
      <c r="Y103" s="3"/>
      <c r="Z103" s="3"/>
    </row>
    <row r="104" spans="1:26" ht="12.75" customHeight="1" x14ac:dyDescent="0.25">
      <c r="A104" s="3" t="s">
        <v>124</v>
      </c>
      <c r="B104" s="3" t="s">
        <v>137</v>
      </c>
      <c r="C104" s="3">
        <v>246972</v>
      </c>
      <c r="D104" s="3">
        <v>65387</v>
      </c>
      <c r="E104" s="3">
        <v>80333</v>
      </c>
      <c r="F104" s="3"/>
      <c r="G104" s="3"/>
      <c r="H104" s="3">
        <v>344</v>
      </c>
      <c r="I104" s="3">
        <v>191</v>
      </c>
      <c r="J104" s="3"/>
      <c r="K104" s="3"/>
      <c r="L104" s="3"/>
      <c r="M104" s="3"/>
      <c r="N104" s="3">
        <v>45856</v>
      </c>
      <c r="O104" s="3">
        <v>32829</v>
      </c>
      <c r="P104" s="3"/>
      <c r="Q104" s="3"/>
      <c r="R104" s="3"/>
      <c r="S104" s="3"/>
      <c r="T104" s="3"/>
      <c r="U104" s="108" t="s">
        <v>1267</v>
      </c>
      <c r="V104" s="3"/>
      <c r="W104" s="3"/>
      <c r="X104" s="3"/>
      <c r="Y104" s="3"/>
      <c r="Z104" s="3"/>
    </row>
    <row r="105" spans="1:26" ht="12.75" customHeight="1" x14ac:dyDescent="0.25">
      <c r="A105" s="3" t="s">
        <v>124</v>
      </c>
      <c r="B105" s="3" t="s">
        <v>138</v>
      </c>
      <c r="C105" s="3">
        <v>443303</v>
      </c>
      <c r="D105" s="3">
        <v>129710</v>
      </c>
      <c r="E105" s="3">
        <v>140951</v>
      </c>
      <c r="F105" s="3"/>
      <c r="G105" s="3"/>
      <c r="H105" s="3">
        <v>4595</v>
      </c>
      <c r="I105" s="3">
        <v>3349</v>
      </c>
      <c r="J105" s="3"/>
      <c r="K105" s="3"/>
      <c r="L105" s="3"/>
      <c r="M105" s="3"/>
      <c r="N105" s="3">
        <v>77864</v>
      </c>
      <c r="O105" s="3">
        <v>54792</v>
      </c>
      <c r="P105" s="3"/>
      <c r="Q105" s="3"/>
      <c r="R105" s="3"/>
      <c r="S105" s="3"/>
      <c r="T105" s="3"/>
      <c r="U105" s="108" t="s">
        <v>1267</v>
      </c>
      <c r="V105" s="3"/>
      <c r="W105" s="3"/>
      <c r="X105" s="3"/>
      <c r="Y105" s="3"/>
      <c r="Z105" s="3"/>
    </row>
    <row r="106" spans="1:26" ht="12.75" customHeight="1" x14ac:dyDescent="0.25">
      <c r="A106" s="3" t="s">
        <v>124</v>
      </c>
      <c r="B106" s="3" t="s">
        <v>139</v>
      </c>
      <c r="C106" s="3">
        <v>654580</v>
      </c>
      <c r="D106" s="3">
        <v>160814</v>
      </c>
      <c r="E106" s="3">
        <v>163365</v>
      </c>
      <c r="F106" s="3"/>
      <c r="G106" s="3"/>
      <c r="H106" s="3">
        <v>648</v>
      </c>
      <c r="I106" s="3">
        <v>372</v>
      </c>
      <c r="J106" s="3"/>
      <c r="K106" s="3"/>
      <c r="L106" s="3"/>
      <c r="M106" s="3"/>
      <c r="N106" s="3">
        <v>100247</v>
      </c>
      <c r="O106" s="3">
        <v>58519</v>
      </c>
      <c r="P106" s="3"/>
      <c r="Q106" s="3"/>
      <c r="R106" s="3"/>
      <c r="S106" s="3"/>
      <c r="T106" s="3"/>
      <c r="U106" s="108" t="s">
        <v>1267</v>
      </c>
      <c r="V106" s="3"/>
      <c r="W106" s="3"/>
      <c r="X106" s="3"/>
      <c r="Y106" s="3"/>
      <c r="Z106" s="3"/>
    </row>
    <row r="107" spans="1:26" ht="12.75" customHeight="1" x14ac:dyDescent="0.25">
      <c r="A107" s="3" t="s">
        <v>124</v>
      </c>
      <c r="B107" s="3" t="s">
        <v>140</v>
      </c>
      <c r="C107" s="3">
        <v>396819</v>
      </c>
      <c r="D107" s="3">
        <v>80353</v>
      </c>
      <c r="E107" s="3">
        <v>114081</v>
      </c>
      <c r="F107" s="3"/>
      <c r="G107" s="3"/>
      <c r="H107" s="3">
        <v>4035</v>
      </c>
      <c r="I107" s="3">
        <v>3885</v>
      </c>
      <c r="J107" s="3"/>
      <c r="K107" s="3"/>
      <c r="L107" s="3"/>
      <c r="M107" s="3"/>
      <c r="N107" s="3">
        <v>58473</v>
      </c>
      <c r="O107" s="3">
        <v>45345</v>
      </c>
      <c r="P107" s="3"/>
      <c r="Q107" s="3"/>
      <c r="R107" s="3"/>
      <c r="S107" s="3"/>
      <c r="T107" s="3"/>
      <c r="U107" s="108" t="s">
        <v>1267</v>
      </c>
      <c r="V107" s="3"/>
      <c r="W107" s="3"/>
      <c r="X107" s="3"/>
      <c r="Y107" s="3"/>
      <c r="Z107" s="3"/>
    </row>
    <row r="108" spans="1:26" ht="12.75" customHeight="1" x14ac:dyDescent="0.25">
      <c r="A108" s="3" t="s">
        <v>124</v>
      </c>
      <c r="B108" s="3" t="s">
        <v>141</v>
      </c>
      <c r="C108" s="3">
        <v>375301</v>
      </c>
      <c r="D108" s="3">
        <v>117464</v>
      </c>
      <c r="E108" s="3">
        <v>159991</v>
      </c>
      <c r="F108" s="3"/>
      <c r="G108" s="3"/>
      <c r="H108" s="3">
        <v>631</v>
      </c>
      <c r="I108" s="3">
        <v>410</v>
      </c>
      <c r="J108" s="3"/>
      <c r="K108" s="3"/>
      <c r="L108" s="3"/>
      <c r="M108" s="3"/>
      <c r="N108" s="3">
        <v>88396</v>
      </c>
      <c r="O108" s="3">
        <v>68341</v>
      </c>
      <c r="P108" s="3"/>
      <c r="Q108" s="3"/>
      <c r="R108" s="3"/>
      <c r="S108" s="3"/>
      <c r="T108" s="3"/>
      <c r="U108" s="108" t="s">
        <v>1267</v>
      </c>
      <c r="V108" s="3"/>
      <c r="W108" s="3"/>
      <c r="X108" s="3"/>
      <c r="Y108" s="3"/>
      <c r="Z108" s="3"/>
    </row>
    <row r="109" spans="1:26" ht="12.75" customHeight="1" x14ac:dyDescent="0.25">
      <c r="A109" s="3" t="s">
        <v>124</v>
      </c>
      <c r="B109" s="3" t="s">
        <v>142</v>
      </c>
      <c r="C109" s="3">
        <v>586752</v>
      </c>
      <c r="D109" s="3">
        <v>162494</v>
      </c>
      <c r="E109" s="3">
        <v>191324</v>
      </c>
      <c r="F109" s="3"/>
      <c r="G109" s="3"/>
      <c r="H109" s="3">
        <v>2738</v>
      </c>
      <c r="I109" s="3">
        <v>894</v>
      </c>
      <c r="J109" s="3"/>
      <c r="K109" s="3"/>
      <c r="L109" s="3"/>
      <c r="M109" s="3"/>
      <c r="N109" s="3">
        <v>104631</v>
      </c>
      <c r="O109" s="3">
        <v>73460</v>
      </c>
      <c r="P109" s="3"/>
      <c r="Q109" s="3"/>
      <c r="R109" s="3"/>
      <c r="S109" s="3"/>
      <c r="T109" s="3"/>
      <c r="U109" s="108" t="s">
        <v>1267</v>
      </c>
      <c r="V109" s="3"/>
      <c r="W109" s="3"/>
      <c r="X109" s="3"/>
      <c r="Y109" s="3"/>
      <c r="Z109" s="3"/>
    </row>
    <row r="110" spans="1:26" ht="12.75" customHeight="1" x14ac:dyDescent="0.25">
      <c r="A110" s="3" t="s">
        <v>124</v>
      </c>
      <c r="B110" s="3" t="s">
        <v>143</v>
      </c>
      <c r="C110" s="3">
        <v>194990</v>
      </c>
      <c r="D110" s="3">
        <v>99838</v>
      </c>
      <c r="E110" s="3">
        <v>133632</v>
      </c>
      <c r="F110" s="3"/>
      <c r="G110" s="3"/>
      <c r="H110" s="3">
        <v>824</v>
      </c>
      <c r="I110" s="3">
        <v>677</v>
      </c>
      <c r="J110" s="3"/>
      <c r="K110" s="3"/>
      <c r="L110" s="3"/>
      <c r="M110" s="3"/>
      <c r="N110" s="3">
        <v>78805</v>
      </c>
      <c r="O110" s="3">
        <v>53903</v>
      </c>
      <c r="P110" s="3"/>
      <c r="Q110" s="3"/>
      <c r="R110" s="3"/>
      <c r="S110" s="3"/>
      <c r="T110" s="3"/>
      <c r="U110" s="108" t="s">
        <v>1267</v>
      </c>
      <c r="V110" s="3"/>
      <c r="W110" s="3"/>
      <c r="X110" s="3"/>
      <c r="Y110" s="3"/>
      <c r="Z110" s="3"/>
    </row>
    <row r="111" spans="1:26" ht="12.75" customHeight="1" x14ac:dyDescent="0.25">
      <c r="A111" s="3" t="s">
        <v>124</v>
      </c>
      <c r="B111" s="3" t="s">
        <v>144</v>
      </c>
      <c r="C111" s="3">
        <v>321701</v>
      </c>
      <c r="D111" s="3">
        <v>113260</v>
      </c>
      <c r="E111" s="3">
        <v>138364</v>
      </c>
      <c r="F111" s="3"/>
      <c r="G111" s="3"/>
      <c r="H111" s="3">
        <v>271</v>
      </c>
      <c r="I111" s="3">
        <v>83</v>
      </c>
      <c r="J111" s="3"/>
      <c r="K111" s="3"/>
      <c r="L111" s="3"/>
      <c r="M111" s="3"/>
      <c r="N111" s="3">
        <v>82858</v>
      </c>
      <c r="O111" s="3">
        <v>54785</v>
      </c>
      <c r="P111" s="3"/>
      <c r="Q111" s="3"/>
      <c r="R111" s="3"/>
      <c r="S111" s="3"/>
      <c r="T111" s="3"/>
      <c r="U111" s="108" t="s">
        <v>1267</v>
      </c>
      <c r="V111" s="3"/>
      <c r="W111" s="3"/>
      <c r="X111" s="3"/>
      <c r="Y111" s="3"/>
      <c r="Z111" s="3"/>
    </row>
    <row r="112" spans="1:26" ht="12.75" customHeight="1" x14ac:dyDescent="0.25">
      <c r="A112" s="3" t="s">
        <v>145</v>
      </c>
      <c r="B112" s="3" t="s">
        <v>146</v>
      </c>
      <c r="C112" s="3">
        <v>290348</v>
      </c>
      <c r="D112" s="3">
        <v>7646</v>
      </c>
      <c r="E112" s="3">
        <v>5235</v>
      </c>
      <c r="F112" s="3"/>
      <c r="G112" s="3"/>
      <c r="H112" s="3">
        <v>1339</v>
      </c>
      <c r="I112" s="3">
        <v>1265</v>
      </c>
      <c r="J112" s="3"/>
      <c r="K112" s="3"/>
      <c r="L112" s="3"/>
      <c r="M112" s="3"/>
      <c r="N112" s="3">
        <v>792</v>
      </c>
      <c r="O112" s="3">
        <v>759</v>
      </c>
      <c r="P112" s="3"/>
      <c r="Q112" s="3"/>
      <c r="R112" s="3"/>
      <c r="S112" s="3"/>
      <c r="T112" s="3"/>
      <c r="U112" s="108" t="s">
        <v>1267</v>
      </c>
      <c r="V112" s="3"/>
      <c r="W112" s="3"/>
      <c r="X112" s="3"/>
      <c r="Y112" s="3"/>
      <c r="Z112" s="3"/>
    </row>
    <row r="113" spans="1:26" ht="12.75" customHeight="1" x14ac:dyDescent="0.25">
      <c r="A113" s="3" t="s">
        <v>145</v>
      </c>
      <c r="B113" s="3" t="s">
        <v>147</v>
      </c>
      <c r="C113" s="3">
        <v>425110</v>
      </c>
      <c r="D113" s="3">
        <v>8140</v>
      </c>
      <c r="E113" s="3">
        <v>5434</v>
      </c>
      <c r="F113" s="3"/>
      <c r="G113" s="3"/>
      <c r="H113" s="3">
        <v>3</v>
      </c>
      <c r="I113" s="3">
        <v>3</v>
      </c>
      <c r="J113" s="3"/>
      <c r="K113" s="3"/>
      <c r="L113" s="3"/>
      <c r="M113" s="3"/>
      <c r="N113" s="3">
        <v>2203</v>
      </c>
      <c r="O113" s="3">
        <v>1535</v>
      </c>
      <c r="P113" s="3"/>
      <c r="Q113" s="3"/>
      <c r="R113" s="3"/>
      <c r="S113" s="3"/>
      <c r="T113" s="3"/>
      <c r="U113" s="108" t="s">
        <v>1267</v>
      </c>
      <c r="V113" s="3"/>
      <c r="W113" s="3"/>
      <c r="X113" s="3"/>
      <c r="Y113" s="3"/>
      <c r="Z113" s="3"/>
    </row>
    <row r="114" spans="1:26" ht="12.75" customHeight="1" x14ac:dyDescent="0.25">
      <c r="A114" s="3" t="s">
        <v>145</v>
      </c>
      <c r="B114" s="3" t="s">
        <v>148</v>
      </c>
      <c r="C114" s="3">
        <v>124994</v>
      </c>
      <c r="D114" s="3">
        <v>5982</v>
      </c>
      <c r="E114" s="3">
        <v>5067</v>
      </c>
      <c r="F114" s="3"/>
      <c r="G114" s="3"/>
      <c r="H114" s="3">
        <v>323</v>
      </c>
      <c r="I114" s="3">
        <v>256</v>
      </c>
      <c r="J114" s="3"/>
      <c r="K114" s="3"/>
      <c r="L114" s="3"/>
      <c r="M114" s="3"/>
      <c r="N114" s="3">
        <v>2424</v>
      </c>
      <c r="O114" s="3">
        <v>2069</v>
      </c>
      <c r="P114" s="3"/>
      <c r="Q114" s="3"/>
      <c r="R114" s="3"/>
      <c r="S114" s="3"/>
      <c r="T114" s="3"/>
      <c r="U114" s="108" t="s">
        <v>1267</v>
      </c>
      <c r="V114" s="3"/>
      <c r="W114" s="3"/>
      <c r="X114" s="3"/>
      <c r="Y114" s="3"/>
      <c r="Z114" s="3"/>
    </row>
    <row r="115" spans="1:26" ht="12.75" customHeight="1" x14ac:dyDescent="0.25">
      <c r="A115" s="3" t="s">
        <v>145</v>
      </c>
      <c r="B115" s="3" t="s">
        <v>149</v>
      </c>
      <c r="C115" s="3">
        <v>206519</v>
      </c>
      <c r="D115" s="3">
        <v>8390</v>
      </c>
      <c r="E115" s="3">
        <v>6180</v>
      </c>
      <c r="F115" s="3"/>
      <c r="G115" s="3"/>
      <c r="H115" s="3">
        <v>1084</v>
      </c>
      <c r="I115" s="3">
        <v>789</v>
      </c>
      <c r="J115" s="3"/>
      <c r="K115" s="3"/>
      <c r="L115" s="3"/>
      <c r="M115" s="3"/>
      <c r="N115" s="3">
        <v>1880</v>
      </c>
      <c r="O115" s="3">
        <v>1665</v>
      </c>
      <c r="P115" s="3"/>
      <c r="Q115" s="3"/>
      <c r="R115" s="3"/>
      <c r="S115" s="3"/>
      <c r="T115" s="3"/>
      <c r="U115" s="108" t="s">
        <v>1267</v>
      </c>
      <c r="V115" s="3"/>
      <c r="W115" s="3"/>
      <c r="X115" s="3"/>
      <c r="Y115" s="3"/>
      <c r="Z115" s="3"/>
    </row>
    <row r="116" spans="1:26" ht="12.75" customHeight="1" x14ac:dyDescent="0.25">
      <c r="A116" s="3" t="s">
        <v>145</v>
      </c>
      <c r="B116" s="3" t="s">
        <v>150</v>
      </c>
      <c r="C116" s="3">
        <v>283219</v>
      </c>
      <c r="D116" s="3">
        <v>6726</v>
      </c>
      <c r="E116" s="3">
        <v>4227</v>
      </c>
      <c r="F116" s="3"/>
      <c r="G116" s="3"/>
      <c r="H116" s="3">
        <v>686</v>
      </c>
      <c r="I116" s="3">
        <v>664</v>
      </c>
      <c r="J116" s="3"/>
      <c r="K116" s="3"/>
      <c r="L116" s="3"/>
      <c r="M116" s="3"/>
      <c r="N116" s="3">
        <v>1029</v>
      </c>
      <c r="O116" s="3">
        <v>938</v>
      </c>
      <c r="P116" s="3"/>
      <c r="Q116" s="3"/>
      <c r="R116" s="3"/>
      <c r="S116" s="3"/>
      <c r="T116" s="3"/>
      <c r="U116" s="108" t="s">
        <v>1267</v>
      </c>
      <c r="V116" s="3"/>
      <c r="W116" s="3"/>
      <c r="X116" s="3"/>
      <c r="Y116" s="3"/>
      <c r="Z116" s="3"/>
    </row>
    <row r="117" spans="1:26" ht="12.75" customHeight="1" x14ac:dyDescent="0.25">
      <c r="A117" s="3" t="s">
        <v>145</v>
      </c>
      <c r="B117" s="3" t="s">
        <v>151</v>
      </c>
      <c r="C117" s="3">
        <v>294672</v>
      </c>
      <c r="D117" s="3">
        <v>10116</v>
      </c>
      <c r="E117" s="3">
        <v>7519</v>
      </c>
      <c r="F117" s="3"/>
      <c r="G117" s="3"/>
      <c r="H117" s="3">
        <v>1632</v>
      </c>
      <c r="I117" s="3">
        <v>1024</v>
      </c>
      <c r="J117" s="3"/>
      <c r="K117" s="3"/>
      <c r="L117" s="3"/>
      <c r="M117" s="3"/>
      <c r="N117" s="3">
        <v>1154</v>
      </c>
      <c r="O117" s="3">
        <v>959</v>
      </c>
      <c r="P117" s="3"/>
      <c r="Q117" s="3"/>
      <c r="R117" s="3"/>
      <c r="S117" s="3"/>
      <c r="T117" s="3"/>
      <c r="U117" s="108" t="s">
        <v>1267</v>
      </c>
      <c r="V117" s="3"/>
      <c r="W117" s="3"/>
      <c r="X117" s="3"/>
      <c r="Y117" s="3"/>
      <c r="Z117" s="3"/>
    </row>
    <row r="118" spans="1:26" ht="12.75" customHeight="1" x14ac:dyDescent="0.25">
      <c r="A118" s="3" t="s">
        <v>145</v>
      </c>
      <c r="B118" s="3" t="s">
        <v>152</v>
      </c>
      <c r="C118" s="3">
        <v>507455</v>
      </c>
      <c r="D118" s="3">
        <v>14767</v>
      </c>
      <c r="E118" s="3">
        <v>9189</v>
      </c>
      <c r="F118" s="3"/>
      <c r="G118" s="3"/>
      <c r="H118" s="3">
        <v>658</v>
      </c>
      <c r="I118" s="3">
        <v>523</v>
      </c>
      <c r="J118" s="3"/>
      <c r="K118" s="3"/>
      <c r="L118" s="3"/>
      <c r="M118" s="3"/>
      <c r="N118" s="3">
        <v>3808</v>
      </c>
      <c r="O118" s="3">
        <v>2965</v>
      </c>
      <c r="P118" s="3"/>
      <c r="Q118" s="3"/>
      <c r="R118" s="3"/>
      <c r="S118" s="3"/>
      <c r="T118" s="3"/>
      <c r="U118" s="108" t="s">
        <v>1267</v>
      </c>
      <c r="V118" s="3"/>
      <c r="W118" s="3"/>
      <c r="X118" s="3"/>
      <c r="Y118" s="3"/>
      <c r="Z118" s="3"/>
    </row>
    <row r="119" spans="1:26" ht="12.75" customHeight="1" x14ac:dyDescent="0.25">
      <c r="A119" s="3" t="s">
        <v>145</v>
      </c>
      <c r="B119" s="3" t="s">
        <v>153</v>
      </c>
      <c r="C119" s="3">
        <v>555514</v>
      </c>
      <c r="D119" s="3">
        <v>79133</v>
      </c>
      <c r="E119" s="3">
        <v>23518</v>
      </c>
      <c r="F119" s="3"/>
      <c r="G119" s="3"/>
      <c r="H119" s="3">
        <v>8531</v>
      </c>
      <c r="I119" s="3">
        <v>6650</v>
      </c>
      <c r="J119" s="3"/>
      <c r="K119" s="3"/>
      <c r="L119" s="3"/>
      <c r="M119" s="3"/>
      <c r="N119" s="3">
        <v>2532</v>
      </c>
      <c r="O119" s="3">
        <v>1800</v>
      </c>
      <c r="P119" s="3"/>
      <c r="Q119" s="3"/>
      <c r="R119" s="3"/>
      <c r="S119" s="3"/>
      <c r="T119" s="3"/>
      <c r="U119" s="108" t="s">
        <v>1267</v>
      </c>
      <c r="V119" s="3"/>
      <c r="W119" s="3"/>
      <c r="X119" s="3"/>
      <c r="Y119" s="3"/>
      <c r="Z119" s="3"/>
    </row>
    <row r="120" spans="1:26" ht="12.75" customHeight="1" x14ac:dyDescent="0.25">
      <c r="A120" s="3" t="s">
        <v>154</v>
      </c>
      <c r="B120" s="3" t="s">
        <v>155</v>
      </c>
      <c r="C120" s="3">
        <v>295028</v>
      </c>
      <c r="D120" s="3">
        <v>14031</v>
      </c>
      <c r="E120" s="3">
        <v>16326</v>
      </c>
      <c r="F120" s="3"/>
      <c r="G120" s="3"/>
      <c r="H120" s="3">
        <v>1</v>
      </c>
      <c r="I120" s="3">
        <v>1</v>
      </c>
      <c r="J120" s="3"/>
      <c r="K120" s="3"/>
      <c r="L120" s="3"/>
      <c r="M120" s="3"/>
      <c r="N120" s="3">
        <v>9383</v>
      </c>
      <c r="O120" s="3">
        <v>6877</v>
      </c>
      <c r="P120" s="3"/>
      <c r="Q120" s="3"/>
      <c r="R120" s="3"/>
      <c r="S120" s="3"/>
      <c r="T120" s="3"/>
      <c r="U120" s="108" t="s">
        <v>1267</v>
      </c>
      <c r="V120" s="3"/>
      <c r="W120" s="3"/>
      <c r="X120" s="3"/>
      <c r="Y120" s="3"/>
      <c r="Z120" s="3"/>
    </row>
    <row r="121" spans="1:26" ht="12.75" customHeight="1" x14ac:dyDescent="0.25">
      <c r="A121" s="3" t="s">
        <v>154</v>
      </c>
      <c r="B121" s="3" t="s">
        <v>156</v>
      </c>
      <c r="C121" s="3">
        <v>184959</v>
      </c>
      <c r="D121" s="3">
        <v>22378</v>
      </c>
      <c r="E121" s="3">
        <v>29300</v>
      </c>
      <c r="F121" s="3"/>
      <c r="G121" s="3"/>
      <c r="H121" s="3">
        <v>239</v>
      </c>
      <c r="I121" s="3">
        <v>180</v>
      </c>
      <c r="J121" s="3"/>
      <c r="K121" s="3"/>
      <c r="L121" s="3"/>
      <c r="M121" s="3"/>
      <c r="N121" s="3">
        <v>16534</v>
      </c>
      <c r="O121" s="3">
        <v>12197</v>
      </c>
      <c r="P121" s="3"/>
      <c r="Q121" s="3"/>
      <c r="R121" s="3"/>
      <c r="S121" s="3"/>
      <c r="T121" s="3"/>
      <c r="U121" s="108" t="s">
        <v>1267</v>
      </c>
      <c r="V121" s="3"/>
      <c r="W121" s="3"/>
      <c r="X121" s="3"/>
      <c r="Y121" s="3"/>
      <c r="Z121" s="3"/>
    </row>
    <row r="122" spans="1:26" ht="12.75" customHeight="1" x14ac:dyDescent="0.25">
      <c r="A122" s="3" t="s">
        <v>154</v>
      </c>
      <c r="B122" s="3" t="s">
        <v>157</v>
      </c>
      <c r="C122" s="3">
        <v>154851</v>
      </c>
      <c r="D122" s="3">
        <v>16150</v>
      </c>
      <c r="E122" s="3">
        <v>21773</v>
      </c>
      <c r="F122" s="3"/>
      <c r="G122" s="3"/>
      <c r="H122" s="3">
        <v>0</v>
      </c>
      <c r="I122" s="3">
        <v>0</v>
      </c>
      <c r="J122" s="3"/>
      <c r="K122" s="3"/>
      <c r="L122" s="3"/>
      <c r="M122" s="3"/>
      <c r="N122" s="3">
        <v>12545</v>
      </c>
      <c r="O122" s="3">
        <v>9241</v>
      </c>
      <c r="P122" s="3"/>
      <c r="Q122" s="3"/>
      <c r="R122" s="3"/>
      <c r="S122" s="3"/>
      <c r="T122" s="3"/>
      <c r="U122" s="108" t="s">
        <v>1267</v>
      </c>
      <c r="V122" s="3"/>
      <c r="W122" s="3"/>
      <c r="X122" s="3"/>
      <c r="Y122" s="3"/>
      <c r="Z122" s="3"/>
    </row>
    <row r="123" spans="1:26" ht="12.75" customHeight="1" x14ac:dyDescent="0.25">
      <c r="A123" s="3" t="s">
        <v>154</v>
      </c>
      <c r="B123" s="3" t="s">
        <v>158</v>
      </c>
      <c r="C123" s="3">
        <v>329951</v>
      </c>
      <c r="D123" s="3">
        <v>22736</v>
      </c>
      <c r="E123" s="3">
        <v>28027</v>
      </c>
      <c r="F123" s="3"/>
      <c r="G123" s="3"/>
      <c r="H123" s="3">
        <v>7</v>
      </c>
      <c r="I123" s="3">
        <v>27</v>
      </c>
      <c r="J123" s="3"/>
      <c r="K123" s="3"/>
      <c r="L123" s="3"/>
      <c r="M123" s="3"/>
      <c r="N123" s="3">
        <v>16708</v>
      </c>
      <c r="O123" s="3">
        <v>10161</v>
      </c>
      <c r="P123" s="3"/>
      <c r="Q123" s="3"/>
      <c r="R123" s="3"/>
      <c r="S123" s="3"/>
      <c r="T123" s="3"/>
      <c r="U123" s="108" t="s">
        <v>1267</v>
      </c>
      <c r="V123" s="3"/>
      <c r="W123" s="3"/>
      <c r="X123" s="3"/>
      <c r="Y123" s="3"/>
      <c r="Z123" s="3"/>
    </row>
    <row r="124" spans="1:26" ht="12.75" customHeight="1" x14ac:dyDescent="0.25">
      <c r="A124" s="3" t="s">
        <v>154</v>
      </c>
      <c r="B124" s="3" t="s">
        <v>159</v>
      </c>
      <c r="C124" s="3">
        <v>578132</v>
      </c>
      <c r="D124" s="3">
        <v>82571</v>
      </c>
      <c r="E124" s="3">
        <v>47662</v>
      </c>
      <c r="F124" s="3"/>
      <c r="G124" s="3"/>
      <c r="H124" s="3">
        <v>8904</v>
      </c>
      <c r="I124" s="3">
        <v>3760</v>
      </c>
      <c r="J124" s="3"/>
      <c r="K124" s="3"/>
      <c r="L124" s="3"/>
      <c r="M124" s="3"/>
      <c r="N124" s="3">
        <v>23283</v>
      </c>
      <c r="O124" s="3">
        <v>10673</v>
      </c>
      <c r="P124" s="3"/>
      <c r="Q124" s="3"/>
      <c r="R124" s="3"/>
      <c r="S124" s="3"/>
      <c r="T124" s="3"/>
      <c r="U124" s="108" t="s">
        <v>1267</v>
      </c>
      <c r="V124" s="3"/>
      <c r="W124" s="3"/>
      <c r="X124" s="3"/>
      <c r="Y124" s="3"/>
      <c r="Z124" s="3"/>
    </row>
    <row r="125" spans="1:26" ht="12.75" customHeight="1" x14ac:dyDescent="0.25">
      <c r="A125" s="3" t="s">
        <v>154</v>
      </c>
      <c r="B125" s="3" t="s">
        <v>160</v>
      </c>
      <c r="C125" s="3">
        <v>310669</v>
      </c>
      <c r="D125" s="3">
        <v>46477</v>
      </c>
      <c r="E125" s="3">
        <v>49951</v>
      </c>
      <c r="F125" s="3"/>
      <c r="G125" s="3"/>
      <c r="H125" s="3">
        <v>25</v>
      </c>
      <c r="I125" s="3">
        <v>28</v>
      </c>
      <c r="J125" s="3"/>
      <c r="K125" s="3"/>
      <c r="L125" s="3"/>
      <c r="M125" s="3"/>
      <c r="N125" s="3">
        <v>32053</v>
      </c>
      <c r="O125" s="3">
        <v>18054</v>
      </c>
      <c r="P125" s="3"/>
      <c r="Q125" s="3"/>
      <c r="R125" s="3"/>
      <c r="S125" s="3"/>
      <c r="T125" s="3"/>
      <c r="U125" s="108" t="s">
        <v>1267</v>
      </c>
      <c r="V125" s="3"/>
      <c r="W125" s="3"/>
      <c r="X125" s="3"/>
      <c r="Y125" s="3"/>
      <c r="Z125" s="3"/>
    </row>
    <row r="126" spans="1:26" ht="12.75" customHeight="1" x14ac:dyDescent="0.25">
      <c r="A126" s="3" t="s">
        <v>154</v>
      </c>
      <c r="B126" s="3" t="s">
        <v>161</v>
      </c>
      <c r="C126" s="3">
        <v>269861</v>
      </c>
      <c r="D126" s="3">
        <v>19780</v>
      </c>
      <c r="E126" s="3">
        <v>19684</v>
      </c>
      <c r="F126" s="3"/>
      <c r="G126" s="3"/>
      <c r="H126" s="3">
        <v>3</v>
      </c>
      <c r="I126" s="3">
        <v>8</v>
      </c>
      <c r="J126" s="3"/>
      <c r="K126" s="3"/>
      <c r="L126" s="3"/>
      <c r="M126" s="3"/>
      <c r="N126" s="3">
        <v>12287</v>
      </c>
      <c r="O126" s="3">
        <v>7175</v>
      </c>
      <c r="P126" s="3"/>
      <c r="Q126" s="3"/>
      <c r="R126" s="3"/>
      <c r="S126" s="3"/>
      <c r="T126" s="3"/>
      <c r="U126" s="108" t="s">
        <v>1267</v>
      </c>
      <c r="V126" s="3"/>
      <c r="W126" s="3"/>
      <c r="X126" s="3"/>
      <c r="Y126" s="3"/>
      <c r="Z126" s="3"/>
    </row>
    <row r="127" spans="1:26" ht="12.75" customHeight="1" x14ac:dyDescent="0.25">
      <c r="A127" s="3" t="s">
        <v>154</v>
      </c>
      <c r="B127" s="3" t="s">
        <v>162</v>
      </c>
      <c r="C127" s="3">
        <v>195705</v>
      </c>
      <c r="D127" s="3">
        <v>17804</v>
      </c>
      <c r="E127" s="3">
        <v>21340</v>
      </c>
      <c r="F127" s="3"/>
      <c r="G127" s="3"/>
      <c r="H127" s="3">
        <v>1</v>
      </c>
      <c r="I127" s="3">
        <v>0</v>
      </c>
      <c r="J127" s="3"/>
      <c r="K127" s="3"/>
      <c r="L127" s="3"/>
      <c r="M127" s="3"/>
      <c r="N127" s="3">
        <v>12162</v>
      </c>
      <c r="O127" s="3">
        <v>9189</v>
      </c>
      <c r="P127" s="3"/>
      <c r="Q127" s="3"/>
      <c r="R127" s="3"/>
      <c r="S127" s="3"/>
      <c r="T127" s="3"/>
      <c r="U127" s="108" t="s">
        <v>1267</v>
      </c>
      <c r="V127" s="3"/>
      <c r="W127" s="3"/>
      <c r="X127" s="3"/>
      <c r="Y127" s="3"/>
      <c r="Z127" s="3"/>
    </row>
    <row r="128" spans="1:26" ht="12.75" customHeight="1" x14ac:dyDescent="0.25">
      <c r="A128" s="3" t="s">
        <v>154</v>
      </c>
      <c r="B128" s="3" t="s">
        <v>163</v>
      </c>
      <c r="C128" s="3">
        <v>360761</v>
      </c>
      <c r="D128" s="3">
        <v>27027</v>
      </c>
      <c r="E128" s="3">
        <v>24630</v>
      </c>
      <c r="F128" s="3"/>
      <c r="G128" s="3"/>
      <c r="H128" s="3">
        <v>651</v>
      </c>
      <c r="I128" s="3">
        <v>509</v>
      </c>
      <c r="J128" s="3"/>
      <c r="K128" s="3"/>
      <c r="L128" s="3"/>
      <c r="M128" s="3"/>
      <c r="N128" s="3">
        <v>14105</v>
      </c>
      <c r="O128" s="3">
        <v>9030</v>
      </c>
      <c r="P128" s="3"/>
      <c r="Q128" s="3"/>
      <c r="R128" s="3"/>
      <c r="S128" s="3"/>
      <c r="T128" s="3"/>
      <c r="U128" s="108" t="s">
        <v>1267</v>
      </c>
      <c r="V128" s="3"/>
      <c r="W128" s="3"/>
      <c r="X128" s="3"/>
      <c r="Y128" s="3"/>
      <c r="Z128" s="3"/>
    </row>
    <row r="129" spans="1:26" ht="12.75" customHeight="1" x14ac:dyDescent="0.25">
      <c r="A129" s="3" t="s">
        <v>154</v>
      </c>
      <c r="B129" s="3" t="s">
        <v>164</v>
      </c>
      <c r="C129" s="3">
        <v>362395</v>
      </c>
      <c r="D129" s="3">
        <v>18245</v>
      </c>
      <c r="E129" s="3">
        <v>16965</v>
      </c>
      <c r="F129" s="3"/>
      <c r="G129" s="3"/>
      <c r="H129" s="3">
        <v>127</v>
      </c>
      <c r="I129" s="3">
        <v>88</v>
      </c>
      <c r="J129" s="3"/>
      <c r="K129" s="3"/>
      <c r="L129" s="3"/>
      <c r="M129" s="3"/>
      <c r="N129" s="3">
        <v>10785</v>
      </c>
      <c r="O129" s="3">
        <v>5897</v>
      </c>
      <c r="P129" s="3"/>
      <c r="Q129" s="3"/>
      <c r="R129" s="3"/>
      <c r="S129" s="3"/>
      <c r="T129" s="3"/>
      <c r="U129" s="108" t="s">
        <v>1267</v>
      </c>
      <c r="V129" s="3"/>
      <c r="W129" s="3"/>
      <c r="X129" s="3"/>
      <c r="Y129" s="3"/>
      <c r="Z129" s="3"/>
    </row>
    <row r="130" spans="1:26" ht="12.75" customHeight="1" x14ac:dyDescent="0.25">
      <c r="A130" s="3" t="s">
        <v>154</v>
      </c>
      <c r="B130" s="3" t="s">
        <v>165</v>
      </c>
      <c r="C130" s="3">
        <v>397835</v>
      </c>
      <c r="D130" s="3">
        <v>46080</v>
      </c>
      <c r="E130" s="3">
        <v>44491</v>
      </c>
      <c r="F130" s="3"/>
      <c r="G130" s="3"/>
      <c r="H130" s="3">
        <v>490</v>
      </c>
      <c r="I130" s="3">
        <v>321</v>
      </c>
      <c r="J130" s="3"/>
      <c r="K130" s="3"/>
      <c r="L130" s="3"/>
      <c r="M130" s="3"/>
      <c r="N130" s="3">
        <v>25687</v>
      </c>
      <c r="O130" s="3">
        <v>16987</v>
      </c>
      <c r="P130" s="3"/>
      <c r="Q130" s="3"/>
      <c r="R130" s="3"/>
      <c r="S130" s="3"/>
      <c r="T130" s="3"/>
      <c r="U130" s="108" t="s">
        <v>1267</v>
      </c>
      <c r="V130" s="3"/>
      <c r="W130" s="3"/>
      <c r="X130" s="3"/>
      <c r="Y130" s="3"/>
      <c r="Z130" s="3"/>
    </row>
    <row r="131" spans="1:26" ht="12.75" customHeight="1" x14ac:dyDescent="0.25">
      <c r="A131" s="3" t="s">
        <v>154</v>
      </c>
      <c r="B131" s="3" t="s">
        <v>166</v>
      </c>
      <c r="C131" s="3">
        <v>271318</v>
      </c>
      <c r="D131" s="3">
        <v>40937</v>
      </c>
      <c r="E131" s="3">
        <v>52625</v>
      </c>
      <c r="F131" s="3"/>
      <c r="G131" s="3"/>
      <c r="H131" s="3">
        <v>28</v>
      </c>
      <c r="I131" s="3">
        <v>60</v>
      </c>
      <c r="J131" s="3"/>
      <c r="K131" s="3"/>
      <c r="L131" s="3"/>
      <c r="M131" s="3"/>
      <c r="N131" s="3">
        <v>31018</v>
      </c>
      <c r="O131" s="3">
        <v>21257</v>
      </c>
      <c r="P131" s="3"/>
      <c r="Q131" s="3"/>
      <c r="R131" s="3"/>
      <c r="S131" s="3"/>
      <c r="T131" s="3"/>
      <c r="U131" s="108" t="s">
        <v>1267</v>
      </c>
      <c r="V131" s="3"/>
      <c r="W131" s="3"/>
      <c r="X131" s="3"/>
      <c r="Y131" s="3"/>
      <c r="Z131" s="3"/>
    </row>
    <row r="132" spans="1:26" ht="12.75" customHeight="1" x14ac:dyDescent="0.25">
      <c r="A132" s="3" t="s">
        <v>154</v>
      </c>
      <c r="B132" s="3" t="s">
        <v>167</v>
      </c>
      <c r="C132" s="3">
        <v>480613</v>
      </c>
      <c r="D132" s="3">
        <v>148483</v>
      </c>
      <c r="E132" s="3">
        <v>99959</v>
      </c>
      <c r="F132" s="3"/>
      <c r="G132" s="3"/>
      <c r="H132" s="3">
        <v>3802</v>
      </c>
      <c r="I132" s="3">
        <v>1922</v>
      </c>
      <c r="J132" s="3"/>
      <c r="K132" s="3"/>
      <c r="L132" s="3"/>
      <c r="M132" s="3"/>
      <c r="N132" s="3">
        <v>62207</v>
      </c>
      <c r="O132" s="3">
        <v>29960</v>
      </c>
      <c r="P132" s="3"/>
      <c r="Q132" s="3"/>
      <c r="R132" s="3"/>
      <c r="S132" s="3"/>
      <c r="T132" s="3"/>
      <c r="U132" s="108" t="s">
        <v>1267</v>
      </c>
      <c r="V132" s="3"/>
      <c r="W132" s="3"/>
      <c r="X132" s="3"/>
      <c r="Y132" s="3"/>
      <c r="Z132" s="3"/>
    </row>
    <row r="133" spans="1:26" ht="12.75" customHeight="1" x14ac:dyDescent="0.25">
      <c r="A133" s="3" t="s">
        <v>154</v>
      </c>
      <c r="B133" s="3" t="s">
        <v>168</v>
      </c>
      <c r="C133" s="3">
        <v>157934</v>
      </c>
      <c r="D133" s="3">
        <v>118721</v>
      </c>
      <c r="E133" s="3">
        <v>195207</v>
      </c>
      <c r="F133" s="3"/>
      <c r="G133" s="3"/>
      <c r="H133" s="3">
        <v>26</v>
      </c>
      <c r="I133" s="3">
        <v>26</v>
      </c>
      <c r="J133" s="3"/>
      <c r="K133" s="3"/>
      <c r="L133" s="3"/>
      <c r="M133" s="3"/>
      <c r="N133" s="3">
        <v>105701</v>
      </c>
      <c r="O133" s="3">
        <v>89443</v>
      </c>
      <c r="P133" s="3"/>
      <c r="Q133" s="3"/>
      <c r="R133" s="3"/>
      <c r="S133" s="3"/>
      <c r="T133" s="3"/>
      <c r="U133" s="108" t="s">
        <v>1267</v>
      </c>
      <c r="V133" s="3"/>
      <c r="W133" s="3"/>
      <c r="X133" s="3"/>
      <c r="Y133" s="3"/>
      <c r="Z133" s="3"/>
    </row>
    <row r="134" spans="1:26" ht="12.75" customHeight="1" x14ac:dyDescent="0.25">
      <c r="A134" s="3" t="s">
        <v>154</v>
      </c>
      <c r="B134" s="3" t="s">
        <v>169</v>
      </c>
      <c r="C134" s="3">
        <v>209585</v>
      </c>
      <c r="D134" s="3">
        <v>13304</v>
      </c>
      <c r="E134" s="3">
        <v>13488</v>
      </c>
      <c r="F134" s="3"/>
      <c r="G134" s="3"/>
      <c r="H134" s="3">
        <v>81</v>
      </c>
      <c r="I134" s="3">
        <v>0</v>
      </c>
      <c r="J134" s="3"/>
      <c r="K134" s="3"/>
      <c r="L134" s="3"/>
      <c r="M134" s="3"/>
      <c r="N134" s="3">
        <v>7467</v>
      </c>
      <c r="O134" s="3">
        <v>6212</v>
      </c>
      <c r="P134" s="3"/>
      <c r="Q134" s="3"/>
      <c r="R134" s="3"/>
      <c r="S134" s="3"/>
      <c r="T134" s="3"/>
      <c r="U134" s="108" t="s">
        <v>1267</v>
      </c>
      <c r="V134" s="3"/>
      <c r="W134" s="3"/>
      <c r="X134" s="3"/>
      <c r="Y134" s="3"/>
      <c r="Z134" s="3"/>
    </row>
    <row r="135" spans="1:26" ht="12.75" customHeight="1" x14ac:dyDescent="0.25">
      <c r="A135" s="3" t="s">
        <v>154</v>
      </c>
      <c r="B135" s="3" t="s">
        <v>170</v>
      </c>
      <c r="C135" s="3">
        <v>113103</v>
      </c>
      <c r="D135" s="3">
        <v>7553</v>
      </c>
      <c r="E135" s="3">
        <v>11705</v>
      </c>
      <c r="F135" s="3"/>
      <c r="G135" s="3"/>
      <c r="H135" s="3">
        <v>81</v>
      </c>
      <c r="I135" s="3">
        <v>74</v>
      </c>
      <c r="J135" s="3"/>
      <c r="K135" s="3"/>
      <c r="L135" s="3"/>
      <c r="M135" s="3"/>
      <c r="N135" s="3">
        <v>6257</v>
      </c>
      <c r="O135" s="3">
        <v>5018</v>
      </c>
      <c r="P135" s="3"/>
      <c r="Q135" s="3"/>
      <c r="R135" s="3"/>
      <c r="S135" s="3"/>
      <c r="T135" s="3"/>
      <c r="U135" s="108" t="s">
        <v>1267</v>
      </c>
      <c r="V135" s="3"/>
      <c r="W135" s="3"/>
      <c r="X135" s="3"/>
      <c r="Y135" s="3"/>
      <c r="Z135" s="3"/>
    </row>
    <row r="136" spans="1:26" ht="12.75" customHeight="1" x14ac:dyDescent="0.25">
      <c r="A136" s="3" t="s">
        <v>154</v>
      </c>
      <c r="B136" s="3" t="s">
        <v>171</v>
      </c>
      <c r="C136" s="3">
        <v>269591</v>
      </c>
      <c r="D136" s="3">
        <v>52103</v>
      </c>
      <c r="E136" s="3">
        <v>75107</v>
      </c>
      <c r="F136" s="3"/>
      <c r="G136" s="3"/>
      <c r="H136" s="3">
        <v>45</v>
      </c>
      <c r="I136" s="3">
        <v>16</v>
      </c>
      <c r="J136" s="3"/>
      <c r="K136" s="3"/>
      <c r="L136" s="3"/>
      <c r="M136" s="3"/>
      <c r="N136" s="3">
        <v>42835</v>
      </c>
      <c r="O136" s="3">
        <v>32088</v>
      </c>
      <c r="P136" s="3"/>
      <c r="Q136" s="3"/>
      <c r="R136" s="3"/>
      <c r="S136" s="3"/>
      <c r="T136" s="3"/>
      <c r="U136" s="108" t="s">
        <v>1267</v>
      </c>
      <c r="V136" s="3"/>
      <c r="W136" s="3"/>
      <c r="X136" s="3"/>
      <c r="Y136" s="3"/>
      <c r="Z136" s="3"/>
    </row>
    <row r="137" spans="1:26" ht="12.75" customHeight="1" x14ac:dyDescent="0.25">
      <c r="A137" s="3" t="s">
        <v>154</v>
      </c>
      <c r="B137" s="3" t="s">
        <v>172</v>
      </c>
      <c r="C137" s="3">
        <v>280959</v>
      </c>
      <c r="D137" s="3">
        <v>14412</v>
      </c>
      <c r="E137" s="3">
        <v>28714</v>
      </c>
      <c r="F137" s="3"/>
      <c r="G137" s="3"/>
      <c r="H137" s="3">
        <v>66</v>
      </c>
      <c r="I137" s="3">
        <v>9</v>
      </c>
      <c r="J137" s="3"/>
      <c r="K137" s="3"/>
      <c r="L137" s="3"/>
      <c r="M137" s="3"/>
      <c r="N137" s="3">
        <v>15865</v>
      </c>
      <c r="O137" s="3">
        <v>12167</v>
      </c>
      <c r="P137" s="3"/>
      <c r="Q137" s="3"/>
      <c r="R137" s="3"/>
      <c r="S137" s="3"/>
      <c r="T137" s="3"/>
      <c r="U137" s="108" t="s">
        <v>1267</v>
      </c>
      <c r="V137" s="3"/>
      <c r="W137" s="3"/>
      <c r="X137" s="3"/>
      <c r="Y137" s="3"/>
      <c r="Z137" s="3"/>
    </row>
    <row r="138" spans="1:26" ht="12.75" customHeight="1" x14ac:dyDescent="0.25">
      <c r="A138" s="3" t="s">
        <v>154</v>
      </c>
      <c r="B138" s="3" t="s">
        <v>173</v>
      </c>
      <c r="C138" s="3">
        <v>426266</v>
      </c>
      <c r="D138" s="3">
        <v>43069</v>
      </c>
      <c r="E138" s="3">
        <v>53225</v>
      </c>
      <c r="F138" s="3"/>
      <c r="G138" s="3"/>
      <c r="H138" s="3">
        <v>1562</v>
      </c>
      <c r="I138" s="3">
        <v>931</v>
      </c>
      <c r="J138" s="3"/>
      <c r="K138" s="3"/>
      <c r="L138" s="3"/>
      <c r="M138" s="3"/>
      <c r="N138" s="3">
        <v>28703</v>
      </c>
      <c r="O138" s="3">
        <v>21029</v>
      </c>
      <c r="P138" s="3"/>
      <c r="Q138" s="3"/>
      <c r="R138" s="3"/>
      <c r="S138" s="3"/>
      <c r="T138" s="3"/>
      <c r="U138" s="108" t="s">
        <v>1267</v>
      </c>
      <c r="V138" s="3"/>
      <c r="W138" s="3"/>
      <c r="X138" s="3"/>
      <c r="Y138" s="3"/>
      <c r="Z138" s="3"/>
    </row>
    <row r="139" spans="1:26" ht="12.75" customHeight="1" x14ac:dyDescent="0.25">
      <c r="A139" s="3" t="s">
        <v>154</v>
      </c>
      <c r="B139" s="3" t="s">
        <v>174</v>
      </c>
      <c r="C139" s="3">
        <v>126851</v>
      </c>
      <c r="D139" s="3">
        <v>17125</v>
      </c>
      <c r="E139" s="3">
        <v>15225</v>
      </c>
      <c r="F139" s="3"/>
      <c r="G139" s="3"/>
      <c r="H139" s="3">
        <v>701</v>
      </c>
      <c r="I139" s="3">
        <v>553</v>
      </c>
      <c r="J139" s="3"/>
      <c r="K139" s="3"/>
      <c r="L139" s="3"/>
      <c r="M139" s="3"/>
      <c r="N139" s="3">
        <v>8978</v>
      </c>
      <c r="O139" s="3">
        <v>4427</v>
      </c>
      <c r="P139" s="3"/>
      <c r="Q139" s="3"/>
      <c r="R139" s="3"/>
      <c r="S139" s="3"/>
      <c r="T139" s="3"/>
      <c r="U139" s="108" t="s">
        <v>1267</v>
      </c>
      <c r="V139" s="3"/>
      <c r="W139" s="3"/>
      <c r="X139" s="3"/>
      <c r="Y139" s="3"/>
      <c r="Z139" s="3"/>
    </row>
    <row r="140" spans="1:26" ht="12.75" customHeight="1" x14ac:dyDescent="0.25">
      <c r="A140" s="3" t="s">
        <v>154</v>
      </c>
      <c r="B140" s="3" t="s">
        <v>175</v>
      </c>
      <c r="C140" s="3">
        <v>347180</v>
      </c>
      <c r="D140" s="3">
        <v>42310</v>
      </c>
      <c r="E140" s="3">
        <v>47794</v>
      </c>
      <c r="F140" s="3"/>
      <c r="G140" s="3"/>
      <c r="H140" s="3">
        <v>1161</v>
      </c>
      <c r="I140" s="3">
        <v>881</v>
      </c>
      <c r="J140" s="3"/>
      <c r="K140" s="3"/>
      <c r="L140" s="3"/>
      <c r="M140" s="3"/>
      <c r="N140" s="3">
        <v>27494</v>
      </c>
      <c r="O140" s="3">
        <v>18064</v>
      </c>
      <c r="P140" s="3"/>
      <c r="Q140" s="3"/>
      <c r="R140" s="3"/>
      <c r="S140" s="3"/>
      <c r="T140" s="3"/>
      <c r="U140" s="108" t="s">
        <v>1267</v>
      </c>
      <c r="V140" s="3"/>
      <c r="W140" s="3"/>
      <c r="X140" s="3"/>
      <c r="Y140" s="3"/>
      <c r="Z140" s="3"/>
    </row>
    <row r="141" spans="1:26" ht="12.75" customHeight="1" x14ac:dyDescent="0.25">
      <c r="A141" s="3" t="s">
        <v>154</v>
      </c>
      <c r="B141" s="3" t="s">
        <v>176</v>
      </c>
      <c r="C141" s="3">
        <v>307102</v>
      </c>
      <c r="D141" s="3">
        <v>18619</v>
      </c>
      <c r="E141" s="3">
        <v>17128</v>
      </c>
      <c r="F141" s="3"/>
      <c r="G141" s="3"/>
      <c r="H141" s="3">
        <v>0</v>
      </c>
      <c r="I141" s="3">
        <v>0</v>
      </c>
      <c r="J141" s="3"/>
      <c r="K141" s="3"/>
      <c r="L141" s="3"/>
      <c r="M141" s="3"/>
      <c r="N141" s="3">
        <v>10234</v>
      </c>
      <c r="O141" s="3">
        <v>6805</v>
      </c>
      <c r="P141" s="3"/>
      <c r="Q141" s="3"/>
      <c r="R141" s="3"/>
      <c r="S141" s="3"/>
      <c r="T141" s="3"/>
      <c r="U141" s="108" t="s">
        <v>1267</v>
      </c>
      <c r="V141" s="3"/>
      <c r="W141" s="3"/>
      <c r="X141" s="3"/>
      <c r="Y141" s="3"/>
      <c r="Z141" s="3"/>
    </row>
    <row r="142" spans="1:26" ht="12.75" customHeight="1" x14ac:dyDescent="0.25">
      <c r="A142" s="3" t="s">
        <v>154</v>
      </c>
      <c r="B142" s="3" t="s">
        <v>177</v>
      </c>
      <c r="C142" s="3">
        <v>375315</v>
      </c>
      <c r="D142" s="3">
        <v>26794</v>
      </c>
      <c r="E142" s="3">
        <v>21230</v>
      </c>
      <c r="F142" s="3"/>
      <c r="G142" s="3"/>
      <c r="H142" s="3">
        <v>215</v>
      </c>
      <c r="I142" s="3">
        <v>112</v>
      </c>
      <c r="J142" s="3"/>
      <c r="K142" s="3"/>
      <c r="L142" s="3"/>
      <c r="M142" s="3"/>
      <c r="N142" s="3">
        <v>13541</v>
      </c>
      <c r="O142" s="3">
        <v>7302</v>
      </c>
      <c r="P142" s="3"/>
      <c r="Q142" s="3"/>
      <c r="R142" s="3"/>
      <c r="S142" s="3"/>
      <c r="T142" s="3"/>
      <c r="U142" s="108" t="s">
        <v>1267</v>
      </c>
      <c r="V142" s="3"/>
      <c r="W142" s="3"/>
      <c r="X142" s="3"/>
      <c r="Y142" s="3"/>
      <c r="Z142" s="3"/>
    </row>
    <row r="143" spans="1:26" ht="12.75" customHeight="1" x14ac:dyDescent="0.25">
      <c r="A143" s="3" t="s">
        <v>178</v>
      </c>
      <c r="B143" s="3" t="s">
        <v>179</v>
      </c>
      <c r="C143" s="3">
        <v>169692</v>
      </c>
      <c r="D143" s="3">
        <v>2410</v>
      </c>
      <c r="E143" s="3">
        <v>1824</v>
      </c>
      <c r="F143" s="3"/>
      <c r="G143" s="3"/>
      <c r="H143" s="3">
        <v>0</v>
      </c>
      <c r="I143" s="3">
        <v>0</v>
      </c>
      <c r="J143" s="3"/>
      <c r="K143" s="3"/>
      <c r="L143" s="3"/>
      <c r="M143" s="3"/>
      <c r="N143" s="3">
        <v>1197</v>
      </c>
      <c r="O143" s="3">
        <v>627</v>
      </c>
      <c r="P143" s="3"/>
      <c r="Q143" s="3"/>
      <c r="R143" s="3"/>
      <c r="S143" s="3"/>
      <c r="T143" s="3"/>
      <c r="U143" s="108" t="s">
        <v>1267</v>
      </c>
      <c r="V143" s="3"/>
      <c r="W143" s="3"/>
      <c r="X143" s="3"/>
      <c r="Y143" s="3"/>
      <c r="Z143" s="3"/>
    </row>
    <row r="144" spans="1:26" ht="12.75" customHeight="1" x14ac:dyDescent="0.25">
      <c r="A144" s="3" t="s">
        <v>178</v>
      </c>
      <c r="B144" s="3" t="s">
        <v>180</v>
      </c>
      <c r="C144" s="3">
        <v>243032</v>
      </c>
      <c r="D144" s="3">
        <v>88523</v>
      </c>
      <c r="E144" s="3">
        <v>67249</v>
      </c>
      <c r="F144" s="3"/>
      <c r="G144" s="3"/>
      <c r="H144" s="3">
        <v>492</v>
      </c>
      <c r="I144" s="3">
        <v>434</v>
      </c>
      <c r="J144" s="3"/>
      <c r="K144" s="3"/>
      <c r="L144" s="3"/>
      <c r="M144" s="3"/>
      <c r="N144" s="3">
        <v>39230</v>
      </c>
      <c r="O144" s="3">
        <v>24154</v>
      </c>
      <c r="P144" s="3"/>
      <c r="Q144" s="3"/>
      <c r="R144" s="3"/>
      <c r="S144" s="3"/>
      <c r="T144" s="3"/>
      <c r="U144" s="108" t="s">
        <v>1267</v>
      </c>
      <c r="V144" s="3"/>
      <c r="W144" s="3"/>
      <c r="X144" s="3"/>
      <c r="Y144" s="3"/>
      <c r="Z144" s="3"/>
    </row>
    <row r="145" spans="1:26" ht="12.75" customHeight="1" x14ac:dyDescent="0.25">
      <c r="A145" s="3" t="s">
        <v>178</v>
      </c>
      <c r="B145" s="3" t="s">
        <v>181</v>
      </c>
      <c r="C145" s="3">
        <v>458072</v>
      </c>
      <c r="D145" s="3">
        <v>100374</v>
      </c>
      <c r="E145" s="3">
        <v>66269</v>
      </c>
      <c r="F145" s="3"/>
      <c r="G145" s="3"/>
      <c r="H145" s="3">
        <v>0</v>
      </c>
      <c r="I145" s="3">
        <v>0</v>
      </c>
      <c r="J145" s="3"/>
      <c r="K145" s="3"/>
      <c r="L145" s="3"/>
      <c r="M145" s="3"/>
      <c r="N145" s="3">
        <v>38194</v>
      </c>
      <c r="O145" s="3">
        <v>17286</v>
      </c>
      <c r="P145" s="3"/>
      <c r="Q145" s="3"/>
      <c r="R145" s="3"/>
      <c r="S145" s="3"/>
      <c r="T145" s="3"/>
      <c r="U145" s="108" t="s">
        <v>1267</v>
      </c>
      <c r="V145" s="3"/>
      <c r="W145" s="3"/>
      <c r="X145" s="3"/>
      <c r="Y145" s="3"/>
      <c r="Z145" s="3"/>
    </row>
    <row r="146" spans="1:26" ht="12.75" customHeight="1" x14ac:dyDescent="0.25">
      <c r="A146" s="3" t="s">
        <v>178</v>
      </c>
      <c r="B146" s="3" t="s">
        <v>182</v>
      </c>
      <c r="C146" s="3">
        <v>134102</v>
      </c>
      <c r="D146" s="3">
        <v>55134</v>
      </c>
      <c r="E146" s="3">
        <v>46075</v>
      </c>
      <c r="F146" s="3"/>
      <c r="G146" s="3"/>
      <c r="H146" s="3">
        <v>156</v>
      </c>
      <c r="I146" s="3">
        <v>130</v>
      </c>
      <c r="J146" s="3"/>
      <c r="K146" s="3"/>
      <c r="L146" s="3"/>
      <c r="M146" s="3"/>
      <c r="N146" s="3">
        <v>25959</v>
      </c>
      <c r="O146" s="3">
        <v>18769</v>
      </c>
      <c r="P146" s="3"/>
      <c r="Q146" s="3"/>
      <c r="R146" s="3"/>
      <c r="S146" s="3"/>
      <c r="T146" s="3"/>
      <c r="U146" s="108" t="s">
        <v>1267</v>
      </c>
      <c r="V146" s="3"/>
      <c r="W146" s="3"/>
      <c r="X146" s="3"/>
      <c r="Y146" s="3"/>
      <c r="Z146" s="3"/>
    </row>
    <row r="147" spans="1:26" ht="12.75" customHeight="1" x14ac:dyDescent="0.25">
      <c r="A147" s="3" t="s">
        <v>178</v>
      </c>
      <c r="B147" s="3" t="s">
        <v>183</v>
      </c>
      <c r="C147" s="3">
        <v>298056</v>
      </c>
      <c r="D147" s="3">
        <v>145248</v>
      </c>
      <c r="E147" s="3">
        <v>102481</v>
      </c>
      <c r="F147" s="3"/>
      <c r="G147" s="3"/>
      <c r="H147" s="3">
        <v>9181</v>
      </c>
      <c r="I147" s="3">
        <v>7447</v>
      </c>
      <c r="J147" s="3"/>
      <c r="K147" s="3"/>
      <c r="L147" s="3"/>
      <c r="M147" s="3"/>
      <c r="N147" s="3">
        <v>45693</v>
      </c>
      <c r="O147" s="3">
        <v>35643</v>
      </c>
      <c r="P147" s="3"/>
      <c r="Q147" s="3"/>
      <c r="R147" s="3"/>
      <c r="S147" s="3"/>
      <c r="T147" s="3"/>
      <c r="U147" s="108" t="s">
        <v>1267</v>
      </c>
      <c r="V147" s="3"/>
      <c r="W147" s="3"/>
      <c r="X147" s="3"/>
      <c r="Y147" s="3"/>
      <c r="Z147" s="3"/>
    </row>
    <row r="148" spans="1:26" ht="12.75" customHeight="1" x14ac:dyDescent="0.25">
      <c r="A148" s="3" t="s">
        <v>178</v>
      </c>
      <c r="B148" s="3" t="s">
        <v>184</v>
      </c>
      <c r="C148" s="3">
        <v>112489</v>
      </c>
      <c r="D148" s="3">
        <v>52871</v>
      </c>
      <c r="E148" s="3">
        <v>38596</v>
      </c>
      <c r="F148" s="3"/>
      <c r="G148" s="3"/>
      <c r="H148" s="3">
        <v>609</v>
      </c>
      <c r="I148" s="3">
        <v>512</v>
      </c>
      <c r="J148" s="3"/>
      <c r="K148" s="3"/>
      <c r="L148" s="3"/>
      <c r="M148" s="3"/>
      <c r="N148" s="3">
        <v>23726</v>
      </c>
      <c r="O148" s="3">
        <v>12091</v>
      </c>
      <c r="P148" s="3"/>
      <c r="Q148" s="3"/>
      <c r="R148" s="3"/>
      <c r="S148" s="3"/>
      <c r="T148" s="3"/>
      <c r="U148" s="108" t="s">
        <v>1267</v>
      </c>
      <c r="V148" s="3"/>
      <c r="W148" s="3"/>
      <c r="X148" s="3"/>
      <c r="Y148" s="3"/>
      <c r="Z148" s="3"/>
    </row>
    <row r="149" spans="1:26" ht="12.75" customHeight="1" x14ac:dyDescent="0.25">
      <c r="A149" s="3" t="s">
        <v>178</v>
      </c>
      <c r="B149" s="3" t="s">
        <v>185</v>
      </c>
      <c r="C149" s="3">
        <v>395464</v>
      </c>
      <c r="D149" s="3">
        <v>124520</v>
      </c>
      <c r="E149" s="3">
        <v>99543</v>
      </c>
      <c r="F149" s="3"/>
      <c r="G149" s="3"/>
      <c r="H149" s="3">
        <v>0</v>
      </c>
      <c r="I149" s="3">
        <v>0</v>
      </c>
      <c r="J149" s="3"/>
      <c r="K149" s="3"/>
      <c r="L149" s="3"/>
      <c r="M149" s="3"/>
      <c r="N149" s="3">
        <v>56407</v>
      </c>
      <c r="O149" s="3">
        <v>18182</v>
      </c>
      <c r="P149" s="3"/>
      <c r="Q149" s="3"/>
      <c r="R149" s="3"/>
      <c r="S149" s="3"/>
      <c r="T149" s="3"/>
      <c r="U149" s="108" t="s">
        <v>1267</v>
      </c>
      <c r="V149" s="3"/>
      <c r="W149" s="3"/>
      <c r="X149" s="3"/>
      <c r="Y149" s="3"/>
      <c r="Z149" s="3"/>
    </row>
    <row r="150" spans="1:26" ht="12.75" customHeight="1" x14ac:dyDescent="0.25">
      <c r="A150" s="3" t="s">
        <v>178</v>
      </c>
      <c r="B150" s="3" t="s">
        <v>186</v>
      </c>
      <c r="C150" s="3">
        <v>178132</v>
      </c>
      <c r="D150" s="3">
        <v>117110</v>
      </c>
      <c r="E150" s="3">
        <v>51132</v>
      </c>
      <c r="F150" s="3"/>
      <c r="G150" s="3"/>
      <c r="H150" s="3">
        <v>82</v>
      </c>
      <c r="I150" s="3">
        <v>81</v>
      </c>
      <c r="J150" s="3"/>
      <c r="K150" s="3"/>
      <c r="L150" s="3"/>
      <c r="M150" s="3"/>
      <c r="N150" s="3">
        <v>29642</v>
      </c>
      <c r="O150" s="3">
        <v>19423</v>
      </c>
      <c r="P150" s="3"/>
      <c r="Q150" s="3"/>
      <c r="R150" s="3"/>
      <c r="S150" s="3"/>
      <c r="T150" s="3"/>
      <c r="U150" s="108" t="s">
        <v>1267</v>
      </c>
      <c r="V150" s="3"/>
      <c r="W150" s="3"/>
      <c r="X150" s="3"/>
      <c r="Y150" s="3"/>
      <c r="Z150" s="3"/>
    </row>
    <row r="151" spans="1:26" ht="12.75" customHeight="1" x14ac:dyDescent="0.25">
      <c r="A151" s="3" t="s">
        <v>178</v>
      </c>
      <c r="B151" s="3" t="s">
        <v>187</v>
      </c>
      <c r="C151" s="3">
        <v>256553</v>
      </c>
      <c r="D151" s="3">
        <v>33647</v>
      </c>
      <c r="E151" s="3">
        <v>14043</v>
      </c>
      <c r="F151" s="3"/>
      <c r="G151" s="3"/>
      <c r="H151" s="3">
        <v>0</v>
      </c>
      <c r="I151" s="3">
        <v>0</v>
      </c>
      <c r="J151" s="3"/>
      <c r="K151" s="3"/>
      <c r="L151" s="3"/>
      <c r="M151" s="3"/>
      <c r="N151" s="3">
        <v>9449</v>
      </c>
      <c r="O151" s="3">
        <v>4649</v>
      </c>
      <c r="P151" s="3"/>
      <c r="Q151" s="3"/>
      <c r="R151" s="3"/>
      <c r="S151" s="3"/>
      <c r="T151" s="3"/>
      <c r="U151" s="108" t="s">
        <v>1267</v>
      </c>
      <c r="V151" s="3"/>
      <c r="W151" s="3"/>
      <c r="X151" s="3"/>
      <c r="Y151" s="3"/>
      <c r="Z151" s="3"/>
    </row>
    <row r="152" spans="1:26" ht="12.75" customHeight="1" x14ac:dyDescent="0.25">
      <c r="A152" s="3" t="s">
        <v>178</v>
      </c>
      <c r="B152" s="3" t="s">
        <v>188</v>
      </c>
      <c r="C152" s="3">
        <v>469008</v>
      </c>
      <c r="D152" s="3">
        <v>69459</v>
      </c>
      <c r="E152" s="3">
        <v>32111</v>
      </c>
      <c r="F152" s="3"/>
      <c r="G152" s="3"/>
      <c r="H152" s="3">
        <v>0</v>
      </c>
      <c r="I152" s="3">
        <v>0</v>
      </c>
      <c r="J152" s="3"/>
      <c r="K152" s="3"/>
      <c r="L152" s="3"/>
      <c r="M152" s="3"/>
      <c r="N152" s="3">
        <v>15999</v>
      </c>
      <c r="O152" s="3">
        <v>10667</v>
      </c>
      <c r="P152" s="3"/>
      <c r="Q152" s="3"/>
      <c r="R152" s="3"/>
      <c r="S152" s="3"/>
      <c r="T152" s="3"/>
      <c r="U152" s="108" t="s">
        <v>1267</v>
      </c>
      <c r="V152" s="3"/>
      <c r="W152" s="3"/>
      <c r="X152" s="3"/>
      <c r="Y152" s="3"/>
      <c r="Z152" s="3"/>
    </row>
    <row r="153" spans="1:26" ht="12.75" customHeight="1" x14ac:dyDescent="0.25">
      <c r="A153" s="3" t="s">
        <v>178</v>
      </c>
      <c r="B153" s="3" t="s">
        <v>189</v>
      </c>
      <c r="C153" s="3">
        <v>204741</v>
      </c>
      <c r="D153" s="3">
        <v>31163</v>
      </c>
      <c r="E153" s="3">
        <v>25941</v>
      </c>
      <c r="F153" s="3"/>
      <c r="G153" s="3"/>
      <c r="H153" s="3">
        <v>2931</v>
      </c>
      <c r="I153" s="3">
        <v>2014</v>
      </c>
      <c r="J153" s="3"/>
      <c r="K153" s="3"/>
      <c r="L153" s="3"/>
      <c r="M153" s="3"/>
      <c r="N153" s="3">
        <v>12949</v>
      </c>
      <c r="O153" s="3">
        <v>8293</v>
      </c>
      <c r="P153" s="3"/>
      <c r="Q153" s="3"/>
      <c r="R153" s="3"/>
      <c r="S153" s="3"/>
      <c r="T153" s="3"/>
      <c r="U153" s="108" t="s">
        <v>1267</v>
      </c>
      <c r="V153" s="3"/>
      <c r="W153" s="3"/>
      <c r="X153" s="3"/>
      <c r="Y153" s="3"/>
      <c r="Z153" s="3"/>
    </row>
    <row r="154" spans="1:26" ht="12.75" customHeight="1" x14ac:dyDescent="0.25">
      <c r="A154" s="3" t="s">
        <v>178</v>
      </c>
      <c r="B154" s="3" t="s">
        <v>190</v>
      </c>
      <c r="C154" s="3">
        <v>354607</v>
      </c>
      <c r="D154" s="3">
        <v>248671</v>
      </c>
      <c r="E154" s="3">
        <v>112244</v>
      </c>
      <c r="F154" s="3"/>
      <c r="G154" s="3"/>
      <c r="H154" s="3">
        <v>1838</v>
      </c>
      <c r="I154" s="3">
        <v>1172</v>
      </c>
      <c r="J154" s="3"/>
      <c r="K154" s="3"/>
      <c r="L154" s="3"/>
      <c r="M154" s="3"/>
      <c r="N154" s="3">
        <v>72816</v>
      </c>
      <c r="O154" s="3">
        <v>35669</v>
      </c>
      <c r="P154" s="3"/>
      <c r="Q154" s="3"/>
      <c r="R154" s="3"/>
      <c r="S154" s="3"/>
      <c r="T154" s="3"/>
      <c r="U154" s="108" t="s">
        <v>1267</v>
      </c>
      <c r="V154" s="3"/>
      <c r="W154" s="3"/>
      <c r="X154" s="3"/>
      <c r="Y154" s="3"/>
      <c r="Z154" s="3"/>
    </row>
    <row r="155" spans="1:26" ht="12.75" customHeight="1" x14ac:dyDescent="0.25">
      <c r="A155" s="3" t="s">
        <v>178</v>
      </c>
      <c r="B155" s="3" t="s">
        <v>191</v>
      </c>
      <c r="C155" s="3">
        <v>152617</v>
      </c>
      <c r="D155" s="3">
        <v>33272</v>
      </c>
      <c r="E155" s="3">
        <v>17009</v>
      </c>
      <c r="F155" s="3"/>
      <c r="G155" s="3"/>
      <c r="H155" s="3">
        <v>13</v>
      </c>
      <c r="I155" s="3">
        <v>13</v>
      </c>
      <c r="J155" s="3"/>
      <c r="K155" s="3"/>
      <c r="L155" s="3"/>
      <c r="M155" s="3"/>
      <c r="N155" s="3">
        <v>9063</v>
      </c>
      <c r="O155" s="3">
        <v>6298</v>
      </c>
      <c r="P155" s="3"/>
      <c r="Q155" s="3"/>
      <c r="R155" s="3"/>
      <c r="S155" s="3"/>
      <c r="T155" s="3"/>
      <c r="U155" s="108" t="s">
        <v>1267</v>
      </c>
      <c r="V155" s="3"/>
      <c r="W155" s="3"/>
      <c r="X155" s="3"/>
      <c r="Y155" s="3"/>
      <c r="Z155" s="3"/>
    </row>
    <row r="156" spans="1:26" ht="12.75" customHeight="1" x14ac:dyDescent="0.25">
      <c r="A156" s="3" t="s">
        <v>178</v>
      </c>
      <c r="B156" s="3" t="s">
        <v>192</v>
      </c>
      <c r="C156" s="3">
        <v>103163</v>
      </c>
      <c r="D156" s="3">
        <v>7752</v>
      </c>
      <c r="E156" s="3">
        <v>3220</v>
      </c>
      <c r="F156" s="3"/>
      <c r="G156" s="3"/>
      <c r="H156" s="3">
        <v>0</v>
      </c>
      <c r="I156" s="3">
        <v>0</v>
      </c>
      <c r="J156" s="3"/>
      <c r="K156" s="3"/>
      <c r="L156" s="3"/>
      <c r="M156" s="3"/>
      <c r="N156" s="3">
        <v>2327</v>
      </c>
      <c r="O156" s="3">
        <v>739</v>
      </c>
      <c r="P156" s="3"/>
      <c r="Q156" s="3"/>
      <c r="R156" s="3"/>
      <c r="S156" s="3"/>
      <c r="T156" s="3"/>
      <c r="U156" s="108" t="s">
        <v>1267</v>
      </c>
      <c r="V156" s="3"/>
      <c r="W156" s="3"/>
      <c r="X156" s="3"/>
      <c r="Y156" s="3"/>
      <c r="Z156" s="3"/>
    </row>
    <row r="157" spans="1:26" ht="12.75" customHeight="1" x14ac:dyDescent="0.25">
      <c r="A157" s="3" t="s">
        <v>178</v>
      </c>
      <c r="B157" s="3" t="s">
        <v>193</v>
      </c>
      <c r="C157" s="3">
        <v>266789</v>
      </c>
      <c r="D157" s="3">
        <v>103802</v>
      </c>
      <c r="E157" s="3">
        <v>69558</v>
      </c>
      <c r="F157" s="3"/>
      <c r="G157" s="3"/>
      <c r="H157" s="3">
        <v>4548</v>
      </c>
      <c r="I157" s="3">
        <v>4208</v>
      </c>
      <c r="J157" s="3"/>
      <c r="K157" s="3"/>
      <c r="L157" s="3"/>
      <c r="M157" s="3"/>
      <c r="N157" s="3">
        <v>30167</v>
      </c>
      <c r="O157" s="3">
        <v>22245</v>
      </c>
      <c r="P157" s="3"/>
      <c r="Q157" s="3"/>
      <c r="R157" s="3"/>
      <c r="S157" s="3"/>
      <c r="T157" s="3"/>
      <c r="U157" s="108" t="s">
        <v>1267</v>
      </c>
      <c r="V157" s="3"/>
      <c r="W157" s="3"/>
      <c r="X157" s="3"/>
      <c r="Y157" s="3"/>
      <c r="Z157" s="3"/>
    </row>
    <row r="158" spans="1:26" ht="12.75" customHeight="1" x14ac:dyDescent="0.25">
      <c r="A158" s="3" t="s">
        <v>178</v>
      </c>
      <c r="B158" s="3" t="s">
        <v>194</v>
      </c>
      <c r="C158" s="3">
        <v>344832</v>
      </c>
      <c r="D158" s="3">
        <v>13378</v>
      </c>
      <c r="E158" s="3">
        <v>7724</v>
      </c>
      <c r="F158" s="3"/>
      <c r="G158" s="3"/>
      <c r="H158" s="3">
        <v>0</v>
      </c>
      <c r="I158" s="3">
        <v>0</v>
      </c>
      <c r="J158" s="3"/>
      <c r="K158" s="3"/>
      <c r="L158" s="3"/>
      <c r="M158" s="3"/>
      <c r="N158" s="3">
        <v>4421</v>
      </c>
      <c r="O158" s="3">
        <v>2712</v>
      </c>
      <c r="P158" s="3"/>
      <c r="Q158" s="3"/>
      <c r="R158" s="3"/>
      <c r="S158" s="3"/>
      <c r="T158" s="3"/>
      <c r="U158" s="108" t="s">
        <v>1267</v>
      </c>
      <c r="V158" s="3"/>
      <c r="W158" s="3"/>
      <c r="X158" s="3"/>
      <c r="Y158" s="3"/>
      <c r="Z158" s="3"/>
    </row>
    <row r="159" spans="1:26" ht="12.75" customHeight="1" x14ac:dyDescent="0.25">
      <c r="A159" s="3" t="s">
        <v>178</v>
      </c>
      <c r="B159" s="3" t="s">
        <v>195</v>
      </c>
      <c r="C159" s="3">
        <v>96160</v>
      </c>
      <c r="D159" s="3">
        <v>64100</v>
      </c>
      <c r="E159" s="3">
        <v>46163</v>
      </c>
      <c r="F159" s="3"/>
      <c r="G159" s="3"/>
      <c r="H159" s="3">
        <v>1090</v>
      </c>
      <c r="I159" s="3">
        <v>781</v>
      </c>
      <c r="J159" s="3"/>
      <c r="K159" s="3"/>
      <c r="L159" s="3"/>
      <c r="M159" s="3"/>
      <c r="N159" s="3">
        <v>24624</v>
      </c>
      <c r="O159" s="3">
        <v>19528</v>
      </c>
      <c r="P159" s="3"/>
      <c r="Q159" s="3"/>
      <c r="R159" s="3"/>
      <c r="S159" s="3"/>
      <c r="T159" s="3"/>
      <c r="U159" s="108" t="s">
        <v>1267</v>
      </c>
      <c r="V159" s="3"/>
      <c r="W159" s="3"/>
      <c r="X159" s="3"/>
      <c r="Y159" s="3"/>
      <c r="Z159" s="3"/>
    </row>
    <row r="160" spans="1:26" ht="12.75" customHeight="1" x14ac:dyDescent="0.25">
      <c r="A160" s="3" t="s">
        <v>178</v>
      </c>
      <c r="B160" s="3" t="s">
        <v>196</v>
      </c>
      <c r="C160" s="3">
        <v>175686</v>
      </c>
      <c r="D160" s="3">
        <v>78506</v>
      </c>
      <c r="E160" s="3">
        <v>43143</v>
      </c>
      <c r="F160" s="3"/>
      <c r="G160" s="3"/>
      <c r="H160" s="3">
        <v>52</v>
      </c>
      <c r="I160" s="3">
        <v>29</v>
      </c>
      <c r="J160" s="3"/>
      <c r="K160" s="3"/>
      <c r="L160" s="3"/>
      <c r="M160" s="3"/>
      <c r="N160" s="3">
        <v>21866</v>
      </c>
      <c r="O160" s="3">
        <v>14655</v>
      </c>
      <c r="P160" s="3"/>
      <c r="Q160" s="3"/>
      <c r="R160" s="3"/>
      <c r="S160" s="3"/>
      <c r="T160" s="3"/>
      <c r="U160" s="108" t="s">
        <v>1267</v>
      </c>
      <c r="V160" s="3"/>
      <c r="W160" s="3"/>
      <c r="X160" s="3"/>
      <c r="Y160" s="3"/>
      <c r="Z160" s="3"/>
    </row>
    <row r="161" spans="1:26" ht="12.75" customHeight="1" x14ac:dyDescent="0.25">
      <c r="A161" s="3" t="s">
        <v>178</v>
      </c>
      <c r="B161" s="3" t="s">
        <v>197</v>
      </c>
      <c r="C161" s="3">
        <v>237850</v>
      </c>
      <c r="D161" s="3">
        <v>37710</v>
      </c>
      <c r="E161" s="3">
        <v>10369</v>
      </c>
      <c r="F161" s="3"/>
      <c r="G161" s="3"/>
      <c r="H161" s="3">
        <v>32</v>
      </c>
      <c r="I161" s="3">
        <v>7</v>
      </c>
      <c r="J161" s="3"/>
      <c r="K161" s="3"/>
      <c r="L161" s="3"/>
      <c r="M161" s="3"/>
      <c r="N161" s="3">
        <v>5750</v>
      </c>
      <c r="O161" s="3">
        <v>4372</v>
      </c>
      <c r="P161" s="3"/>
      <c r="Q161" s="3"/>
      <c r="R161" s="3"/>
      <c r="S161" s="3"/>
      <c r="T161" s="3"/>
      <c r="U161" s="108" t="s">
        <v>1267</v>
      </c>
      <c r="V161" s="3"/>
      <c r="W161" s="3"/>
      <c r="X161" s="3"/>
      <c r="Y161" s="3"/>
      <c r="Z161" s="3"/>
    </row>
    <row r="162" spans="1:26" ht="12.75" customHeight="1" x14ac:dyDescent="0.25">
      <c r="A162" s="3" t="s">
        <v>178</v>
      </c>
      <c r="B162" s="3" t="s">
        <v>198</v>
      </c>
      <c r="C162" s="3">
        <v>915767</v>
      </c>
      <c r="D162" s="3">
        <v>415450</v>
      </c>
      <c r="E162" s="3">
        <v>242200</v>
      </c>
      <c r="F162" s="3"/>
      <c r="G162" s="3"/>
      <c r="H162" s="3">
        <v>24663</v>
      </c>
      <c r="I162" s="3">
        <v>19570</v>
      </c>
      <c r="J162" s="3"/>
      <c r="K162" s="3"/>
      <c r="L162" s="3"/>
      <c r="M162" s="3"/>
      <c r="N162" s="3">
        <v>113217</v>
      </c>
      <c r="O162" s="3">
        <v>56177</v>
      </c>
      <c r="P162" s="3"/>
      <c r="Q162" s="3"/>
      <c r="R162" s="3"/>
      <c r="S162" s="3"/>
      <c r="T162" s="3"/>
      <c r="U162" s="108" t="s">
        <v>1267</v>
      </c>
      <c r="V162" s="3"/>
      <c r="W162" s="3"/>
      <c r="X162" s="3"/>
      <c r="Y162" s="3"/>
      <c r="Z162" s="3"/>
    </row>
    <row r="163" spans="1:26" ht="12.75" customHeight="1" x14ac:dyDescent="0.25">
      <c r="A163" s="3" t="s">
        <v>178</v>
      </c>
      <c r="B163" s="3" t="s">
        <v>199</v>
      </c>
      <c r="C163" s="3">
        <v>219454</v>
      </c>
      <c r="D163" s="3">
        <v>8764</v>
      </c>
      <c r="E163" s="3">
        <v>7025</v>
      </c>
      <c r="F163" s="3"/>
      <c r="G163" s="3"/>
      <c r="H163" s="3">
        <v>0</v>
      </c>
      <c r="I163" s="3">
        <v>0</v>
      </c>
      <c r="J163" s="3"/>
      <c r="K163" s="3"/>
      <c r="L163" s="3"/>
      <c r="M163" s="3"/>
      <c r="N163" s="3">
        <v>3370</v>
      </c>
      <c r="O163" s="3">
        <v>2647</v>
      </c>
      <c r="P163" s="3"/>
      <c r="Q163" s="3"/>
      <c r="R163" s="3"/>
      <c r="S163" s="3"/>
      <c r="T163" s="3"/>
      <c r="U163" s="108" t="s">
        <v>1267</v>
      </c>
      <c r="V163" s="3"/>
      <c r="W163" s="3"/>
      <c r="X163" s="3"/>
      <c r="Y163" s="3"/>
      <c r="Z163" s="3"/>
    </row>
    <row r="164" spans="1:26" ht="12.75" customHeight="1" x14ac:dyDescent="0.25">
      <c r="A164" s="3" t="s">
        <v>178</v>
      </c>
      <c r="B164" s="3" t="s">
        <v>200</v>
      </c>
      <c r="C164" s="3">
        <v>197788</v>
      </c>
      <c r="D164" s="3">
        <v>44618</v>
      </c>
      <c r="E164" s="3">
        <v>10046</v>
      </c>
      <c r="F164" s="3"/>
      <c r="G164" s="3"/>
      <c r="H164" s="3">
        <v>0</v>
      </c>
      <c r="I164" s="3">
        <v>0</v>
      </c>
      <c r="J164" s="3"/>
      <c r="K164" s="3"/>
      <c r="L164" s="3"/>
      <c r="M164" s="3"/>
      <c r="N164" s="3">
        <v>9026</v>
      </c>
      <c r="O164" s="3">
        <v>864</v>
      </c>
      <c r="P164" s="3"/>
      <c r="Q164" s="3"/>
      <c r="R164" s="3"/>
      <c r="S164" s="3"/>
      <c r="T164" s="3"/>
      <c r="U164" s="108" t="s">
        <v>1267</v>
      </c>
      <c r="V164" s="3"/>
      <c r="W164" s="3"/>
      <c r="X164" s="3"/>
      <c r="Y164" s="3"/>
      <c r="Z164" s="3"/>
    </row>
    <row r="165" spans="1:26" ht="12.75" customHeight="1" x14ac:dyDescent="0.25">
      <c r="A165" s="3" t="s">
        <v>178</v>
      </c>
      <c r="B165" s="3" t="s">
        <v>201</v>
      </c>
      <c r="C165" s="3">
        <v>186258</v>
      </c>
      <c r="D165" s="3">
        <v>82494</v>
      </c>
      <c r="E165" s="3">
        <v>17423</v>
      </c>
      <c r="F165" s="3"/>
      <c r="G165" s="3"/>
      <c r="H165" s="3">
        <v>0</v>
      </c>
      <c r="I165" s="3">
        <v>0</v>
      </c>
      <c r="J165" s="3"/>
      <c r="K165" s="3"/>
      <c r="L165" s="3"/>
      <c r="M165" s="3"/>
      <c r="N165" s="3">
        <v>12790</v>
      </c>
      <c r="O165" s="3">
        <v>3431</v>
      </c>
      <c r="P165" s="3"/>
      <c r="Q165" s="3"/>
      <c r="R165" s="3"/>
      <c r="S165" s="3"/>
      <c r="T165" s="3"/>
      <c r="U165" s="108" t="s">
        <v>1267</v>
      </c>
      <c r="V165" s="3"/>
      <c r="W165" s="3"/>
      <c r="X165" s="3"/>
      <c r="Y165" s="3"/>
      <c r="Z165" s="3"/>
    </row>
    <row r="166" spans="1:26" ht="12.75" customHeight="1" x14ac:dyDescent="0.25">
      <c r="A166" s="3" t="s">
        <v>178</v>
      </c>
      <c r="B166" s="3" t="s">
        <v>202</v>
      </c>
      <c r="C166" s="3">
        <v>401057</v>
      </c>
      <c r="D166" s="3">
        <v>386738</v>
      </c>
      <c r="E166" s="3">
        <v>42704</v>
      </c>
      <c r="F166" s="3"/>
      <c r="G166" s="3"/>
      <c r="H166" s="3">
        <v>0</v>
      </c>
      <c r="I166" s="3">
        <v>0</v>
      </c>
      <c r="J166" s="3"/>
      <c r="K166" s="3"/>
      <c r="L166" s="3"/>
      <c r="M166" s="3"/>
      <c r="N166" s="3">
        <v>27832</v>
      </c>
      <c r="O166" s="3">
        <v>14536</v>
      </c>
      <c r="P166" s="3"/>
      <c r="Q166" s="3"/>
      <c r="R166" s="3"/>
      <c r="S166" s="3"/>
      <c r="T166" s="3"/>
      <c r="U166" s="108" t="s">
        <v>1267</v>
      </c>
      <c r="V166" s="3"/>
      <c r="W166" s="3"/>
      <c r="X166" s="3"/>
      <c r="Y166" s="3"/>
      <c r="Z166" s="3"/>
    </row>
    <row r="167" spans="1:26" ht="12.75" customHeight="1" x14ac:dyDescent="0.25">
      <c r="A167" s="3" t="s">
        <v>178</v>
      </c>
      <c r="B167" s="3" t="s">
        <v>203</v>
      </c>
      <c r="C167" s="3">
        <v>168011</v>
      </c>
      <c r="D167" s="3">
        <v>13080</v>
      </c>
      <c r="E167" s="3">
        <v>4793</v>
      </c>
      <c r="F167" s="3"/>
      <c r="G167" s="3"/>
      <c r="H167" s="3">
        <v>19</v>
      </c>
      <c r="I167" s="3">
        <v>12</v>
      </c>
      <c r="J167" s="3"/>
      <c r="K167" s="3"/>
      <c r="L167" s="3"/>
      <c r="M167" s="3"/>
      <c r="N167" s="3">
        <v>2898</v>
      </c>
      <c r="O167" s="3">
        <v>1683</v>
      </c>
      <c r="P167" s="3"/>
      <c r="Q167" s="3"/>
      <c r="R167" s="3"/>
      <c r="S167" s="3"/>
      <c r="T167" s="3"/>
      <c r="U167" s="108" t="s">
        <v>1267</v>
      </c>
      <c r="V167" s="3"/>
      <c r="W167" s="3"/>
      <c r="X167" s="3"/>
      <c r="Y167" s="3"/>
      <c r="Z167" s="3"/>
    </row>
    <row r="168" spans="1:26" ht="12.75" customHeight="1" x14ac:dyDescent="0.25">
      <c r="A168" s="3" t="s">
        <v>178</v>
      </c>
      <c r="B168" s="3" t="s">
        <v>204</v>
      </c>
      <c r="C168" s="3">
        <v>171259</v>
      </c>
      <c r="D168" s="3">
        <v>16189</v>
      </c>
      <c r="E168" s="3">
        <v>15318</v>
      </c>
      <c r="F168" s="3"/>
      <c r="G168" s="3"/>
      <c r="H168" s="3">
        <v>742</v>
      </c>
      <c r="I168" s="3">
        <v>481</v>
      </c>
      <c r="J168" s="3"/>
      <c r="K168" s="3"/>
      <c r="L168" s="3"/>
      <c r="M168" s="3"/>
      <c r="N168" s="3">
        <v>7168</v>
      </c>
      <c r="O168" s="3">
        <v>5996</v>
      </c>
      <c r="P168" s="3"/>
      <c r="Q168" s="3"/>
      <c r="R168" s="3"/>
      <c r="S168" s="3"/>
      <c r="T168" s="3"/>
      <c r="U168" s="108" t="s">
        <v>1267</v>
      </c>
      <c r="V168" s="3"/>
      <c r="W168" s="3"/>
      <c r="X168" s="3"/>
      <c r="Y168" s="3"/>
      <c r="Z168" s="3"/>
    </row>
    <row r="169" spans="1:26" ht="12.75" customHeight="1" x14ac:dyDescent="0.25">
      <c r="A169" s="3" t="s">
        <v>205</v>
      </c>
      <c r="B169" s="3" t="s">
        <v>206</v>
      </c>
      <c r="C169" s="3">
        <v>227572</v>
      </c>
      <c r="D169" s="3">
        <v>31143</v>
      </c>
      <c r="E169" s="3">
        <v>37834</v>
      </c>
      <c r="F169" s="3"/>
      <c r="G169" s="3"/>
      <c r="H169" s="3">
        <v>121</v>
      </c>
      <c r="I169" s="3">
        <v>98</v>
      </c>
      <c r="J169" s="3"/>
      <c r="K169" s="3"/>
      <c r="L169" s="3"/>
      <c r="M169" s="3"/>
      <c r="N169" s="3">
        <v>23958</v>
      </c>
      <c r="O169" s="3">
        <v>13533</v>
      </c>
      <c r="P169" s="3"/>
      <c r="Q169" s="3"/>
      <c r="R169" s="3"/>
      <c r="S169" s="3"/>
      <c r="T169" s="3"/>
      <c r="U169" s="108" t="s">
        <v>1267</v>
      </c>
      <c r="V169" s="3"/>
      <c r="W169" s="3"/>
      <c r="X169" s="3"/>
      <c r="Y169" s="3"/>
      <c r="Z169" s="3"/>
    </row>
    <row r="170" spans="1:26" ht="12.75" customHeight="1" x14ac:dyDescent="0.25">
      <c r="A170" s="3" t="s">
        <v>205</v>
      </c>
      <c r="B170" s="3" t="s">
        <v>207</v>
      </c>
      <c r="C170" s="3">
        <v>236068</v>
      </c>
      <c r="D170" s="3">
        <v>32536</v>
      </c>
      <c r="E170" s="3">
        <v>40821</v>
      </c>
      <c r="F170" s="3"/>
      <c r="G170" s="3"/>
      <c r="H170" s="3">
        <v>1</v>
      </c>
      <c r="I170" s="3">
        <v>1</v>
      </c>
      <c r="J170" s="3"/>
      <c r="K170" s="3"/>
      <c r="L170" s="3"/>
      <c r="M170" s="3"/>
      <c r="N170" s="3">
        <v>25605</v>
      </c>
      <c r="O170" s="3">
        <v>15087</v>
      </c>
      <c r="P170" s="3"/>
      <c r="Q170" s="3"/>
      <c r="R170" s="3"/>
      <c r="S170" s="3"/>
      <c r="T170" s="3"/>
      <c r="U170" s="108" t="s">
        <v>1267</v>
      </c>
      <c r="V170" s="3"/>
      <c r="W170" s="3"/>
      <c r="X170" s="3"/>
      <c r="Y170" s="3"/>
      <c r="Z170" s="3"/>
    </row>
    <row r="171" spans="1:26" ht="12.75" customHeight="1" x14ac:dyDescent="0.25">
      <c r="A171" s="3" t="s">
        <v>205</v>
      </c>
      <c r="B171" s="3" t="s">
        <v>208</v>
      </c>
      <c r="C171" s="3">
        <v>429327</v>
      </c>
      <c r="D171" s="3">
        <v>16437</v>
      </c>
      <c r="E171" s="3">
        <v>21367</v>
      </c>
      <c r="F171" s="3"/>
      <c r="G171" s="3"/>
      <c r="H171" s="3">
        <v>1</v>
      </c>
      <c r="I171" s="3">
        <v>1</v>
      </c>
      <c r="J171" s="3"/>
      <c r="K171" s="3"/>
      <c r="L171" s="3"/>
      <c r="M171" s="3"/>
      <c r="N171" s="3">
        <v>12912</v>
      </c>
      <c r="O171" s="3">
        <v>8320</v>
      </c>
      <c r="P171" s="3"/>
      <c r="Q171" s="3"/>
      <c r="R171" s="3"/>
      <c r="S171" s="3"/>
      <c r="T171" s="3"/>
      <c r="U171" s="108" t="s">
        <v>1267</v>
      </c>
      <c r="V171" s="3"/>
      <c r="W171" s="3"/>
      <c r="X171" s="3"/>
      <c r="Y171" s="3"/>
      <c r="Z171" s="3"/>
    </row>
    <row r="172" spans="1:26" ht="12.75" customHeight="1" x14ac:dyDescent="0.25">
      <c r="A172" s="3" t="s">
        <v>205</v>
      </c>
      <c r="B172" s="3" t="s">
        <v>209</v>
      </c>
      <c r="C172" s="3">
        <v>49894</v>
      </c>
      <c r="D172" s="3">
        <v>21168</v>
      </c>
      <c r="E172" s="3">
        <v>32887</v>
      </c>
      <c r="F172" s="3"/>
      <c r="G172" s="3"/>
      <c r="H172" s="3">
        <v>97</v>
      </c>
      <c r="I172" s="3">
        <v>1</v>
      </c>
      <c r="J172" s="3"/>
      <c r="K172" s="3"/>
      <c r="L172" s="3"/>
      <c r="M172" s="3"/>
      <c r="N172" s="3">
        <v>18927</v>
      </c>
      <c r="O172" s="3">
        <v>13965</v>
      </c>
      <c r="P172" s="3"/>
      <c r="Q172" s="3"/>
      <c r="R172" s="3"/>
      <c r="S172" s="3"/>
      <c r="T172" s="3"/>
      <c r="U172" s="108" t="s">
        <v>1267</v>
      </c>
      <c r="V172" s="3"/>
      <c r="W172" s="3"/>
      <c r="X172" s="3"/>
      <c r="Y172" s="3"/>
      <c r="Z172" s="3"/>
    </row>
    <row r="173" spans="1:26" ht="12.75" customHeight="1" x14ac:dyDescent="0.25">
      <c r="A173" s="3" t="s">
        <v>205</v>
      </c>
      <c r="B173" s="3" t="s">
        <v>210</v>
      </c>
      <c r="C173" s="3">
        <v>166357</v>
      </c>
      <c r="D173" s="3">
        <v>17244</v>
      </c>
      <c r="E173" s="3">
        <v>23685</v>
      </c>
      <c r="F173" s="3"/>
      <c r="G173" s="3"/>
      <c r="H173" s="3">
        <v>98</v>
      </c>
      <c r="I173" s="3">
        <v>88</v>
      </c>
      <c r="J173" s="3"/>
      <c r="K173" s="3"/>
      <c r="L173" s="3"/>
      <c r="M173" s="3"/>
      <c r="N173" s="3">
        <v>14187</v>
      </c>
      <c r="O173" s="3">
        <v>9302</v>
      </c>
      <c r="P173" s="3"/>
      <c r="Q173" s="3"/>
      <c r="R173" s="3"/>
      <c r="S173" s="3"/>
      <c r="T173" s="3"/>
      <c r="U173" s="108" t="s">
        <v>1267</v>
      </c>
      <c r="V173" s="3"/>
      <c r="W173" s="3"/>
      <c r="X173" s="3"/>
      <c r="Y173" s="3"/>
      <c r="Z173" s="3"/>
    </row>
    <row r="174" spans="1:26" ht="12.75" customHeight="1" x14ac:dyDescent="0.25">
      <c r="A174" s="3" t="s">
        <v>205</v>
      </c>
      <c r="B174" s="3" t="s">
        <v>211</v>
      </c>
      <c r="C174" s="3">
        <v>265096</v>
      </c>
      <c r="D174" s="3">
        <v>27231</v>
      </c>
      <c r="E174" s="3">
        <v>35034</v>
      </c>
      <c r="F174" s="3"/>
      <c r="G174" s="3"/>
      <c r="H174" s="3">
        <v>0</v>
      </c>
      <c r="I174" s="3">
        <v>0</v>
      </c>
      <c r="J174" s="3"/>
      <c r="K174" s="3"/>
      <c r="L174" s="3"/>
      <c r="M174" s="3"/>
      <c r="N174" s="3">
        <v>22022</v>
      </c>
      <c r="O174" s="3">
        <v>13019</v>
      </c>
      <c r="P174" s="3"/>
      <c r="Q174" s="3"/>
      <c r="R174" s="3"/>
      <c r="S174" s="3"/>
      <c r="T174" s="3"/>
      <c r="U174" s="108" t="s">
        <v>1267</v>
      </c>
      <c r="V174" s="3"/>
      <c r="W174" s="3"/>
      <c r="X174" s="3"/>
      <c r="Y174" s="3"/>
      <c r="Z174" s="3"/>
    </row>
    <row r="175" spans="1:26" ht="12.75" customHeight="1" x14ac:dyDescent="0.25">
      <c r="A175" s="3" t="s">
        <v>205</v>
      </c>
      <c r="B175" s="3" t="s">
        <v>212</v>
      </c>
      <c r="C175" s="3">
        <v>294265</v>
      </c>
      <c r="D175" s="3">
        <v>29076</v>
      </c>
      <c r="E175" s="3">
        <v>41920</v>
      </c>
      <c r="F175" s="3"/>
      <c r="G175" s="3"/>
      <c r="H175" s="3">
        <v>0</v>
      </c>
      <c r="I175" s="3">
        <v>0</v>
      </c>
      <c r="J175" s="3"/>
      <c r="K175" s="3"/>
      <c r="L175" s="3"/>
      <c r="M175" s="3"/>
      <c r="N175" s="3">
        <v>24653</v>
      </c>
      <c r="O175" s="3">
        <v>17172</v>
      </c>
      <c r="P175" s="3"/>
      <c r="Q175" s="3"/>
      <c r="R175" s="3"/>
      <c r="S175" s="3"/>
      <c r="T175" s="3"/>
      <c r="U175" s="108" t="s">
        <v>1267</v>
      </c>
      <c r="V175" s="3"/>
      <c r="W175" s="3"/>
      <c r="X175" s="3"/>
      <c r="Y175" s="3"/>
      <c r="Z175" s="3"/>
    </row>
    <row r="176" spans="1:26" ht="12.75" customHeight="1" x14ac:dyDescent="0.25">
      <c r="A176" s="3" t="s">
        <v>205</v>
      </c>
      <c r="B176" s="3" t="s">
        <v>213</v>
      </c>
      <c r="C176" s="3">
        <v>289645</v>
      </c>
      <c r="D176" s="3">
        <v>98314</v>
      </c>
      <c r="E176" s="3">
        <v>49311</v>
      </c>
      <c r="F176" s="3"/>
      <c r="G176" s="3"/>
      <c r="H176" s="3">
        <v>9297</v>
      </c>
      <c r="I176" s="3">
        <v>7571</v>
      </c>
      <c r="J176" s="3"/>
      <c r="K176" s="3"/>
      <c r="L176" s="3"/>
      <c r="M176" s="3"/>
      <c r="N176" s="3">
        <v>17993</v>
      </c>
      <c r="O176" s="3">
        <v>12443</v>
      </c>
      <c r="P176" s="3"/>
      <c r="Q176" s="3"/>
      <c r="R176" s="3"/>
      <c r="S176" s="3"/>
      <c r="T176" s="3"/>
      <c r="U176" s="108" t="s">
        <v>1267</v>
      </c>
      <c r="V176" s="3"/>
      <c r="W176" s="3"/>
      <c r="X176" s="3"/>
      <c r="Y176" s="3"/>
      <c r="Z176" s="3"/>
    </row>
    <row r="177" spans="1:26" ht="12.75" customHeight="1" x14ac:dyDescent="0.25">
      <c r="A177" s="3" t="s">
        <v>205</v>
      </c>
      <c r="B177" s="3" t="s">
        <v>214</v>
      </c>
      <c r="C177" s="3">
        <v>301998</v>
      </c>
      <c r="D177" s="3">
        <v>24101</v>
      </c>
      <c r="E177" s="3">
        <v>26638</v>
      </c>
      <c r="F177" s="3"/>
      <c r="G177" s="3"/>
      <c r="H177" s="3">
        <v>1046</v>
      </c>
      <c r="I177" s="3">
        <v>840</v>
      </c>
      <c r="J177" s="3"/>
      <c r="K177" s="3"/>
      <c r="L177" s="3"/>
      <c r="M177" s="3"/>
      <c r="N177" s="3">
        <v>14779</v>
      </c>
      <c r="O177" s="3">
        <v>9312</v>
      </c>
      <c r="P177" s="3"/>
      <c r="Q177" s="3"/>
      <c r="R177" s="3"/>
      <c r="S177" s="3"/>
      <c r="T177" s="3"/>
      <c r="U177" s="108" t="s">
        <v>1267</v>
      </c>
      <c r="V177" s="3"/>
      <c r="W177" s="3"/>
      <c r="X177" s="3"/>
      <c r="Y177" s="3"/>
      <c r="Z177" s="3"/>
    </row>
    <row r="178" spans="1:26" ht="12.75" customHeight="1" x14ac:dyDescent="0.25">
      <c r="A178" s="3" t="s">
        <v>205</v>
      </c>
      <c r="B178" s="3" t="s">
        <v>215</v>
      </c>
      <c r="C178" s="3">
        <v>126208</v>
      </c>
      <c r="D178" s="3">
        <v>20597</v>
      </c>
      <c r="E178" s="3">
        <v>28990</v>
      </c>
      <c r="F178" s="3"/>
      <c r="G178" s="3"/>
      <c r="H178" s="3">
        <v>0</v>
      </c>
      <c r="I178" s="3">
        <v>0</v>
      </c>
      <c r="J178" s="3"/>
      <c r="K178" s="3"/>
      <c r="L178" s="3"/>
      <c r="M178" s="3"/>
      <c r="N178" s="3">
        <v>18785</v>
      </c>
      <c r="O178" s="3">
        <v>10205</v>
      </c>
      <c r="P178" s="3"/>
      <c r="Q178" s="3"/>
      <c r="R178" s="3"/>
      <c r="S178" s="3"/>
      <c r="T178" s="3"/>
      <c r="U178" s="108" t="s">
        <v>1267</v>
      </c>
      <c r="V178" s="3"/>
      <c r="W178" s="3"/>
      <c r="X178" s="3"/>
      <c r="Y178" s="3"/>
      <c r="Z178" s="3"/>
    </row>
    <row r="179" spans="1:26" ht="12.75" customHeight="1" x14ac:dyDescent="0.25">
      <c r="A179" s="3" t="s">
        <v>205</v>
      </c>
      <c r="B179" s="3" t="s">
        <v>216</v>
      </c>
      <c r="C179" s="3">
        <v>258123</v>
      </c>
      <c r="D179" s="3">
        <v>45786</v>
      </c>
      <c r="E179" s="3">
        <v>61591</v>
      </c>
      <c r="F179" s="3"/>
      <c r="G179" s="3"/>
      <c r="H179" s="3">
        <v>14214</v>
      </c>
      <c r="I179" s="3">
        <v>7981</v>
      </c>
      <c r="J179" s="3"/>
      <c r="K179" s="3"/>
      <c r="L179" s="3"/>
      <c r="M179" s="3"/>
      <c r="N179" s="3">
        <v>24672</v>
      </c>
      <c r="O179" s="3">
        <v>14567</v>
      </c>
      <c r="P179" s="3"/>
      <c r="Q179" s="3"/>
      <c r="R179" s="3"/>
      <c r="S179" s="3"/>
      <c r="T179" s="3"/>
      <c r="U179" s="108" t="s">
        <v>1267</v>
      </c>
      <c r="V179" s="3"/>
      <c r="W179" s="3"/>
      <c r="X179" s="3"/>
      <c r="Y179" s="3"/>
      <c r="Z179" s="3"/>
    </row>
    <row r="180" spans="1:26" ht="12.75" customHeight="1" x14ac:dyDescent="0.25">
      <c r="A180" s="3" t="s">
        <v>205</v>
      </c>
      <c r="B180" s="3" t="s">
        <v>217</v>
      </c>
      <c r="C180" s="3">
        <v>172879</v>
      </c>
      <c r="D180" s="3">
        <v>23941</v>
      </c>
      <c r="E180" s="3">
        <v>34711</v>
      </c>
      <c r="F180" s="3"/>
      <c r="G180" s="3"/>
      <c r="H180" s="3">
        <v>8</v>
      </c>
      <c r="I180" s="3">
        <v>0</v>
      </c>
      <c r="J180" s="3"/>
      <c r="K180" s="3"/>
      <c r="L180" s="3"/>
      <c r="M180" s="3"/>
      <c r="N180" s="3">
        <v>20334</v>
      </c>
      <c r="O180" s="3">
        <v>14236</v>
      </c>
      <c r="P180" s="3"/>
      <c r="Q180" s="3"/>
      <c r="R180" s="3"/>
      <c r="S180" s="3"/>
      <c r="T180" s="3"/>
      <c r="U180" s="108" t="s">
        <v>1267</v>
      </c>
      <c r="V180" s="3"/>
      <c r="W180" s="3"/>
      <c r="X180" s="3"/>
      <c r="Y180" s="3"/>
      <c r="Z180" s="3"/>
    </row>
    <row r="181" spans="1:26" ht="12.75" customHeight="1" x14ac:dyDescent="0.25">
      <c r="A181" s="3" t="s">
        <v>205</v>
      </c>
      <c r="B181" s="3" t="s">
        <v>218</v>
      </c>
      <c r="C181" s="3">
        <v>272081</v>
      </c>
      <c r="D181" s="3">
        <v>32151</v>
      </c>
      <c r="E181" s="3">
        <v>43229</v>
      </c>
      <c r="F181" s="3"/>
      <c r="G181" s="3"/>
      <c r="H181" s="3">
        <v>287</v>
      </c>
      <c r="I181" s="3">
        <v>163</v>
      </c>
      <c r="J181" s="3"/>
      <c r="K181" s="3"/>
      <c r="L181" s="3"/>
      <c r="M181" s="3"/>
      <c r="N181" s="3">
        <v>26361</v>
      </c>
      <c r="O181" s="3">
        <v>16561</v>
      </c>
      <c r="P181" s="3"/>
      <c r="Q181" s="3"/>
      <c r="R181" s="3"/>
      <c r="S181" s="3"/>
      <c r="T181" s="3"/>
      <c r="U181" s="108" t="s">
        <v>1267</v>
      </c>
      <c r="V181" s="3"/>
      <c r="W181" s="3"/>
      <c r="X181" s="3"/>
      <c r="Y181" s="3"/>
      <c r="Z181" s="3"/>
    </row>
    <row r="182" spans="1:26" ht="12.75" customHeight="1" x14ac:dyDescent="0.25">
      <c r="A182" s="3" t="s">
        <v>205</v>
      </c>
      <c r="B182" s="3" t="s">
        <v>219</v>
      </c>
      <c r="C182" s="3">
        <v>254600</v>
      </c>
      <c r="D182" s="3">
        <v>50196</v>
      </c>
      <c r="E182" s="3">
        <v>70627</v>
      </c>
      <c r="F182" s="3"/>
      <c r="G182" s="3"/>
      <c r="H182" s="3">
        <v>2882</v>
      </c>
      <c r="I182" s="3">
        <v>1585</v>
      </c>
      <c r="J182" s="3"/>
      <c r="K182" s="3"/>
      <c r="L182" s="3"/>
      <c r="M182" s="3"/>
      <c r="N182" s="3">
        <v>38974</v>
      </c>
      <c r="O182" s="3">
        <v>27184</v>
      </c>
      <c r="P182" s="3"/>
      <c r="Q182" s="3"/>
      <c r="R182" s="3"/>
      <c r="S182" s="3"/>
      <c r="T182" s="3"/>
      <c r="U182" s="108" t="s">
        <v>1267</v>
      </c>
      <c r="V182" s="3"/>
      <c r="W182" s="3"/>
      <c r="X182" s="3"/>
      <c r="Y182" s="3"/>
      <c r="Z182" s="3"/>
    </row>
    <row r="183" spans="1:26" ht="12.75" customHeight="1" x14ac:dyDescent="0.25">
      <c r="A183" s="3" t="s">
        <v>205</v>
      </c>
      <c r="B183" s="3" t="s">
        <v>220</v>
      </c>
      <c r="C183" s="3">
        <v>304157</v>
      </c>
      <c r="D183" s="3">
        <v>13377</v>
      </c>
      <c r="E183" s="3">
        <v>21030</v>
      </c>
      <c r="F183" s="3"/>
      <c r="G183" s="3"/>
      <c r="H183" s="3">
        <v>0</v>
      </c>
      <c r="I183" s="3">
        <v>0</v>
      </c>
      <c r="J183" s="3"/>
      <c r="K183" s="3"/>
      <c r="L183" s="3"/>
      <c r="M183" s="3"/>
      <c r="N183" s="3">
        <v>11609</v>
      </c>
      <c r="O183" s="3">
        <v>9328</v>
      </c>
      <c r="P183" s="3"/>
      <c r="Q183" s="3"/>
      <c r="R183" s="3"/>
      <c r="S183" s="3"/>
      <c r="T183" s="3"/>
      <c r="U183" s="108" t="s">
        <v>1267</v>
      </c>
      <c r="V183" s="3"/>
      <c r="W183" s="3"/>
      <c r="X183" s="3"/>
      <c r="Y183" s="3"/>
      <c r="Z183" s="3"/>
    </row>
    <row r="184" spans="1:26" ht="12.75" customHeight="1" x14ac:dyDescent="0.25">
      <c r="A184" s="3" t="s">
        <v>205</v>
      </c>
      <c r="B184" s="3" t="s">
        <v>221</v>
      </c>
      <c r="C184" s="3">
        <v>270553</v>
      </c>
      <c r="D184" s="3">
        <v>50891</v>
      </c>
      <c r="E184" s="3">
        <v>69264</v>
      </c>
      <c r="F184" s="3"/>
      <c r="G184" s="3"/>
      <c r="H184" s="3">
        <v>2328</v>
      </c>
      <c r="I184" s="3">
        <v>1367</v>
      </c>
      <c r="J184" s="3"/>
      <c r="K184" s="3"/>
      <c r="L184" s="3"/>
      <c r="M184" s="3"/>
      <c r="N184" s="3">
        <v>39717</v>
      </c>
      <c r="O184" s="3">
        <v>25731</v>
      </c>
      <c r="P184" s="3"/>
      <c r="Q184" s="3"/>
      <c r="R184" s="3"/>
      <c r="S184" s="3"/>
      <c r="T184" s="3"/>
      <c r="U184" s="108" t="s">
        <v>1267</v>
      </c>
      <c r="V184" s="3"/>
      <c r="W184" s="3"/>
      <c r="X184" s="3"/>
      <c r="Y184" s="3"/>
      <c r="Z184" s="3"/>
    </row>
    <row r="185" spans="1:26" ht="12.75" customHeight="1" x14ac:dyDescent="0.25">
      <c r="A185" s="3" t="s">
        <v>205</v>
      </c>
      <c r="B185" s="3" t="s">
        <v>222</v>
      </c>
      <c r="C185" s="3">
        <v>309498</v>
      </c>
      <c r="D185" s="3">
        <v>68304</v>
      </c>
      <c r="E185" s="3">
        <v>91221</v>
      </c>
      <c r="F185" s="3"/>
      <c r="G185" s="3"/>
      <c r="H185" s="3">
        <v>1128</v>
      </c>
      <c r="I185" s="3">
        <v>811</v>
      </c>
      <c r="J185" s="3"/>
      <c r="K185" s="3"/>
      <c r="L185" s="3"/>
      <c r="M185" s="3"/>
      <c r="N185" s="3">
        <v>55343</v>
      </c>
      <c r="O185" s="3">
        <v>33843</v>
      </c>
      <c r="P185" s="3"/>
      <c r="Q185" s="3"/>
      <c r="R185" s="3"/>
      <c r="S185" s="3"/>
      <c r="T185" s="3"/>
      <c r="U185" s="108" t="s">
        <v>1267</v>
      </c>
      <c r="V185" s="3"/>
      <c r="W185" s="3"/>
      <c r="X185" s="3"/>
      <c r="Y185" s="3"/>
      <c r="Z185" s="3"/>
    </row>
    <row r="186" spans="1:26" ht="12.75" customHeight="1" x14ac:dyDescent="0.25">
      <c r="A186" s="3" t="s">
        <v>205</v>
      </c>
      <c r="B186" s="3" t="s">
        <v>223</v>
      </c>
      <c r="C186" s="3">
        <v>333602</v>
      </c>
      <c r="D186" s="3">
        <v>80947</v>
      </c>
      <c r="E186" s="3">
        <v>122822</v>
      </c>
      <c r="F186" s="3"/>
      <c r="G186" s="3"/>
      <c r="H186" s="3">
        <v>235</v>
      </c>
      <c r="I186" s="3">
        <v>144</v>
      </c>
      <c r="J186" s="3"/>
      <c r="K186" s="3"/>
      <c r="L186" s="3"/>
      <c r="M186" s="3"/>
      <c r="N186" s="3">
        <v>68714</v>
      </c>
      <c r="O186" s="3">
        <v>53702</v>
      </c>
      <c r="P186" s="3"/>
      <c r="Q186" s="3"/>
      <c r="R186" s="3"/>
      <c r="S186" s="3"/>
      <c r="T186" s="3"/>
      <c r="U186" s="108" t="s">
        <v>1267</v>
      </c>
      <c r="V186" s="3"/>
      <c r="W186" s="3"/>
      <c r="X186" s="3"/>
      <c r="Y186" s="3"/>
      <c r="Z186" s="3"/>
    </row>
    <row r="187" spans="1:26" ht="12.75" customHeight="1" x14ac:dyDescent="0.25">
      <c r="A187" s="3" t="s">
        <v>224</v>
      </c>
      <c r="B187" s="3" t="s">
        <v>225</v>
      </c>
      <c r="C187" s="3">
        <v>171419</v>
      </c>
      <c r="D187" s="3">
        <v>14901</v>
      </c>
      <c r="E187" s="3">
        <v>15362</v>
      </c>
      <c r="F187" s="3"/>
      <c r="G187" s="3"/>
      <c r="H187" s="3">
        <v>571</v>
      </c>
      <c r="I187" s="3">
        <v>363</v>
      </c>
      <c r="J187" s="3"/>
      <c r="K187" s="3"/>
      <c r="L187" s="3"/>
      <c r="M187" s="3"/>
      <c r="N187" s="3">
        <v>8090</v>
      </c>
      <c r="O187" s="3">
        <v>6331</v>
      </c>
      <c r="P187" s="3"/>
      <c r="Q187" s="3"/>
      <c r="R187" s="3"/>
      <c r="S187" s="3"/>
      <c r="T187" s="3"/>
      <c r="U187" s="108" t="s">
        <v>1267</v>
      </c>
      <c r="V187" s="3">
        <v>95949</v>
      </c>
      <c r="W187" s="3"/>
      <c r="X187" s="3"/>
      <c r="Y187" s="3"/>
      <c r="Z187" s="3"/>
    </row>
    <row r="188" spans="1:26" ht="12.75" customHeight="1" x14ac:dyDescent="0.25">
      <c r="A188" s="3" t="s">
        <v>224</v>
      </c>
      <c r="B188" s="3" t="s">
        <v>226</v>
      </c>
      <c r="C188" s="3">
        <v>233987</v>
      </c>
      <c r="D188" s="3">
        <v>35645</v>
      </c>
      <c r="E188" s="3">
        <v>31257</v>
      </c>
      <c r="F188" s="3"/>
      <c r="G188" s="3"/>
      <c r="H188" s="3">
        <v>1862</v>
      </c>
      <c r="I188" s="3">
        <v>932</v>
      </c>
      <c r="J188" s="3"/>
      <c r="K188" s="3"/>
      <c r="L188" s="3"/>
      <c r="M188" s="3"/>
      <c r="N188" s="3">
        <v>15676</v>
      </c>
      <c r="O188" s="3">
        <v>10564</v>
      </c>
      <c r="P188" s="3"/>
      <c r="Q188" s="3"/>
      <c r="R188" s="3"/>
      <c r="S188" s="3"/>
      <c r="T188" s="3"/>
      <c r="U188" s="108" t="s">
        <v>1267</v>
      </c>
      <c r="V188" s="3">
        <v>129662</v>
      </c>
      <c r="W188" s="3"/>
      <c r="X188" s="3"/>
      <c r="Y188" s="3"/>
      <c r="Z188" s="3"/>
    </row>
    <row r="189" spans="1:26" ht="12.75" customHeight="1" x14ac:dyDescent="0.25">
      <c r="A189" s="3" t="s">
        <v>224</v>
      </c>
      <c r="B189" s="3" t="s">
        <v>227</v>
      </c>
      <c r="C189" s="3">
        <v>141692</v>
      </c>
      <c r="D189" s="3">
        <v>28560</v>
      </c>
      <c r="E189" s="3">
        <v>36951</v>
      </c>
      <c r="F189" s="3"/>
      <c r="G189" s="3"/>
      <c r="H189" s="3">
        <v>9058</v>
      </c>
      <c r="I189" s="3">
        <v>6145</v>
      </c>
      <c r="J189" s="3"/>
      <c r="K189" s="3"/>
      <c r="L189" s="3"/>
      <c r="M189" s="3"/>
      <c r="N189" s="3">
        <v>12123</v>
      </c>
      <c r="O189" s="3">
        <v>9311</v>
      </c>
      <c r="P189" s="3"/>
      <c r="Q189" s="3"/>
      <c r="R189" s="3"/>
      <c r="S189" s="3"/>
      <c r="T189" s="3"/>
      <c r="U189" s="108" t="s">
        <v>1267</v>
      </c>
      <c r="V189" s="3">
        <v>80768</v>
      </c>
      <c r="W189" s="3"/>
      <c r="X189" s="3"/>
      <c r="Y189" s="3"/>
      <c r="Z189" s="3"/>
    </row>
    <row r="190" spans="1:26" ht="12.75" customHeight="1" x14ac:dyDescent="0.25">
      <c r="A190" s="3" t="s">
        <v>224</v>
      </c>
      <c r="B190" s="3" t="s">
        <v>228</v>
      </c>
      <c r="C190" s="3">
        <v>342595</v>
      </c>
      <c r="D190" s="3">
        <v>17248</v>
      </c>
      <c r="E190" s="3">
        <v>22655</v>
      </c>
      <c r="F190" s="3"/>
      <c r="G190" s="3"/>
      <c r="H190" s="3">
        <v>2037</v>
      </c>
      <c r="I190" s="3">
        <v>1929</v>
      </c>
      <c r="J190" s="3"/>
      <c r="K190" s="3"/>
      <c r="L190" s="3"/>
      <c r="M190" s="3"/>
      <c r="N190" s="3">
        <v>9260</v>
      </c>
      <c r="O190" s="3">
        <v>8677</v>
      </c>
      <c r="P190" s="3"/>
      <c r="Q190" s="3"/>
      <c r="R190" s="3"/>
      <c r="S190" s="3"/>
      <c r="T190" s="3"/>
      <c r="U190" s="108" t="s">
        <v>1267</v>
      </c>
      <c r="V190" s="3">
        <v>195760</v>
      </c>
      <c r="W190" s="3"/>
      <c r="X190" s="3"/>
      <c r="Y190" s="3"/>
      <c r="Z190" s="3"/>
    </row>
    <row r="191" spans="1:26" ht="12.75" customHeight="1" x14ac:dyDescent="0.25">
      <c r="A191" s="3" t="s">
        <v>224</v>
      </c>
      <c r="B191" s="3" t="s">
        <v>229</v>
      </c>
      <c r="C191" s="3">
        <v>331007</v>
      </c>
      <c r="D191" s="3">
        <v>64324</v>
      </c>
      <c r="E191" s="3">
        <v>59186</v>
      </c>
      <c r="F191" s="3"/>
      <c r="G191" s="3"/>
      <c r="H191" s="3">
        <v>4337</v>
      </c>
      <c r="I191" s="3">
        <v>3147</v>
      </c>
      <c r="J191" s="3"/>
      <c r="K191" s="3"/>
      <c r="L191" s="3"/>
      <c r="M191" s="3"/>
      <c r="N191" s="3">
        <v>28754</v>
      </c>
      <c r="O191" s="3">
        <v>24402</v>
      </c>
      <c r="P191" s="3"/>
      <c r="Q191" s="3"/>
      <c r="R191" s="3"/>
      <c r="S191" s="3"/>
      <c r="T191" s="3"/>
      <c r="U191" s="108" t="s">
        <v>1267</v>
      </c>
      <c r="V191" s="3">
        <v>189140</v>
      </c>
      <c r="W191" s="3"/>
      <c r="X191" s="3"/>
      <c r="Y191" s="3"/>
      <c r="Z191" s="3"/>
    </row>
    <row r="192" spans="1:26" ht="12.75" customHeight="1" x14ac:dyDescent="0.25">
      <c r="A192" s="3" t="s">
        <v>224</v>
      </c>
      <c r="B192" s="3" t="s">
        <v>230</v>
      </c>
      <c r="C192" s="3">
        <v>333922</v>
      </c>
      <c r="D192" s="3">
        <v>62196</v>
      </c>
      <c r="E192" s="3">
        <v>52465</v>
      </c>
      <c r="F192" s="3"/>
      <c r="G192" s="3"/>
      <c r="H192" s="3">
        <v>9500</v>
      </c>
      <c r="I192" s="3">
        <v>7549</v>
      </c>
      <c r="J192" s="3"/>
      <c r="K192" s="3"/>
      <c r="L192" s="3"/>
      <c r="M192" s="3"/>
      <c r="N192" s="3">
        <v>16084</v>
      </c>
      <c r="O192" s="3">
        <v>15991</v>
      </c>
      <c r="P192" s="3"/>
      <c r="Q192" s="3"/>
      <c r="R192" s="3"/>
      <c r="S192" s="3"/>
      <c r="T192" s="3"/>
      <c r="U192" s="108" t="s">
        <v>1267</v>
      </c>
      <c r="V192" s="3">
        <v>186476</v>
      </c>
      <c r="W192" s="3"/>
      <c r="X192" s="3"/>
      <c r="Y192" s="3"/>
      <c r="Z192" s="3"/>
    </row>
    <row r="193" spans="1:26" ht="12.75" customHeight="1" x14ac:dyDescent="0.25">
      <c r="A193" s="3" t="s">
        <v>224</v>
      </c>
      <c r="B193" s="3" t="s">
        <v>231</v>
      </c>
      <c r="C193" s="3">
        <v>301153</v>
      </c>
      <c r="D193" s="3">
        <v>49917</v>
      </c>
      <c r="E193" s="3">
        <v>70256</v>
      </c>
      <c r="F193" s="3"/>
      <c r="G193" s="3"/>
      <c r="H193" s="3">
        <v>8998</v>
      </c>
      <c r="I193" s="3">
        <v>8823</v>
      </c>
      <c r="J193" s="3"/>
      <c r="K193" s="3"/>
      <c r="L193" s="3"/>
      <c r="M193" s="3"/>
      <c r="N193" s="3">
        <v>25010</v>
      </c>
      <c r="O193" s="3">
        <v>23819</v>
      </c>
      <c r="P193" s="3"/>
      <c r="Q193" s="3"/>
      <c r="R193" s="3"/>
      <c r="S193" s="3"/>
      <c r="T193" s="3"/>
      <c r="U193" s="108" t="s">
        <v>1267</v>
      </c>
      <c r="V193" s="3">
        <v>170748</v>
      </c>
      <c r="W193" s="3"/>
      <c r="X193" s="3"/>
      <c r="Y193" s="3"/>
      <c r="Z193" s="3"/>
    </row>
    <row r="194" spans="1:26" ht="12.75" customHeight="1" x14ac:dyDescent="0.25">
      <c r="A194" s="3" t="s">
        <v>224</v>
      </c>
      <c r="B194" s="3" t="s">
        <v>232</v>
      </c>
      <c r="C194" s="3">
        <v>275194</v>
      </c>
      <c r="D194" s="3">
        <v>61562</v>
      </c>
      <c r="E194" s="3">
        <v>51044</v>
      </c>
      <c r="F194" s="3"/>
      <c r="G194" s="3"/>
      <c r="H194" s="3">
        <v>5006</v>
      </c>
      <c r="I194" s="3">
        <v>4630</v>
      </c>
      <c r="J194" s="3"/>
      <c r="K194" s="3"/>
      <c r="L194" s="3"/>
      <c r="M194" s="3"/>
      <c r="N194" s="3">
        <v>12648</v>
      </c>
      <c r="O194" s="3">
        <v>11957</v>
      </c>
      <c r="P194" s="3"/>
      <c r="Q194" s="3"/>
      <c r="R194" s="3"/>
      <c r="S194" s="3"/>
      <c r="T194" s="3"/>
      <c r="U194" s="108" t="s">
        <v>1267</v>
      </c>
      <c r="V194" s="3">
        <v>149718</v>
      </c>
      <c r="W194" s="3"/>
      <c r="X194" s="3"/>
      <c r="Y194" s="3"/>
      <c r="Z194" s="3"/>
    </row>
    <row r="195" spans="1:26" ht="12.75" customHeight="1" x14ac:dyDescent="0.25">
      <c r="A195" s="3" t="s">
        <v>224</v>
      </c>
      <c r="B195" s="3" t="s">
        <v>233</v>
      </c>
      <c r="C195" s="3">
        <v>236481</v>
      </c>
      <c r="D195" s="3">
        <v>40290</v>
      </c>
      <c r="E195" s="3">
        <v>55329</v>
      </c>
      <c r="F195" s="3"/>
      <c r="G195" s="3"/>
      <c r="H195" s="3">
        <v>4570</v>
      </c>
      <c r="I195" s="3">
        <v>4539</v>
      </c>
      <c r="J195" s="3"/>
      <c r="K195" s="3"/>
      <c r="L195" s="3"/>
      <c r="M195" s="3"/>
      <c r="N195" s="3">
        <v>23830</v>
      </c>
      <c r="O195" s="3">
        <v>20968</v>
      </c>
      <c r="P195" s="3"/>
      <c r="Q195" s="3"/>
      <c r="R195" s="3"/>
      <c r="S195" s="3"/>
      <c r="T195" s="3"/>
      <c r="U195" s="108" t="s">
        <v>1267</v>
      </c>
      <c r="V195" s="3">
        <v>134379</v>
      </c>
      <c r="W195" s="3"/>
      <c r="X195" s="3"/>
      <c r="Y195" s="3"/>
      <c r="Z195" s="3"/>
    </row>
    <row r="196" spans="1:26" ht="12.75" customHeight="1" x14ac:dyDescent="0.25">
      <c r="A196" s="3" t="s">
        <v>224</v>
      </c>
      <c r="B196" s="3" t="s">
        <v>234</v>
      </c>
      <c r="C196" s="3">
        <v>387352</v>
      </c>
      <c r="D196" s="3">
        <v>39319</v>
      </c>
      <c r="E196" s="3">
        <v>37296</v>
      </c>
      <c r="F196" s="3"/>
      <c r="G196" s="3"/>
      <c r="H196" s="3">
        <v>3467</v>
      </c>
      <c r="I196" s="3">
        <v>1809</v>
      </c>
      <c r="J196" s="3"/>
      <c r="K196" s="3"/>
      <c r="L196" s="3"/>
      <c r="M196" s="3"/>
      <c r="N196" s="3">
        <v>12588</v>
      </c>
      <c r="O196" s="3">
        <v>8709</v>
      </c>
      <c r="P196" s="3"/>
      <c r="Q196" s="3"/>
      <c r="R196" s="3"/>
      <c r="S196" s="3"/>
      <c r="T196" s="3"/>
      <c r="U196" s="108" t="s">
        <v>1267</v>
      </c>
      <c r="V196" s="3">
        <v>210211</v>
      </c>
      <c r="W196" s="3"/>
      <c r="X196" s="3"/>
      <c r="Y196" s="3"/>
      <c r="Z196" s="3"/>
    </row>
    <row r="197" spans="1:26" ht="12.75" customHeight="1" x14ac:dyDescent="0.25">
      <c r="A197" s="3" t="s">
        <v>224</v>
      </c>
      <c r="B197" s="3" t="s">
        <v>235</v>
      </c>
      <c r="C197" s="3">
        <v>170038</v>
      </c>
      <c r="D197" s="3">
        <v>20421</v>
      </c>
      <c r="E197" s="3">
        <v>25448</v>
      </c>
      <c r="F197" s="3"/>
      <c r="G197" s="3"/>
      <c r="H197" s="3">
        <v>394</v>
      </c>
      <c r="I197" s="3">
        <v>278</v>
      </c>
      <c r="J197" s="3"/>
      <c r="K197" s="3"/>
      <c r="L197" s="3"/>
      <c r="M197" s="3"/>
      <c r="N197" s="3">
        <v>13741</v>
      </c>
      <c r="O197" s="3">
        <v>9596</v>
      </c>
      <c r="P197" s="3"/>
      <c r="Q197" s="3"/>
      <c r="R197" s="3"/>
      <c r="S197" s="3"/>
      <c r="T197" s="3"/>
      <c r="U197" s="108" t="s">
        <v>1267</v>
      </c>
      <c r="V197" s="3">
        <v>95233</v>
      </c>
      <c r="W197" s="3"/>
      <c r="X197" s="3"/>
      <c r="Y197" s="3"/>
      <c r="Z197" s="3"/>
    </row>
    <row r="198" spans="1:26" ht="12.75" customHeight="1" x14ac:dyDescent="0.25">
      <c r="A198" s="3" t="s">
        <v>224</v>
      </c>
      <c r="B198" s="3" t="s">
        <v>236</v>
      </c>
      <c r="C198" s="3">
        <v>247131</v>
      </c>
      <c r="D198" s="3">
        <v>53039</v>
      </c>
      <c r="E198" s="3">
        <v>55284</v>
      </c>
      <c r="F198" s="3"/>
      <c r="G198" s="3"/>
      <c r="H198" s="3">
        <v>15011</v>
      </c>
      <c r="I198" s="3">
        <v>7461</v>
      </c>
      <c r="J198" s="3"/>
      <c r="K198" s="3"/>
      <c r="L198" s="3"/>
      <c r="M198" s="3"/>
      <c r="N198" s="3">
        <v>14148</v>
      </c>
      <c r="O198" s="3">
        <v>11981</v>
      </c>
      <c r="P198" s="3"/>
      <c r="Q198" s="3"/>
      <c r="R198" s="3"/>
      <c r="S198" s="3"/>
      <c r="T198" s="3"/>
      <c r="U198" s="108" t="s">
        <v>1267</v>
      </c>
      <c r="V198" s="3">
        <v>137194</v>
      </c>
      <c r="W198" s="3"/>
      <c r="X198" s="3"/>
      <c r="Y198" s="3"/>
      <c r="Z198" s="3"/>
    </row>
    <row r="199" spans="1:26" ht="12.75" customHeight="1" x14ac:dyDescent="0.25">
      <c r="A199" s="3" t="s">
        <v>224</v>
      </c>
      <c r="B199" s="3" t="s">
        <v>237</v>
      </c>
      <c r="C199" s="3">
        <v>211507</v>
      </c>
      <c r="D199" s="3">
        <v>34022</v>
      </c>
      <c r="E199" s="3">
        <v>42153</v>
      </c>
      <c r="F199" s="3"/>
      <c r="G199" s="3"/>
      <c r="H199" s="3">
        <v>3178</v>
      </c>
      <c r="I199" s="3">
        <v>2456</v>
      </c>
      <c r="J199" s="3"/>
      <c r="K199" s="3"/>
      <c r="L199" s="3"/>
      <c r="M199" s="3"/>
      <c r="N199" s="3">
        <v>17911</v>
      </c>
      <c r="O199" s="3">
        <v>16123</v>
      </c>
      <c r="P199" s="3"/>
      <c r="Q199" s="3"/>
      <c r="R199" s="3"/>
      <c r="S199" s="3"/>
      <c r="T199" s="3"/>
      <c r="U199" s="108" t="s">
        <v>1267</v>
      </c>
      <c r="V199" s="3">
        <v>120116</v>
      </c>
      <c r="W199" s="3"/>
      <c r="X199" s="3"/>
      <c r="Y199" s="3"/>
      <c r="Z199" s="3"/>
    </row>
    <row r="200" spans="1:26" ht="12.75" customHeight="1" x14ac:dyDescent="0.25">
      <c r="A200" s="3" t="s">
        <v>224</v>
      </c>
      <c r="B200" s="3" t="s">
        <v>238</v>
      </c>
      <c r="C200" s="3">
        <v>195268</v>
      </c>
      <c r="D200" s="3">
        <v>38098</v>
      </c>
      <c r="E200" s="3">
        <v>44039</v>
      </c>
      <c r="F200" s="3"/>
      <c r="G200" s="3"/>
      <c r="H200" s="3">
        <v>9681</v>
      </c>
      <c r="I200" s="3">
        <v>6266</v>
      </c>
      <c r="J200" s="3"/>
      <c r="K200" s="3"/>
      <c r="L200" s="3"/>
      <c r="M200" s="3"/>
      <c r="N200" s="3">
        <v>15160</v>
      </c>
      <c r="O200" s="3">
        <v>12911</v>
      </c>
      <c r="P200" s="3"/>
      <c r="Q200" s="3"/>
      <c r="R200" s="3"/>
      <c r="S200" s="3"/>
      <c r="T200" s="3"/>
      <c r="U200" s="108" t="s">
        <v>1267</v>
      </c>
      <c r="V200" s="3">
        <v>108563</v>
      </c>
      <c r="W200" s="3"/>
      <c r="X200" s="3"/>
      <c r="Y200" s="3"/>
      <c r="Z200" s="3"/>
    </row>
    <row r="201" spans="1:26" ht="12.75" customHeight="1" x14ac:dyDescent="0.25">
      <c r="A201" s="3" t="s">
        <v>224</v>
      </c>
      <c r="B201" s="3" t="s">
        <v>239</v>
      </c>
      <c r="C201" s="3">
        <v>247144</v>
      </c>
      <c r="D201" s="3">
        <v>68067</v>
      </c>
      <c r="E201" s="3">
        <v>57193</v>
      </c>
      <c r="F201" s="3"/>
      <c r="G201" s="3"/>
      <c r="H201" s="3">
        <v>19429</v>
      </c>
      <c r="I201" s="3">
        <v>13746</v>
      </c>
      <c r="J201" s="3"/>
      <c r="K201" s="3"/>
      <c r="L201" s="3"/>
      <c r="M201" s="3"/>
      <c r="N201" s="3">
        <v>4136</v>
      </c>
      <c r="O201" s="3">
        <v>2600</v>
      </c>
      <c r="P201" s="3"/>
      <c r="Q201" s="3"/>
      <c r="R201" s="3"/>
      <c r="S201" s="3"/>
      <c r="T201" s="3"/>
      <c r="U201" s="108" t="s">
        <v>1267</v>
      </c>
      <c r="V201" s="3">
        <v>143748</v>
      </c>
      <c r="W201" s="3"/>
      <c r="X201" s="3"/>
      <c r="Y201" s="3"/>
      <c r="Z201" s="3"/>
    </row>
    <row r="202" spans="1:26" ht="12.75" customHeight="1" x14ac:dyDescent="0.25">
      <c r="A202" s="3" t="s">
        <v>224</v>
      </c>
      <c r="B202" s="3" t="s">
        <v>240</v>
      </c>
      <c r="C202" s="3">
        <v>111011</v>
      </c>
      <c r="D202" s="3">
        <v>13467</v>
      </c>
      <c r="E202" s="3">
        <v>19450</v>
      </c>
      <c r="F202" s="3"/>
      <c r="G202" s="3"/>
      <c r="H202" s="3">
        <v>916</v>
      </c>
      <c r="I202" s="3">
        <v>725</v>
      </c>
      <c r="J202" s="3"/>
      <c r="K202" s="3"/>
      <c r="L202" s="3"/>
      <c r="M202" s="3"/>
      <c r="N202" s="3">
        <v>9552</v>
      </c>
      <c r="O202" s="3">
        <v>8209</v>
      </c>
      <c r="P202" s="3"/>
      <c r="Q202" s="3"/>
      <c r="R202" s="3"/>
      <c r="S202" s="3"/>
      <c r="T202" s="3"/>
      <c r="U202" s="108" t="s">
        <v>1267</v>
      </c>
      <c r="V202" s="3">
        <v>62366</v>
      </c>
      <c r="W202" s="3"/>
      <c r="X202" s="3"/>
      <c r="Y202" s="3"/>
      <c r="Z202" s="3"/>
    </row>
    <row r="203" spans="1:26" ht="12.75" customHeight="1" x14ac:dyDescent="0.25">
      <c r="A203" s="3" t="s">
        <v>224</v>
      </c>
      <c r="B203" s="3" t="s">
        <v>241</v>
      </c>
      <c r="C203" s="3">
        <v>287075</v>
      </c>
      <c r="D203" s="3">
        <v>87182</v>
      </c>
      <c r="E203" s="3">
        <v>52103</v>
      </c>
      <c r="F203" s="3"/>
      <c r="G203" s="3"/>
      <c r="H203" s="3">
        <v>18807</v>
      </c>
      <c r="I203" s="3">
        <v>14134</v>
      </c>
      <c r="J203" s="3"/>
      <c r="K203" s="3"/>
      <c r="L203" s="3"/>
      <c r="M203" s="3"/>
      <c r="N203" s="3">
        <v>6396</v>
      </c>
      <c r="O203" s="3">
        <v>5931</v>
      </c>
      <c r="P203" s="3"/>
      <c r="Q203" s="3"/>
      <c r="R203" s="3"/>
      <c r="S203" s="3"/>
      <c r="T203" s="3"/>
      <c r="U203" s="108" t="s">
        <v>1267</v>
      </c>
      <c r="V203" s="3">
        <v>161476</v>
      </c>
      <c r="W203" s="3"/>
      <c r="X203" s="3"/>
      <c r="Y203" s="3"/>
      <c r="Z203" s="3"/>
    </row>
    <row r="204" spans="1:26" ht="12.75" customHeight="1" x14ac:dyDescent="0.25">
      <c r="A204" s="3" t="s">
        <v>224</v>
      </c>
      <c r="B204" s="3" t="s">
        <v>242</v>
      </c>
      <c r="C204" s="3">
        <v>234704</v>
      </c>
      <c r="D204" s="3">
        <v>25192</v>
      </c>
      <c r="E204" s="3">
        <v>34089</v>
      </c>
      <c r="F204" s="3"/>
      <c r="G204" s="3"/>
      <c r="H204" s="3">
        <v>4647</v>
      </c>
      <c r="I204" s="3">
        <v>4456</v>
      </c>
      <c r="J204" s="3"/>
      <c r="K204" s="3"/>
      <c r="L204" s="3"/>
      <c r="M204" s="3"/>
      <c r="N204" s="3">
        <v>12420</v>
      </c>
      <c r="O204" s="3">
        <v>12136</v>
      </c>
      <c r="P204" s="3"/>
      <c r="Q204" s="3"/>
      <c r="R204" s="3"/>
      <c r="S204" s="3"/>
      <c r="T204" s="3"/>
      <c r="U204" s="108" t="s">
        <v>1267</v>
      </c>
      <c r="V204" s="3">
        <v>132632</v>
      </c>
      <c r="W204" s="3"/>
      <c r="X204" s="3"/>
      <c r="Y204" s="3"/>
      <c r="Z204" s="3"/>
    </row>
    <row r="205" spans="1:26" ht="12.75" customHeight="1" x14ac:dyDescent="0.25">
      <c r="A205" s="3" t="s">
        <v>224</v>
      </c>
      <c r="B205" s="3" t="s">
        <v>243</v>
      </c>
      <c r="C205" s="3">
        <v>528259</v>
      </c>
      <c r="D205" s="3">
        <v>174257</v>
      </c>
      <c r="E205" s="3">
        <v>194267</v>
      </c>
      <c r="F205" s="3"/>
      <c r="G205" s="3"/>
      <c r="H205" s="3">
        <v>57991</v>
      </c>
      <c r="I205" s="3">
        <v>50467</v>
      </c>
      <c r="J205" s="3"/>
      <c r="K205" s="3"/>
      <c r="L205" s="3"/>
      <c r="M205" s="3"/>
      <c r="N205" s="3">
        <v>29617</v>
      </c>
      <c r="O205" s="3">
        <v>23638</v>
      </c>
      <c r="P205" s="3"/>
      <c r="Q205" s="3"/>
      <c r="R205" s="3"/>
      <c r="S205" s="3"/>
      <c r="T205" s="3"/>
      <c r="U205" s="108" t="s">
        <v>1267</v>
      </c>
      <c r="V205" s="3">
        <v>297934</v>
      </c>
      <c r="W205" s="3"/>
      <c r="X205" s="3"/>
      <c r="Y205" s="3"/>
      <c r="Z205" s="3"/>
    </row>
    <row r="206" spans="1:26" ht="12.75" customHeight="1" x14ac:dyDescent="0.25">
      <c r="A206" s="3" t="s">
        <v>224</v>
      </c>
      <c r="B206" s="3" t="s">
        <v>244</v>
      </c>
      <c r="C206" s="3">
        <v>350273</v>
      </c>
      <c r="D206" s="3">
        <v>73694</v>
      </c>
      <c r="E206" s="3">
        <v>107477</v>
      </c>
      <c r="F206" s="3"/>
      <c r="G206" s="3"/>
      <c r="H206" s="3">
        <v>14011</v>
      </c>
      <c r="I206" s="3">
        <v>12592</v>
      </c>
      <c r="J206" s="3"/>
      <c r="K206" s="3"/>
      <c r="L206" s="3"/>
      <c r="M206" s="3"/>
      <c r="N206" s="3">
        <v>40936</v>
      </c>
      <c r="O206" s="3">
        <v>38870</v>
      </c>
      <c r="P206" s="3"/>
      <c r="Q206" s="3"/>
      <c r="R206" s="3"/>
      <c r="S206" s="3"/>
      <c r="T206" s="3"/>
      <c r="U206" s="108" t="s">
        <v>1267</v>
      </c>
      <c r="V206" s="3">
        <v>197103</v>
      </c>
      <c r="W206" s="3"/>
      <c r="X206" s="3"/>
      <c r="Y206" s="3"/>
      <c r="Z206" s="3"/>
    </row>
    <row r="207" spans="1:26" ht="12.75" customHeight="1" x14ac:dyDescent="0.25">
      <c r="A207" s="3" t="s">
        <v>224</v>
      </c>
      <c r="B207" s="3" t="s">
        <v>245</v>
      </c>
      <c r="C207" s="3">
        <v>196082</v>
      </c>
      <c r="D207" s="3">
        <v>36597</v>
      </c>
      <c r="E207" s="3">
        <v>42259</v>
      </c>
      <c r="F207" s="3"/>
      <c r="G207" s="3"/>
      <c r="H207" s="3">
        <v>4116</v>
      </c>
      <c r="I207" s="3">
        <v>3854</v>
      </c>
      <c r="J207" s="3"/>
      <c r="K207" s="3"/>
      <c r="L207" s="3"/>
      <c r="M207" s="3"/>
      <c r="N207" s="3">
        <v>17226</v>
      </c>
      <c r="O207" s="3">
        <v>16284</v>
      </c>
      <c r="P207" s="3"/>
      <c r="Q207" s="3"/>
      <c r="R207" s="3"/>
      <c r="S207" s="3"/>
      <c r="T207" s="3"/>
      <c r="U207" s="108" t="s">
        <v>1267</v>
      </c>
      <c r="V207" s="3">
        <v>108092</v>
      </c>
      <c r="W207" s="3"/>
      <c r="X207" s="3"/>
      <c r="Y207" s="3"/>
      <c r="Z207" s="3"/>
    </row>
    <row r="208" spans="1:26" ht="12.75" customHeight="1" x14ac:dyDescent="0.25">
      <c r="A208" s="3" t="s">
        <v>224</v>
      </c>
      <c r="B208" s="3" t="s">
        <v>246</v>
      </c>
      <c r="C208" s="3">
        <v>310887</v>
      </c>
      <c r="D208" s="3">
        <v>209904</v>
      </c>
      <c r="E208" s="3">
        <v>124774</v>
      </c>
      <c r="F208" s="3"/>
      <c r="G208" s="3"/>
      <c r="H208" s="3">
        <v>41498</v>
      </c>
      <c r="I208" s="3">
        <v>35015</v>
      </c>
      <c r="J208" s="3"/>
      <c r="K208" s="3"/>
      <c r="L208" s="3"/>
      <c r="M208" s="3"/>
      <c r="N208" s="3">
        <v>14702</v>
      </c>
      <c r="O208" s="3">
        <v>12589</v>
      </c>
      <c r="P208" s="3"/>
      <c r="Q208" s="3"/>
      <c r="R208" s="3"/>
      <c r="S208" s="3"/>
      <c r="T208" s="3"/>
      <c r="U208" s="108" t="s">
        <v>1267</v>
      </c>
      <c r="V208" s="3">
        <v>177879</v>
      </c>
      <c r="W208" s="3"/>
      <c r="X208" s="3"/>
      <c r="Y208" s="3"/>
      <c r="Z208" s="3"/>
    </row>
    <row r="209" spans="1:26" ht="12.75" customHeight="1" x14ac:dyDescent="0.25">
      <c r="A209" s="3" t="s">
        <v>224</v>
      </c>
      <c r="B209" s="3" t="s">
        <v>247</v>
      </c>
      <c r="C209" s="3">
        <v>224275</v>
      </c>
      <c r="D209" s="3">
        <v>15145</v>
      </c>
      <c r="E209" s="3">
        <v>14409</v>
      </c>
      <c r="F209" s="3"/>
      <c r="G209" s="3"/>
      <c r="H209" s="3">
        <v>1014</v>
      </c>
      <c r="I209" s="3">
        <v>1014</v>
      </c>
      <c r="J209" s="3"/>
      <c r="K209" s="3"/>
      <c r="L209" s="3"/>
      <c r="M209" s="3"/>
      <c r="N209" s="3">
        <v>6616</v>
      </c>
      <c r="O209" s="3">
        <v>5687</v>
      </c>
      <c r="P209" s="3"/>
      <c r="Q209" s="3"/>
      <c r="R209" s="3"/>
      <c r="S209" s="3"/>
      <c r="T209" s="3"/>
      <c r="U209" s="108" t="s">
        <v>1267</v>
      </c>
      <c r="V209" s="3">
        <v>128035</v>
      </c>
      <c r="W209" s="3"/>
      <c r="X209" s="3"/>
      <c r="Y209" s="3"/>
      <c r="Z209" s="3"/>
    </row>
    <row r="210" spans="1:26" ht="12.75" customHeight="1" x14ac:dyDescent="0.25">
      <c r="A210" s="3" t="s">
        <v>224</v>
      </c>
      <c r="B210" s="3" t="s">
        <v>248</v>
      </c>
      <c r="C210" s="3">
        <v>513900</v>
      </c>
      <c r="D210" s="3">
        <v>203696</v>
      </c>
      <c r="E210" s="3">
        <v>104124</v>
      </c>
      <c r="F210" s="3"/>
      <c r="G210" s="3"/>
      <c r="H210" s="3">
        <v>34258</v>
      </c>
      <c r="I210" s="3">
        <v>28395</v>
      </c>
      <c r="J210" s="3"/>
      <c r="K210" s="3"/>
      <c r="L210" s="3"/>
      <c r="M210" s="3"/>
      <c r="N210" s="3">
        <v>14149</v>
      </c>
      <c r="O210" s="3">
        <v>12904</v>
      </c>
      <c r="P210" s="3"/>
      <c r="Q210" s="3"/>
      <c r="R210" s="3"/>
      <c r="S210" s="3"/>
      <c r="T210" s="3"/>
      <c r="U210" s="108" t="s">
        <v>1267</v>
      </c>
      <c r="V210" s="3">
        <v>282132</v>
      </c>
      <c r="W210" s="3"/>
      <c r="X210" s="3"/>
      <c r="Y210" s="3"/>
      <c r="Z210" s="3"/>
    </row>
    <row r="211" spans="1:26" ht="12.75" customHeight="1" x14ac:dyDescent="0.25">
      <c r="A211" s="3" t="s">
        <v>224</v>
      </c>
      <c r="B211" s="3" t="s">
        <v>249</v>
      </c>
      <c r="C211" s="3">
        <v>191970</v>
      </c>
      <c r="D211" s="3">
        <v>36245</v>
      </c>
      <c r="E211" s="3">
        <v>63363</v>
      </c>
      <c r="F211" s="3"/>
      <c r="G211" s="3"/>
      <c r="H211" s="3">
        <v>101</v>
      </c>
      <c r="I211" s="3">
        <v>37</v>
      </c>
      <c r="J211" s="3"/>
      <c r="K211" s="3"/>
      <c r="L211" s="3"/>
      <c r="M211" s="3"/>
      <c r="N211" s="3">
        <v>33350</v>
      </c>
      <c r="O211" s="3">
        <v>29504</v>
      </c>
      <c r="P211" s="3"/>
      <c r="Q211" s="3"/>
      <c r="R211" s="3"/>
      <c r="S211" s="3"/>
      <c r="T211" s="3"/>
      <c r="U211" s="108" t="s">
        <v>1267</v>
      </c>
      <c r="V211" s="3">
        <v>108446</v>
      </c>
      <c r="W211" s="3"/>
      <c r="X211" s="3"/>
      <c r="Y211" s="3"/>
      <c r="Z211" s="3"/>
    </row>
    <row r="212" spans="1:26" ht="12.75" customHeight="1" x14ac:dyDescent="0.25">
      <c r="A212" s="3" t="s">
        <v>250</v>
      </c>
      <c r="B212" s="3" t="s">
        <v>251</v>
      </c>
      <c r="C212" s="3">
        <v>232616</v>
      </c>
      <c r="D212" s="3">
        <v>52107</v>
      </c>
      <c r="E212" s="3">
        <v>48545</v>
      </c>
      <c r="F212" s="3"/>
      <c r="G212" s="3"/>
      <c r="H212" s="3">
        <v>438</v>
      </c>
      <c r="I212" s="3">
        <v>389</v>
      </c>
      <c r="J212" s="3"/>
      <c r="K212" s="3"/>
      <c r="L212" s="3"/>
      <c r="M212" s="3"/>
      <c r="N212" s="3">
        <v>30241</v>
      </c>
      <c r="O212" s="3">
        <v>17477</v>
      </c>
      <c r="P212" s="3"/>
      <c r="Q212" s="3"/>
      <c r="R212" s="3"/>
      <c r="S212" s="3"/>
      <c r="T212" s="3"/>
      <c r="U212" s="108" t="s">
        <v>1267</v>
      </c>
      <c r="V212" s="3"/>
      <c r="W212" s="3"/>
      <c r="X212" s="3"/>
      <c r="Y212" s="3"/>
      <c r="Z212" s="3"/>
    </row>
    <row r="213" spans="1:26" ht="12.75" customHeight="1" x14ac:dyDescent="0.25">
      <c r="A213" s="3" t="s">
        <v>250</v>
      </c>
      <c r="B213" s="3" t="s">
        <v>252</v>
      </c>
      <c r="C213" s="3">
        <v>243442</v>
      </c>
      <c r="D213" s="3">
        <v>43725</v>
      </c>
      <c r="E213" s="3">
        <v>42294</v>
      </c>
      <c r="F213" s="3"/>
      <c r="G213" s="3"/>
      <c r="H213" s="3">
        <v>2132</v>
      </c>
      <c r="I213" s="3">
        <v>929</v>
      </c>
      <c r="J213" s="3"/>
      <c r="K213" s="3"/>
      <c r="L213" s="3"/>
      <c r="M213" s="3"/>
      <c r="N213" s="3">
        <v>25860</v>
      </c>
      <c r="O213" s="3">
        <v>13279</v>
      </c>
      <c r="P213" s="3"/>
      <c r="Q213" s="3"/>
      <c r="R213" s="3"/>
      <c r="S213" s="3"/>
      <c r="T213" s="3"/>
      <c r="U213" s="108" t="s">
        <v>1267</v>
      </c>
      <c r="V213" s="3"/>
      <c r="W213" s="3"/>
      <c r="X213" s="3"/>
      <c r="Y213" s="3"/>
      <c r="Z213" s="3"/>
    </row>
    <row r="214" spans="1:26" ht="12.75" customHeight="1" x14ac:dyDescent="0.25">
      <c r="A214" s="3" t="s">
        <v>250</v>
      </c>
      <c r="B214" s="3" t="s">
        <v>253</v>
      </c>
      <c r="C214" s="3">
        <v>244829</v>
      </c>
      <c r="D214" s="3">
        <v>36313</v>
      </c>
      <c r="E214" s="3">
        <v>44875</v>
      </c>
      <c r="F214" s="3"/>
      <c r="G214" s="3"/>
      <c r="H214" s="3">
        <v>51</v>
      </c>
      <c r="I214" s="3">
        <v>40</v>
      </c>
      <c r="J214" s="3"/>
      <c r="K214" s="3"/>
      <c r="L214" s="3"/>
      <c r="M214" s="3"/>
      <c r="N214" s="3">
        <v>27690</v>
      </c>
      <c r="O214" s="3">
        <v>17027</v>
      </c>
      <c r="P214" s="3"/>
      <c r="Q214" s="3"/>
      <c r="R214" s="3"/>
      <c r="S214" s="3"/>
      <c r="T214" s="3"/>
      <c r="U214" s="108" t="s">
        <v>1267</v>
      </c>
      <c r="V214" s="3"/>
      <c r="W214" s="3"/>
      <c r="X214" s="3"/>
      <c r="Y214" s="3"/>
      <c r="Z214" s="3"/>
    </row>
    <row r="215" spans="1:26" ht="12.75" customHeight="1" x14ac:dyDescent="0.25">
      <c r="A215" s="3" t="s">
        <v>250</v>
      </c>
      <c r="B215" s="3" t="s">
        <v>254</v>
      </c>
      <c r="C215" s="3">
        <v>197717</v>
      </c>
      <c r="D215" s="3">
        <v>203300</v>
      </c>
      <c r="E215" s="3">
        <v>68385</v>
      </c>
      <c r="F215" s="3"/>
      <c r="G215" s="3"/>
      <c r="H215" s="3">
        <v>3659</v>
      </c>
      <c r="I215" s="3">
        <v>2755</v>
      </c>
      <c r="J215" s="3"/>
      <c r="K215" s="3"/>
      <c r="L215" s="3"/>
      <c r="M215" s="3"/>
      <c r="N215" s="3">
        <v>39958</v>
      </c>
      <c r="O215" s="3">
        <v>22000</v>
      </c>
      <c r="P215" s="3"/>
      <c r="Q215" s="3"/>
      <c r="R215" s="3"/>
      <c r="S215" s="3"/>
      <c r="T215" s="3"/>
      <c r="U215" s="108" t="s">
        <v>1267</v>
      </c>
      <c r="V215" s="3"/>
      <c r="W215" s="3"/>
      <c r="X215" s="3"/>
      <c r="Y215" s="3"/>
      <c r="Z215" s="3"/>
    </row>
    <row r="216" spans="1:26" ht="12.75" customHeight="1" x14ac:dyDescent="0.25">
      <c r="A216" s="3" t="s">
        <v>250</v>
      </c>
      <c r="B216" s="3" t="s">
        <v>255</v>
      </c>
      <c r="C216" s="3">
        <v>227124</v>
      </c>
      <c r="D216" s="3">
        <v>42129</v>
      </c>
      <c r="E216" s="3">
        <v>48691</v>
      </c>
      <c r="F216" s="3"/>
      <c r="G216" s="3"/>
      <c r="H216" s="3">
        <v>6</v>
      </c>
      <c r="I216" s="3">
        <v>6</v>
      </c>
      <c r="J216" s="3"/>
      <c r="K216" s="3"/>
      <c r="L216" s="3"/>
      <c r="M216" s="3"/>
      <c r="N216" s="3">
        <v>30412</v>
      </c>
      <c r="O216" s="3">
        <v>18147</v>
      </c>
      <c r="P216" s="3"/>
      <c r="Q216" s="3"/>
      <c r="R216" s="3"/>
      <c r="S216" s="3"/>
      <c r="T216" s="3"/>
      <c r="U216" s="108" t="s">
        <v>1267</v>
      </c>
      <c r="V216" s="3"/>
      <c r="W216" s="3"/>
      <c r="X216" s="3"/>
      <c r="Y216" s="3"/>
      <c r="Z216" s="3"/>
    </row>
    <row r="217" spans="1:26" ht="12.75" customHeight="1" x14ac:dyDescent="0.25">
      <c r="A217" s="3" t="s">
        <v>250</v>
      </c>
      <c r="B217" s="3" t="s">
        <v>256</v>
      </c>
      <c r="C217" s="3">
        <v>207661</v>
      </c>
      <c r="D217" s="3">
        <v>49282</v>
      </c>
      <c r="E217" s="3">
        <v>61492</v>
      </c>
      <c r="F217" s="3"/>
      <c r="G217" s="3"/>
      <c r="H217" s="3">
        <v>90</v>
      </c>
      <c r="I217" s="3">
        <v>63</v>
      </c>
      <c r="J217" s="3"/>
      <c r="K217" s="3"/>
      <c r="L217" s="3"/>
      <c r="M217" s="3"/>
      <c r="N217" s="3">
        <v>38408</v>
      </c>
      <c r="O217" s="3">
        <v>22896</v>
      </c>
      <c r="P217" s="3"/>
      <c r="Q217" s="3"/>
      <c r="R217" s="3"/>
      <c r="S217" s="3"/>
      <c r="T217" s="3"/>
      <c r="U217" s="108" t="s">
        <v>1267</v>
      </c>
      <c r="V217" s="3"/>
      <c r="W217" s="3"/>
      <c r="X217" s="3"/>
      <c r="Y217" s="3"/>
      <c r="Z217" s="3"/>
    </row>
    <row r="218" spans="1:26" ht="12.75" customHeight="1" x14ac:dyDescent="0.25">
      <c r="A218" s="3" t="s">
        <v>250</v>
      </c>
      <c r="B218" s="3" t="s">
        <v>257</v>
      </c>
      <c r="C218" s="3">
        <v>334074</v>
      </c>
      <c r="D218" s="3">
        <v>66967</v>
      </c>
      <c r="E218" s="3">
        <v>77539</v>
      </c>
      <c r="F218" s="3"/>
      <c r="G218" s="3"/>
      <c r="H218" s="3">
        <v>551</v>
      </c>
      <c r="I218" s="3">
        <v>487</v>
      </c>
      <c r="J218" s="3"/>
      <c r="K218" s="3"/>
      <c r="L218" s="3"/>
      <c r="M218" s="3"/>
      <c r="N218" s="3">
        <v>47727</v>
      </c>
      <c r="O218" s="3">
        <v>28757</v>
      </c>
      <c r="P218" s="3"/>
      <c r="Q218" s="3"/>
      <c r="R218" s="3"/>
      <c r="S218" s="3"/>
      <c r="T218" s="3"/>
      <c r="U218" s="108" t="s">
        <v>1267</v>
      </c>
      <c r="V218" s="3"/>
      <c r="W218" s="3"/>
      <c r="X218" s="3"/>
      <c r="Y218" s="3"/>
      <c r="Z218" s="3"/>
    </row>
    <row r="219" spans="1:26" ht="12.75" customHeight="1" x14ac:dyDescent="0.25">
      <c r="A219" s="3" t="s">
        <v>250</v>
      </c>
      <c r="B219" s="3" t="s">
        <v>258</v>
      </c>
      <c r="C219" s="3">
        <v>237120</v>
      </c>
      <c r="D219" s="3">
        <v>35001</v>
      </c>
      <c r="E219" s="3">
        <v>38922</v>
      </c>
      <c r="F219" s="3"/>
      <c r="G219" s="3"/>
      <c r="H219" s="3">
        <v>43</v>
      </c>
      <c r="I219" s="3">
        <v>36</v>
      </c>
      <c r="J219" s="3"/>
      <c r="K219" s="3"/>
      <c r="L219" s="3"/>
      <c r="M219" s="3"/>
      <c r="N219" s="3">
        <v>25524</v>
      </c>
      <c r="O219" s="3">
        <v>13308</v>
      </c>
      <c r="P219" s="3"/>
      <c r="Q219" s="3"/>
      <c r="R219" s="3"/>
      <c r="S219" s="3"/>
      <c r="T219" s="3"/>
      <c r="U219" s="108" t="s">
        <v>1267</v>
      </c>
      <c r="V219" s="3"/>
      <c r="W219" s="3"/>
      <c r="X219" s="3"/>
      <c r="Y219" s="3"/>
      <c r="Z219" s="3"/>
    </row>
    <row r="220" spans="1:26" ht="12.75" customHeight="1" x14ac:dyDescent="0.25">
      <c r="A220" s="3" t="s">
        <v>250</v>
      </c>
      <c r="B220" s="3" t="s">
        <v>259</v>
      </c>
      <c r="C220" s="3">
        <v>188605</v>
      </c>
      <c r="D220" s="3">
        <v>50727</v>
      </c>
      <c r="E220" s="3">
        <v>59312</v>
      </c>
      <c r="F220" s="3"/>
      <c r="G220" s="3"/>
      <c r="H220" s="3">
        <v>0</v>
      </c>
      <c r="I220" s="3">
        <v>0</v>
      </c>
      <c r="J220" s="3"/>
      <c r="K220" s="3"/>
      <c r="L220" s="3"/>
      <c r="M220" s="3"/>
      <c r="N220" s="3">
        <v>40841</v>
      </c>
      <c r="O220" s="3">
        <v>18424</v>
      </c>
      <c r="P220" s="3"/>
      <c r="Q220" s="3"/>
      <c r="R220" s="3"/>
      <c r="S220" s="3"/>
      <c r="T220" s="3"/>
      <c r="U220" s="108" t="s">
        <v>1267</v>
      </c>
      <c r="V220" s="3"/>
      <c r="W220" s="3"/>
      <c r="X220" s="3"/>
      <c r="Y220" s="3"/>
      <c r="Z220" s="3"/>
    </row>
    <row r="221" spans="1:26" ht="12.75" customHeight="1" x14ac:dyDescent="0.25">
      <c r="A221" s="3" t="s">
        <v>250</v>
      </c>
      <c r="B221" s="3" t="s">
        <v>260</v>
      </c>
      <c r="C221" s="3">
        <v>367813</v>
      </c>
      <c r="D221" s="3">
        <v>82628</v>
      </c>
      <c r="E221" s="3">
        <v>108096</v>
      </c>
      <c r="F221" s="3"/>
      <c r="G221" s="3"/>
      <c r="H221" s="3">
        <v>78</v>
      </c>
      <c r="I221" s="3">
        <v>64</v>
      </c>
      <c r="J221" s="3"/>
      <c r="K221" s="3"/>
      <c r="L221" s="3"/>
      <c r="M221" s="3"/>
      <c r="N221" s="3">
        <v>67567</v>
      </c>
      <c r="O221" s="3">
        <v>40235</v>
      </c>
      <c r="P221" s="3"/>
      <c r="Q221" s="3"/>
      <c r="R221" s="3"/>
      <c r="S221" s="3"/>
      <c r="T221" s="3"/>
      <c r="U221" s="108" t="s">
        <v>1267</v>
      </c>
      <c r="V221" s="3"/>
      <c r="W221" s="3"/>
      <c r="X221" s="3"/>
      <c r="Y221" s="3"/>
      <c r="Z221" s="3"/>
    </row>
    <row r="222" spans="1:26" ht="12.75" customHeight="1" x14ac:dyDescent="0.25">
      <c r="A222" s="3" t="s">
        <v>250</v>
      </c>
      <c r="B222" s="3" t="s">
        <v>261</v>
      </c>
      <c r="C222" s="3">
        <v>230493</v>
      </c>
      <c r="D222" s="3">
        <v>46785</v>
      </c>
      <c r="E222" s="3">
        <v>52261</v>
      </c>
      <c r="F222" s="3"/>
      <c r="G222" s="3"/>
      <c r="H222" s="3">
        <v>3</v>
      </c>
      <c r="I222" s="3">
        <v>3</v>
      </c>
      <c r="J222" s="3"/>
      <c r="K222" s="3"/>
      <c r="L222" s="3"/>
      <c r="M222" s="3"/>
      <c r="N222" s="3">
        <v>35067</v>
      </c>
      <c r="O222" s="3">
        <v>17188</v>
      </c>
      <c r="P222" s="3"/>
      <c r="Q222" s="3"/>
      <c r="R222" s="3"/>
      <c r="S222" s="3"/>
      <c r="T222" s="3"/>
      <c r="U222" s="108" t="s">
        <v>1267</v>
      </c>
      <c r="V222" s="3"/>
      <c r="W222" s="3"/>
      <c r="X222" s="3"/>
      <c r="Y222" s="3"/>
      <c r="Z222" s="3"/>
    </row>
    <row r="223" spans="1:26" ht="12.75" customHeight="1" x14ac:dyDescent="0.25">
      <c r="A223" s="3" t="s">
        <v>250</v>
      </c>
      <c r="B223" s="3" t="s">
        <v>262</v>
      </c>
      <c r="C223" s="3">
        <v>303904</v>
      </c>
      <c r="D223" s="3">
        <v>39057</v>
      </c>
      <c r="E223" s="3">
        <v>48578</v>
      </c>
      <c r="F223" s="3"/>
      <c r="G223" s="3"/>
      <c r="H223" s="3">
        <v>2</v>
      </c>
      <c r="I223" s="3">
        <v>2</v>
      </c>
      <c r="J223" s="3"/>
      <c r="K223" s="3"/>
      <c r="L223" s="3"/>
      <c r="M223" s="3"/>
      <c r="N223" s="3">
        <v>30450</v>
      </c>
      <c r="O223" s="3">
        <v>17742</v>
      </c>
      <c r="P223" s="3"/>
      <c r="Q223" s="3"/>
      <c r="R223" s="3"/>
      <c r="S223" s="3"/>
      <c r="T223" s="3"/>
      <c r="U223" s="108" t="s">
        <v>1267</v>
      </c>
      <c r="V223" s="3"/>
      <c r="W223" s="3"/>
      <c r="X223" s="3"/>
      <c r="Y223" s="3"/>
      <c r="Z223" s="3"/>
    </row>
    <row r="224" spans="1:26" ht="12.75" customHeight="1" x14ac:dyDescent="0.25">
      <c r="A224" s="3" t="s">
        <v>250</v>
      </c>
      <c r="B224" s="3" t="s">
        <v>263</v>
      </c>
      <c r="C224" s="3">
        <v>367704</v>
      </c>
      <c r="D224" s="3">
        <v>46817</v>
      </c>
      <c r="E224" s="3">
        <v>57331</v>
      </c>
      <c r="F224" s="3"/>
      <c r="G224" s="3"/>
      <c r="H224" s="3">
        <v>0</v>
      </c>
      <c r="I224" s="3">
        <v>0</v>
      </c>
      <c r="J224" s="3"/>
      <c r="K224" s="3"/>
      <c r="L224" s="3"/>
      <c r="M224" s="3"/>
      <c r="N224" s="3">
        <v>35443</v>
      </c>
      <c r="O224" s="3">
        <v>21880</v>
      </c>
      <c r="P224" s="3"/>
      <c r="Q224" s="3"/>
      <c r="R224" s="3"/>
      <c r="S224" s="3"/>
      <c r="T224" s="3"/>
      <c r="U224" s="108" t="s">
        <v>1267</v>
      </c>
      <c r="V224" s="3"/>
      <c r="W224" s="3"/>
      <c r="X224" s="3"/>
      <c r="Y224" s="3"/>
      <c r="Z224" s="3"/>
    </row>
    <row r="225" spans="1:26" ht="12.75" customHeight="1" x14ac:dyDescent="0.25">
      <c r="A225" s="3" t="s">
        <v>264</v>
      </c>
      <c r="B225" s="3" t="s">
        <v>265</v>
      </c>
      <c r="C225" s="3">
        <v>400599</v>
      </c>
      <c r="D225" s="3">
        <v>16834</v>
      </c>
      <c r="E225" s="3">
        <v>18122</v>
      </c>
      <c r="F225" s="3"/>
      <c r="G225" s="3"/>
      <c r="H225" s="3">
        <v>66</v>
      </c>
      <c r="I225" s="3">
        <v>46</v>
      </c>
      <c r="J225" s="3"/>
      <c r="K225" s="3"/>
      <c r="L225" s="3"/>
      <c r="M225" s="3"/>
      <c r="N225" s="3">
        <v>9781</v>
      </c>
      <c r="O225" s="3">
        <v>7972</v>
      </c>
      <c r="P225" s="3"/>
      <c r="Q225" s="3"/>
      <c r="R225" s="3"/>
      <c r="S225" s="3"/>
      <c r="T225" s="3"/>
      <c r="U225" s="108" t="s">
        <v>1267</v>
      </c>
      <c r="V225" s="3"/>
      <c r="W225" s="3"/>
      <c r="X225" s="3"/>
      <c r="Y225" s="3"/>
      <c r="Z225" s="3"/>
    </row>
    <row r="226" spans="1:26" ht="12.75" customHeight="1" x14ac:dyDescent="0.25">
      <c r="A226" s="3" t="s">
        <v>264</v>
      </c>
      <c r="B226" s="3" t="s">
        <v>266</v>
      </c>
      <c r="C226" s="3">
        <v>521162</v>
      </c>
      <c r="D226" s="3">
        <v>16807</v>
      </c>
      <c r="E226" s="3">
        <v>21687</v>
      </c>
      <c r="F226" s="3"/>
      <c r="G226" s="3"/>
      <c r="H226" s="3">
        <v>11102</v>
      </c>
      <c r="I226" s="3">
        <v>6680</v>
      </c>
      <c r="J226" s="3"/>
      <c r="K226" s="3"/>
      <c r="L226" s="3"/>
      <c r="M226" s="3"/>
      <c r="N226" s="3">
        <v>2346</v>
      </c>
      <c r="O226" s="3">
        <v>1834</v>
      </c>
      <c r="P226" s="3"/>
      <c r="Q226" s="3"/>
      <c r="R226" s="3"/>
      <c r="S226" s="3"/>
      <c r="T226" s="3"/>
      <c r="U226" s="108" t="s">
        <v>1267</v>
      </c>
      <c r="V226" s="3"/>
      <c r="W226" s="3"/>
      <c r="X226" s="3"/>
      <c r="Y226" s="3"/>
      <c r="Z226" s="3"/>
    </row>
    <row r="227" spans="1:26" ht="12.75" customHeight="1" x14ac:dyDescent="0.25">
      <c r="A227" s="3" t="s">
        <v>264</v>
      </c>
      <c r="B227" s="3" t="s">
        <v>267</v>
      </c>
      <c r="C227" s="3">
        <v>161182</v>
      </c>
      <c r="D227" s="3">
        <v>12177</v>
      </c>
      <c r="E227" s="3">
        <v>9113</v>
      </c>
      <c r="F227" s="3"/>
      <c r="G227" s="3"/>
      <c r="H227" s="3">
        <v>411</v>
      </c>
      <c r="I227" s="3">
        <v>97</v>
      </c>
      <c r="J227" s="3"/>
      <c r="K227" s="3"/>
      <c r="L227" s="3"/>
      <c r="M227" s="3"/>
      <c r="N227" s="3">
        <v>4492</v>
      </c>
      <c r="O227" s="3">
        <v>3667</v>
      </c>
      <c r="P227" s="3"/>
      <c r="Q227" s="3"/>
      <c r="R227" s="3"/>
      <c r="S227" s="3"/>
      <c r="T227" s="3"/>
      <c r="U227" s="108" t="s">
        <v>1267</v>
      </c>
      <c r="V227" s="3"/>
      <c r="W227" s="3"/>
      <c r="X227" s="3"/>
      <c r="Y227" s="3"/>
      <c r="Z227" s="3"/>
    </row>
    <row r="228" spans="1:26" ht="12.75" customHeight="1" x14ac:dyDescent="0.25">
      <c r="A228" s="3" t="s">
        <v>264</v>
      </c>
      <c r="B228" s="3" t="s">
        <v>268</v>
      </c>
      <c r="C228" s="3">
        <v>186830</v>
      </c>
      <c r="D228" s="3">
        <v>13830</v>
      </c>
      <c r="E228" s="3">
        <v>10252</v>
      </c>
      <c r="F228" s="3"/>
      <c r="G228" s="3"/>
      <c r="H228" s="3">
        <v>1192</v>
      </c>
      <c r="I228" s="3">
        <v>1193</v>
      </c>
      <c r="J228" s="3"/>
      <c r="K228" s="3"/>
      <c r="L228" s="3"/>
      <c r="M228" s="3"/>
      <c r="N228" s="3">
        <v>3763</v>
      </c>
      <c r="O228" s="3">
        <v>3608</v>
      </c>
      <c r="P228" s="3"/>
      <c r="Q228" s="3"/>
      <c r="R228" s="3"/>
      <c r="S228" s="3"/>
      <c r="T228" s="3"/>
      <c r="U228" s="108" t="s">
        <v>1267</v>
      </c>
      <c r="V228" s="3"/>
      <c r="W228" s="3"/>
      <c r="X228" s="3"/>
      <c r="Y228" s="3"/>
      <c r="Z228" s="3"/>
    </row>
    <row r="229" spans="1:26" ht="12.75" customHeight="1" x14ac:dyDescent="0.25">
      <c r="A229" s="3" t="s">
        <v>264</v>
      </c>
      <c r="B229" s="3" t="s">
        <v>269</v>
      </c>
      <c r="C229" s="3">
        <v>254708</v>
      </c>
      <c r="D229" s="3">
        <v>14726</v>
      </c>
      <c r="E229" s="3">
        <v>11042</v>
      </c>
      <c r="F229" s="3"/>
      <c r="G229" s="3"/>
      <c r="H229" s="3">
        <v>355</v>
      </c>
      <c r="I229" s="3">
        <v>391</v>
      </c>
      <c r="J229" s="3"/>
      <c r="K229" s="3"/>
      <c r="L229" s="3"/>
      <c r="M229" s="3"/>
      <c r="N229" s="3">
        <v>5501</v>
      </c>
      <c r="O229" s="3">
        <v>5021</v>
      </c>
      <c r="P229" s="3"/>
      <c r="Q229" s="3"/>
      <c r="R229" s="3"/>
      <c r="S229" s="3"/>
      <c r="T229" s="3"/>
      <c r="U229" s="108" t="s">
        <v>1267</v>
      </c>
      <c r="V229" s="3"/>
      <c r="W229" s="3"/>
      <c r="X229" s="3"/>
      <c r="Y229" s="3"/>
      <c r="Z229" s="3"/>
    </row>
    <row r="230" spans="1:26" ht="12.75" customHeight="1" x14ac:dyDescent="0.25">
      <c r="A230" s="3" t="s">
        <v>264</v>
      </c>
      <c r="B230" s="3" t="s">
        <v>270</v>
      </c>
      <c r="C230" s="3">
        <v>195605</v>
      </c>
      <c r="D230" s="3">
        <v>12239</v>
      </c>
      <c r="E230" s="3">
        <v>8266</v>
      </c>
      <c r="F230" s="3"/>
      <c r="G230" s="3"/>
      <c r="H230" s="3">
        <v>125</v>
      </c>
      <c r="I230" s="3">
        <v>976</v>
      </c>
      <c r="J230" s="3"/>
      <c r="K230" s="3"/>
      <c r="L230" s="3"/>
      <c r="M230" s="3"/>
      <c r="N230" s="3">
        <v>3935</v>
      </c>
      <c r="O230" s="3">
        <v>2891</v>
      </c>
      <c r="P230" s="3"/>
      <c r="Q230" s="3"/>
      <c r="R230" s="3"/>
      <c r="S230" s="3"/>
      <c r="T230" s="3"/>
      <c r="U230" s="108" t="s">
        <v>1267</v>
      </c>
      <c r="V230" s="3"/>
      <c r="W230" s="3"/>
      <c r="X230" s="3"/>
      <c r="Y230" s="3"/>
      <c r="Z230" s="3"/>
    </row>
    <row r="231" spans="1:26" ht="12.75" customHeight="1" x14ac:dyDescent="0.25">
      <c r="A231" s="3" t="s">
        <v>264</v>
      </c>
      <c r="B231" s="3" t="s">
        <v>271</v>
      </c>
      <c r="C231" s="3">
        <v>144314</v>
      </c>
      <c r="D231" s="3">
        <v>4591</v>
      </c>
      <c r="E231" s="3">
        <v>4449</v>
      </c>
      <c r="F231" s="3"/>
      <c r="G231" s="3"/>
      <c r="H231" s="3">
        <v>289</v>
      </c>
      <c r="I231" s="3">
        <v>251</v>
      </c>
      <c r="J231" s="3"/>
      <c r="K231" s="3"/>
      <c r="L231" s="3"/>
      <c r="M231" s="3"/>
      <c r="N231" s="3">
        <v>1881</v>
      </c>
      <c r="O231" s="3">
        <v>1620</v>
      </c>
      <c r="P231" s="3"/>
      <c r="Q231" s="3"/>
      <c r="R231" s="3"/>
      <c r="S231" s="3"/>
      <c r="T231" s="3"/>
      <c r="U231" s="108" t="s">
        <v>1267</v>
      </c>
      <c r="V231" s="3"/>
      <c r="W231" s="3"/>
      <c r="X231" s="3"/>
      <c r="Y231" s="3"/>
      <c r="Z231" s="3"/>
    </row>
    <row r="232" spans="1:26" ht="12.75" customHeight="1" x14ac:dyDescent="0.25">
      <c r="A232" s="3" t="s">
        <v>264</v>
      </c>
      <c r="B232" s="3" t="s">
        <v>272</v>
      </c>
      <c r="C232" s="3">
        <v>225649</v>
      </c>
      <c r="D232" s="3">
        <v>9717</v>
      </c>
      <c r="E232" s="3">
        <v>12094</v>
      </c>
      <c r="F232" s="3"/>
      <c r="G232" s="3"/>
      <c r="H232" s="3">
        <v>419</v>
      </c>
      <c r="I232" s="3">
        <v>324</v>
      </c>
      <c r="J232" s="3"/>
      <c r="K232" s="3"/>
      <c r="L232" s="3"/>
      <c r="M232" s="3"/>
      <c r="N232" s="3">
        <v>6109</v>
      </c>
      <c r="O232" s="3">
        <v>5296</v>
      </c>
      <c r="P232" s="3"/>
      <c r="Q232" s="3"/>
      <c r="R232" s="3"/>
      <c r="S232" s="3"/>
      <c r="T232" s="3"/>
      <c r="U232" s="108" t="s">
        <v>1267</v>
      </c>
      <c r="V232" s="3"/>
      <c r="W232" s="3"/>
      <c r="X232" s="3"/>
      <c r="Y232" s="3"/>
      <c r="Z232" s="3"/>
    </row>
    <row r="233" spans="1:26" ht="12.75" customHeight="1" x14ac:dyDescent="0.25">
      <c r="A233" s="3" t="s">
        <v>264</v>
      </c>
      <c r="B233" s="3" t="s">
        <v>273</v>
      </c>
      <c r="C233" s="3">
        <v>304737</v>
      </c>
      <c r="D233" s="3">
        <v>10151</v>
      </c>
      <c r="E233" s="3">
        <v>10025</v>
      </c>
      <c r="F233" s="3"/>
      <c r="G233" s="3"/>
      <c r="H233" s="3">
        <v>2336</v>
      </c>
      <c r="I233" s="3">
        <v>2020</v>
      </c>
      <c r="J233" s="3"/>
      <c r="K233" s="3"/>
      <c r="L233" s="3"/>
      <c r="M233" s="3"/>
      <c r="N233" s="3">
        <v>2958</v>
      </c>
      <c r="O233" s="3">
        <v>2367</v>
      </c>
      <c r="P233" s="3"/>
      <c r="Q233" s="3"/>
      <c r="R233" s="3"/>
      <c r="S233" s="3"/>
      <c r="T233" s="3"/>
      <c r="U233" s="108" t="s">
        <v>1267</v>
      </c>
      <c r="V233" s="3"/>
      <c r="W233" s="3"/>
      <c r="X233" s="3"/>
      <c r="Y233" s="3"/>
      <c r="Z233" s="3"/>
    </row>
    <row r="234" spans="1:26" ht="12.75" customHeight="1" x14ac:dyDescent="0.25">
      <c r="A234" s="3" t="s">
        <v>264</v>
      </c>
      <c r="B234" s="3" t="s">
        <v>274</v>
      </c>
      <c r="C234" s="3">
        <v>107630</v>
      </c>
      <c r="D234" s="3">
        <v>8389</v>
      </c>
      <c r="E234" s="3">
        <v>7529</v>
      </c>
      <c r="F234" s="3"/>
      <c r="G234" s="3"/>
      <c r="H234" s="3">
        <v>445</v>
      </c>
      <c r="I234" s="3">
        <v>377</v>
      </c>
      <c r="J234" s="3"/>
      <c r="K234" s="3"/>
      <c r="L234" s="3"/>
      <c r="M234" s="3"/>
      <c r="N234" s="3">
        <v>3550</v>
      </c>
      <c r="O234" s="3">
        <v>2959</v>
      </c>
      <c r="P234" s="3"/>
      <c r="Q234" s="3"/>
      <c r="R234" s="3"/>
      <c r="S234" s="3"/>
      <c r="T234" s="3"/>
      <c r="U234" s="108" t="s">
        <v>1267</v>
      </c>
      <c r="V234" s="3"/>
      <c r="W234" s="3"/>
      <c r="X234" s="3"/>
      <c r="Y234" s="3"/>
      <c r="Z234" s="3"/>
    </row>
    <row r="235" spans="1:26" ht="12.75" customHeight="1" x14ac:dyDescent="0.25">
      <c r="A235" s="3" t="s">
        <v>264</v>
      </c>
      <c r="B235" s="3" t="s">
        <v>275</v>
      </c>
      <c r="C235" s="3">
        <v>569854</v>
      </c>
      <c r="D235" s="3">
        <v>3193</v>
      </c>
      <c r="E235" s="3">
        <v>4427</v>
      </c>
      <c r="F235" s="3"/>
      <c r="G235" s="3"/>
      <c r="H235" s="3">
        <v>844</v>
      </c>
      <c r="I235" s="3">
        <v>806</v>
      </c>
      <c r="J235" s="3"/>
      <c r="K235" s="3"/>
      <c r="L235" s="3"/>
      <c r="M235" s="3"/>
      <c r="N235" s="3">
        <v>1414</v>
      </c>
      <c r="O235" s="3">
        <v>1243</v>
      </c>
      <c r="P235" s="3"/>
      <c r="Q235" s="3"/>
      <c r="R235" s="3"/>
      <c r="S235" s="3"/>
      <c r="T235" s="3"/>
      <c r="U235" s="108" t="s">
        <v>1267</v>
      </c>
      <c r="V235" s="3"/>
      <c r="W235" s="3"/>
      <c r="X235" s="3"/>
      <c r="Y235" s="3"/>
      <c r="Z235" s="3"/>
    </row>
    <row r="236" spans="1:26" ht="12.75" customHeight="1" x14ac:dyDescent="0.25">
      <c r="A236" s="3" t="s">
        <v>264</v>
      </c>
      <c r="B236" s="3" t="s">
        <v>276</v>
      </c>
      <c r="C236" s="3">
        <v>573583</v>
      </c>
      <c r="D236" s="3">
        <v>96932</v>
      </c>
      <c r="E236" s="3">
        <v>21693</v>
      </c>
      <c r="F236" s="3"/>
      <c r="G236" s="3"/>
      <c r="H236" s="3">
        <v>8973</v>
      </c>
      <c r="I236" s="3">
        <v>7522</v>
      </c>
      <c r="J236" s="3"/>
      <c r="K236" s="3"/>
      <c r="L236" s="3"/>
      <c r="M236" s="3"/>
      <c r="N236" s="3">
        <v>1627</v>
      </c>
      <c r="O236" s="3">
        <v>1500</v>
      </c>
      <c r="P236" s="3"/>
      <c r="Q236" s="3"/>
      <c r="R236" s="3"/>
      <c r="S236" s="3"/>
      <c r="T236" s="3"/>
      <c r="U236" s="108" t="s">
        <v>1267</v>
      </c>
      <c r="V236" s="3"/>
      <c r="W236" s="3"/>
      <c r="X236" s="3"/>
      <c r="Y236" s="3"/>
      <c r="Z236" s="3"/>
    </row>
    <row r="237" spans="1:26" ht="12.75" customHeight="1" x14ac:dyDescent="0.25">
      <c r="A237" s="3" t="s">
        <v>264</v>
      </c>
      <c r="B237" s="3" t="s">
        <v>277</v>
      </c>
      <c r="C237" s="3">
        <v>281793</v>
      </c>
      <c r="D237" s="3">
        <v>8248</v>
      </c>
      <c r="E237" s="3">
        <v>8777</v>
      </c>
      <c r="F237" s="3"/>
      <c r="G237" s="3"/>
      <c r="H237" s="3">
        <v>126</v>
      </c>
      <c r="I237" s="3">
        <v>137</v>
      </c>
      <c r="J237" s="3"/>
      <c r="K237" s="3"/>
      <c r="L237" s="3"/>
      <c r="M237" s="3"/>
      <c r="N237" s="3">
        <v>3321</v>
      </c>
      <c r="O237" s="3">
        <v>3346</v>
      </c>
      <c r="P237" s="3"/>
      <c r="Q237" s="3"/>
      <c r="R237" s="3"/>
      <c r="S237" s="3"/>
      <c r="T237" s="3"/>
      <c r="U237" s="108" t="s">
        <v>1267</v>
      </c>
      <c r="V237" s="3"/>
      <c r="W237" s="3"/>
      <c r="X237" s="3"/>
      <c r="Y237" s="3"/>
      <c r="Z237" s="3"/>
    </row>
    <row r="238" spans="1:26" ht="12.75" customHeight="1" x14ac:dyDescent="0.25">
      <c r="A238" s="3" t="s">
        <v>264</v>
      </c>
      <c r="B238" s="3" t="s">
        <v>278</v>
      </c>
      <c r="C238" s="3">
        <v>237915</v>
      </c>
      <c r="D238" s="3">
        <v>16866</v>
      </c>
      <c r="E238" s="3">
        <v>9892</v>
      </c>
      <c r="F238" s="3"/>
      <c r="G238" s="3"/>
      <c r="H238" s="3">
        <v>776</v>
      </c>
      <c r="I238" s="3">
        <v>693</v>
      </c>
      <c r="J238" s="3"/>
      <c r="K238" s="3"/>
      <c r="L238" s="3"/>
      <c r="M238" s="3"/>
      <c r="N238" s="3">
        <v>3436</v>
      </c>
      <c r="O238" s="3">
        <v>2804</v>
      </c>
      <c r="P238" s="3"/>
      <c r="Q238" s="3"/>
      <c r="R238" s="3"/>
      <c r="S238" s="3"/>
      <c r="T238" s="3"/>
      <c r="U238" s="108" t="s">
        <v>1267</v>
      </c>
      <c r="V238" s="3"/>
      <c r="W238" s="3"/>
      <c r="X238" s="3"/>
      <c r="Y238" s="3"/>
      <c r="Z238" s="3"/>
    </row>
    <row r="239" spans="1:26" ht="12.75" customHeight="1" x14ac:dyDescent="0.25">
      <c r="A239" s="3" t="s">
        <v>264</v>
      </c>
      <c r="B239" s="3" t="s">
        <v>279</v>
      </c>
      <c r="C239" s="3">
        <v>211462</v>
      </c>
      <c r="D239" s="3">
        <v>63329</v>
      </c>
      <c r="E239" s="3">
        <v>41927</v>
      </c>
      <c r="F239" s="3"/>
      <c r="G239" s="3"/>
      <c r="H239" s="3">
        <v>5288</v>
      </c>
      <c r="I239" s="3">
        <v>5109</v>
      </c>
      <c r="J239" s="3"/>
      <c r="K239" s="3"/>
      <c r="L239" s="3"/>
      <c r="M239" s="3"/>
      <c r="N239" s="3">
        <v>15547</v>
      </c>
      <c r="O239" s="3">
        <v>13131</v>
      </c>
      <c r="P239" s="3"/>
      <c r="Q239" s="3"/>
      <c r="R239" s="3"/>
      <c r="S239" s="3"/>
      <c r="T239" s="3"/>
      <c r="U239" s="108" t="s">
        <v>1267</v>
      </c>
      <c r="V239" s="3"/>
      <c r="W239" s="3"/>
      <c r="X239" s="3"/>
      <c r="Y239" s="3"/>
      <c r="Z239" s="3"/>
    </row>
    <row r="240" spans="1:26" ht="12.75" customHeight="1" x14ac:dyDescent="0.25">
      <c r="A240" s="3" t="s">
        <v>264</v>
      </c>
      <c r="B240" s="3" t="s">
        <v>280</v>
      </c>
      <c r="C240" s="3">
        <v>236821</v>
      </c>
      <c r="D240" s="3">
        <v>7829</v>
      </c>
      <c r="E240" s="3">
        <v>6603</v>
      </c>
      <c r="F240" s="3"/>
      <c r="G240" s="3"/>
      <c r="H240" s="3">
        <v>636</v>
      </c>
      <c r="I240" s="3">
        <v>536</v>
      </c>
      <c r="J240" s="3"/>
      <c r="K240" s="3"/>
      <c r="L240" s="3"/>
      <c r="M240" s="3"/>
      <c r="N240" s="3">
        <v>2885</v>
      </c>
      <c r="O240" s="3">
        <v>2505</v>
      </c>
      <c r="P240" s="3"/>
      <c r="Q240" s="3"/>
      <c r="R240" s="3"/>
      <c r="S240" s="3"/>
      <c r="T240" s="3"/>
      <c r="U240" s="108" t="s">
        <v>1267</v>
      </c>
      <c r="V240" s="3"/>
      <c r="W240" s="3"/>
      <c r="X240" s="3"/>
      <c r="Y240" s="3"/>
      <c r="Z240" s="3"/>
    </row>
    <row r="241" spans="1:26" ht="12.75" customHeight="1" x14ac:dyDescent="0.25">
      <c r="A241" s="3" t="s">
        <v>264</v>
      </c>
      <c r="B241" s="3" t="s">
        <v>281</v>
      </c>
      <c r="C241" s="3">
        <v>151708</v>
      </c>
      <c r="D241" s="3">
        <v>7525</v>
      </c>
      <c r="E241" s="3">
        <v>6275</v>
      </c>
      <c r="F241" s="3"/>
      <c r="G241" s="3"/>
      <c r="H241" s="3">
        <v>2026</v>
      </c>
      <c r="I241" s="3">
        <v>1827</v>
      </c>
      <c r="J241" s="3"/>
      <c r="K241" s="3"/>
      <c r="L241" s="3"/>
      <c r="M241" s="3"/>
      <c r="N241" s="3">
        <v>1337</v>
      </c>
      <c r="O241" s="3">
        <v>1082</v>
      </c>
      <c r="P241" s="3"/>
      <c r="Q241" s="3"/>
      <c r="R241" s="3"/>
      <c r="S241" s="3"/>
      <c r="T241" s="3"/>
      <c r="U241" s="108" t="s">
        <v>1267</v>
      </c>
      <c r="V241" s="3"/>
      <c r="W241" s="3"/>
      <c r="X241" s="3"/>
      <c r="Y241" s="3"/>
      <c r="Z241" s="3"/>
    </row>
    <row r="242" spans="1:26" ht="12.75" customHeight="1" x14ac:dyDescent="0.25">
      <c r="A242" s="3" t="s">
        <v>264</v>
      </c>
      <c r="B242" s="3" t="s">
        <v>282</v>
      </c>
      <c r="C242" s="3">
        <v>186463</v>
      </c>
      <c r="D242" s="3">
        <v>9386</v>
      </c>
      <c r="E242" s="3">
        <v>10120</v>
      </c>
      <c r="F242" s="3"/>
      <c r="G242" s="3"/>
      <c r="H242" s="3">
        <v>102</v>
      </c>
      <c r="I242" s="3">
        <v>104</v>
      </c>
      <c r="J242" s="3"/>
      <c r="K242" s="3"/>
      <c r="L242" s="3"/>
      <c r="M242" s="3"/>
      <c r="N242" s="3">
        <v>4730</v>
      </c>
      <c r="O242" s="3">
        <v>3901</v>
      </c>
      <c r="P242" s="3"/>
      <c r="Q242" s="3"/>
      <c r="R242" s="3"/>
      <c r="S242" s="3"/>
      <c r="T242" s="3"/>
      <c r="U242" s="108" t="s">
        <v>1267</v>
      </c>
      <c r="V242" s="3"/>
      <c r="W242" s="3"/>
      <c r="X242" s="3"/>
      <c r="Y242" s="3"/>
      <c r="Z242" s="3"/>
    </row>
    <row r="243" spans="1:26" ht="12.75" customHeight="1" x14ac:dyDescent="0.25">
      <c r="A243" s="3" t="s">
        <v>283</v>
      </c>
      <c r="B243" s="3" t="s">
        <v>284</v>
      </c>
      <c r="C243" s="3">
        <v>509274</v>
      </c>
      <c r="D243" s="3">
        <v>48015</v>
      </c>
      <c r="E243" s="3">
        <v>33701</v>
      </c>
      <c r="F243" s="3"/>
      <c r="G243" s="3"/>
      <c r="H243" s="3">
        <v>1150</v>
      </c>
      <c r="I243" s="3">
        <v>921</v>
      </c>
      <c r="J243" s="3"/>
      <c r="K243" s="3"/>
      <c r="L243" s="3"/>
      <c r="M243" s="3"/>
      <c r="N243" s="3">
        <v>13979</v>
      </c>
      <c r="O243" s="3">
        <v>10891</v>
      </c>
      <c r="P243" s="3"/>
      <c r="Q243" s="3"/>
      <c r="R243" s="3"/>
      <c r="S243" s="3"/>
      <c r="T243" s="3"/>
      <c r="U243" s="108" t="s">
        <v>1267</v>
      </c>
      <c r="V243" s="3"/>
      <c r="W243" s="3"/>
      <c r="X243" s="3"/>
      <c r="Y243" s="3"/>
      <c r="Z243" s="3"/>
    </row>
    <row r="244" spans="1:26" ht="12.75" customHeight="1" x14ac:dyDescent="0.25">
      <c r="A244" s="3" t="s">
        <v>283</v>
      </c>
      <c r="B244" s="3" t="s">
        <v>285</v>
      </c>
      <c r="C244" s="3">
        <v>141547</v>
      </c>
      <c r="D244" s="3">
        <v>5137</v>
      </c>
      <c r="E244" s="3">
        <v>6208</v>
      </c>
      <c r="F244" s="3"/>
      <c r="G244" s="3"/>
      <c r="H244" s="3">
        <v>94</v>
      </c>
      <c r="I244" s="3">
        <v>69</v>
      </c>
      <c r="J244" s="3"/>
      <c r="K244" s="3"/>
      <c r="L244" s="3"/>
      <c r="M244" s="3"/>
      <c r="N244" s="3">
        <v>3196</v>
      </c>
      <c r="O244" s="3">
        <v>2972</v>
      </c>
      <c r="P244" s="3"/>
      <c r="Q244" s="3"/>
      <c r="R244" s="3"/>
      <c r="S244" s="3"/>
      <c r="T244" s="3"/>
      <c r="U244" s="108" t="s">
        <v>1267</v>
      </c>
      <c r="V244" s="3"/>
      <c r="W244" s="3"/>
      <c r="X244" s="3"/>
      <c r="Y244" s="3"/>
      <c r="Z244" s="3"/>
    </row>
    <row r="245" spans="1:26" ht="12.75" customHeight="1" x14ac:dyDescent="0.25">
      <c r="A245" s="3" t="s">
        <v>283</v>
      </c>
      <c r="B245" s="3" t="s">
        <v>286</v>
      </c>
      <c r="C245" s="3">
        <v>224594</v>
      </c>
      <c r="D245" s="3">
        <v>4545</v>
      </c>
      <c r="E245" s="3">
        <v>3045</v>
      </c>
      <c r="F245" s="3"/>
      <c r="G245" s="3"/>
      <c r="H245" s="3">
        <v>0</v>
      </c>
      <c r="I245" s="3">
        <v>0</v>
      </c>
      <c r="J245" s="3"/>
      <c r="K245" s="3"/>
      <c r="L245" s="3"/>
      <c r="M245" s="3"/>
      <c r="N245" s="3">
        <v>1047</v>
      </c>
      <c r="O245" s="3">
        <v>911</v>
      </c>
      <c r="P245" s="3"/>
      <c r="Q245" s="3"/>
      <c r="R245" s="3"/>
      <c r="S245" s="3"/>
      <c r="T245" s="3"/>
      <c r="U245" s="108" t="s">
        <v>1267</v>
      </c>
      <c r="V245" s="3"/>
      <c r="W245" s="3"/>
      <c r="X245" s="3"/>
      <c r="Y245" s="3"/>
      <c r="Z245" s="3"/>
    </row>
    <row r="246" spans="1:26" ht="12.75" customHeight="1" x14ac:dyDescent="0.25">
      <c r="A246" s="3" t="s">
        <v>283</v>
      </c>
      <c r="B246" s="3" t="s">
        <v>287</v>
      </c>
      <c r="C246" s="3">
        <v>268018</v>
      </c>
      <c r="D246" s="3">
        <v>11727</v>
      </c>
      <c r="E246" s="3">
        <v>10468</v>
      </c>
      <c r="F246" s="3"/>
      <c r="G246" s="3"/>
      <c r="H246" s="3">
        <v>279</v>
      </c>
      <c r="I246" s="3">
        <v>274</v>
      </c>
      <c r="J246" s="3"/>
      <c r="K246" s="3"/>
      <c r="L246" s="3"/>
      <c r="M246" s="3"/>
      <c r="N246" s="3">
        <v>4703</v>
      </c>
      <c r="O246" s="3">
        <v>4878</v>
      </c>
      <c r="P246" s="3"/>
      <c r="Q246" s="3"/>
      <c r="R246" s="3"/>
      <c r="S246" s="3"/>
      <c r="T246" s="3"/>
      <c r="U246" s="108" t="s">
        <v>1267</v>
      </c>
      <c r="V246" s="3"/>
      <c r="W246" s="3"/>
      <c r="X246" s="3"/>
      <c r="Y246" s="3"/>
      <c r="Z246" s="3"/>
    </row>
    <row r="247" spans="1:26" ht="12.75" customHeight="1" x14ac:dyDescent="0.25">
      <c r="A247" s="3" t="s">
        <v>283</v>
      </c>
      <c r="B247" s="3" t="s">
        <v>288</v>
      </c>
      <c r="C247" s="3">
        <v>291579</v>
      </c>
      <c r="D247" s="3">
        <v>3653</v>
      </c>
      <c r="E247" s="3">
        <v>3025</v>
      </c>
      <c r="F247" s="3"/>
      <c r="G247" s="3"/>
      <c r="H247" s="3">
        <v>230</v>
      </c>
      <c r="I247" s="3">
        <v>212</v>
      </c>
      <c r="J247" s="3"/>
      <c r="K247" s="3"/>
      <c r="L247" s="3"/>
      <c r="M247" s="3"/>
      <c r="N247" s="3">
        <v>1260</v>
      </c>
      <c r="O247" s="3">
        <v>936</v>
      </c>
      <c r="P247" s="3"/>
      <c r="Q247" s="3"/>
      <c r="R247" s="3"/>
      <c r="S247" s="3"/>
      <c r="T247" s="3"/>
      <c r="U247" s="108" t="s">
        <v>1267</v>
      </c>
      <c r="V247" s="3"/>
      <c r="W247" s="3"/>
      <c r="X247" s="3"/>
      <c r="Y247" s="3"/>
      <c r="Z247" s="3"/>
    </row>
    <row r="248" spans="1:26" ht="12.75" customHeight="1" x14ac:dyDescent="0.25">
      <c r="A248" s="3" t="s">
        <v>283</v>
      </c>
      <c r="B248" s="3" t="s">
        <v>289</v>
      </c>
      <c r="C248" s="3">
        <v>153037</v>
      </c>
      <c r="D248" s="3">
        <v>3476</v>
      </c>
      <c r="E248" s="3">
        <v>1975</v>
      </c>
      <c r="F248" s="3"/>
      <c r="G248" s="3"/>
      <c r="H248" s="3">
        <v>0</v>
      </c>
      <c r="I248" s="3">
        <v>0</v>
      </c>
      <c r="J248" s="3"/>
      <c r="K248" s="3"/>
      <c r="L248" s="3"/>
      <c r="M248" s="3"/>
      <c r="N248" s="3">
        <v>529</v>
      </c>
      <c r="O248" s="3">
        <v>434</v>
      </c>
      <c r="P248" s="3"/>
      <c r="Q248" s="3"/>
      <c r="R248" s="3"/>
      <c r="S248" s="3"/>
      <c r="T248" s="3"/>
      <c r="U248" s="108" t="s">
        <v>1267</v>
      </c>
      <c r="V248" s="3"/>
      <c r="W248" s="3"/>
      <c r="X248" s="3"/>
      <c r="Y248" s="3"/>
      <c r="Z248" s="3"/>
    </row>
    <row r="249" spans="1:26" ht="12.75" customHeight="1" x14ac:dyDescent="0.25">
      <c r="A249" s="3" t="s">
        <v>283</v>
      </c>
      <c r="B249" s="3" t="s">
        <v>290</v>
      </c>
      <c r="C249" s="3">
        <v>240275</v>
      </c>
      <c r="D249" s="3">
        <v>5058</v>
      </c>
      <c r="E249" s="3">
        <v>5196</v>
      </c>
      <c r="F249" s="3"/>
      <c r="G249" s="3"/>
      <c r="H249" s="3">
        <v>373</v>
      </c>
      <c r="I249" s="3">
        <v>355</v>
      </c>
      <c r="J249" s="3"/>
      <c r="K249" s="3"/>
      <c r="L249" s="3"/>
      <c r="M249" s="3"/>
      <c r="N249" s="3">
        <v>2010</v>
      </c>
      <c r="O249" s="3">
        <v>1966</v>
      </c>
      <c r="P249" s="3"/>
      <c r="Q249" s="3"/>
      <c r="R249" s="3"/>
      <c r="S249" s="3"/>
      <c r="T249" s="3"/>
      <c r="U249" s="108" t="s">
        <v>1267</v>
      </c>
      <c r="V249" s="3"/>
      <c r="W249" s="3"/>
      <c r="X249" s="3"/>
      <c r="Y249" s="3"/>
      <c r="Z249" s="3"/>
    </row>
    <row r="250" spans="1:26" ht="12.75" customHeight="1" x14ac:dyDescent="0.25">
      <c r="A250" s="3" t="s">
        <v>283</v>
      </c>
      <c r="B250" s="3" t="s">
        <v>291</v>
      </c>
      <c r="C250" s="3">
        <v>259761</v>
      </c>
      <c r="D250" s="3">
        <v>19441</v>
      </c>
      <c r="E250" s="3">
        <v>5244</v>
      </c>
      <c r="F250" s="3"/>
      <c r="G250" s="3"/>
      <c r="H250" s="3">
        <v>509</v>
      </c>
      <c r="I250" s="3">
        <v>195</v>
      </c>
      <c r="J250" s="3"/>
      <c r="K250" s="3"/>
      <c r="L250" s="3"/>
      <c r="M250" s="3"/>
      <c r="N250" s="3">
        <v>2193</v>
      </c>
      <c r="O250" s="3">
        <v>1904</v>
      </c>
      <c r="P250" s="3"/>
      <c r="Q250" s="3"/>
      <c r="R250" s="3"/>
      <c r="S250" s="3"/>
      <c r="T250" s="3"/>
      <c r="U250" s="108" t="s">
        <v>1267</v>
      </c>
      <c r="V250" s="3"/>
      <c r="W250" s="3"/>
      <c r="X250" s="3"/>
      <c r="Y250" s="3"/>
      <c r="Z250" s="3"/>
    </row>
    <row r="251" spans="1:26" ht="12.75" customHeight="1" x14ac:dyDescent="0.25">
      <c r="A251" s="3" t="s">
        <v>283</v>
      </c>
      <c r="B251" s="3" t="s">
        <v>292</v>
      </c>
      <c r="C251" s="3">
        <v>360209</v>
      </c>
      <c r="D251" s="3">
        <v>15220</v>
      </c>
      <c r="E251" s="3">
        <v>8244</v>
      </c>
      <c r="F251" s="3"/>
      <c r="G251" s="3"/>
      <c r="H251" s="3">
        <v>564</v>
      </c>
      <c r="I251" s="3">
        <v>360</v>
      </c>
      <c r="J251" s="3"/>
      <c r="K251" s="3"/>
      <c r="L251" s="3"/>
      <c r="M251" s="3"/>
      <c r="N251" s="3">
        <v>2626</v>
      </c>
      <c r="O251" s="3">
        <v>2295</v>
      </c>
      <c r="P251" s="3"/>
      <c r="Q251" s="3"/>
      <c r="R251" s="3"/>
      <c r="S251" s="3"/>
      <c r="T251" s="3"/>
      <c r="U251" s="108" t="s">
        <v>1267</v>
      </c>
      <c r="V251" s="3"/>
      <c r="W251" s="3"/>
      <c r="X251" s="3"/>
      <c r="Y251" s="3"/>
      <c r="Z251" s="3"/>
    </row>
    <row r="252" spans="1:26" ht="12.75" customHeight="1" x14ac:dyDescent="0.25">
      <c r="A252" s="3" t="s">
        <v>283</v>
      </c>
      <c r="B252" s="3" t="s">
        <v>293</v>
      </c>
      <c r="C252" s="3">
        <v>241183</v>
      </c>
      <c r="D252" s="3">
        <v>11893</v>
      </c>
      <c r="E252" s="3">
        <v>7468</v>
      </c>
      <c r="F252" s="3"/>
      <c r="G252" s="3"/>
      <c r="H252" s="3">
        <v>1134</v>
      </c>
      <c r="I252" s="3">
        <v>1005</v>
      </c>
      <c r="J252" s="3"/>
      <c r="K252" s="3"/>
      <c r="L252" s="3"/>
      <c r="M252" s="3"/>
      <c r="N252" s="3">
        <v>1952</v>
      </c>
      <c r="O252" s="3">
        <v>1697</v>
      </c>
      <c r="P252" s="3"/>
      <c r="Q252" s="3"/>
      <c r="R252" s="3"/>
      <c r="S252" s="3"/>
      <c r="T252" s="3"/>
      <c r="U252" s="108" t="s">
        <v>1267</v>
      </c>
      <c r="V252" s="3"/>
      <c r="W252" s="3"/>
      <c r="X252" s="3"/>
      <c r="Y252" s="3"/>
      <c r="Z252" s="3"/>
    </row>
    <row r="253" spans="1:26" ht="12.75" customHeight="1" x14ac:dyDescent="0.25">
      <c r="A253" s="3" t="s">
        <v>283</v>
      </c>
      <c r="B253" s="3" t="s">
        <v>294</v>
      </c>
      <c r="C253" s="3">
        <v>276666</v>
      </c>
      <c r="D253" s="3">
        <v>8502</v>
      </c>
      <c r="E253" s="3">
        <v>6472</v>
      </c>
      <c r="F253" s="3"/>
      <c r="G253" s="3"/>
      <c r="H253" s="3">
        <v>328</v>
      </c>
      <c r="I253" s="3">
        <v>251</v>
      </c>
      <c r="J253" s="3"/>
      <c r="K253" s="3"/>
      <c r="L253" s="3"/>
      <c r="M253" s="3"/>
      <c r="N253" s="3">
        <v>2616</v>
      </c>
      <c r="O253" s="3">
        <v>2477</v>
      </c>
      <c r="P253" s="3"/>
      <c r="Q253" s="3"/>
      <c r="R253" s="3"/>
      <c r="S253" s="3"/>
      <c r="T253" s="3"/>
      <c r="U253" s="108" t="s">
        <v>1267</v>
      </c>
      <c r="V253" s="3"/>
      <c r="W253" s="3"/>
      <c r="X253" s="3"/>
      <c r="Y253" s="3"/>
      <c r="Z253" s="3"/>
    </row>
    <row r="254" spans="1:26" ht="12.75" customHeight="1" x14ac:dyDescent="0.25">
      <c r="A254" s="3" t="s">
        <v>283</v>
      </c>
      <c r="B254" s="3" t="s">
        <v>295</v>
      </c>
      <c r="C254" s="3">
        <v>70555</v>
      </c>
      <c r="D254" s="3">
        <v>3285</v>
      </c>
      <c r="E254" s="3">
        <v>1782</v>
      </c>
      <c r="F254" s="3"/>
      <c r="G254" s="3"/>
      <c r="H254" s="3">
        <v>47</v>
      </c>
      <c r="I254" s="3">
        <v>24</v>
      </c>
      <c r="J254" s="3"/>
      <c r="K254" s="3"/>
      <c r="L254" s="3"/>
      <c r="M254" s="3"/>
      <c r="N254" s="3">
        <v>594</v>
      </c>
      <c r="O254" s="3">
        <v>520</v>
      </c>
      <c r="P254" s="3"/>
      <c r="Q254" s="3"/>
      <c r="R254" s="3"/>
      <c r="S254" s="3"/>
      <c r="T254" s="3"/>
      <c r="U254" s="108" t="s">
        <v>1267</v>
      </c>
      <c r="V254" s="3"/>
      <c r="W254" s="3"/>
      <c r="X254" s="3"/>
      <c r="Y254" s="3"/>
      <c r="Z254" s="3"/>
    </row>
    <row r="255" spans="1:26" ht="12.75" customHeight="1" x14ac:dyDescent="0.25">
      <c r="A255" s="3" t="s">
        <v>283</v>
      </c>
      <c r="B255" s="3" t="s">
        <v>296</v>
      </c>
      <c r="C255" s="3">
        <v>213213</v>
      </c>
      <c r="D255" s="3">
        <v>10547</v>
      </c>
      <c r="E255" s="3">
        <v>8587</v>
      </c>
      <c r="F255" s="3"/>
      <c r="G255" s="3"/>
      <c r="H255" s="3">
        <v>33</v>
      </c>
      <c r="I255" s="3">
        <v>29</v>
      </c>
      <c r="J255" s="3"/>
      <c r="K255" s="3"/>
      <c r="L255" s="3"/>
      <c r="M255" s="3"/>
      <c r="N255" s="3">
        <v>3821</v>
      </c>
      <c r="O255" s="3">
        <v>3392</v>
      </c>
      <c r="P255" s="3"/>
      <c r="Q255" s="3"/>
      <c r="R255" s="3"/>
      <c r="S255" s="3"/>
      <c r="T255" s="3"/>
      <c r="U255" s="108" t="s">
        <v>1267</v>
      </c>
      <c r="V255" s="3"/>
      <c r="W255" s="3"/>
      <c r="X255" s="3"/>
      <c r="Y255" s="3"/>
      <c r="Z255" s="3"/>
    </row>
    <row r="256" spans="1:26" ht="12.75" customHeight="1" x14ac:dyDescent="0.25">
      <c r="A256" s="3" t="s">
        <v>283</v>
      </c>
      <c r="B256" s="3" t="s">
        <v>297</v>
      </c>
      <c r="C256" s="3">
        <v>184999</v>
      </c>
      <c r="D256" s="3">
        <v>4285</v>
      </c>
      <c r="E256" s="3">
        <v>4708</v>
      </c>
      <c r="F256" s="3"/>
      <c r="G256" s="3"/>
      <c r="H256" s="3">
        <v>929</v>
      </c>
      <c r="I256" s="3">
        <v>900</v>
      </c>
      <c r="J256" s="3"/>
      <c r="K256" s="3"/>
      <c r="L256" s="3"/>
      <c r="M256" s="3"/>
      <c r="N256" s="3">
        <v>1476</v>
      </c>
      <c r="O256" s="3">
        <v>1168</v>
      </c>
      <c r="P256" s="3"/>
      <c r="Q256" s="3"/>
      <c r="R256" s="3"/>
      <c r="S256" s="3"/>
      <c r="T256" s="3"/>
      <c r="U256" s="108" t="s">
        <v>1267</v>
      </c>
      <c r="V256" s="3"/>
      <c r="W256" s="3"/>
      <c r="X256" s="3"/>
      <c r="Y256" s="3"/>
      <c r="Z256" s="3"/>
    </row>
    <row r="257" spans="1:26" ht="12.75" customHeight="1" x14ac:dyDescent="0.25">
      <c r="A257" s="3" t="s">
        <v>283</v>
      </c>
      <c r="B257" s="3" t="s">
        <v>298</v>
      </c>
      <c r="C257" s="3">
        <v>236069</v>
      </c>
      <c r="D257" s="3">
        <v>5620</v>
      </c>
      <c r="E257" s="3">
        <v>3654</v>
      </c>
      <c r="F257" s="3"/>
      <c r="G257" s="3"/>
      <c r="H257" s="3">
        <v>115</v>
      </c>
      <c r="I257" s="3">
        <v>112</v>
      </c>
      <c r="J257" s="3"/>
      <c r="K257" s="3"/>
      <c r="L257" s="3"/>
      <c r="M257" s="3"/>
      <c r="N257" s="3">
        <v>1694</v>
      </c>
      <c r="O257" s="3">
        <v>1619</v>
      </c>
      <c r="P257" s="3"/>
      <c r="Q257" s="3"/>
      <c r="R257" s="3"/>
      <c r="S257" s="3"/>
      <c r="T257" s="3"/>
      <c r="U257" s="108" t="s">
        <v>1267</v>
      </c>
      <c r="V257" s="3"/>
      <c r="W257" s="3"/>
      <c r="X257" s="3"/>
      <c r="Y257" s="3"/>
      <c r="Z257" s="3"/>
    </row>
    <row r="258" spans="1:26" ht="12.75" customHeight="1" x14ac:dyDescent="0.25">
      <c r="A258" s="3" t="s">
        <v>283</v>
      </c>
      <c r="B258" s="3" t="s">
        <v>299</v>
      </c>
      <c r="C258" s="3">
        <v>223711</v>
      </c>
      <c r="D258" s="3">
        <v>7153</v>
      </c>
      <c r="E258" s="3">
        <v>7153</v>
      </c>
      <c r="F258" s="3"/>
      <c r="G258" s="3"/>
      <c r="H258" s="3">
        <v>204</v>
      </c>
      <c r="I258" s="3">
        <v>157</v>
      </c>
      <c r="J258" s="3"/>
      <c r="K258" s="3"/>
      <c r="L258" s="3"/>
      <c r="M258" s="3"/>
      <c r="N258" s="3">
        <v>2494</v>
      </c>
      <c r="O258" s="3">
        <v>2252</v>
      </c>
      <c r="P258" s="3"/>
      <c r="Q258" s="3"/>
      <c r="R258" s="3"/>
      <c r="S258" s="3"/>
      <c r="T258" s="3"/>
      <c r="U258" s="108" t="s">
        <v>1267</v>
      </c>
      <c r="V258" s="3"/>
      <c r="W258" s="3"/>
      <c r="X258" s="3"/>
      <c r="Y258" s="3"/>
      <c r="Z258" s="3"/>
    </row>
    <row r="259" spans="1:26" ht="12.75" customHeight="1" x14ac:dyDescent="0.25">
      <c r="A259" s="3" t="s">
        <v>300</v>
      </c>
      <c r="B259" s="3" t="s">
        <v>301</v>
      </c>
      <c r="C259" s="3">
        <v>217958</v>
      </c>
      <c r="D259" s="3">
        <v>147</v>
      </c>
      <c r="E259" s="3">
        <v>815</v>
      </c>
      <c r="F259" s="3"/>
      <c r="G259" s="3"/>
      <c r="H259" s="3">
        <v>10</v>
      </c>
      <c r="I259" s="3">
        <v>0</v>
      </c>
      <c r="J259" s="3"/>
      <c r="K259" s="3"/>
      <c r="L259" s="3"/>
      <c r="M259" s="3"/>
      <c r="N259" s="3">
        <v>226</v>
      </c>
      <c r="O259" s="3">
        <v>152</v>
      </c>
      <c r="P259" s="3"/>
      <c r="Q259" s="3"/>
      <c r="R259" s="3"/>
      <c r="S259" s="3"/>
      <c r="T259" s="3"/>
      <c r="U259" s="108" t="s">
        <v>1267</v>
      </c>
      <c r="V259" s="3"/>
      <c r="W259" s="3"/>
      <c r="X259" s="3"/>
      <c r="Y259" s="3"/>
      <c r="Z259" s="3"/>
    </row>
    <row r="260" spans="1:26" ht="12.75" customHeight="1" x14ac:dyDescent="0.25">
      <c r="A260" s="3" t="s">
        <v>300</v>
      </c>
      <c r="B260" s="3" t="s">
        <v>302</v>
      </c>
      <c r="C260" s="3">
        <v>315674</v>
      </c>
      <c r="D260" s="3">
        <v>15322</v>
      </c>
      <c r="E260" s="3">
        <v>3550</v>
      </c>
      <c r="F260" s="3"/>
      <c r="G260" s="3"/>
      <c r="H260" s="3">
        <v>176</v>
      </c>
      <c r="I260" s="3">
        <v>526</v>
      </c>
      <c r="J260" s="3"/>
      <c r="K260" s="3"/>
      <c r="L260" s="3"/>
      <c r="M260" s="3"/>
      <c r="N260" s="3">
        <v>1229</v>
      </c>
      <c r="O260" s="3">
        <v>983</v>
      </c>
      <c r="P260" s="3"/>
      <c r="Q260" s="3"/>
      <c r="R260" s="3"/>
      <c r="S260" s="3"/>
      <c r="T260" s="3"/>
      <c r="U260" s="108" t="s">
        <v>1267</v>
      </c>
      <c r="V260" s="3"/>
      <c r="W260" s="3"/>
      <c r="X260" s="3"/>
      <c r="Y260" s="3"/>
      <c r="Z260" s="3"/>
    </row>
    <row r="261" spans="1:26" ht="12.75" customHeight="1" x14ac:dyDescent="0.25">
      <c r="A261" s="3" t="s">
        <v>300</v>
      </c>
      <c r="B261" s="3" t="s">
        <v>303</v>
      </c>
      <c r="C261" s="3">
        <v>443399</v>
      </c>
      <c r="D261" s="3">
        <v>37442</v>
      </c>
      <c r="E261" s="3">
        <v>6733</v>
      </c>
      <c r="F261" s="3"/>
      <c r="G261" s="3"/>
      <c r="H261" s="3">
        <v>1797</v>
      </c>
      <c r="I261" s="3">
        <v>1643</v>
      </c>
      <c r="J261" s="3"/>
      <c r="K261" s="3"/>
      <c r="L261" s="3"/>
      <c r="M261" s="3"/>
      <c r="N261" s="3">
        <v>1755</v>
      </c>
      <c r="O261" s="3">
        <v>1384</v>
      </c>
      <c r="P261" s="3"/>
      <c r="Q261" s="3"/>
      <c r="R261" s="3"/>
      <c r="S261" s="3"/>
      <c r="T261" s="3"/>
      <c r="U261" s="108" t="s">
        <v>1267</v>
      </c>
      <c r="V261" s="3"/>
      <c r="W261" s="3"/>
      <c r="X261" s="3"/>
      <c r="Y261" s="3"/>
      <c r="Z261" s="3"/>
    </row>
    <row r="262" spans="1:26" ht="12.75" customHeight="1" x14ac:dyDescent="0.25">
      <c r="A262" s="3" t="s">
        <v>300</v>
      </c>
      <c r="B262" s="3" t="s">
        <v>304</v>
      </c>
      <c r="C262" s="3">
        <v>387432</v>
      </c>
      <c r="D262" s="3">
        <v>46892</v>
      </c>
      <c r="E262" s="3">
        <v>14350</v>
      </c>
      <c r="F262" s="3"/>
      <c r="G262" s="3"/>
      <c r="H262" s="3">
        <v>2013</v>
      </c>
      <c r="I262" s="3">
        <v>1492</v>
      </c>
      <c r="J262" s="3"/>
      <c r="K262" s="3"/>
      <c r="L262" s="3"/>
      <c r="M262" s="3"/>
      <c r="N262" s="3">
        <v>5074</v>
      </c>
      <c r="O262" s="3">
        <v>4521</v>
      </c>
      <c r="P262" s="3"/>
      <c r="Q262" s="3"/>
      <c r="R262" s="3"/>
      <c r="S262" s="3"/>
      <c r="T262" s="3"/>
      <c r="U262" s="108" t="s">
        <v>1267</v>
      </c>
      <c r="V262" s="3"/>
      <c r="W262" s="3"/>
      <c r="X262" s="3"/>
      <c r="Y262" s="3"/>
      <c r="Z262" s="3"/>
    </row>
    <row r="263" spans="1:26" ht="12.75" customHeight="1" x14ac:dyDescent="0.25">
      <c r="A263" s="3" t="s">
        <v>300</v>
      </c>
      <c r="B263" s="3" t="s">
        <v>305</v>
      </c>
      <c r="C263" s="3">
        <v>316858</v>
      </c>
      <c r="D263" s="3">
        <v>40299</v>
      </c>
      <c r="E263" s="3">
        <v>8511</v>
      </c>
      <c r="F263" s="3"/>
      <c r="G263" s="3"/>
      <c r="H263" s="3">
        <v>3817</v>
      </c>
      <c r="I263" s="3">
        <v>3416</v>
      </c>
      <c r="J263" s="3"/>
      <c r="K263" s="3"/>
      <c r="L263" s="3"/>
      <c r="M263" s="3"/>
      <c r="N263" s="3">
        <v>2163</v>
      </c>
      <c r="O263" s="3">
        <v>2038</v>
      </c>
      <c r="P263" s="3"/>
      <c r="Q263" s="3"/>
      <c r="R263" s="3"/>
      <c r="S263" s="3"/>
      <c r="T263" s="3"/>
      <c r="U263" s="108" t="s">
        <v>1267</v>
      </c>
      <c r="V263" s="3"/>
      <c r="W263" s="3"/>
      <c r="X263" s="3"/>
      <c r="Y263" s="3"/>
      <c r="Z263" s="3"/>
    </row>
    <row r="264" spans="1:26" ht="12.75" customHeight="1" x14ac:dyDescent="0.25">
      <c r="A264" s="3" t="s">
        <v>300</v>
      </c>
      <c r="B264" s="3" t="s">
        <v>306</v>
      </c>
      <c r="C264" s="3">
        <v>272970</v>
      </c>
      <c r="D264" s="3">
        <v>6972</v>
      </c>
      <c r="E264" s="3">
        <v>4800</v>
      </c>
      <c r="F264" s="3"/>
      <c r="G264" s="3"/>
      <c r="H264" s="3">
        <v>68</v>
      </c>
      <c r="I264" s="3">
        <v>1571</v>
      </c>
      <c r="J264" s="3"/>
      <c r="K264" s="3"/>
      <c r="L264" s="3"/>
      <c r="M264" s="3"/>
      <c r="N264" s="3">
        <v>737</v>
      </c>
      <c r="O264" s="3">
        <v>593</v>
      </c>
      <c r="P264" s="3"/>
      <c r="Q264" s="3"/>
      <c r="R264" s="3"/>
      <c r="S264" s="3"/>
      <c r="T264" s="3"/>
      <c r="U264" s="108" t="s">
        <v>1267</v>
      </c>
      <c r="V264" s="3"/>
      <c r="W264" s="3"/>
      <c r="X264" s="3"/>
      <c r="Y264" s="3"/>
      <c r="Z264" s="3"/>
    </row>
    <row r="265" spans="1:26" ht="12.75" customHeight="1" x14ac:dyDescent="0.25">
      <c r="A265" s="3" t="s">
        <v>300</v>
      </c>
      <c r="B265" s="3" t="s">
        <v>307</v>
      </c>
      <c r="C265" s="3">
        <v>333340</v>
      </c>
      <c r="D265" s="3">
        <v>16551</v>
      </c>
      <c r="E265" s="3">
        <v>3775</v>
      </c>
      <c r="F265" s="3"/>
      <c r="G265" s="3"/>
      <c r="H265" s="3">
        <v>15</v>
      </c>
      <c r="I265" s="3">
        <v>5</v>
      </c>
      <c r="J265" s="3"/>
      <c r="K265" s="3"/>
      <c r="L265" s="3"/>
      <c r="M265" s="3"/>
      <c r="N265" s="3">
        <v>602</v>
      </c>
      <c r="O265" s="3">
        <v>465</v>
      </c>
      <c r="P265" s="3"/>
      <c r="Q265" s="3"/>
      <c r="R265" s="3"/>
      <c r="S265" s="3"/>
      <c r="T265" s="3"/>
      <c r="U265" s="108" t="s">
        <v>1267</v>
      </c>
      <c r="V265" s="3"/>
      <c r="W265" s="3"/>
      <c r="X265" s="3"/>
      <c r="Y265" s="3"/>
      <c r="Z265" s="3"/>
    </row>
    <row r="266" spans="1:26" ht="12.75" customHeight="1" x14ac:dyDescent="0.25">
      <c r="A266" s="3" t="s">
        <v>300</v>
      </c>
      <c r="B266" s="3" t="s">
        <v>308</v>
      </c>
      <c r="C266" s="3">
        <v>414135</v>
      </c>
      <c r="D266" s="3">
        <v>7975</v>
      </c>
      <c r="E266" s="3">
        <v>4145</v>
      </c>
      <c r="F266" s="3"/>
      <c r="G266" s="3"/>
      <c r="H266" s="3">
        <v>580</v>
      </c>
      <c r="I266" s="3">
        <v>357</v>
      </c>
      <c r="J266" s="3"/>
      <c r="K266" s="3"/>
      <c r="L266" s="3"/>
      <c r="M266" s="3"/>
      <c r="N266" s="3">
        <v>218</v>
      </c>
      <c r="O266" s="3">
        <v>121</v>
      </c>
      <c r="P266" s="3"/>
      <c r="Q266" s="3"/>
      <c r="R266" s="3"/>
      <c r="S266" s="3"/>
      <c r="T266" s="3"/>
      <c r="U266" s="108" t="s">
        <v>1267</v>
      </c>
      <c r="V266" s="3"/>
      <c r="W266" s="3"/>
      <c r="X266" s="3"/>
      <c r="Y266" s="3"/>
      <c r="Z266" s="3"/>
    </row>
    <row r="267" spans="1:26" ht="12.75" customHeight="1" x14ac:dyDescent="0.25">
      <c r="A267" s="3" t="s">
        <v>300</v>
      </c>
      <c r="B267" s="3" t="s">
        <v>309</v>
      </c>
      <c r="C267" s="3">
        <v>235787</v>
      </c>
      <c r="D267" s="3">
        <v>13113</v>
      </c>
      <c r="E267" s="3">
        <v>5939</v>
      </c>
      <c r="F267" s="3"/>
      <c r="G267" s="3"/>
      <c r="H267" s="3">
        <v>16</v>
      </c>
      <c r="I267" s="3">
        <v>0</v>
      </c>
      <c r="J267" s="3"/>
      <c r="K267" s="3"/>
      <c r="L267" s="3"/>
      <c r="M267" s="3"/>
      <c r="N267" s="3">
        <v>2118</v>
      </c>
      <c r="O267" s="3">
        <v>1717</v>
      </c>
      <c r="P267" s="3"/>
      <c r="Q267" s="3"/>
      <c r="R267" s="3"/>
      <c r="S267" s="3"/>
      <c r="T267" s="3"/>
      <c r="U267" s="108" t="s">
        <v>1267</v>
      </c>
      <c r="V267" s="3"/>
      <c r="W267" s="3"/>
      <c r="X267" s="3"/>
      <c r="Y267" s="3"/>
      <c r="Z267" s="3"/>
    </row>
    <row r="268" spans="1:26" ht="12.75" customHeight="1" x14ac:dyDescent="0.25">
      <c r="A268" s="3" t="s">
        <v>300</v>
      </c>
      <c r="B268" s="3" t="s">
        <v>310</v>
      </c>
      <c r="C268" s="3">
        <v>237760</v>
      </c>
      <c r="D268" s="3">
        <v>3767</v>
      </c>
      <c r="E268" s="3">
        <v>2280</v>
      </c>
      <c r="F268" s="3"/>
      <c r="G268" s="3"/>
      <c r="H268" s="3">
        <v>27</v>
      </c>
      <c r="I268" s="3">
        <v>38</v>
      </c>
      <c r="J268" s="3"/>
      <c r="K268" s="3"/>
      <c r="L268" s="3"/>
      <c r="M268" s="3"/>
      <c r="N268" s="3">
        <v>404</v>
      </c>
      <c r="O268" s="3">
        <v>305</v>
      </c>
      <c r="P268" s="3"/>
      <c r="Q268" s="3"/>
      <c r="R268" s="3"/>
      <c r="S268" s="3"/>
      <c r="T268" s="3"/>
      <c r="U268" s="108" t="s">
        <v>1267</v>
      </c>
      <c r="V268" s="3"/>
      <c r="W268" s="3"/>
      <c r="X268" s="3"/>
      <c r="Y268" s="3"/>
      <c r="Z268" s="3"/>
    </row>
    <row r="269" spans="1:26" ht="12.75" customHeight="1" x14ac:dyDescent="0.25">
      <c r="A269" s="3" t="s">
        <v>300</v>
      </c>
      <c r="B269" s="3" t="s">
        <v>311</v>
      </c>
      <c r="C269" s="3">
        <v>245751</v>
      </c>
      <c r="D269" s="3">
        <v>6086</v>
      </c>
      <c r="E269" s="3">
        <v>5335</v>
      </c>
      <c r="F269" s="3"/>
      <c r="G269" s="3"/>
      <c r="H269" s="3">
        <v>2</v>
      </c>
      <c r="I269" s="3">
        <v>2</v>
      </c>
      <c r="J269" s="3"/>
      <c r="K269" s="3"/>
      <c r="L269" s="3"/>
      <c r="M269" s="3"/>
      <c r="N269" s="3">
        <v>2225</v>
      </c>
      <c r="O269" s="3">
        <v>1792</v>
      </c>
      <c r="P269" s="3"/>
      <c r="Q269" s="3"/>
      <c r="R269" s="3"/>
      <c r="S269" s="3"/>
      <c r="T269" s="3"/>
      <c r="U269" s="108" t="s">
        <v>1267</v>
      </c>
      <c r="V269" s="3"/>
      <c r="W269" s="3"/>
      <c r="X269" s="3"/>
      <c r="Y269" s="3"/>
      <c r="Z269" s="3"/>
    </row>
    <row r="270" spans="1:26" ht="12.75" customHeight="1" x14ac:dyDescent="0.25">
      <c r="A270" s="3" t="s">
        <v>300</v>
      </c>
      <c r="B270" s="3" t="s">
        <v>312</v>
      </c>
      <c r="C270" s="3">
        <v>235821</v>
      </c>
      <c r="D270" s="3">
        <v>13407</v>
      </c>
      <c r="E270" s="3">
        <v>11911</v>
      </c>
      <c r="F270" s="3"/>
      <c r="G270" s="3"/>
      <c r="H270" s="3">
        <v>80</v>
      </c>
      <c r="I270" s="3">
        <v>0</v>
      </c>
      <c r="J270" s="3"/>
      <c r="K270" s="3"/>
      <c r="L270" s="3"/>
      <c r="M270" s="3"/>
      <c r="N270" s="3">
        <v>5031</v>
      </c>
      <c r="O270" s="3">
        <v>4239</v>
      </c>
      <c r="P270" s="3"/>
      <c r="Q270" s="3"/>
      <c r="R270" s="3"/>
      <c r="S270" s="3"/>
      <c r="T270" s="3"/>
      <c r="U270" s="108" t="s">
        <v>1267</v>
      </c>
      <c r="V270" s="3"/>
      <c r="W270" s="3"/>
      <c r="X270" s="3"/>
      <c r="Y270" s="3"/>
      <c r="Z270" s="3"/>
    </row>
    <row r="271" spans="1:26" ht="12.75" customHeight="1" x14ac:dyDescent="0.25">
      <c r="A271" s="3" t="s">
        <v>300</v>
      </c>
      <c r="B271" s="3" t="s">
        <v>313</v>
      </c>
      <c r="C271" s="3">
        <v>495127</v>
      </c>
      <c r="D271" s="3">
        <v>6712</v>
      </c>
      <c r="E271" s="3">
        <v>2107</v>
      </c>
      <c r="F271" s="3"/>
      <c r="G271" s="3"/>
      <c r="H271" s="3">
        <v>160</v>
      </c>
      <c r="I271" s="3">
        <v>82</v>
      </c>
      <c r="J271" s="3"/>
      <c r="K271" s="3"/>
      <c r="L271" s="3"/>
      <c r="M271" s="3"/>
      <c r="N271" s="3">
        <v>828</v>
      </c>
      <c r="O271" s="3">
        <v>484</v>
      </c>
      <c r="P271" s="3"/>
      <c r="Q271" s="3"/>
      <c r="R271" s="3"/>
      <c r="S271" s="3"/>
      <c r="T271" s="3"/>
      <c r="U271" s="108" t="s">
        <v>1267</v>
      </c>
      <c r="V271" s="3"/>
      <c r="W271" s="3"/>
      <c r="X271" s="3"/>
      <c r="Y271" s="3"/>
      <c r="Z271" s="3"/>
    </row>
    <row r="272" spans="1:26" ht="12.75" customHeight="1" x14ac:dyDescent="0.25">
      <c r="A272" s="3" t="s">
        <v>300</v>
      </c>
      <c r="B272" s="3" t="s">
        <v>314</v>
      </c>
      <c r="C272" s="3">
        <v>205990</v>
      </c>
      <c r="D272" s="3">
        <v>20629</v>
      </c>
      <c r="E272" s="3">
        <v>3089</v>
      </c>
      <c r="F272" s="3"/>
      <c r="G272" s="3"/>
      <c r="H272" s="3">
        <v>48</v>
      </c>
      <c r="I272" s="3">
        <v>100</v>
      </c>
      <c r="J272" s="3"/>
      <c r="K272" s="3"/>
      <c r="L272" s="3"/>
      <c r="M272" s="3"/>
      <c r="N272" s="3">
        <v>1121</v>
      </c>
      <c r="O272" s="3">
        <v>756</v>
      </c>
      <c r="P272" s="3"/>
      <c r="Q272" s="3"/>
      <c r="R272" s="3"/>
      <c r="S272" s="3"/>
      <c r="T272" s="3"/>
      <c r="U272" s="108" t="s">
        <v>1267</v>
      </c>
      <c r="V272" s="3"/>
      <c r="W272" s="3"/>
      <c r="X272" s="3"/>
      <c r="Y272" s="3"/>
      <c r="Z272" s="3"/>
    </row>
    <row r="273" spans="1:26" ht="12.75" customHeight="1" x14ac:dyDescent="0.25">
      <c r="A273" s="3" t="s">
        <v>300</v>
      </c>
      <c r="B273" s="3" t="s">
        <v>315</v>
      </c>
      <c r="C273" s="3">
        <v>285905</v>
      </c>
      <c r="D273" s="3">
        <v>15191</v>
      </c>
      <c r="E273" s="3">
        <v>10992</v>
      </c>
      <c r="F273" s="3"/>
      <c r="G273" s="3"/>
      <c r="H273" s="3">
        <v>1047</v>
      </c>
      <c r="I273" s="3">
        <v>716</v>
      </c>
      <c r="J273" s="3"/>
      <c r="K273" s="3"/>
      <c r="L273" s="3"/>
      <c r="M273" s="3"/>
      <c r="N273" s="3">
        <v>3293</v>
      </c>
      <c r="O273" s="3">
        <v>2439</v>
      </c>
      <c r="P273" s="3"/>
      <c r="Q273" s="3"/>
      <c r="R273" s="3"/>
      <c r="S273" s="3"/>
      <c r="T273" s="3"/>
      <c r="U273" s="108" t="s">
        <v>1267</v>
      </c>
      <c r="V273" s="3"/>
      <c r="W273" s="3"/>
      <c r="X273" s="3"/>
      <c r="Y273" s="3"/>
      <c r="Z273" s="3"/>
    </row>
    <row r="274" spans="1:26" ht="12.75" customHeight="1" x14ac:dyDescent="0.25">
      <c r="A274" s="3" t="s">
        <v>300</v>
      </c>
      <c r="B274" s="3" t="s">
        <v>316</v>
      </c>
      <c r="C274" s="3">
        <v>381296</v>
      </c>
      <c r="D274" s="3">
        <v>17615</v>
      </c>
      <c r="E274" s="3">
        <v>12495</v>
      </c>
      <c r="F274" s="3"/>
      <c r="G274" s="3"/>
      <c r="H274" s="3">
        <v>2094</v>
      </c>
      <c r="I274" s="3">
        <v>1438</v>
      </c>
      <c r="J274" s="3"/>
      <c r="K274" s="3"/>
      <c r="L274" s="3"/>
      <c r="M274" s="3"/>
      <c r="N274" s="3">
        <v>3549</v>
      </c>
      <c r="O274" s="3">
        <v>2967</v>
      </c>
      <c r="P274" s="3"/>
      <c r="Q274" s="3"/>
      <c r="R274" s="3"/>
      <c r="S274" s="3"/>
      <c r="T274" s="3"/>
      <c r="U274" s="108" t="s">
        <v>1267</v>
      </c>
      <c r="V274" s="3"/>
      <c r="W274" s="3"/>
      <c r="X274" s="3"/>
      <c r="Y274" s="3"/>
      <c r="Z274" s="3"/>
    </row>
    <row r="275" spans="1:26" ht="12.75" customHeight="1" x14ac:dyDescent="0.25">
      <c r="A275" s="3" t="s">
        <v>300</v>
      </c>
      <c r="B275" s="3" t="s">
        <v>317</v>
      </c>
      <c r="C275" s="3">
        <v>203444</v>
      </c>
      <c r="D275" s="3">
        <v>2884</v>
      </c>
      <c r="E275" s="3">
        <v>5263</v>
      </c>
      <c r="F275" s="3"/>
      <c r="G275" s="3"/>
      <c r="H275" s="3">
        <v>0</v>
      </c>
      <c r="I275" s="3">
        <v>23</v>
      </c>
      <c r="J275" s="3"/>
      <c r="K275" s="3"/>
      <c r="L275" s="3"/>
      <c r="M275" s="3"/>
      <c r="N275" s="3">
        <v>2566</v>
      </c>
      <c r="O275" s="3">
        <v>2537</v>
      </c>
      <c r="P275" s="3"/>
      <c r="Q275" s="3"/>
      <c r="R275" s="3"/>
      <c r="S275" s="3"/>
      <c r="T275" s="3"/>
      <c r="U275" s="108" t="s">
        <v>1267</v>
      </c>
      <c r="V275" s="3"/>
      <c r="W275" s="3"/>
      <c r="X275" s="3"/>
      <c r="Y275" s="3"/>
      <c r="Z275" s="3"/>
    </row>
    <row r="276" spans="1:26" ht="12.75" customHeight="1" x14ac:dyDescent="0.25">
      <c r="A276" s="3" t="s">
        <v>318</v>
      </c>
      <c r="B276" s="3" t="s">
        <v>319</v>
      </c>
      <c r="C276" s="3">
        <v>228603</v>
      </c>
      <c r="D276" s="3">
        <v>36413</v>
      </c>
      <c r="E276" s="3">
        <v>19958</v>
      </c>
      <c r="F276" s="3"/>
      <c r="G276" s="3"/>
      <c r="H276" s="3">
        <v>1970</v>
      </c>
      <c r="I276" s="3">
        <v>1358</v>
      </c>
      <c r="J276" s="3"/>
      <c r="K276" s="3"/>
      <c r="L276" s="3"/>
      <c r="M276" s="3"/>
      <c r="N276" s="3">
        <v>6443</v>
      </c>
      <c r="O276" s="3">
        <v>4042</v>
      </c>
      <c r="P276" s="3"/>
      <c r="Q276" s="3"/>
      <c r="R276" s="3"/>
      <c r="S276" s="3"/>
      <c r="T276" s="3"/>
      <c r="U276" s="108" t="s">
        <v>1267</v>
      </c>
      <c r="V276" s="3"/>
      <c r="W276" s="3"/>
      <c r="X276" s="3"/>
      <c r="Y276" s="3"/>
      <c r="Z276" s="3"/>
    </row>
    <row r="277" spans="1:26" ht="12.75" customHeight="1" x14ac:dyDescent="0.25">
      <c r="A277" s="3" t="s">
        <v>318</v>
      </c>
      <c r="B277" s="3" t="s">
        <v>320</v>
      </c>
      <c r="C277" s="3">
        <v>3026226</v>
      </c>
      <c r="D277" s="3">
        <v>1372307</v>
      </c>
      <c r="E277" s="3">
        <v>515084</v>
      </c>
      <c r="F277" s="3"/>
      <c r="G277" s="3"/>
      <c r="H277" s="3">
        <v>214688</v>
      </c>
      <c r="I277" s="3">
        <v>164267</v>
      </c>
      <c r="J277" s="3"/>
      <c r="K277" s="3"/>
      <c r="L277" s="3"/>
      <c r="M277" s="3"/>
      <c r="N277" s="3">
        <v>61324</v>
      </c>
      <c r="O277" s="3">
        <v>49378</v>
      </c>
      <c r="P277" s="3"/>
      <c r="Q277" s="3"/>
      <c r="R277" s="3"/>
      <c r="S277" s="3"/>
      <c r="T277" s="3"/>
      <c r="U277" s="108" t="s">
        <v>1267</v>
      </c>
      <c r="V277" s="3"/>
      <c r="W277" s="3"/>
      <c r="X277" s="3"/>
      <c r="Y277" s="3"/>
      <c r="Z277" s="3"/>
    </row>
    <row r="278" spans="1:26" ht="12.75" customHeight="1" x14ac:dyDescent="0.25">
      <c r="A278" s="3" t="s">
        <v>318</v>
      </c>
      <c r="B278" s="3" t="s">
        <v>321</v>
      </c>
      <c r="C278" s="3">
        <v>893774</v>
      </c>
      <c r="D278" s="3">
        <v>249636</v>
      </c>
      <c r="E278" s="3">
        <v>167879</v>
      </c>
      <c r="F278" s="3"/>
      <c r="G278" s="3"/>
      <c r="H278" s="3">
        <v>67413</v>
      </c>
      <c r="I278" s="3">
        <v>52314</v>
      </c>
      <c r="J278" s="3"/>
      <c r="K278" s="3"/>
      <c r="L278" s="3"/>
      <c r="M278" s="3"/>
      <c r="N278" s="3">
        <v>17438</v>
      </c>
      <c r="O278" s="3">
        <v>11857</v>
      </c>
      <c r="P278" s="3"/>
      <c r="Q278" s="3"/>
      <c r="R278" s="3"/>
      <c r="S278" s="3"/>
      <c r="T278" s="3"/>
      <c r="U278" s="108" t="s">
        <v>1267</v>
      </c>
      <c r="V278" s="3"/>
      <c r="W278" s="3"/>
      <c r="X278" s="3"/>
      <c r="Y278" s="3"/>
      <c r="Z278" s="3"/>
    </row>
    <row r="279" spans="1:26" ht="12.75" customHeight="1" x14ac:dyDescent="0.25">
      <c r="A279" s="3" t="s">
        <v>318</v>
      </c>
      <c r="B279" s="3" t="s">
        <v>322</v>
      </c>
      <c r="C279" s="3">
        <v>618337</v>
      </c>
      <c r="D279" s="3">
        <v>143408</v>
      </c>
      <c r="E279" s="3">
        <v>53343</v>
      </c>
      <c r="F279" s="3"/>
      <c r="G279" s="3"/>
      <c r="H279" s="3">
        <v>10676</v>
      </c>
      <c r="I279" s="3">
        <v>7615</v>
      </c>
      <c r="J279" s="3"/>
      <c r="K279" s="3"/>
      <c r="L279" s="3"/>
      <c r="M279" s="3"/>
      <c r="N279" s="3">
        <v>16003</v>
      </c>
      <c r="O279" s="3">
        <v>9507</v>
      </c>
      <c r="P279" s="3"/>
      <c r="Q279" s="3"/>
      <c r="R279" s="3"/>
      <c r="S279" s="3"/>
      <c r="T279" s="3"/>
      <c r="U279" s="108" t="s">
        <v>1267</v>
      </c>
      <c r="V279" s="3"/>
      <c r="W279" s="3"/>
      <c r="X279" s="3"/>
      <c r="Y279" s="3"/>
      <c r="Z279" s="3"/>
    </row>
    <row r="280" spans="1:26" ht="12.75" customHeight="1" x14ac:dyDescent="0.25">
      <c r="A280" s="3" t="s">
        <v>318</v>
      </c>
      <c r="B280" s="3" t="s">
        <v>323</v>
      </c>
      <c r="C280" s="3">
        <v>379041</v>
      </c>
      <c r="D280" s="3">
        <v>56625</v>
      </c>
      <c r="E280" s="3">
        <v>61785</v>
      </c>
      <c r="F280" s="3"/>
      <c r="G280" s="3"/>
      <c r="H280" s="3">
        <v>10435</v>
      </c>
      <c r="I280" s="3">
        <v>9591</v>
      </c>
      <c r="J280" s="3"/>
      <c r="K280" s="3"/>
      <c r="L280" s="3"/>
      <c r="M280" s="3"/>
      <c r="N280" s="3">
        <v>14561</v>
      </c>
      <c r="O280" s="3">
        <v>10123</v>
      </c>
      <c r="P280" s="3"/>
      <c r="Q280" s="3"/>
      <c r="R280" s="3"/>
      <c r="S280" s="3"/>
      <c r="T280" s="3"/>
      <c r="U280" s="108" t="s">
        <v>1267</v>
      </c>
      <c r="V280" s="3"/>
      <c r="W280" s="3"/>
      <c r="X280" s="3"/>
      <c r="Y280" s="3"/>
      <c r="Z280" s="3"/>
    </row>
    <row r="281" spans="1:26" ht="12.75" customHeight="1" x14ac:dyDescent="0.25">
      <c r="A281" s="3" t="s">
        <v>318</v>
      </c>
      <c r="B281" s="3" t="s">
        <v>324</v>
      </c>
      <c r="C281" s="3">
        <v>335930</v>
      </c>
      <c r="D281" s="3">
        <v>30249</v>
      </c>
      <c r="E281" s="3">
        <v>20403</v>
      </c>
      <c r="F281" s="3"/>
      <c r="G281" s="3"/>
      <c r="H281" s="3">
        <v>1418</v>
      </c>
      <c r="I281" s="3">
        <v>1088</v>
      </c>
      <c r="J281" s="3"/>
      <c r="K281" s="3"/>
      <c r="L281" s="3"/>
      <c r="M281" s="3"/>
      <c r="N281" s="3">
        <v>7624</v>
      </c>
      <c r="O281" s="3">
        <v>5687</v>
      </c>
      <c r="P281" s="3"/>
      <c r="Q281" s="3"/>
      <c r="R281" s="3"/>
      <c r="S281" s="3"/>
      <c r="T281" s="3"/>
      <c r="U281" s="108" t="s">
        <v>1267</v>
      </c>
      <c r="V281" s="3"/>
      <c r="W281" s="3"/>
      <c r="X281" s="3"/>
      <c r="Y281" s="3"/>
      <c r="Z281" s="3"/>
    </row>
    <row r="282" spans="1:26" ht="12.75" customHeight="1" x14ac:dyDescent="0.25">
      <c r="A282" s="3" t="s">
        <v>325</v>
      </c>
      <c r="B282" s="3" t="s">
        <v>326</v>
      </c>
      <c r="C282" s="3">
        <v>555848</v>
      </c>
      <c r="D282" s="3">
        <v>252923</v>
      </c>
      <c r="E282" s="3">
        <v>370117</v>
      </c>
      <c r="F282" s="3"/>
      <c r="G282" s="3"/>
      <c r="H282" s="3">
        <v>2322</v>
      </c>
      <c r="I282" s="3">
        <v>1872</v>
      </c>
      <c r="J282" s="3"/>
      <c r="K282" s="3"/>
      <c r="L282" s="3"/>
      <c r="M282" s="3"/>
      <c r="N282" s="3">
        <v>206312</v>
      </c>
      <c r="O282" s="3">
        <v>153900</v>
      </c>
      <c r="P282" s="3"/>
      <c r="Q282" s="3"/>
      <c r="R282" s="3"/>
      <c r="S282" s="3"/>
      <c r="T282" s="3"/>
      <c r="U282" s="108" t="s">
        <v>1267</v>
      </c>
      <c r="V282" s="3"/>
      <c r="W282" s="3"/>
      <c r="X282" s="3"/>
      <c r="Y282" s="3"/>
      <c r="Z282" s="3"/>
    </row>
    <row r="283" spans="1:26" ht="12.75" customHeight="1" x14ac:dyDescent="0.25">
      <c r="A283" s="3" t="s">
        <v>325</v>
      </c>
      <c r="B283" s="3" t="s">
        <v>327</v>
      </c>
      <c r="C283" s="3">
        <v>348382</v>
      </c>
      <c r="D283" s="3">
        <v>66887</v>
      </c>
      <c r="E283" s="3">
        <v>93367</v>
      </c>
      <c r="F283" s="3"/>
      <c r="G283" s="3"/>
      <c r="H283" s="3">
        <v>1745</v>
      </c>
      <c r="I283" s="3">
        <v>1041</v>
      </c>
      <c r="J283" s="3"/>
      <c r="K283" s="3"/>
      <c r="L283" s="3"/>
      <c r="M283" s="3"/>
      <c r="N283" s="3">
        <v>47858</v>
      </c>
      <c r="O283" s="3">
        <v>37544</v>
      </c>
      <c r="P283" s="3"/>
      <c r="Q283" s="3"/>
      <c r="R283" s="3"/>
      <c r="S283" s="3"/>
      <c r="T283" s="3"/>
      <c r="U283" s="108" t="s">
        <v>1267</v>
      </c>
      <c r="V283" s="3"/>
      <c r="W283" s="3"/>
      <c r="X283" s="3"/>
      <c r="Y283" s="3"/>
      <c r="Z283" s="3"/>
    </row>
    <row r="284" spans="1:26" ht="12.75" customHeight="1" x14ac:dyDescent="0.25">
      <c r="A284" s="3" t="s">
        <v>325</v>
      </c>
      <c r="B284" s="3" t="s">
        <v>328</v>
      </c>
      <c r="C284" s="3">
        <v>333870</v>
      </c>
      <c r="D284" s="3">
        <v>74588</v>
      </c>
      <c r="E284" s="3">
        <v>84743</v>
      </c>
      <c r="F284" s="3"/>
      <c r="G284" s="3"/>
      <c r="H284" s="3">
        <v>1112</v>
      </c>
      <c r="I284" s="3">
        <v>779</v>
      </c>
      <c r="J284" s="3"/>
      <c r="K284" s="3"/>
      <c r="L284" s="3"/>
      <c r="M284" s="3"/>
      <c r="N284" s="3">
        <v>47717</v>
      </c>
      <c r="O284" s="3">
        <v>33629</v>
      </c>
      <c r="P284" s="3"/>
      <c r="Q284" s="3"/>
      <c r="R284" s="3"/>
      <c r="S284" s="3"/>
      <c r="T284" s="3"/>
      <c r="U284" s="108" t="s">
        <v>1267</v>
      </c>
      <c r="V284" s="3"/>
      <c r="W284" s="3"/>
      <c r="X284" s="3"/>
      <c r="Y284" s="3"/>
      <c r="Z284" s="3"/>
    </row>
    <row r="285" spans="1:26" ht="12.75" customHeight="1" x14ac:dyDescent="0.25">
      <c r="A285" s="3" t="s">
        <v>325</v>
      </c>
      <c r="B285" s="3" t="s">
        <v>329</v>
      </c>
      <c r="C285" s="3">
        <v>342070</v>
      </c>
      <c r="D285" s="3">
        <v>151689</v>
      </c>
      <c r="E285" s="3">
        <v>238015</v>
      </c>
      <c r="F285" s="3"/>
      <c r="G285" s="3"/>
      <c r="H285" s="3">
        <v>2948</v>
      </c>
      <c r="I285" s="3">
        <v>2066</v>
      </c>
      <c r="J285" s="3"/>
      <c r="K285" s="3"/>
      <c r="L285" s="3"/>
      <c r="M285" s="3"/>
      <c r="N285" s="3">
        <v>123309</v>
      </c>
      <c r="O285" s="3">
        <v>105109</v>
      </c>
      <c r="P285" s="3"/>
      <c r="Q285" s="3"/>
      <c r="R285" s="3"/>
      <c r="S285" s="3"/>
      <c r="T285" s="3"/>
      <c r="U285" s="108" t="s">
        <v>1267</v>
      </c>
      <c r="V285" s="3"/>
      <c r="W285" s="3"/>
      <c r="X285" s="3"/>
      <c r="Y285" s="3"/>
      <c r="Z285" s="3"/>
    </row>
    <row r="286" spans="1:26" ht="12.75" customHeight="1" x14ac:dyDescent="0.25">
      <c r="A286" s="3" t="s">
        <v>325</v>
      </c>
      <c r="B286" s="3" t="s">
        <v>330</v>
      </c>
      <c r="C286" s="3">
        <v>391536</v>
      </c>
      <c r="D286" s="3">
        <v>131739</v>
      </c>
      <c r="E286" s="3">
        <v>148847</v>
      </c>
      <c r="F286" s="3"/>
      <c r="G286" s="3"/>
      <c r="H286" s="3">
        <v>45</v>
      </c>
      <c r="I286" s="3">
        <v>15</v>
      </c>
      <c r="J286" s="3"/>
      <c r="K286" s="3"/>
      <c r="L286" s="3"/>
      <c r="M286" s="3"/>
      <c r="N286" s="3">
        <v>84877</v>
      </c>
      <c r="O286" s="3">
        <v>60195</v>
      </c>
      <c r="P286" s="3"/>
      <c r="Q286" s="3"/>
      <c r="R286" s="3"/>
      <c r="S286" s="3"/>
      <c r="T286" s="3"/>
      <c r="U286" s="108" t="s">
        <v>1267</v>
      </c>
      <c r="V286" s="3"/>
      <c r="W286" s="3"/>
      <c r="X286" s="3"/>
      <c r="Y286" s="3"/>
      <c r="Z286" s="3"/>
    </row>
    <row r="287" spans="1:26" ht="12.75" customHeight="1" x14ac:dyDescent="0.25">
      <c r="A287" s="3" t="s">
        <v>325</v>
      </c>
      <c r="B287" s="3" t="s">
        <v>331</v>
      </c>
      <c r="C287" s="3">
        <v>439565</v>
      </c>
      <c r="D287" s="3">
        <v>336332</v>
      </c>
      <c r="E287" s="3">
        <v>169608</v>
      </c>
      <c r="F287" s="3"/>
      <c r="G287" s="3"/>
      <c r="H287" s="3">
        <v>16059</v>
      </c>
      <c r="I287" s="3">
        <v>11600</v>
      </c>
      <c r="J287" s="3"/>
      <c r="K287" s="3"/>
      <c r="L287" s="3"/>
      <c r="M287" s="3"/>
      <c r="N287" s="3">
        <v>90605</v>
      </c>
      <c r="O287" s="3">
        <v>50166</v>
      </c>
      <c r="P287" s="3"/>
      <c r="Q287" s="3"/>
      <c r="R287" s="3"/>
      <c r="S287" s="3"/>
      <c r="T287" s="3"/>
      <c r="U287" s="108" t="s">
        <v>1267</v>
      </c>
      <c r="V287" s="3"/>
      <c r="W287" s="3"/>
      <c r="X287" s="3"/>
      <c r="Y287" s="3"/>
      <c r="Z287" s="3"/>
    </row>
    <row r="288" spans="1:26" ht="12.75" customHeight="1" x14ac:dyDescent="0.25">
      <c r="A288" s="3" t="s">
        <v>325</v>
      </c>
      <c r="B288" s="3" t="s">
        <v>332</v>
      </c>
      <c r="C288" s="3">
        <v>264210</v>
      </c>
      <c r="D288" s="3">
        <v>44033</v>
      </c>
      <c r="E288" s="3">
        <v>45812</v>
      </c>
      <c r="F288" s="3"/>
      <c r="G288" s="3"/>
      <c r="H288" s="3">
        <v>45</v>
      </c>
      <c r="I288" s="3">
        <v>44</v>
      </c>
      <c r="J288" s="3"/>
      <c r="K288" s="3"/>
      <c r="L288" s="3"/>
      <c r="M288" s="3"/>
      <c r="N288" s="3">
        <v>26584</v>
      </c>
      <c r="O288" s="3">
        <v>17379</v>
      </c>
      <c r="P288" s="3"/>
      <c r="Q288" s="3"/>
      <c r="R288" s="3"/>
      <c r="S288" s="3"/>
      <c r="T288" s="3"/>
      <c r="U288" s="108" t="s">
        <v>1267</v>
      </c>
      <c r="V288" s="3"/>
      <c r="W288" s="3"/>
      <c r="X288" s="3"/>
      <c r="Y288" s="3"/>
      <c r="Z288" s="3"/>
    </row>
    <row r="289" spans="1:26" ht="12.75" customHeight="1" x14ac:dyDescent="0.25">
      <c r="A289" s="3" t="s">
        <v>325</v>
      </c>
      <c r="B289" s="3" t="s">
        <v>333</v>
      </c>
      <c r="C289" s="3">
        <v>319563</v>
      </c>
      <c r="D289" s="3">
        <v>93949</v>
      </c>
      <c r="E289" s="3">
        <v>123965</v>
      </c>
      <c r="F289" s="3"/>
      <c r="G289" s="3"/>
      <c r="H289" s="3">
        <v>1140</v>
      </c>
      <c r="I289" s="3">
        <v>839</v>
      </c>
      <c r="J289" s="3"/>
      <c r="K289" s="3"/>
      <c r="L289" s="3"/>
      <c r="M289" s="3"/>
      <c r="N289" s="3">
        <v>67763</v>
      </c>
      <c r="O289" s="3">
        <v>54206</v>
      </c>
      <c r="P289" s="3"/>
      <c r="Q289" s="3"/>
      <c r="R289" s="3"/>
      <c r="S289" s="3"/>
      <c r="T289" s="3"/>
      <c r="U289" s="108" t="s">
        <v>1267</v>
      </c>
      <c r="V289" s="3"/>
      <c r="W289" s="3"/>
      <c r="X289" s="3"/>
      <c r="Y289" s="3"/>
      <c r="Z289" s="3"/>
    </row>
    <row r="290" spans="1:26" ht="12.75" customHeight="1" x14ac:dyDescent="0.25">
      <c r="A290" s="3" t="s">
        <v>325</v>
      </c>
      <c r="B290" s="3" t="s">
        <v>334</v>
      </c>
      <c r="C290" s="3">
        <v>230923</v>
      </c>
      <c r="D290" s="3">
        <v>45571</v>
      </c>
      <c r="E290" s="3">
        <v>56572</v>
      </c>
      <c r="F290" s="3"/>
      <c r="G290" s="3"/>
      <c r="H290" s="3">
        <v>0</v>
      </c>
      <c r="I290" s="3">
        <v>0</v>
      </c>
      <c r="J290" s="3"/>
      <c r="K290" s="3"/>
      <c r="L290" s="3"/>
      <c r="M290" s="3"/>
      <c r="N290" s="3">
        <v>31506</v>
      </c>
      <c r="O290" s="3">
        <v>23530</v>
      </c>
      <c r="P290" s="3"/>
      <c r="Q290" s="3"/>
      <c r="R290" s="3"/>
      <c r="S290" s="3"/>
      <c r="T290" s="3"/>
      <c r="U290" s="108" t="s">
        <v>1267</v>
      </c>
      <c r="V290" s="3"/>
      <c r="W290" s="3"/>
      <c r="X290" s="3"/>
      <c r="Y290" s="3"/>
      <c r="Z290" s="3"/>
    </row>
    <row r="291" spans="1:26" ht="12.75" customHeight="1" x14ac:dyDescent="0.25">
      <c r="A291" s="3" t="s">
        <v>325</v>
      </c>
      <c r="B291" s="3" t="s">
        <v>335</v>
      </c>
      <c r="C291" s="3">
        <v>248653</v>
      </c>
      <c r="D291" s="3">
        <v>45512</v>
      </c>
      <c r="E291" s="3">
        <v>55037</v>
      </c>
      <c r="F291" s="3"/>
      <c r="G291" s="3"/>
      <c r="H291" s="3">
        <v>393</v>
      </c>
      <c r="I291" s="3">
        <v>382</v>
      </c>
      <c r="J291" s="3"/>
      <c r="K291" s="3"/>
      <c r="L291" s="3"/>
      <c r="M291" s="3"/>
      <c r="N291" s="3">
        <v>31242</v>
      </c>
      <c r="O291" s="3">
        <v>22832</v>
      </c>
      <c r="P291" s="3"/>
      <c r="Q291" s="3"/>
      <c r="R291" s="3"/>
      <c r="S291" s="3"/>
      <c r="T291" s="3"/>
      <c r="U291" s="108" t="s">
        <v>1267</v>
      </c>
      <c r="V291" s="3"/>
      <c r="W291" s="3"/>
      <c r="X291" s="3"/>
      <c r="Y291" s="3"/>
      <c r="Z291" s="3"/>
    </row>
    <row r="292" spans="1:26" ht="12.75" customHeight="1" x14ac:dyDescent="0.25">
      <c r="A292" s="3" t="s">
        <v>325</v>
      </c>
      <c r="B292" s="3" t="s">
        <v>336</v>
      </c>
      <c r="C292" s="3">
        <v>421251</v>
      </c>
      <c r="D292" s="3">
        <v>108813</v>
      </c>
      <c r="E292" s="3">
        <v>143493</v>
      </c>
      <c r="F292" s="3"/>
      <c r="G292" s="3"/>
      <c r="H292" s="3">
        <v>1189</v>
      </c>
      <c r="I292" s="3">
        <v>950</v>
      </c>
      <c r="J292" s="3"/>
      <c r="K292" s="3"/>
      <c r="L292" s="3"/>
      <c r="M292" s="3"/>
      <c r="N292" s="3">
        <v>79201</v>
      </c>
      <c r="O292" s="3">
        <v>61325</v>
      </c>
      <c r="P292" s="3"/>
      <c r="Q292" s="3"/>
      <c r="R292" s="3"/>
      <c r="S292" s="3"/>
      <c r="T292" s="3"/>
      <c r="U292" s="108" t="s">
        <v>1267</v>
      </c>
      <c r="V292" s="3"/>
      <c r="W292" s="3"/>
      <c r="X292" s="3"/>
      <c r="Y292" s="3"/>
      <c r="Z292" s="3"/>
    </row>
    <row r="293" spans="1:26" ht="12.75" customHeight="1" x14ac:dyDescent="0.25">
      <c r="A293" s="3" t="s">
        <v>337</v>
      </c>
      <c r="B293" s="3" t="s">
        <v>338</v>
      </c>
      <c r="C293" s="3">
        <v>320854</v>
      </c>
      <c r="D293" s="3">
        <v>5292</v>
      </c>
      <c r="E293" s="3">
        <v>6475</v>
      </c>
      <c r="F293" s="3"/>
      <c r="G293" s="3"/>
      <c r="H293" s="3">
        <v>1073</v>
      </c>
      <c r="I293" s="3">
        <v>1082</v>
      </c>
      <c r="J293" s="3"/>
      <c r="K293" s="3"/>
      <c r="L293" s="3"/>
      <c r="M293" s="3"/>
      <c r="N293" s="3">
        <v>2428</v>
      </c>
      <c r="O293" s="3">
        <v>1296</v>
      </c>
      <c r="P293" s="3"/>
      <c r="Q293" s="3"/>
      <c r="R293" s="3"/>
      <c r="S293" s="3"/>
      <c r="T293" s="3"/>
      <c r="U293" s="108" t="s">
        <v>1267</v>
      </c>
      <c r="V293" s="3"/>
      <c r="W293" s="3"/>
      <c r="X293" s="3"/>
      <c r="Y293" s="3"/>
      <c r="Z293" s="3"/>
    </row>
    <row r="294" spans="1:26" ht="12.75" customHeight="1" x14ac:dyDescent="0.25">
      <c r="A294" s="3" t="s">
        <v>337</v>
      </c>
      <c r="B294" s="3" t="s">
        <v>339</v>
      </c>
      <c r="C294" s="3">
        <v>281394</v>
      </c>
      <c r="D294" s="3">
        <v>4157</v>
      </c>
      <c r="E294" s="3">
        <v>4918</v>
      </c>
      <c r="F294" s="3"/>
      <c r="G294" s="3"/>
      <c r="H294" s="3">
        <v>253</v>
      </c>
      <c r="I294" s="3">
        <v>170</v>
      </c>
      <c r="J294" s="3"/>
      <c r="K294" s="3"/>
      <c r="L294" s="3"/>
      <c r="M294" s="3"/>
      <c r="N294" s="3">
        <v>2435</v>
      </c>
      <c r="O294" s="3">
        <v>1753</v>
      </c>
      <c r="P294" s="3"/>
      <c r="Q294" s="3"/>
      <c r="R294" s="3"/>
      <c r="S294" s="3"/>
      <c r="T294" s="3"/>
      <c r="U294" s="108" t="s">
        <v>1267</v>
      </c>
      <c r="V294" s="3"/>
      <c r="W294" s="3"/>
      <c r="X294" s="3"/>
      <c r="Y294" s="3"/>
      <c r="Z294" s="3"/>
    </row>
    <row r="295" spans="1:26" ht="12.75" customHeight="1" x14ac:dyDescent="0.25">
      <c r="A295" s="3" t="s">
        <v>337</v>
      </c>
      <c r="B295" s="3" t="s">
        <v>340</v>
      </c>
      <c r="C295" s="3">
        <v>215093</v>
      </c>
      <c r="D295" s="3">
        <v>4651</v>
      </c>
      <c r="E295" s="3">
        <v>6663</v>
      </c>
      <c r="F295" s="3"/>
      <c r="G295" s="3"/>
      <c r="H295" s="3">
        <v>1300</v>
      </c>
      <c r="I295" s="3">
        <v>1240</v>
      </c>
      <c r="J295" s="3"/>
      <c r="K295" s="3"/>
      <c r="L295" s="3"/>
      <c r="M295" s="3"/>
      <c r="N295" s="3">
        <v>1883</v>
      </c>
      <c r="O295" s="3">
        <v>1648</v>
      </c>
      <c r="P295" s="3"/>
      <c r="Q295" s="3"/>
      <c r="R295" s="3"/>
      <c r="S295" s="3"/>
      <c r="T295" s="3"/>
      <c r="U295" s="108" t="s">
        <v>1267</v>
      </c>
      <c r="V295" s="3"/>
      <c r="W295" s="3"/>
      <c r="X295" s="3"/>
      <c r="Y295" s="3"/>
      <c r="Z295" s="3"/>
    </row>
    <row r="296" spans="1:26" ht="12.75" customHeight="1" x14ac:dyDescent="0.25">
      <c r="A296" s="3" t="s">
        <v>337</v>
      </c>
      <c r="B296" s="3" t="s">
        <v>341</v>
      </c>
      <c r="C296" s="3">
        <v>278006</v>
      </c>
      <c r="D296" s="3">
        <v>4004</v>
      </c>
      <c r="E296" s="3">
        <v>3058</v>
      </c>
      <c r="F296" s="3"/>
      <c r="G296" s="3"/>
      <c r="H296" s="3">
        <v>61</v>
      </c>
      <c r="I296" s="3">
        <v>59</v>
      </c>
      <c r="J296" s="3"/>
      <c r="K296" s="3"/>
      <c r="L296" s="3"/>
      <c r="M296" s="3"/>
      <c r="N296" s="3">
        <v>1068</v>
      </c>
      <c r="O296" s="3">
        <v>812</v>
      </c>
      <c r="P296" s="3"/>
      <c r="Q296" s="3"/>
      <c r="R296" s="3"/>
      <c r="S296" s="3"/>
      <c r="T296" s="3"/>
      <c r="U296" s="108" t="s">
        <v>1267</v>
      </c>
      <c r="V296" s="3"/>
      <c r="W296" s="3"/>
      <c r="X296" s="3"/>
      <c r="Y296" s="3"/>
      <c r="Z296" s="3"/>
    </row>
    <row r="297" spans="1:26" ht="12.75" customHeight="1" x14ac:dyDescent="0.25">
      <c r="A297" s="3" t="s">
        <v>337</v>
      </c>
      <c r="B297" s="3" t="s">
        <v>342</v>
      </c>
      <c r="C297" s="3">
        <v>257240</v>
      </c>
      <c r="D297" s="3">
        <v>3980</v>
      </c>
      <c r="E297" s="3">
        <v>4601</v>
      </c>
      <c r="F297" s="3"/>
      <c r="G297" s="3"/>
      <c r="H297" s="3">
        <v>91</v>
      </c>
      <c r="I297" s="3">
        <v>79</v>
      </c>
      <c r="J297" s="3"/>
      <c r="K297" s="3"/>
      <c r="L297" s="3"/>
      <c r="M297" s="3"/>
      <c r="N297" s="3">
        <v>2270</v>
      </c>
      <c r="O297" s="3">
        <v>2108</v>
      </c>
      <c r="P297" s="3"/>
      <c r="Q297" s="3"/>
      <c r="R297" s="3"/>
      <c r="S297" s="3"/>
      <c r="T297" s="3"/>
      <c r="U297" s="108" t="s">
        <v>1267</v>
      </c>
      <c r="V297" s="3"/>
      <c r="W297" s="3"/>
      <c r="X297" s="3"/>
      <c r="Y297" s="3"/>
      <c r="Z297" s="3"/>
    </row>
    <row r="298" spans="1:26" ht="12.75" customHeight="1" x14ac:dyDescent="0.25">
      <c r="A298" s="3" t="s">
        <v>337</v>
      </c>
      <c r="B298" s="3" t="s">
        <v>343</v>
      </c>
      <c r="C298" s="3">
        <v>262994</v>
      </c>
      <c r="D298" s="3">
        <v>2808</v>
      </c>
      <c r="E298" s="3">
        <v>2943</v>
      </c>
      <c r="F298" s="3"/>
      <c r="G298" s="3"/>
      <c r="H298" s="3">
        <v>38</v>
      </c>
      <c r="I298" s="3">
        <v>16</v>
      </c>
      <c r="J298" s="3"/>
      <c r="K298" s="3"/>
      <c r="L298" s="3"/>
      <c r="M298" s="3"/>
      <c r="N298" s="3">
        <v>947</v>
      </c>
      <c r="O298" s="3">
        <v>602</v>
      </c>
      <c r="P298" s="3"/>
      <c r="Q298" s="3"/>
      <c r="R298" s="3"/>
      <c r="S298" s="3"/>
      <c r="T298" s="3"/>
      <c r="U298" s="108" t="s">
        <v>1267</v>
      </c>
      <c r="V298" s="3"/>
      <c r="W298" s="3"/>
      <c r="X298" s="3"/>
      <c r="Y298" s="3"/>
      <c r="Z298" s="3"/>
    </row>
    <row r="299" spans="1:26" ht="12.75" customHeight="1" x14ac:dyDescent="0.25">
      <c r="A299" s="3" t="s">
        <v>337</v>
      </c>
      <c r="B299" s="3" t="s">
        <v>344</v>
      </c>
      <c r="C299" s="3">
        <v>196716</v>
      </c>
      <c r="D299" s="3">
        <v>1992</v>
      </c>
      <c r="E299" s="3">
        <v>1767</v>
      </c>
      <c r="F299" s="3"/>
      <c r="G299" s="3"/>
      <c r="H299" s="3">
        <v>93</v>
      </c>
      <c r="I299" s="3">
        <v>67</v>
      </c>
      <c r="J299" s="3"/>
      <c r="K299" s="3"/>
      <c r="L299" s="3"/>
      <c r="M299" s="3"/>
      <c r="N299" s="3">
        <v>121</v>
      </c>
      <c r="O299" s="3">
        <v>102</v>
      </c>
      <c r="P299" s="3"/>
      <c r="Q299" s="3"/>
      <c r="R299" s="3"/>
      <c r="S299" s="3"/>
      <c r="T299" s="3"/>
      <c r="U299" s="108" t="s">
        <v>1267</v>
      </c>
      <c r="V299" s="3"/>
      <c r="W299" s="3"/>
      <c r="X299" s="3"/>
      <c r="Y299" s="3"/>
      <c r="Z299" s="3"/>
    </row>
    <row r="300" spans="1:26" ht="12.75" customHeight="1" x14ac:dyDescent="0.25">
      <c r="A300" s="3" t="s">
        <v>337</v>
      </c>
      <c r="B300" s="3" t="s">
        <v>345</v>
      </c>
      <c r="C300" s="3">
        <v>246658</v>
      </c>
      <c r="D300" s="3">
        <v>9720</v>
      </c>
      <c r="E300" s="3">
        <v>8728</v>
      </c>
      <c r="F300" s="3"/>
      <c r="G300" s="3"/>
      <c r="H300" s="3">
        <v>1824</v>
      </c>
      <c r="I300" s="3">
        <v>1739</v>
      </c>
      <c r="J300" s="3"/>
      <c r="K300" s="3"/>
      <c r="L300" s="3"/>
      <c r="M300" s="3"/>
      <c r="N300" s="3">
        <v>2739</v>
      </c>
      <c r="O300" s="3">
        <v>2232</v>
      </c>
      <c r="P300" s="3"/>
      <c r="Q300" s="3"/>
      <c r="R300" s="3"/>
      <c r="S300" s="3"/>
      <c r="T300" s="3"/>
      <c r="U300" s="108" t="s">
        <v>1267</v>
      </c>
      <c r="V300" s="3"/>
      <c r="W300" s="3"/>
      <c r="X300" s="3"/>
      <c r="Y300" s="3"/>
      <c r="Z300" s="3"/>
    </row>
    <row r="301" spans="1:26" ht="12.75" customHeight="1" x14ac:dyDescent="0.25">
      <c r="A301" s="3" t="s">
        <v>337</v>
      </c>
      <c r="B301" s="3" t="s">
        <v>346</v>
      </c>
      <c r="C301" s="3">
        <v>326030</v>
      </c>
      <c r="D301" s="3">
        <v>7413</v>
      </c>
      <c r="E301" s="3">
        <v>4539</v>
      </c>
      <c r="F301" s="3"/>
      <c r="G301" s="3"/>
      <c r="H301" s="3">
        <v>874</v>
      </c>
      <c r="I301" s="3">
        <v>670</v>
      </c>
      <c r="J301" s="3"/>
      <c r="K301" s="3"/>
      <c r="L301" s="3"/>
      <c r="M301" s="3"/>
      <c r="N301" s="3">
        <v>1127</v>
      </c>
      <c r="O301" s="3">
        <v>1032</v>
      </c>
      <c r="P301" s="3"/>
      <c r="Q301" s="3"/>
      <c r="R301" s="3"/>
      <c r="S301" s="3"/>
      <c r="T301" s="3"/>
      <c r="U301" s="108" t="s">
        <v>1267</v>
      </c>
      <c r="V301" s="3"/>
      <c r="W301" s="3"/>
      <c r="X301" s="3"/>
      <c r="Y301" s="3"/>
      <c r="Z301" s="3"/>
    </row>
    <row r="302" spans="1:26" ht="12.75" customHeight="1" x14ac:dyDescent="0.25">
      <c r="A302" s="3" t="s">
        <v>337</v>
      </c>
      <c r="B302" s="3" t="s">
        <v>347</v>
      </c>
      <c r="C302" s="3">
        <v>270693</v>
      </c>
      <c r="D302" s="3">
        <v>3580</v>
      </c>
      <c r="E302" s="3">
        <v>4389</v>
      </c>
      <c r="F302" s="3"/>
      <c r="G302" s="3"/>
      <c r="H302" s="3">
        <v>87</v>
      </c>
      <c r="I302" s="3">
        <v>71</v>
      </c>
      <c r="J302" s="3"/>
      <c r="K302" s="3"/>
      <c r="L302" s="3"/>
      <c r="M302" s="3"/>
      <c r="N302" s="3">
        <v>2288</v>
      </c>
      <c r="O302" s="3">
        <v>1772</v>
      </c>
      <c r="P302" s="3"/>
      <c r="Q302" s="3"/>
      <c r="R302" s="3"/>
      <c r="S302" s="3"/>
      <c r="T302" s="3"/>
      <c r="U302" s="108" t="s">
        <v>1267</v>
      </c>
      <c r="V302" s="3"/>
      <c r="W302" s="3"/>
      <c r="X302" s="3"/>
      <c r="Y302" s="3"/>
      <c r="Z302" s="3"/>
    </row>
    <row r="303" spans="1:26" ht="12.75" customHeight="1" x14ac:dyDescent="0.25">
      <c r="A303" s="3" t="s">
        <v>337</v>
      </c>
      <c r="B303" s="3" t="s">
        <v>348</v>
      </c>
      <c r="C303" s="3">
        <v>391185</v>
      </c>
      <c r="D303" s="3">
        <v>12108</v>
      </c>
      <c r="E303" s="3">
        <v>6944</v>
      </c>
      <c r="F303" s="3"/>
      <c r="G303" s="3"/>
      <c r="H303" s="3">
        <v>743</v>
      </c>
      <c r="I303" s="3">
        <v>629</v>
      </c>
      <c r="J303" s="3"/>
      <c r="K303" s="3"/>
      <c r="L303" s="3"/>
      <c r="M303" s="3"/>
      <c r="N303" s="3">
        <v>3009</v>
      </c>
      <c r="O303" s="3">
        <v>2208</v>
      </c>
      <c r="P303" s="3"/>
      <c r="Q303" s="3"/>
      <c r="R303" s="3"/>
      <c r="S303" s="3"/>
      <c r="T303" s="3"/>
      <c r="U303" s="108" t="s">
        <v>1267</v>
      </c>
      <c r="V303" s="3"/>
      <c r="W303" s="3"/>
      <c r="X303" s="3"/>
      <c r="Y303" s="3"/>
      <c r="Z303" s="3"/>
    </row>
    <row r="304" spans="1:26" ht="12.75" customHeight="1" x14ac:dyDescent="0.25">
      <c r="A304" s="3" t="s">
        <v>337</v>
      </c>
      <c r="B304" s="3" t="s">
        <v>349</v>
      </c>
      <c r="C304" s="3">
        <v>260035</v>
      </c>
      <c r="D304" s="3">
        <v>6840</v>
      </c>
      <c r="E304" s="3">
        <v>7485</v>
      </c>
      <c r="F304" s="3"/>
      <c r="G304" s="3"/>
      <c r="H304" s="3">
        <v>570</v>
      </c>
      <c r="I304" s="3">
        <v>441</v>
      </c>
      <c r="J304" s="3"/>
      <c r="K304" s="3"/>
      <c r="L304" s="3"/>
      <c r="M304" s="3"/>
      <c r="N304" s="3">
        <v>3335</v>
      </c>
      <c r="O304" s="3">
        <v>2660</v>
      </c>
      <c r="P304" s="3"/>
      <c r="Q304" s="3"/>
      <c r="R304" s="3"/>
      <c r="S304" s="3"/>
      <c r="T304" s="3"/>
      <c r="U304" s="108" t="s">
        <v>1267</v>
      </c>
      <c r="V304" s="3"/>
      <c r="W304" s="3"/>
      <c r="X304" s="3"/>
      <c r="Y304" s="3"/>
      <c r="Z304" s="3"/>
    </row>
    <row r="305" spans="1:26" ht="12.75" customHeight="1" x14ac:dyDescent="0.25">
      <c r="A305" s="3" t="s">
        <v>337</v>
      </c>
      <c r="B305" s="3" t="s">
        <v>350</v>
      </c>
      <c r="C305" s="3">
        <v>236359</v>
      </c>
      <c r="D305" s="3">
        <v>4903</v>
      </c>
      <c r="E305" s="3">
        <v>1945</v>
      </c>
      <c r="F305" s="3"/>
      <c r="G305" s="3"/>
      <c r="H305" s="3">
        <v>72</v>
      </c>
      <c r="I305" s="3">
        <v>75</v>
      </c>
      <c r="J305" s="3"/>
      <c r="K305" s="3"/>
      <c r="L305" s="3"/>
      <c r="M305" s="3"/>
      <c r="N305" s="3">
        <v>1261</v>
      </c>
      <c r="O305" s="3">
        <v>726</v>
      </c>
      <c r="P305" s="3"/>
      <c r="Q305" s="3"/>
      <c r="R305" s="3"/>
      <c r="S305" s="3"/>
      <c r="T305" s="3"/>
      <c r="U305" s="108" t="s">
        <v>1267</v>
      </c>
      <c r="V305" s="3"/>
      <c r="W305" s="3"/>
      <c r="X305" s="3"/>
      <c r="Y305" s="3"/>
      <c r="Z305" s="3"/>
    </row>
    <row r="306" spans="1:26" ht="12.75" customHeight="1" x14ac:dyDescent="0.25">
      <c r="A306" s="3" t="s">
        <v>337</v>
      </c>
      <c r="B306" s="3" t="s">
        <v>351</v>
      </c>
      <c r="C306" s="3">
        <v>132227</v>
      </c>
      <c r="D306" s="3">
        <v>6000</v>
      </c>
      <c r="E306" s="3">
        <v>6346</v>
      </c>
      <c r="F306" s="3"/>
      <c r="G306" s="3"/>
      <c r="H306" s="3">
        <v>91</v>
      </c>
      <c r="I306" s="3">
        <v>82</v>
      </c>
      <c r="J306" s="3"/>
      <c r="K306" s="3"/>
      <c r="L306" s="3"/>
      <c r="M306" s="3"/>
      <c r="N306" s="3">
        <v>3225</v>
      </c>
      <c r="O306" s="3">
        <v>2757</v>
      </c>
      <c r="P306" s="3"/>
      <c r="Q306" s="3"/>
      <c r="R306" s="3"/>
      <c r="S306" s="3"/>
      <c r="T306" s="3"/>
      <c r="U306" s="108" t="s">
        <v>1267</v>
      </c>
      <c r="V306" s="3"/>
      <c r="W306" s="3"/>
      <c r="X306" s="3"/>
      <c r="Y306" s="3"/>
      <c r="Z306" s="3"/>
    </row>
    <row r="307" spans="1:26" ht="12.75" customHeight="1" x14ac:dyDescent="0.25">
      <c r="A307" s="3" t="s">
        <v>337</v>
      </c>
      <c r="B307" s="3" t="s">
        <v>352</v>
      </c>
      <c r="C307" s="3">
        <v>210342</v>
      </c>
      <c r="D307" s="3">
        <v>2355</v>
      </c>
      <c r="E307" s="3">
        <v>2927</v>
      </c>
      <c r="F307" s="3"/>
      <c r="G307" s="3"/>
      <c r="H307" s="3">
        <v>10</v>
      </c>
      <c r="I307" s="3">
        <v>6</v>
      </c>
      <c r="J307" s="3"/>
      <c r="K307" s="3"/>
      <c r="L307" s="3"/>
      <c r="M307" s="3"/>
      <c r="N307" s="3">
        <v>1519</v>
      </c>
      <c r="O307" s="3">
        <v>1361</v>
      </c>
      <c r="P307" s="3"/>
      <c r="Q307" s="3"/>
      <c r="R307" s="3"/>
      <c r="S307" s="3"/>
      <c r="T307" s="3"/>
      <c r="U307" s="108" t="s">
        <v>1267</v>
      </c>
      <c r="V307" s="3"/>
      <c r="W307" s="3"/>
      <c r="X307" s="3"/>
      <c r="Y307" s="3"/>
      <c r="Z307" s="3"/>
    </row>
    <row r="308" spans="1:26" ht="12.75" customHeight="1" x14ac:dyDescent="0.25">
      <c r="A308" s="3" t="s">
        <v>337</v>
      </c>
      <c r="B308" s="3" t="s">
        <v>353</v>
      </c>
      <c r="C308" s="3">
        <v>193443</v>
      </c>
      <c r="D308" s="3">
        <v>14666</v>
      </c>
      <c r="E308" s="3">
        <v>7944</v>
      </c>
      <c r="F308" s="3"/>
      <c r="G308" s="3"/>
      <c r="H308" s="3">
        <v>2152</v>
      </c>
      <c r="I308" s="3">
        <v>2105</v>
      </c>
      <c r="J308" s="3"/>
      <c r="K308" s="3"/>
      <c r="L308" s="3"/>
      <c r="M308" s="3"/>
      <c r="N308" s="3">
        <v>1363</v>
      </c>
      <c r="O308" s="3">
        <v>1115</v>
      </c>
      <c r="P308" s="3"/>
      <c r="Q308" s="3"/>
      <c r="R308" s="3"/>
      <c r="S308" s="3"/>
      <c r="T308" s="3"/>
      <c r="U308" s="108" t="s">
        <v>1267</v>
      </c>
      <c r="V308" s="3"/>
      <c r="W308" s="3"/>
      <c r="X308" s="3"/>
      <c r="Y308" s="3"/>
      <c r="Z308" s="3"/>
    </row>
    <row r="309" spans="1:26" ht="12.75" customHeight="1" x14ac:dyDescent="0.25">
      <c r="A309" s="3" t="s">
        <v>337</v>
      </c>
      <c r="B309" s="3" t="s">
        <v>354</v>
      </c>
      <c r="C309" s="3">
        <v>234473</v>
      </c>
      <c r="D309" s="3">
        <v>5481</v>
      </c>
      <c r="E309" s="3">
        <v>3694</v>
      </c>
      <c r="F309" s="3"/>
      <c r="G309" s="3"/>
      <c r="H309" s="3">
        <v>10</v>
      </c>
      <c r="I309" s="3">
        <v>0</v>
      </c>
      <c r="J309" s="3"/>
      <c r="K309" s="3"/>
      <c r="L309" s="3"/>
      <c r="M309" s="3"/>
      <c r="N309" s="3">
        <v>1910</v>
      </c>
      <c r="O309" s="3">
        <v>1639</v>
      </c>
      <c r="P309" s="3"/>
      <c r="Q309" s="3"/>
      <c r="R309" s="3"/>
      <c r="S309" s="3"/>
      <c r="T309" s="3"/>
      <c r="U309" s="108" t="s">
        <v>1267</v>
      </c>
      <c r="V309" s="3"/>
      <c r="W309" s="3"/>
      <c r="X309" s="3"/>
      <c r="Y309" s="3"/>
      <c r="Z309" s="3"/>
    </row>
    <row r="310" spans="1:26" ht="12.75" customHeight="1" x14ac:dyDescent="0.25">
      <c r="A310" s="3" t="s">
        <v>337</v>
      </c>
      <c r="B310" s="3" t="s">
        <v>355</v>
      </c>
      <c r="C310" s="3">
        <v>301272</v>
      </c>
      <c r="D310" s="3">
        <v>3792</v>
      </c>
      <c r="E310" s="3">
        <v>6493</v>
      </c>
      <c r="F310" s="3"/>
      <c r="G310" s="3"/>
      <c r="H310" s="3">
        <v>28</v>
      </c>
      <c r="I310" s="3">
        <v>0</v>
      </c>
      <c r="J310" s="3"/>
      <c r="K310" s="3"/>
      <c r="L310" s="3"/>
      <c r="M310" s="3"/>
      <c r="N310" s="3">
        <v>3630</v>
      </c>
      <c r="O310" s="3">
        <v>2570</v>
      </c>
      <c r="P310" s="3"/>
      <c r="Q310" s="3"/>
      <c r="R310" s="3"/>
      <c r="S310" s="3"/>
      <c r="T310" s="3"/>
      <c r="U310" s="108" t="s">
        <v>1267</v>
      </c>
      <c r="V310" s="3"/>
      <c r="W310" s="3"/>
      <c r="X310" s="3"/>
      <c r="Y310" s="3"/>
      <c r="Z310" s="3"/>
    </row>
    <row r="311" spans="1:26" ht="12.75" customHeight="1" x14ac:dyDescent="0.25">
      <c r="A311" s="3" t="s">
        <v>337</v>
      </c>
      <c r="B311" s="3" t="s">
        <v>356</v>
      </c>
      <c r="C311" s="3">
        <v>218595</v>
      </c>
      <c r="D311" s="3">
        <v>5692</v>
      </c>
      <c r="E311" s="3">
        <v>3611</v>
      </c>
      <c r="F311" s="3"/>
      <c r="G311" s="3"/>
      <c r="H311" s="3">
        <v>49</v>
      </c>
      <c r="I311" s="3">
        <v>22</v>
      </c>
      <c r="J311" s="3"/>
      <c r="K311" s="3"/>
      <c r="L311" s="3"/>
      <c r="M311" s="3"/>
      <c r="N311" s="3">
        <v>993</v>
      </c>
      <c r="O311" s="3">
        <v>828</v>
      </c>
      <c r="P311" s="3"/>
      <c r="Q311" s="3"/>
      <c r="R311" s="3"/>
      <c r="S311" s="3"/>
      <c r="T311" s="3"/>
      <c r="U311" s="108" t="s">
        <v>1267</v>
      </c>
      <c r="V311" s="3"/>
      <c r="W311" s="3"/>
      <c r="X311" s="3"/>
      <c r="Y311" s="3"/>
      <c r="Z311" s="3"/>
    </row>
    <row r="312" spans="1:26" ht="12.75" customHeight="1" x14ac:dyDescent="0.25">
      <c r="A312" s="3" t="s">
        <v>337</v>
      </c>
      <c r="B312" s="3" t="s">
        <v>357</v>
      </c>
      <c r="C312" s="3">
        <v>235218</v>
      </c>
      <c r="D312" s="3">
        <v>2290</v>
      </c>
      <c r="E312" s="3">
        <v>3057</v>
      </c>
      <c r="F312" s="3"/>
      <c r="G312" s="3"/>
      <c r="H312" s="3">
        <v>55</v>
      </c>
      <c r="I312" s="3">
        <v>28</v>
      </c>
      <c r="J312" s="3"/>
      <c r="K312" s="3"/>
      <c r="L312" s="3"/>
      <c r="M312" s="3"/>
      <c r="N312" s="3">
        <v>1586</v>
      </c>
      <c r="O312" s="3">
        <v>1384</v>
      </c>
      <c r="P312" s="3"/>
      <c r="Q312" s="3"/>
      <c r="R312" s="3"/>
      <c r="S312" s="3"/>
      <c r="T312" s="3"/>
      <c r="U312" s="108" t="s">
        <v>1267</v>
      </c>
      <c r="V312" s="3"/>
      <c r="W312" s="3"/>
      <c r="X312" s="3"/>
      <c r="Y312" s="3"/>
      <c r="Z312" s="3"/>
    </row>
    <row r="313" spans="1:26" ht="12.75" customHeight="1" x14ac:dyDescent="0.25">
      <c r="A313" s="3" t="s">
        <v>337</v>
      </c>
      <c r="B313" s="3" t="s">
        <v>358</v>
      </c>
      <c r="C313" s="3">
        <v>198042</v>
      </c>
      <c r="D313" s="3">
        <v>13148</v>
      </c>
      <c r="E313" s="3">
        <v>10383</v>
      </c>
      <c r="F313" s="3"/>
      <c r="G313" s="3"/>
      <c r="H313" s="3">
        <v>283</v>
      </c>
      <c r="I313" s="3">
        <v>252</v>
      </c>
      <c r="J313" s="3"/>
      <c r="K313" s="3"/>
      <c r="L313" s="3"/>
      <c r="M313" s="3"/>
      <c r="N313" s="3">
        <v>5347</v>
      </c>
      <c r="O313" s="3">
        <v>4665</v>
      </c>
      <c r="P313" s="3"/>
      <c r="Q313" s="3"/>
      <c r="R313" s="3"/>
      <c r="S313" s="3"/>
      <c r="T313" s="3"/>
      <c r="U313" s="108" t="s">
        <v>1267</v>
      </c>
      <c r="V313" s="3"/>
      <c r="W313" s="3"/>
      <c r="X313" s="3"/>
      <c r="Y313" s="3"/>
      <c r="Z313" s="3"/>
    </row>
    <row r="314" spans="1:26" ht="12.75" customHeight="1" x14ac:dyDescent="0.25">
      <c r="A314" s="3" t="s">
        <v>337</v>
      </c>
      <c r="B314" s="3" t="s">
        <v>359</v>
      </c>
      <c r="C314" s="3">
        <v>184071</v>
      </c>
      <c r="D314" s="3">
        <v>3293</v>
      </c>
      <c r="E314" s="3">
        <v>4308</v>
      </c>
      <c r="F314" s="3"/>
      <c r="G314" s="3"/>
      <c r="H314" s="3">
        <v>18</v>
      </c>
      <c r="I314" s="3">
        <v>18</v>
      </c>
      <c r="J314" s="3"/>
      <c r="K314" s="3"/>
      <c r="L314" s="3"/>
      <c r="M314" s="3"/>
      <c r="N314" s="3">
        <v>2323</v>
      </c>
      <c r="O314" s="3">
        <v>1958</v>
      </c>
      <c r="P314" s="3"/>
      <c r="Q314" s="3"/>
      <c r="R314" s="3"/>
      <c r="S314" s="3"/>
      <c r="T314" s="3"/>
      <c r="U314" s="108" t="s">
        <v>1267</v>
      </c>
      <c r="V314" s="3"/>
      <c r="W314" s="3"/>
      <c r="X314" s="3"/>
      <c r="Y314" s="3"/>
      <c r="Z314" s="3"/>
    </row>
    <row r="315" spans="1:26" ht="12.75" customHeight="1" x14ac:dyDescent="0.25">
      <c r="A315" s="3" t="s">
        <v>337</v>
      </c>
      <c r="B315" s="3" t="s">
        <v>360</v>
      </c>
      <c r="C315" s="3">
        <v>190596</v>
      </c>
      <c r="D315" s="3">
        <v>1730</v>
      </c>
      <c r="E315" s="3">
        <v>1883</v>
      </c>
      <c r="F315" s="3"/>
      <c r="G315" s="3"/>
      <c r="H315" s="3">
        <v>3</v>
      </c>
      <c r="I315" s="3">
        <v>3</v>
      </c>
      <c r="J315" s="3"/>
      <c r="K315" s="3"/>
      <c r="L315" s="3"/>
      <c r="M315" s="3"/>
      <c r="N315" s="3">
        <v>930</v>
      </c>
      <c r="O315" s="3">
        <v>787</v>
      </c>
      <c r="P315" s="3"/>
      <c r="Q315" s="3"/>
      <c r="R315" s="3"/>
      <c r="S315" s="3"/>
      <c r="T315" s="3"/>
      <c r="U315" s="108" t="s">
        <v>1267</v>
      </c>
      <c r="V315" s="3"/>
      <c r="W315" s="3"/>
      <c r="X315" s="3"/>
      <c r="Y315" s="3"/>
      <c r="Z315" s="3"/>
    </row>
    <row r="316" spans="1:26" ht="12.75" customHeight="1" x14ac:dyDescent="0.25">
      <c r="A316" s="3" t="s">
        <v>337</v>
      </c>
      <c r="B316" s="3" t="s">
        <v>361</v>
      </c>
      <c r="C316" s="3">
        <v>290470</v>
      </c>
      <c r="D316" s="3">
        <v>4126</v>
      </c>
      <c r="E316" s="3">
        <v>3447</v>
      </c>
      <c r="F316" s="3"/>
      <c r="G316" s="3"/>
      <c r="H316" s="3">
        <v>506</v>
      </c>
      <c r="I316" s="3">
        <v>454</v>
      </c>
      <c r="J316" s="3"/>
      <c r="K316" s="3"/>
      <c r="L316" s="3"/>
      <c r="M316" s="3"/>
      <c r="N316" s="3">
        <v>932</v>
      </c>
      <c r="O316" s="3">
        <v>702</v>
      </c>
      <c r="P316" s="3"/>
      <c r="Q316" s="3"/>
      <c r="R316" s="3"/>
      <c r="S316" s="3"/>
      <c r="T316" s="3"/>
      <c r="U316" s="108" t="s">
        <v>1267</v>
      </c>
      <c r="V316" s="3"/>
      <c r="W316" s="3"/>
      <c r="X316" s="3"/>
      <c r="Y316" s="3"/>
      <c r="Z316" s="3"/>
    </row>
    <row r="317" spans="1:26" ht="12.75" customHeight="1" x14ac:dyDescent="0.25">
      <c r="A317" s="3" t="s">
        <v>337</v>
      </c>
      <c r="B317" s="3" t="s">
        <v>362</v>
      </c>
      <c r="C317" s="3">
        <v>167617</v>
      </c>
      <c r="D317" s="3">
        <v>188876</v>
      </c>
      <c r="E317" s="3">
        <v>8142</v>
      </c>
      <c r="F317" s="3"/>
      <c r="G317" s="3"/>
      <c r="H317" s="3">
        <v>2743</v>
      </c>
      <c r="I317" s="3">
        <v>2272</v>
      </c>
      <c r="J317" s="3"/>
      <c r="K317" s="3"/>
      <c r="L317" s="3"/>
      <c r="M317" s="3"/>
      <c r="N317" s="3">
        <v>902</v>
      </c>
      <c r="O317" s="3">
        <v>719</v>
      </c>
      <c r="P317" s="3"/>
      <c r="Q317" s="3"/>
      <c r="R317" s="3"/>
      <c r="S317" s="3"/>
      <c r="T317" s="3"/>
      <c r="U317" s="108" t="s">
        <v>1267</v>
      </c>
      <c r="V317" s="3"/>
      <c r="W317" s="3"/>
      <c r="X317" s="3"/>
      <c r="Y317" s="3"/>
      <c r="Z317" s="3"/>
    </row>
    <row r="318" spans="1:26" ht="12.75" customHeight="1" x14ac:dyDescent="0.25">
      <c r="A318" s="3" t="s">
        <v>337</v>
      </c>
      <c r="B318" s="3" t="s">
        <v>363</v>
      </c>
      <c r="C318" s="3">
        <v>206464</v>
      </c>
      <c r="D318" s="3">
        <v>9208</v>
      </c>
      <c r="E318" s="3">
        <v>6636</v>
      </c>
      <c r="F318" s="3"/>
      <c r="G318" s="3"/>
      <c r="H318" s="3">
        <v>410</v>
      </c>
      <c r="I318" s="3">
        <v>307</v>
      </c>
      <c r="J318" s="3"/>
      <c r="K318" s="3"/>
      <c r="L318" s="3"/>
      <c r="M318" s="3"/>
      <c r="N318" s="3">
        <v>3282</v>
      </c>
      <c r="O318" s="3">
        <v>2695</v>
      </c>
      <c r="P318" s="3"/>
      <c r="Q318" s="3"/>
      <c r="R318" s="3"/>
      <c r="S318" s="3"/>
      <c r="T318" s="3"/>
      <c r="U318" s="108" t="s">
        <v>1267</v>
      </c>
      <c r="V318" s="3"/>
      <c r="W318" s="3"/>
      <c r="X318" s="3"/>
      <c r="Y318" s="3"/>
      <c r="Z318" s="3"/>
    </row>
    <row r="319" spans="1:26" ht="12.75" customHeight="1" x14ac:dyDescent="0.25">
      <c r="A319" s="3" t="s">
        <v>337</v>
      </c>
      <c r="B319" s="3" t="s">
        <v>364</v>
      </c>
      <c r="C319" s="3">
        <v>163686</v>
      </c>
      <c r="D319" s="3">
        <v>5929</v>
      </c>
      <c r="E319" s="3">
        <v>4976</v>
      </c>
      <c r="F319" s="3"/>
      <c r="G319" s="3"/>
      <c r="H319" s="3">
        <v>32</v>
      </c>
      <c r="I319" s="3">
        <v>13</v>
      </c>
      <c r="J319" s="3"/>
      <c r="K319" s="3"/>
      <c r="L319" s="3"/>
      <c r="M319" s="3"/>
      <c r="N319" s="3">
        <v>2191</v>
      </c>
      <c r="O319" s="3">
        <v>1448</v>
      </c>
      <c r="P319" s="3"/>
      <c r="Q319" s="3"/>
      <c r="R319" s="3"/>
      <c r="S319" s="3"/>
      <c r="T319" s="3"/>
      <c r="U319" s="108" t="s">
        <v>1267</v>
      </c>
      <c r="V319" s="3"/>
      <c r="W319" s="3"/>
      <c r="X319" s="3"/>
      <c r="Y319" s="3"/>
      <c r="Z319" s="3"/>
    </row>
    <row r="320" spans="1:26" ht="12.75" customHeight="1" x14ac:dyDescent="0.25">
      <c r="A320" s="3" t="s">
        <v>365</v>
      </c>
      <c r="B320" s="3" t="s">
        <v>366</v>
      </c>
      <c r="C320" s="3">
        <v>208572</v>
      </c>
      <c r="D320" s="3">
        <v>68197</v>
      </c>
      <c r="E320" s="3">
        <v>76432</v>
      </c>
      <c r="F320" s="3"/>
      <c r="G320" s="3"/>
      <c r="H320" s="3">
        <v>2416</v>
      </c>
      <c r="I320" s="3">
        <v>1777</v>
      </c>
      <c r="J320" s="3"/>
      <c r="K320" s="3"/>
      <c r="L320" s="3"/>
      <c r="M320" s="3"/>
      <c r="N320" s="3">
        <v>41688</v>
      </c>
      <c r="O320" s="3">
        <v>30412</v>
      </c>
      <c r="P320" s="3"/>
      <c r="Q320" s="3"/>
      <c r="R320" s="3"/>
      <c r="S320" s="3"/>
      <c r="T320" s="3"/>
      <c r="U320" s="108" t="s">
        <v>1267</v>
      </c>
      <c r="V320" s="3"/>
      <c r="W320" s="3"/>
      <c r="X320" s="3"/>
      <c r="Y320" s="3"/>
      <c r="Z320" s="3"/>
    </row>
    <row r="321" spans="1:26" ht="12.75" customHeight="1" x14ac:dyDescent="0.25">
      <c r="A321" s="3" t="s">
        <v>365</v>
      </c>
      <c r="B321" s="3" t="s">
        <v>367</v>
      </c>
      <c r="C321" s="3">
        <v>335806</v>
      </c>
      <c r="D321" s="3">
        <v>226261</v>
      </c>
      <c r="E321" s="3">
        <v>154755</v>
      </c>
      <c r="F321" s="3"/>
      <c r="G321" s="3"/>
      <c r="H321" s="3">
        <v>5554</v>
      </c>
      <c r="I321" s="3">
        <v>2365</v>
      </c>
      <c r="J321" s="3"/>
      <c r="K321" s="3"/>
      <c r="L321" s="3"/>
      <c r="M321" s="3"/>
      <c r="N321" s="3">
        <v>86771</v>
      </c>
      <c r="O321" s="3">
        <v>57951</v>
      </c>
      <c r="P321" s="3"/>
      <c r="Q321" s="3"/>
      <c r="R321" s="3"/>
      <c r="S321" s="3"/>
      <c r="T321" s="3"/>
      <c r="U321" s="108" t="s">
        <v>1267</v>
      </c>
      <c r="V321" s="3"/>
      <c r="W321" s="3"/>
      <c r="X321" s="3"/>
      <c r="Y321" s="3"/>
      <c r="Z321" s="3"/>
    </row>
    <row r="322" spans="1:26" ht="12.75" customHeight="1" x14ac:dyDescent="0.25">
      <c r="A322" s="3" t="s">
        <v>365</v>
      </c>
      <c r="B322" s="3" t="s">
        <v>368</v>
      </c>
      <c r="C322" s="3">
        <v>223942</v>
      </c>
      <c r="D322" s="3">
        <v>331959</v>
      </c>
      <c r="E322" s="3">
        <v>255943</v>
      </c>
      <c r="F322" s="3"/>
      <c r="G322" s="3"/>
      <c r="H322" s="3">
        <v>12292</v>
      </c>
      <c r="I322" s="3">
        <v>4594</v>
      </c>
      <c r="J322" s="3"/>
      <c r="K322" s="3"/>
      <c r="L322" s="3"/>
      <c r="M322" s="3"/>
      <c r="N322" s="3">
        <v>110003</v>
      </c>
      <c r="O322" s="3">
        <v>71382</v>
      </c>
      <c r="P322" s="3"/>
      <c r="Q322" s="3"/>
      <c r="R322" s="3"/>
      <c r="S322" s="3"/>
      <c r="T322" s="3"/>
      <c r="U322" s="108" t="s">
        <v>1267</v>
      </c>
      <c r="V322" s="3"/>
      <c r="W322" s="3"/>
      <c r="X322" s="3"/>
      <c r="Y322" s="3"/>
      <c r="Z322" s="3"/>
    </row>
    <row r="323" spans="1:26" ht="12.75" customHeight="1" x14ac:dyDescent="0.25">
      <c r="A323" s="3" t="s">
        <v>365</v>
      </c>
      <c r="B323" s="3" t="s">
        <v>369</v>
      </c>
      <c r="C323" s="3">
        <v>495313</v>
      </c>
      <c r="D323" s="3">
        <v>90068</v>
      </c>
      <c r="E323" s="3">
        <v>79803</v>
      </c>
      <c r="F323" s="3"/>
      <c r="G323" s="3"/>
      <c r="H323" s="3">
        <v>6729</v>
      </c>
      <c r="I323" s="3">
        <v>4767</v>
      </c>
      <c r="J323" s="3"/>
      <c r="K323" s="3"/>
      <c r="L323" s="3"/>
      <c r="M323" s="3"/>
      <c r="N323" s="3">
        <v>37871</v>
      </c>
      <c r="O323" s="3">
        <v>25238</v>
      </c>
      <c r="P323" s="3"/>
      <c r="Q323" s="3"/>
      <c r="R323" s="3"/>
      <c r="S323" s="3"/>
      <c r="T323" s="3"/>
      <c r="U323" s="108" t="s">
        <v>1267</v>
      </c>
      <c r="V323" s="3"/>
      <c r="W323" s="3"/>
      <c r="X323" s="3"/>
      <c r="Y323" s="3"/>
      <c r="Z323" s="3"/>
    </row>
    <row r="324" spans="1:26" ht="12.75" customHeight="1" x14ac:dyDescent="0.25">
      <c r="A324" s="3" t="s">
        <v>365</v>
      </c>
      <c r="B324" s="3" t="s">
        <v>370</v>
      </c>
      <c r="C324" s="3">
        <v>153406</v>
      </c>
      <c r="D324" s="3">
        <v>116335</v>
      </c>
      <c r="E324" s="3">
        <v>158049</v>
      </c>
      <c r="F324" s="3"/>
      <c r="G324" s="3"/>
      <c r="H324" s="3">
        <v>9782</v>
      </c>
      <c r="I324" s="3">
        <v>7468</v>
      </c>
      <c r="J324" s="3"/>
      <c r="K324" s="3"/>
      <c r="L324" s="3"/>
      <c r="M324" s="3"/>
      <c r="N324" s="3">
        <v>74481</v>
      </c>
      <c r="O324" s="3">
        <v>60939</v>
      </c>
      <c r="P324" s="3"/>
      <c r="Q324" s="3"/>
      <c r="R324" s="3"/>
      <c r="S324" s="3"/>
      <c r="T324" s="3"/>
      <c r="U324" s="108" t="s">
        <v>1267</v>
      </c>
      <c r="V324" s="3"/>
      <c r="W324" s="3"/>
      <c r="X324" s="3"/>
      <c r="Y324" s="3"/>
      <c r="Z324" s="3"/>
    </row>
    <row r="325" spans="1:26" ht="12.75" customHeight="1" x14ac:dyDescent="0.25">
      <c r="A325" s="3" t="s">
        <v>365</v>
      </c>
      <c r="B325" s="3" t="s">
        <v>371</v>
      </c>
      <c r="C325" s="3">
        <v>396012</v>
      </c>
      <c r="D325" s="3">
        <v>630315</v>
      </c>
      <c r="E325" s="3">
        <v>300008</v>
      </c>
      <c r="F325" s="3"/>
      <c r="G325" s="3"/>
      <c r="H325" s="3">
        <v>53486</v>
      </c>
      <c r="I325" s="3">
        <v>36717</v>
      </c>
      <c r="J325" s="3"/>
      <c r="K325" s="3"/>
      <c r="L325" s="3"/>
      <c r="M325" s="3"/>
      <c r="N325" s="3">
        <v>113402</v>
      </c>
      <c r="O325" s="3">
        <v>87884</v>
      </c>
      <c r="P325" s="3"/>
      <c r="Q325" s="3"/>
      <c r="R325" s="3"/>
      <c r="S325" s="3"/>
      <c r="T325" s="3"/>
      <c r="U325" s="108" t="s">
        <v>1267</v>
      </c>
      <c r="V325" s="3"/>
      <c r="W325" s="3"/>
      <c r="X325" s="3"/>
      <c r="Y325" s="3"/>
      <c r="Z325" s="3"/>
    </row>
    <row r="326" spans="1:26" ht="12.75" customHeight="1" x14ac:dyDescent="0.25">
      <c r="A326" s="3" t="s">
        <v>365</v>
      </c>
      <c r="B326" s="3" t="s">
        <v>372</v>
      </c>
      <c r="C326" s="3">
        <v>129546</v>
      </c>
      <c r="D326" s="3">
        <v>58524</v>
      </c>
      <c r="E326" s="3">
        <v>56971</v>
      </c>
      <c r="F326" s="3"/>
      <c r="G326" s="3"/>
      <c r="H326" s="3">
        <v>3175</v>
      </c>
      <c r="I326" s="3">
        <v>2514</v>
      </c>
      <c r="J326" s="3"/>
      <c r="K326" s="3"/>
      <c r="L326" s="3"/>
      <c r="M326" s="3"/>
      <c r="N326" s="3">
        <v>28901</v>
      </c>
      <c r="O326" s="3">
        <v>19564</v>
      </c>
      <c r="P326" s="3"/>
      <c r="Q326" s="3"/>
      <c r="R326" s="3"/>
      <c r="S326" s="3"/>
      <c r="T326" s="3"/>
      <c r="U326" s="108" t="s">
        <v>1267</v>
      </c>
      <c r="V326" s="3"/>
      <c r="W326" s="3"/>
      <c r="X326" s="3"/>
      <c r="Y326" s="3"/>
      <c r="Z326" s="3"/>
    </row>
    <row r="327" spans="1:26" ht="12.75" customHeight="1" x14ac:dyDescent="0.25">
      <c r="A327" s="3" t="s">
        <v>365</v>
      </c>
      <c r="B327" s="3" t="s">
        <v>373</v>
      </c>
      <c r="C327" s="3">
        <v>236945</v>
      </c>
      <c r="D327" s="3">
        <v>99963</v>
      </c>
      <c r="E327" s="3">
        <v>88249</v>
      </c>
      <c r="F327" s="3"/>
      <c r="G327" s="3"/>
      <c r="H327" s="3">
        <v>1768</v>
      </c>
      <c r="I327" s="3">
        <v>925</v>
      </c>
      <c r="J327" s="3"/>
      <c r="K327" s="3"/>
      <c r="L327" s="3"/>
      <c r="M327" s="3"/>
      <c r="N327" s="3">
        <v>51421</v>
      </c>
      <c r="O327" s="3">
        <v>34019</v>
      </c>
      <c r="P327" s="3"/>
      <c r="Q327" s="3"/>
      <c r="R327" s="3"/>
      <c r="S327" s="3"/>
      <c r="T327" s="3"/>
      <c r="U327" s="108" t="s">
        <v>1267</v>
      </c>
      <c r="V327" s="3"/>
      <c r="W327" s="3"/>
      <c r="X327" s="3"/>
      <c r="Y327" s="3"/>
      <c r="Z327" s="3"/>
    </row>
    <row r="328" spans="1:26" ht="12.75" customHeight="1" x14ac:dyDescent="0.25">
      <c r="A328" s="3" t="s">
        <v>365</v>
      </c>
      <c r="B328" s="3" t="s">
        <v>374</v>
      </c>
      <c r="C328" s="3">
        <v>167735</v>
      </c>
      <c r="D328" s="3">
        <v>274198</v>
      </c>
      <c r="E328" s="3">
        <v>108465</v>
      </c>
      <c r="F328" s="3"/>
      <c r="G328" s="3"/>
      <c r="H328" s="3">
        <v>18707</v>
      </c>
      <c r="I328" s="3">
        <v>12892</v>
      </c>
      <c r="J328" s="3"/>
      <c r="K328" s="3"/>
      <c r="L328" s="3"/>
      <c r="M328" s="3"/>
      <c r="N328" s="3">
        <v>41374</v>
      </c>
      <c r="O328" s="3">
        <v>31145</v>
      </c>
      <c r="P328" s="3"/>
      <c r="Q328" s="3"/>
      <c r="R328" s="3"/>
      <c r="S328" s="3"/>
      <c r="T328" s="3"/>
      <c r="U328" s="108" t="s">
        <v>1267</v>
      </c>
      <c r="V328" s="3"/>
      <c r="W328" s="3"/>
      <c r="X328" s="3"/>
      <c r="Y328" s="3"/>
      <c r="Z328" s="3"/>
    </row>
    <row r="329" spans="1:26" ht="12.75" customHeight="1" x14ac:dyDescent="0.25">
      <c r="A329" s="3" t="s">
        <v>365</v>
      </c>
      <c r="B329" s="3" t="s">
        <v>375</v>
      </c>
      <c r="C329" s="3">
        <v>178761</v>
      </c>
      <c r="D329" s="3">
        <v>52699</v>
      </c>
      <c r="E329" s="3">
        <v>43852</v>
      </c>
      <c r="F329" s="3"/>
      <c r="G329" s="3"/>
      <c r="H329" s="3">
        <v>0</v>
      </c>
      <c r="I329" s="3">
        <v>0</v>
      </c>
      <c r="J329" s="3"/>
      <c r="K329" s="3"/>
      <c r="L329" s="3"/>
      <c r="M329" s="3"/>
      <c r="N329" s="3">
        <v>27228</v>
      </c>
      <c r="O329" s="3">
        <v>16583</v>
      </c>
      <c r="P329" s="3"/>
      <c r="Q329" s="3"/>
      <c r="R329" s="3"/>
      <c r="S329" s="3"/>
      <c r="T329" s="3"/>
      <c r="U329" s="108" t="s">
        <v>1267</v>
      </c>
      <c r="V329" s="3"/>
      <c r="W329" s="3"/>
      <c r="X329" s="3"/>
      <c r="Y329" s="3"/>
      <c r="Z329" s="3"/>
    </row>
    <row r="330" spans="1:26" ht="12.75" customHeight="1" x14ac:dyDescent="0.25">
      <c r="A330" s="3" t="s">
        <v>365</v>
      </c>
      <c r="B330" s="3" t="s">
        <v>376</v>
      </c>
      <c r="C330" s="3">
        <v>427917</v>
      </c>
      <c r="D330" s="3">
        <v>327610</v>
      </c>
      <c r="E330" s="3">
        <v>322370</v>
      </c>
      <c r="F330" s="3"/>
      <c r="G330" s="3"/>
      <c r="H330" s="3">
        <v>10608</v>
      </c>
      <c r="I330" s="3">
        <v>8170</v>
      </c>
      <c r="J330" s="3"/>
      <c r="K330" s="3"/>
      <c r="L330" s="3"/>
      <c r="M330" s="3"/>
      <c r="N330" s="3">
        <v>160277</v>
      </c>
      <c r="O330" s="3">
        <v>122658</v>
      </c>
      <c r="P330" s="3"/>
      <c r="Q330" s="3"/>
      <c r="R330" s="3"/>
      <c r="S330" s="3"/>
      <c r="T330" s="3"/>
      <c r="U330" s="108" t="s">
        <v>1267</v>
      </c>
      <c r="V330" s="3"/>
      <c r="W330" s="3"/>
      <c r="X330" s="3"/>
      <c r="Y330" s="3"/>
      <c r="Z330" s="3"/>
    </row>
    <row r="331" spans="1:26" ht="12.75" customHeight="1" x14ac:dyDescent="0.25">
      <c r="A331" s="3" t="s">
        <v>365</v>
      </c>
      <c r="B331" s="3" t="s">
        <v>377</v>
      </c>
      <c r="C331" s="3">
        <v>202993</v>
      </c>
      <c r="D331" s="3">
        <v>62988</v>
      </c>
      <c r="E331" s="3">
        <v>75481</v>
      </c>
      <c r="F331" s="3"/>
      <c r="G331" s="3"/>
      <c r="H331" s="3">
        <v>3606</v>
      </c>
      <c r="I331" s="3">
        <v>2215</v>
      </c>
      <c r="J331" s="3"/>
      <c r="K331" s="3"/>
      <c r="L331" s="3"/>
      <c r="M331" s="3"/>
      <c r="N331" s="3">
        <v>42579</v>
      </c>
      <c r="O331" s="3">
        <v>27061</v>
      </c>
      <c r="P331" s="3"/>
      <c r="Q331" s="3"/>
      <c r="R331" s="3"/>
      <c r="S331" s="3"/>
      <c r="T331" s="3"/>
      <c r="U331" s="108" t="s">
        <v>1267</v>
      </c>
      <c r="V331" s="3"/>
      <c r="W331" s="3"/>
      <c r="X331" s="3"/>
      <c r="Y331" s="3"/>
      <c r="Z331" s="3"/>
    </row>
    <row r="332" spans="1:26" ht="12.75" customHeight="1" x14ac:dyDescent="0.25">
      <c r="A332" s="3" t="s">
        <v>365</v>
      </c>
      <c r="B332" s="3" t="s">
        <v>378</v>
      </c>
      <c r="C332" s="3">
        <v>164447</v>
      </c>
      <c r="D332" s="3">
        <v>355259</v>
      </c>
      <c r="E332" s="3">
        <v>164650</v>
      </c>
      <c r="F332" s="3"/>
      <c r="G332" s="3"/>
      <c r="H332" s="3">
        <v>59227</v>
      </c>
      <c r="I332" s="3">
        <v>32650</v>
      </c>
      <c r="J332" s="3"/>
      <c r="K332" s="3"/>
      <c r="L332" s="3"/>
      <c r="M332" s="3"/>
      <c r="N332" s="3">
        <v>37693</v>
      </c>
      <c r="O332" s="3">
        <v>17525</v>
      </c>
      <c r="P332" s="3"/>
      <c r="Q332" s="3"/>
      <c r="R332" s="3"/>
      <c r="S332" s="3"/>
      <c r="T332" s="3"/>
      <c r="U332" s="108" t="s">
        <v>1267</v>
      </c>
      <c r="V332" s="3"/>
      <c r="W332" s="3"/>
      <c r="X332" s="3"/>
      <c r="Y332" s="3"/>
      <c r="Z332" s="3"/>
    </row>
    <row r="333" spans="1:26" ht="12.75" customHeight="1" x14ac:dyDescent="0.25">
      <c r="A333" s="3" t="s">
        <v>365</v>
      </c>
      <c r="B333" s="3" t="s">
        <v>379</v>
      </c>
      <c r="C333" s="3">
        <v>362498</v>
      </c>
      <c r="D333" s="3">
        <v>345198</v>
      </c>
      <c r="E333" s="3">
        <v>258069</v>
      </c>
      <c r="F333" s="3"/>
      <c r="G333" s="3"/>
      <c r="H333" s="3">
        <v>550</v>
      </c>
      <c r="I333" s="3">
        <v>147</v>
      </c>
      <c r="J333" s="3"/>
      <c r="K333" s="3"/>
      <c r="L333" s="3"/>
      <c r="M333" s="3"/>
      <c r="N333" s="3">
        <v>155363</v>
      </c>
      <c r="O333" s="3">
        <v>92565</v>
      </c>
      <c r="P333" s="3"/>
      <c r="Q333" s="3"/>
      <c r="R333" s="3"/>
      <c r="S333" s="3"/>
      <c r="T333" s="3"/>
      <c r="U333" s="108" t="s">
        <v>1267</v>
      </c>
      <c r="V333" s="3"/>
      <c r="W333" s="3"/>
      <c r="X333" s="3"/>
      <c r="Y333" s="3"/>
      <c r="Z333" s="3"/>
    </row>
    <row r="334" spans="1:26" ht="12.75" customHeight="1" x14ac:dyDescent="0.25">
      <c r="A334" s="3" t="s">
        <v>365</v>
      </c>
      <c r="B334" s="3" t="s">
        <v>380</v>
      </c>
      <c r="C334" s="3">
        <v>421477</v>
      </c>
      <c r="D334" s="3">
        <v>348382</v>
      </c>
      <c r="E334" s="3">
        <v>269489</v>
      </c>
      <c r="F334" s="3"/>
      <c r="G334" s="3"/>
      <c r="H334" s="3">
        <v>6545</v>
      </c>
      <c r="I334" s="3">
        <v>3894</v>
      </c>
      <c r="J334" s="3"/>
      <c r="K334" s="3"/>
      <c r="L334" s="3"/>
      <c r="M334" s="3"/>
      <c r="N334" s="3">
        <v>131825</v>
      </c>
      <c r="O334" s="3">
        <v>103782</v>
      </c>
      <c r="P334" s="3"/>
      <c r="Q334" s="3"/>
      <c r="R334" s="3"/>
      <c r="S334" s="3"/>
      <c r="T334" s="3"/>
      <c r="U334" s="108" t="s">
        <v>1267</v>
      </c>
      <c r="V334" s="3"/>
      <c r="W334" s="3"/>
      <c r="X334" s="3"/>
      <c r="Y334" s="3"/>
      <c r="Z334" s="3"/>
    </row>
    <row r="335" spans="1:26" ht="12.75" customHeight="1" x14ac:dyDescent="0.25">
      <c r="A335" s="3" t="s">
        <v>365</v>
      </c>
      <c r="B335" s="3" t="s">
        <v>381</v>
      </c>
      <c r="C335" s="3">
        <v>203389</v>
      </c>
      <c r="D335" s="3">
        <v>93782</v>
      </c>
      <c r="E335" s="3">
        <v>91323</v>
      </c>
      <c r="F335" s="3"/>
      <c r="G335" s="3"/>
      <c r="H335" s="3">
        <v>15270</v>
      </c>
      <c r="I335" s="3">
        <v>12083</v>
      </c>
      <c r="J335" s="3"/>
      <c r="K335" s="3"/>
      <c r="L335" s="3"/>
      <c r="M335" s="3"/>
      <c r="N335" s="3">
        <v>37475</v>
      </c>
      <c r="O335" s="3">
        <v>25833</v>
      </c>
      <c r="P335" s="3"/>
      <c r="Q335" s="3"/>
      <c r="R335" s="3"/>
      <c r="S335" s="3"/>
      <c r="T335" s="3"/>
      <c r="U335" s="108" t="s">
        <v>1267</v>
      </c>
      <c r="V335" s="3"/>
      <c r="W335" s="3"/>
      <c r="X335" s="3"/>
      <c r="Y335" s="3"/>
      <c r="Z335" s="3"/>
    </row>
    <row r="336" spans="1:26" ht="12.75" customHeight="1" x14ac:dyDescent="0.25">
      <c r="A336" s="3" t="s">
        <v>365</v>
      </c>
      <c r="B336" s="3" t="s">
        <v>382</v>
      </c>
      <c r="C336" s="3">
        <v>254133</v>
      </c>
      <c r="D336" s="3">
        <v>311102</v>
      </c>
      <c r="E336" s="3">
        <v>194505</v>
      </c>
      <c r="F336" s="3"/>
      <c r="G336" s="3"/>
      <c r="H336" s="3">
        <v>13017</v>
      </c>
      <c r="I336" s="3">
        <v>9948</v>
      </c>
      <c r="J336" s="3"/>
      <c r="K336" s="3"/>
      <c r="L336" s="3"/>
      <c r="M336" s="3"/>
      <c r="N336" s="3">
        <v>97319</v>
      </c>
      <c r="O336" s="3">
        <v>73321</v>
      </c>
      <c r="P336" s="3"/>
      <c r="Q336" s="3"/>
      <c r="R336" s="3"/>
      <c r="S336" s="3"/>
      <c r="T336" s="3"/>
      <c r="U336" s="108" t="s">
        <v>1267</v>
      </c>
      <c r="V336" s="3"/>
      <c r="W336" s="3"/>
      <c r="X336" s="3"/>
      <c r="Y336" s="3"/>
      <c r="Z336" s="3"/>
    </row>
    <row r="337" spans="1:26" ht="12.75" customHeight="1" x14ac:dyDescent="0.25">
      <c r="A337" s="3" t="s">
        <v>365</v>
      </c>
      <c r="B337" s="3" t="s">
        <v>383</v>
      </c>
      <c r="C337" s="3">
        <v>303682</v>
      </c>
      <c r="D337" s="3">
        <v>93503</v>
      </c>
      <c r="E337" s="3">
        <v>105675</v>
      </c>
      <c r="F337" s="3"/>
      <c r="G337" s="3"/>
      <c r="H337" s="3">
        <v>12764</v>
      </c>
      <c r="I337" s="3">
        <v>9799</v>
      </c>
      <c r="J337" s="3"/>
      <c r="K337" s="3"/>
      <c r="L337" s="3"/>
      <c r="M337" s="3"/>
      <c r="N337" s="3">
        <v>47751</v>
      </c>
      <c r="O337" s="3">
        <v>34291</v>
      </c>
      <c r="P337" s="3"/>
      <c r="Q337" s="3"/>
      <c r="R337" s="3"/>
      <c r="S337" s="3"/>
      <c r="T337" s="3"/>
      <c r="U337" s="108" t="s">
        <v>1267</v>
      </c>
      <c r="V337" s="3"/>
      <c r="W337" s="3"/>
      <c r="X337" s="3"/>
      <c r="Y337" s="3"/>
      <c r="Z337" s="3"/>
    </row>
    <row r="338" spans="1:26" ht="12.75" customHeight="1" x14ac:dyDescent="0.25">
      <c r="A338" s="3" t="s">
        <v>365</v>
      </c>
      <c r="B338" s="3" t="s">
        <v>384</v>
      </c>
      <c r="C338" s="3">
        <v>272726</v>
      </c>
      <c r="D338" s="3">
        <v>186715</v>
      </c>
      <c r="E338" s="3">
        <v>185501</v>
      </c>
      <c r="F338" s="3"/>
      <c r="G338" s="3"/>
      <c r="H338" s="3">
        <v>18542</v>
      </c>
      <c r="I338" s="3">
        <v>11390</v>
      </c>
      <c r="J338" s="3"/>
      <c r="K338" s="3"/>
      <c r="L338" s="3"/>
      <c r="M338" s="3"/>
      <c r="N338" s="3">
        <v>92111</v>
      </c>
      <c r="O338" s="3">
        <v>51052</v>
      </c>
      <c r="P338" s="3"/>
      <c r="Q338" s="3"/>
      <c r="R338" s="3"/>
      <c r="S338" s="3"/>
      <c r="T338" s="3"/>
      <c r="U338" s="108" t="s">
        <v>1267</v>
      </c>
      <c r="V338" s="3"/>
      <c r="W338" s="3"/>
      <c r="X338" s="3"/>
      <c r="Y338" s="3"/>
      <c r="Z338" s="3"/>
    </row>
    <row r="339" spans="1:26" ht="12.75" customHeight="1" x14ac:dyDescent="0.25">
      <c r="A339" s="3" t="s">
        <v>365</v>
      </c>
      <c r="B339" s="3" t="s">
        <v>385</v>
      </c>
      <c r="C339" s="3">
        <v>279199</v>
      </c>
      <c r="D339" s="3">
        <v>167076</v>
      </c>
      <c r="E339" s="3">
        <v>117623</v>
      </c>
      <c r="F339" s="3"/>
      <c r="G339" s="3"/>
      <c r="H339" s="3">
        <v>4605</v>
      </c>
      <c r="I339" s="3">
        <v>1672</v>
      </c>
      <c r="J339" s="3"/>
      <c r="K339" s="3"/>
      <c r="L339" s="3"/>
      <c r="M339" s="3"/>
      <c r="N339" s="3">
        <v>59932</v>
      </c>
      <c r="O339" s="3">
        <v>45370</v>
      </c>
      <c r="P339" s="3"/>
      <c r="Q339" s="3"/>
      <c r="R339" s="3"/>
      <c r="S339" s="3"/>
      <c r="T339" s="3"/>
      <c r="U339" s="108" t="s">
        <v>1267</v>
      </c>
      <c r="V339" s="3"/>
      <c r="W339" s="3"/>
      <c r="X339" s="3"/>
      <c r="Y339" s="3"/>
      <c r="Z339" s="3"/>
    </row>
    <row r="340" spans="1:26" ht="12.75" customHeight="1" x14ac:dyDescent="0.25">
      <c r="A340" s="3" t="s">
        <v>365</v>
      </c>
      <c r="B340" s="3" t="s">
        <v>386</v>
      </c>
      <c r="C340" s="3">
        <v>259857</v>
      </c>
      <c r="D340" s="3">
        <v>102090</v>
      </c>
      <c r="E340" s="3">
        <v>91075</v>
      </c>
      <c r="F340" s="3"/>
      <c r="G340" s="3"/>
      <c r="H340" s="3">
        <v>13021</v>
      </c>
      <c r="I340" s="3">
        <v>6862</v>
      </c>
      <c r="J340" s="3"/>
      <c r="K340" s="3"/>
      <c r="L340" s="3"/>
      <c r="M340" s="3"/>
      <c r="N340" s="3">
        <v>39769</v>
      </c>
      <c r="O340" s="3">
        <v>26238</v>
      </c>
      <c r="P340" s="3"/>
      <c r="Q340" s="3"/>
      <c r="R340" s="3"/>
      <c r="S340" s="3"/>
      <c r="T340" s="3"/>
      <c r="U340" s="108" t="s">
        <v>1267</v>
      </c>
      <c r="V340" s="3"/>
      <c r="W340" s="3"/>
      <c r="X340" s="3"/>
      <c r="Y340" s="3"/>
      <c r="Z340" s="3"/>
    </row>
    <row r="341" spans="1:26" ht="12.75" customHeight="1" x14ac:dyDescent="0.25">
      <c r="A341" s="3" t="s">
        <v>365</v>
      </c>
      <c r="B341" s="3" t="s">
        <v>387</v>
      </c>
      <c r="C341" s="3">
        <v>201646</v>
      </c>
      <c r="D341" s="3">
        <v>82941</v>
      </c>
      <c r="E341" s="3">
        <v>82759</v>
      </c>
      <c r="F341" s="3"/>
      <c r="G341" s="3"/>
      <c r="H341" s="3">
        <v>1088</v>
      </c>
      <c r="I341" s="3">
        <v>871</v>
      </c>
      <c r="J341" s="3"/>
      <c r="K341" s="3"/>
      <c r="L341" s="3"/>
      <c r="M341" s="3"/>
      <c r="N341" s="3">
        <v>47945</v>
      </c>
      <c r="O341" s="3">
        <v>32843</v>
      </c>
      <c r="P341" s="3"/>
      <c r="Q341" s="3"/>
      <c r="R341" s="3"/>
      <c r="S341" s="3"/>
      <c r="T341" s="3"/>
      <c r="U341" s="108" t="s">
        <v>1267</v>
      </c>
      <c r="V341" s="3"/>
      <c r="W341" s="3"/>
      <c r="X341" s="3"/>
      <c r="Y341" s="3"/>
      <c r="Z341" s="3"/>
    </row>
    <row r="342" spans="1:26" ht="12.75" customHeight="1" x14ac:dyDescent="0.25">
      <c r="A342" s="3" t="s">
        <v>365</v>
      </c>
      <c r="B342" s="3" t="s">
        <v>388</v>
      </c>
      <c r="C342" s="3">
        <v>303404</v>
      </c>
      <c r="D342" s="3">
        <v>379127</v>
      </c>
      <c r="E342" s="3">
        <v>137391</v>
      </c>
      <c r="F342" s="3"/>
      <c r="G342" s="3"/>
      <c r="H342" s="3">
        <v>15050</v>
      </c>
      <c r="I342" s="3">
        <v>11749</v>
      </c>
      <c r="J342" s="3"/>
      <c r="K342" s="3"/>
      <c r="L342" s="3"/>
      <c r="M342" s="3"/>
      <c r="N342" s="3">
        <v>62994</v>
      </c>
      <c r="O342" s="3">
        <v>46531</v>
      </c>
      <c r="P342" s="3"/>
      <c r="Q342" s="3"/>
      <c r="R342" s="3"/>
      <c r="S342" s="3"/>
      <c r="T342" s="3"/>
      <c r="U342" s="108" t="s">
        <v>1267</v>
      </c>
      <c r="V342" s="3"/>
      <c r="W342" s="3"/>
      <c r="X342" s="3"/>
      <c r="Y342" s="3"/>
      <c r="Z342" s="3"/>
    </row>
    <row r="343" spans="1:26" ht="12.75" customHeight="1" x14ac:dyDescent="0.25">
      <c r="A343" s="3" t="s">
        <v>365</v>
      </c>
      <c r="B343" s="3" t="s">
        <v>389</v>
      </c>
      <c r="C343" s="3">
        <v>122073</v>
      </c>
      <c r="D343" s="3">
        <v>76645</v>
      </c>
      <c r="E343" s="3">
        <v>78486</v>
      </c>
      <c r="F343" s="3"/>
      <c r="G343" s="3"/>
      <c r="H343" s="3">
        <v>2343</v>
      </c>
      <c r="I343" s="3">
        <v>1569</v>
      </c>
      <c r="J343" s="3"/>
      <c r="K343" s="3"/>
      <c r="L343" s="3"/>
      <c r="M343" s="3"/>
      <c r="N343" s="3">
        <v>45988</v>
      </c>
      <c r="O343" s="3">
        <v>28586</v>
      </c>
      <c r="P343" s="3"/>
      <c r="Q343" s="3"/>
      <c r="R343" s="3"/>
      <c r="S343" s="3"/>
      <c r="T343" s="3"/>
      <c r="U343" s="108" t="s">
        <v>1267</v>
      </c>
      <c r="V343" s="3"/>
      <c r="W343" s="3"/>
      <c r="X343" s="3"/>
      <c r="Y343" s="3"/>
      <c r="Z343" s="3"/>
    </row>
    <row r="344" spans="1:26" ht="12.75" customHeight="1" x14ac:dyDescent="0.25">
      <c r="A344" s="3" t="s">
        <v>365</v>
      </c>
      <c r="B344" s="3" t="s">
        <v>390</v>
      </c>
      <c r="C344" s="3">
        <v>212585</v>
      </c>
      <c r="D344" s="3">
        <v>85498</v>
      </c>
      <c r="E344" s="3">
        <v>84250</v>
      </c>
      <c r="F344" s="3"/>
      <c r="G344" s="3"/>
      <c r="H344" s="3">
        <v>8335</v>
      </c>
      <c r="I344" s="3">
        <v>5777</v>
      </c>
      <c r="J344" s="3"/>
      <c r="K344" s="3"/>
      <c r="L344" s="3"/>
      <c r="M344" s="3"/>
      <c r="N344" s="3">
        <v>40126</v>
      </c>
      <c r="O344" s="3">
        <v>28015</v>
      </c>
      <c r="P344" s="3"/>
      <c r="Q344" s="3"/>
      <c r="R344" s="3"/>
      <c r="S344" s="3"/>
      <c r="T344" s="3"/>
      <c r="U344" s="108" t="s">
        <v>1267</v>
      </c>
      <c r="V344" s="3"/>
      <c r="W344" s="3"/>
      <c r="X344" s="3"/>
      <c r="Y344" s="3"/>
      <c r="Z344" s="3"/>
    </row>
    <row r="345" spans="1:26" ht="12.75" customHeight="1" x14ac:dyDescent="0.25">
      <c r="A345" s="3" t="s">
        <v>365</v>
      </c>
      <c r="B345" s="3" t="s">
        <v>391</v>
      </c>
      <c r="C345" s="3">
        <v>207930</v>
      </c>
      <c r="D345" s="3">
        <v>94061</v>
      </c>
      <c r="E345" s="3">
        <v>90189</v>
      </c>
      <c r="F345" s="3"/>
      <c r="G345" s="3"/>
      <c r="H345" s="3">
        <v>3580</v>
      </c>
      <c r="I345" s="3">
        <v>2546</v>
      </c>
      <c r="J345" s="3"/>
      <c r="K345" s="3"/>
      <c r="L345" s="3"/>
      <c r="M345" s="3"/>
      <c r="N345" s="3">
        <v>48393</v>
      </c>
      <c r="O345" s="3">
        <v>35491</v>
      </c>
      <c r="P345" s="3"/>
      <c r="Q345" s="3"/>
      <c r="R345" s="3"/>
      <c r="S345" s="3"/>
      <c r="T345" s="3"/>
      <c r="U345" s="108" t="s">
        <v>1267</v>
      </c>
      <c r="V345" s="3"/>
      <c r="W345" s="3"/>
      <c r="X345" s="3"/>
      <c r="Y345" s="3"/>
      <c r="Z345" s="3"/>
    </row>
    <row r="346" spans="1:26" ht="12.75" customHeight="1" x14ac:dyDescent="0.25">
      <c r="A346" s="3" t="s">
        <v>365</v>
      </c>
      <c r="B346" s="3" t="s">
        <v>392</v>
      </c>
      <c r="C346" s="3">
        <v>150818</v>
      </c>
      <c r="D346" s="3">
        <v>79995</v>
      </c>
      <c r="E346" s="3">
        <v>102086</v>
      </c>
      <c r="F346" s="3"/>
      <c r="G346" s="3"/>
      <c r="H346" s="3">
        <v>2585</v>
      </c>
      <c r="I346" s="3">
        <v>1651</v>
      </c>
      <c r="J346" s="3"/>
      <c r="K346" s="3"/>
      <c r="L346" s="3"/>
      <c r="M346" s="3"/>
      <c r="N346" s="3">
        <v>55219</v>
      </c>
      <c r="O346" s="3">
        <v>42631</v>
      </c>
      <c r="P346" s="3"/>
      <c r="Q346" s="3"/>
      <c r="R346" s="3"/>
      <c r="S346" s="3"/>
      <c r="T346" s="3"/>
      <c r="U346" s="108" t="s">
        <v>1267</v>
      </c>
      <c r="V346" s="3"/>
      <c r="W346" s="3"/>
      <c r="X346" s="3"/>
      <c r="Y346" s="3"/>
      <c r="Z346" s="3"/>
    </row>
    <row r="347" spans="1:26" ht="12.75" customHeight="1" x14ac:dyDescent="0.25">
      <c r="A347" s="3" t="s">
        <v>393</v>
      </c>
      <c r="B347" s="3" t="s">
        <v>394</v>
      </c>
      <c r="C347" s="3">
        <v>413738</v>
      </c>
      <c r="D347" s="3">
        <v>181283</v>
      </c>
      <c r="E347" s="3">
        <v>262522</v>
      </c>
      <c r="F347" s="3"/>
      <c r="G347" s="3"/>
      <c r="H347" s="3">
        <v>31</v>
      </c>
      <c r="I347" s="3">
        <v>12</v>
      </c>
      <c r="J347" s="3"/>
      <c r="K347" s="3"/>
      <c r="L347" s="3"/>
      <c r="M347" s="3"/>
      <c r="N347" s="3">
        <v>150558</v>
      </c>
      <c r="O347" s="3">
        <v>109651</v>
      </c>
      <c r="P347" s="3"/>
      <c r="Q347" s="3"/>
      <c r="R347" s="3"/>
      <c r="S347" s="3"/>
      <c r="T347" s="3"/>
      <c r="U347" s="108" t="s">
        <v>1267</v>
      </c>
      <c r="V347" s="3">
        <v>225707</v>
      </c>
      <c r="W347" s="3"/>
      <c r="X347" s="3"/>
      <c r="Y347" s="3"/>
      <c r="Z347" s="3"/>
    </row>
    <row r="348" spans="1:26" ht="12.75" customHeight="1" x14ac:dyDescent="0.25">
      <c r="A348" s="3" t="s">
        <v>393</v>
      </c>
      <c r="B348" s="3" t="s">
        <v>395</v>
      </c>
      <c r="C348" s="3">
        <v>595647</v>
      </c>
      <c r="D348" s="3">
        <v>122518</v>
      </c>
      <c r="E348" s="3">
        <v>114999</v>
      </c>
      <c r="F348" s="3"/>
      <c r="G348" s="3"/>
      <c r="H348" s="3">
        <v>6106</v>
      </c>
      <c r="I348" s="3">
        <v>4290</v>
      </c>
      <c r="J348" s="3"/>
      <c r="K348" s="3"/>
      <c r="L348" s="3"/>
      <c r="M348" s="3"/>
      <c r="N348" s="3">
        <v>66866</v>
      </c>
      <c r="O348" s="3">
        <v>37608</v>
      </c>
      <c r="P348" s="3"/>
      <c r="Q348" s="3"/>
      <c r="R348" s="3"/>
      <c r="S348" s="3"/>
      <c r="T348" s="3"/>
      <c r="U348" s="108" t="s">
        <v>1267</v>
      </c>
      <c r="V348" s="3">
        <v>349047</v>
      </c>
      <c r="W348" s="3"/>
      <c r="X348" s="3"/>
      <c r="Y348" s="3"/>
      <c r="Z348" s="3"/>
    </row>
    <row r="349" spans="1:26" ht="12.75" customHeight="1" x14ac:dyDescent="0.25">
      <c r="A349" s="3" t="s">
        <v>393</v>
      </c>
      <c r="B349" s="3" t="s">
        <v>396</v>
      </c>
      <c r="C349" s="3">
        <v>467824</v>
      </c>
      <c r="D349" s="3">
        <v>345757</v>
      </c>
      <c r="E349" s="3">
        <v>581261</v>
      </c>
      <c r="F349" s="3"/>
      <c r="G349" s="3"/>
      <c r="H349" s="3">
        <v>0</v>
      </c>
      <c r="I349" s="3">
        <v>155</v>
      </c>
      <c r="J349" s="3"/>
      <c r="K349" s="3"/>
      <c r="L349" s="3"/>
      <c r="M349" s="3"/>
      <c r="N349" s="3">
        <v>312940</v>
      </c>
      <c r="O349" s="3">
        <v>267739</v>
      </c>
      <c r="P349" s="3"/>
      <c r="Q349" s="3"/>
      <c r="R349" s="3"/>
      <c r="S349" s="3"/>
      <c r="T349" s="3"/>
      <c r="U349" s="108" t="s">
        <v>1267</v>
      </c>
      <c r="V349" s="3">
        <v>262676</v>
      </c>
      <c r="W349" s="3"/>
      <c r="X349" s="3"/>
      <c r="Y349" s="3"/>
      <c r="Z349" s="3"/>
    </row>
    <row r="350" spans="1:26" ht="12.75" customHeight="1" x14ac:dyDescent="0.25">
      <c r="A350" s="3" t="s">
        <v>393</v>
      </c>
      <c r="B350" s="3" t="s">
        <v>397</v>
      </c>
      <c r="C350" s="3">
        <v>689219</v>
      </c>
      <c r="D350" s="3">
        <v>112772</v>
      </c>
      <c r="E350" s="3">
        <v>136069</v>
      </c>
      <c r="F350" s="3"/>
      <c r="G350" s="3"/>
      <c r="H350" s="3">
        <v>5428</v>
      </c>
      <c r="I350" s="3">
        <v>4180</v>
      </c>
      <c r="J350" s="3"/>
      <c r="K350" s="3"/>
      <c r="L350" s="3"/>
      <c r="M350" s="3"/>
      <c r="N350" s="3">
        <v>68205</v>
      </c>
      <c r="O350" s="3">
        <v>51504</v>
      </c>
      <c r="P350" s="3"/>
      <c r="Q350" s="3"/>
      <c r="R350" s="3"/>
      <c r="S350" s="3"/>
      <c r="T350" s="3"/>
      <c r="U350" s="108" t="s">
        <v>1267</v>
      </c>
      <c r="V350" s="3">
        <v>405695</v>
      </c>
      <c r="W350" s="3"/>
      <c r="X350" s="3"/>
      <c r="Y350" s="3"/>
      <c r="Z350" s="3"/>
    </row>
    <row r="351" spans="1:26" ht="12.75" customHeight="1" x14ac:dyDescent="0.25">
      <c r="A351" s="3" t="s">
        <v>393</v>
      </c>
      <c r="B351" s="3" t="s">
        <v>398</v>
      </c>
      <c r="C351" s="3">
        <v>311563</v>
      </c>
      <c r="D351" s="3">
        <v>150991</v>
      </c>
      <c r="E351" s="3">
        <v>196199</v>
      </c>
      <c r="F351" s="3"/>
      <c r="G351" s="3"/>
      <c r="H351" s="3">
        <v>119</v>
      </c>
      <c r="I351" s="3">
        <v>73</v>
      </c>
      <c r="J351" s="3"/>
      <c r="K351" s="3"/>
      <c r="L351" s="3"/>
      <c r="M351" s="3"/>
      <c r="N351" s="3">
        <v>108318</v>
      </c>
      <c r="O351" s="3">
        <v>85010</v>
      </c>
      <c r="P351" s="3"/>
      <c r="Q351" s="3"/>
      <c r="R351" s="3"/>
      <c r="S351" s="3"/>
      <c r="T351" s="3"/>
      <c r="U351" s="108" t="s">
        <v>1267</v>
      </c>
      <c r="V351" s="3">
        <v>172905</v>
      </c>
      <c r="W351" s="3"/>
      <c r="X351" s="3"/>
      <c r="Y351" s="3"/>
      <c r="Z351" s="3"/>
    </row>
    <row r="352" spans="1:26" ht="12.75" customHeight="1" x14ac:dyDescent="0.25">
      <c r="A352" s="3" t="s">
        <v>393</v>
      </c>
      <c r="B352" s="3" t="s">
        <v>399</v>
      </c>
      <c r="C352" s="3">
        <v>249562</v>
      </c>
      <c r="D352" s="3">
        <v>101291</v>
      </c>
      <c r="E352" s="3">
        <v>141785</v>
      </c>
      <c r="F352" s="3"/>
      <c r="G352" s="3"/>
      <c r="H352" s="3">
        <v>2673</v>
      </c>
      <c r="I352" s="3">
        <v>1730</v>
      </c>
      <c r="J352" s="3"/>
      <c r="K352" s="3"/>
      <c r="L352" s="3"/>
      <c r="M352" s="3"/>
      <c r="N352" s="3">
        <v>77741</v>
      </c>
      <c r="O352" s="3">
        <v>59283</v>
      </c>
      <c r="P352" s="3"/>
      <c r="Q352" s="3"/>
      <c r="R352" s="3"/>
      <c r="S352" s="3"/>
      <c r="T352" s="3"/>
      <c r="U352" s="108" t="s">
        <v>1267</v>
      </c>
      <c r="V352" s="3">
        <v>147950</v>
      </c>
      <c r="W352" s="3"/>
      <c r="X352" s="3"/>
      <c r="Y352" s="3"/>
      <c r="Z352" s="3"/>
    </row>
    <row r="353" spans="1:26" ht="12.75" customHeight="1" x14ac:dyDescent="0.25">
      <c r="A353" s="3" t="s">
        <v>393</v>
      </c>
      <c r="B353" s="3" t="s">
        <v>400</v>
      </c>
      <c r="C353" s="3">
        <v>445132</v>
      </c>
      <c r="D353" s="3">
        <v>117501</v>
      </c>
      <c r="E353" s="3">
        <v>117944</v>
      </c>
      <c r="F353" s="3"/>
      <c r="G353" s="3"/>
      <c r="H353" s="3">
        <v>6204</v>
      </c>
      <c r="I353" s="3">
        <v>4204</v>
      </c>
      <c r="J353" s="3"/>
      <c r="K353" s="3"/>
      <c r="L353" s="3"/>
      <c r="M353" s="3"/>
      <c r="N353" s="3">
        <v>58930</v>
      </c>
      <c r="O353" s="3">
        <v>47751</v>
      </c>
      <c r="P353" s="3"/>
      <c r="Q353" s="3"/>
      <c r="R353" s="3"/>
      <c r="S353" s="3"/>
      <c r="T353" s="3"/>
      <c r="U353" s="108" t="s">
        <v>1267</v>
      </c>
      <c r="V353" s="3">
        <v>252371</v>
      </c>
      <c r="W353" s="3"/>
      <c r="X353" s="3"/>
      <c r="Y353" s="3"/>
      <c r="Z353" s="3"/>
    </row>
    <row r="354" spans="1:26" ht="12.75" customHeight="1" x14ac:dyDescent="0.25">
      <c r="A354" s="3" t="s">
        <v>393</v>
      </c>
      <c r="B354" s="3" t="s">
        <v>401</v>
      </c>
      <c r="C354" s="3">
        <v>404117</v>
      </c>
      <c r="D354" s="3">
        <v>74444</v>
      </c>
      <c r="E354" s="3">
        <v>75923</v>
      </c>
      <c r="F354" s="3"/>
      <c r="G354" s="3"/>
      <c r="H354" s="3">
        <v>289</v>
      </c>
      <c r="I354" s="3">
        <v>158</v>
      </c>
      <c r="J354" s="3"/>
      <c r="K354" s="3"/>
      <c r="L354" s="3"/>
      <c r="M354" s="3"/>
      <c r="N354" s="3">
        <v>43715</v>
      </c>
      <c r="O354" s="3">
        <v>31328</v>
      </c>
      <c r="P354" s="3"/>
      <c r="Q354" s="3"/>
      <c r="R354" s="3"/>
      <c r="S354" s="3"/>
      <c r="T354" s="3"/>
      <c r="U354" s="108" t="s">
        <v>1267</v>
      </c>
      <c r="V354" s="3">
        <v>217099</v>
      </c>
      <c r="W354" s="3"/>
      <c r="X354" s="3"/>
      <c r="Y354" s="3"/>
      <c r="Z354" s="3"/>
    </row>
    <row r="355" spans="1:26" ht="12.75" customHeight="1" x14ac:dyDescent="0.25">
      <c r="A355" s="3" t="s">
        <v>393</v>
      </c>
      <c r="B355" s="3" t="s">
        <v>402</v>
      </c>
      <c r="C355" s="3">
        <v>583332</v>
      </c>
      <c r="D355" s="3">
        <v>387123</v>
      </c>
      <c r="E355" s="3">
        <v>234210</v>
      </c>
      <c r="F355" s="3"/>
      <c r="G355" s="3"/>
      <c r="H355" s="3">
        <v>35754</v>
      </c>
      <c r="I355" s="3">
        <v>25156</v>
      </c>
      <c r="J355" s="3"/>
      <c r="K355" s="3"/>
      <c r="L355" s="3"/>
      <c r="M355" s="3"/>
      <c r="N355" s="3">
        <v>101582</v>
      </c>
      <c r="O355" s="3">
        <v>61821</v>
      </c>
      <c r="P355" s="3"/>
      <c r="Q355" s="3"/>
      <c r="R355" s="3"/>
      <c r="S355" s="3"/>
      <c r="T355" s="3"/>
      <c r="U355" s="108" t="s">
        <v>1267</v>
      </c>
      <c r="V355" s="3">
        <v>326735</v>
      </c>
      <c r="W355" s="3"/>
      <c r="X355" s="3"/>
      <c r="Y355" s="3"/>
      <c r="Z355" s="3"/>
    </row>
    <row r="356" spans="1:26" ht="12.75" customHeight="1" x14ac:dyDescent="0.25">
      <c r="A356" s="3" t="s">
        <v>393</v>
      </c>
      <c r="B356" s="3" t="s">
        <v>403</v>
      </c>
      <c r="C356" s="3">
        <v>644383</v>
      </c>
      <c r="D356" s="3">
        <v>347966</v>
      </c>
      <c r="E356" s="3">
        <v>238453</v>
      </c>
      <c r="F356" s="3"/>
      <c r="G356" s="3"/>
      <c r="H356" s="3">
        <v>64735</v>
      </c>
      <c r="I356" s="3">
        <v>52800</v>
      </c>
      <c r="J356" s="3"/>
      <c r="K356" s="3"/>
      <c r="L356" s="3"/>
      <c r="M356" s="3"/>
      <c r="N356" s="3">
        <v>72088</v>
      </c>
      <c r="O356" s="3">
        <v>37192</v>
      </c>
      <c r="P356" s="3"/>
      <c r="Q356" s="3"/>
      <c r="R356" s="3"/>
      <c r="S356" s="3"/>
      <c r="T356" s="3"/>
      <c r="U356" s="108" t="s">
        <v>1267</v>
      </c>
      <c r="V356" s="3">
        <v>363523</v>
      </c>
      <c r="W356" s="3"/>
      <c r="X356" s="3"/>
      <c r="Y356" s="3"/>
      <c r="Z356" s="3"/>
    </row>
    <row r="357" spans="1:26" ht="12.75" customHeight="1" x14ac:dyDescent="0.25">
      <c r="A357" s="3" t="s">
        <v>393</v>
      </c>
      <c r="B357" s="3" t="s">
        <v>404</v>
      </c>
      <c r="C357" s="3">
        <v>382501</v>
      </c>
      <c r="D357" s="3">
        <v>85073</v>
      </c>
      <c r="E357" s="3">
        <v>132668</v>
      </c>
      <c r="F357" s="3"/>
      <c r="G357" s="3"/>
      <c r="H357" s="3">
        <v>786</v>
      </c>
      <c r="I357" s="3">
        <v>397</v>
      </c>
      <c r="J357" s="3"/>
      <c r="K357" s="3"/>
      <c r="L357" s="3"/>
      <c r="M357" s="3"/>
      <c r="N357" s="3">
        <v>74958</v>
      </c>
      <c r="O357" s="3">
        <v>56095</v>
      </c>
      <c r="P357" s="3"/>
      <c r="Q357" s="3"/>
      <c r="R357" s="3"/>
      <c r="S357" s="3"/>
      <c r="T357" s="3"/>
      <c r="U357" s="108" t="s">
        <v>1267</v>
      </c>
      <c r="V357" s="3">
        <v>214780</v>
      </c>
      <c r="W357" s="3"/>
      <c r="X357" s="3"/>
      <c r="Y357" s="3"/>
      <c r="Z357" s="3"/>
    </row>
    <row r="358" spans="1:26" ht="12.75" customHeight="1" x14ac:dyDescent="0.25">
      <c r="A358" s="3" t="s">
        <v>393</v>
      </c>
      <c r="B358" s="3" t="s">
        <v>405</v>
      </c>
      <c r="C358" s="3">
        <v>175700</v>
      </c>
      <c r="D358" s="3">
        <v>122207</v>
      </c>
      <c r="E358" s="3">
        <v>207394</v>
      </c>
      <c r="F358" s="3"/>
      <c r="G358" s="3"/>
      <c r="H358" s="3">
        <v>0</v>
      </c>
      <c r="I358" s="3">
        <v>0</v>
      </c>
      <c r="J358" s="3"/>
      <c r="K358" s="3"/>
      <c r="L358" s="3"/>
      <c r="M358" s="3"/>
      <c r="N358" s="3">
        <v>108769</v>
      </c>
      <c r="O358" s="3">
        <v>98471</v>
      </c>
      <c r="P358" s="3"/>
      <c r="Q358" s="3"/>
      <c r="R358" s="3"/>
      <c r="S358" s="3"/>
      <c r="T358" s="3"/>
      <c r="U358" s="108" t="s">
        <v>1267</v>
      </c>
      <c r="V358" s="3">
        <v>106650</v>
      </c>
      <c r="W358" s="3"/>
      <c r="X358" s="3"/>
      <c r="Y358" s="3"/>
      <c r="Z358" s="3"/>
    </row>
    <row r="359" spans="1:26" ht="12.75" customHeight="1" x14ac:dyDescent="0.25">
      <c r="A359" s="3" t="s">
        <v>393</v>
      </c>
      <c r="B359" s="3" t="s">
        <v>406</v>
      </c>
      <c r="C359" s="3">
        <v>279407</v>
      </c>
      <c r="D359" s="3">
        <v>51453</v>
      </c>
      <c r="E359" s="3">
        <v>61695</v>
      </c>
      <c r="F359" s="3"/>
      <c r="G359" s="3"/>
      <c r="H359" s="3">
        <v>1111</v>
      </c>
      <c r="I359" s="3">
        <v>753</v>
      </c>
      <c r="J359" s="3"/>
      <c r="K359" s="3"/>
      <c r="L359" s="3"/>
      <c r="M359" s="3"/>
      <c r="N359" s="3">
        <v>34207</v>
      </c>
      <c r="O359" s="3">
        <v>25480</v>
      </c>
      <c r="P359" s="3"/>
      <c r="Q359" s="3"/>
      <c r="R359" s="3"/>
      <c r="S359" s="3"/>
      <c r="T359" s="3"/>
      <c r="U359" s="108" t="s">
        <v>1267</v>
      </c>
      <c r="V359" s="3">
        <v>192963</v>
      </c>
      <c r="W359" s="3"/>
      <c r="X359" s="3"/>
      <c r="Y359" s="3"/>
      <c r="Z359" s="3"/>
    </row>
    <row r="360" spans="1:26" ht="12.75" customHeight="1" x14ac:dyDescent="0.25">
      <c r="A360" s="3" t="s">
        <v>393</v>
      </c>
      <c r="B360" s="3" t="s">
        <v>407</v>
      </c>
      <c r="C360" s="3">
        <v>354049</v>
      </c>
      <c r="D360" s="3">
        <v>70638</v>
      </c>
      <c r="E360" s="3">
        <v>105032</v>
      </c>
      <c r="F360" s="3"/>
      <c r="G360" s="3"/>
      <c r="H360" s="3">
        <v>643</v>
      </c>
      <c r="I360" s="3">
        <v>535</v>
      </c>
      <c r="J360" s="3"/>
      <c r="K360" s="3"/>
      <c r="L360" s="3"/>
      <c r="M360" s="3"/>
      <c r="N360" s="3">
        <v>58377</v>
      </c>
      <c r="O360" s="3">
        <v>45148</v>
      </c>
      <c r="P360" s="3"/>
      <c r="Q360" s="3"/>
      <c r="R360" s="3"/>
      <c r="S360" s="3"/>
      <c r="T360" s="3"/>
      <c r="U360" s="108" t="s">
        <v>1267</v>
      </c>
      <c r="V360" s="3">
        <v>160852</v>
      </c>
      <c r="W360" s="3"/>
      <c r="X360" s="3"/>
      <c r="Y360" s="3"/>
      <c r="Z360" s="3"/>
    </row>
    <row r="361" spans="1:26" ht="12.75" customHeight="1" x14ac:dyDescent="0.25">
      <c r="A361" s="3" t="s">
        <v>393</v>
      </c>
      <c r="B361" s="3" t="s">
        <v>408</v>
      </c>
      <c r="C361" s="3">
        <v>449136</v>
      </c>
      <c r="D361" s="3">
        <v>230573</v>
      </c>
      <c r="E361" s="3">
        <v>370241</v>
      </c>
      <c r="F361" s="3"/>
      <c r="G361" s="3"/>
      <c r="H361" s="3">
        <v>449</v>
      </c>
      <c r="I361" s="3">
        <v>180</v>
      </c>
      <c r="J361" s="3"/>
      <c r="K361" s="3"/>
      <c r="L361" s="3"/>
      <c r="M361" s="3"/>
      <c r="N361" s="3">
        <v>196729</v>
      </c>
      <c r="O361" s="3">
        <v>172405</v>
      </c>
      <c r="P361" s="3"/>
      <c r="Q361" s="3"/>
      <c r="R361" s="3"/>
      <c r="S361" s="3"/>
      <c r="T361" s="3"/>
      <c r="U361" s="108" t="s">
        <v>1267</v>
      </c>
      <c r="V361" s="3">
        <v>251500</v>
      </c>
      <c r="W361" s="3"/>
      <c r="X361" s="3"/>
      <c r="Y361" s="3"/>
      <c r="Z361" s="3"/>
    </row>
    <row r="362" spans="1:26" ht="12.75" customHeight="1" x14ac:dyDescent="0.25">
      <c r="A362" s="3" t="s">
        <v>393</v>
      </c>
      <c r="B362" s="3" t="s">
        <v>409</v>
      </c>
      <c r="C362" s="3">
        <v>222334</v>
      </c>
      <c r="D362" s="3">
        <v>85869</v>
      </c>
      <c r="E362" s="3">
        <v>124225</v>
      </c>
      <c r="F362" s="3"/>
      <c r="G362" s="3"/>
      <c r="H362" s="3">
        <v>370</v>
      </c>
      <c r="I362" s="3">
        <v>241</v>
      </c>
      <c r="J362" s="3"/>
      <c r="K362" s="3"/>
      <c r="L362" s="3"/>
      <c r="M362" s="3"/>
      <c r="N362" s="3">
        <v>68911</v>
      </c>
      <c r="O362" s="3">
        <v>53999</v>
      </c>
      <c r="P362" s="3"/>
      <c r="Q362" s="3"/>
      <c r="R362" s="3"/>
      <c r="S362" s="3"/>
      <c r="T362" s="3"/>
      <c r="U362" s="108" t="s">
        <v>1267</v>
      </c>
      <c r="V362" s="3">
        <v>123950</v>
      </c>
      <c r="W362" s="3"/>
      <c r="X362" s="3"/>
      <c r="Y362" s="3"/>
      <c r="Z362" s="3"/>
    </row>
    <row r="363" spans="1:26" ht="12.75" customHeight="1" x14ac:dyDescent="0.25">
      <c r="A363" s="3" t="s">
        <v>393</v>
      </c>
      <c r="B363" s="3" t="s">
        <v>410</v>
      </c>
      <c r="C363" s="3">
        <v>543595</v>
      </c>
      <c r="D363" s="3">
        <v>223615</v>
      </c>
      <c r="E363" s="3">
        <v>316040</v>
      </c>
      <c r="F363" s="3"/>
      <c r="G363" s="3"/>
      <c r="H363" s="3">
        <v>652</v>
      </c>
      <c r="I363" s="3">
        <v>552</v>
      </c>
      <c r="J363" s="3"/>
      <c r="K363" s="3"/>
      <c r="L363" s="3"/>
      <c r="M363" s="3"/>
      <c r="N363" s="3">
        <v>177174</v>
      </c>
      <c r="O363" s="3">
        <v>136103</v>
      </c>
      <c r="P363" s="3"/>
      <c r="Q363" s="3"/>
      <c r="R363" s="3"/>
      <c r="S363" s="3"/>
      <c r="T363" s="3"/>
      <c r="U363" s="108" t="s">
        <v>1267</v>
      </c>
      <c r="V363" s="3">
        <v>293926</v>
      </c>
      <c r="W363" s="3"/>
      <c r="X363" s="3"/>
      <c r="Y363" s="3"/>
      <c r="Z363" s="3"/>
    </row>
    <row r="364" spans="1:26" ht="12.75" customHeight="1" x14ac:dyDescent="0.25">
      <c r="A364" s="3" t="s">
        <v>393</v>
      </c>
      <c r="B364" s="3" t="s">
        <v>411</v>
      </c>
      <c r="C364" s="3">
        <v>234523</v>
      </c>
      <c r="D364" s="3">
        <v>162122</v>
      </c>
      <c r="E364" s="3">
        <v>226027</v>
      </c>
      <c r="F364" s="3"/>
      <c r="G364" s="3"/>
      <c r="H364" s="3">
        <v>103</v>
      </c>
      <c r="I364" s="3">
        <v>3</v>
      </c>
      <c r="J364" s="3"/>
      <c r="K364" s="3"/>
      <c r="L364" s="3"/>
      <c r="M364" s="3"/>
      <c r="N364" s="3">
        <v>128597</v>
      </c>
      <c r="O364" s="3">
        <v>98714</v>
      </c>
      <c r="P364" s="3"/>
      <c r="Q364" s="3"/>
      <c r="R364" s="3"/>
      <c r="S364" s="3"/>
      <c r="T364" s="3"/>
      <c r="U364" s="108" t="s">
        <v>1267</v>
      </c>
      <c r="V364" s="3">
        <v>130400</v>
      </c>
      <c r="W364" s="3"/>
      <c r="X364" s="3"/>
      <c r="Y364" s="3"/>
      <c r="Z364" s="3"/>
    </row>
    <row r="365" spans="1:26" ht="12.75" customHeight="1" x14ac:dyDescent="0.25">
      <c r="A365" s="3" t="s">
        <v>393</v>
      </c>
      <c r="B365" s="3" t="s">
        <v>412</v>
      </c>
      <c r="C365" s="3">
        <v>466182</v>
      </c>
      <c r="D365" s="3">
        <v>243048</v>
      </c>
      <c r="E365" s="3">
        <v>305403</v>
      </c>
      <c r="F365" s="3"/>
      <c r="G365" s="3"/>
      <c r="H365" s="3">
        <v>3894</v>
      </c>
      <c r="I365" s="3">
        <v>3610</v>
      </c>
      <c r="J365" s="3"/>
      <c r="K365" s="3"/>
      <c r="L365" s="3"/>
      <c r="M365" s="3"/>
      <c r="N365" s="3">
        <v>165465</v>
      </c>
      <c r="O365" s="3">
        <v>131988</v>
      </c>
      <c r="P365" s="3"/>
      <c r="Q365" s="3"/>
      <c r="R365" s="3"/>
      <c r="S365" s="3"/>
      <c r="T365" s="3"/>
      <c r="U365" s="108" t="s">
        <v>1267</v>
      </c>
      <c r="V365" s="3">
        <v>257999</v>
      </c>
      <c r="W365" s="3"/>
      <c r="X365" s="3"/>
      <c r="Y365" s="3"/>
      <c r="Z365" s="3"/>
    </row>
    <row r="366" spans="1:26" ht="12.75" customHeight="1" x14ac:dyDescent="0.25">
      <c r="A366" s="3" t="s">
        <v>393</v>
      </c>
      <c r="B366" s="3" t="s">
        <v>413</v>
      </c>
      <c r="C366" s="3">
        <v>242381</v>
      </c>
      <c r="D366" s="3">
        <v>80842</v>
      </c>
      <c r="E366" s="3">
        <v>110243</v>
      </c>
      <c r="F366" s="3"/>
      <c r="G366" s="3"/>
      <c r="H366" s="3">
        <v>33</v>
      </c>
      <c r="I366" s="3">
        <v>9</v>
      </c>
      <c r="J366" s="3"/>
      <c r="K366" s="3"/>
      <c r="L366" s="3"/>
      <c r="M366" s="3"/>
      <c r="N366" s="3">
        <v>64216</v>
      </c>
      <c r="O366" s="3">
        <v>45968</v>
      </c>
      <c r="P366" s="3"/>
      <c r="Q366" s="3"/>
      <c r="R366" s="3"/>
      <c r="S366" s="3"/>
      <c r="T366" s="3"/>
      <c r="U366" s="108" t="s">
        <v>1267</v>
      </c>
      <c r="V366" s="3">
        <v>134663</v>
      </c>
      <c r="W366" s="3"/>
      <c r="X366" s="3"/>
      <c r="Y366" s="3"/>
      <c r="Z366" s="3"/>
    </row>
    <row r="367" spans="1:26" ht="12.75" customHeight="1" x14ac:dyDescent="0.25">
      <c r="A367" s="3" t="s">
        <v>393</v>
      </c>
      <c r="B367" s="3" t="s">
        <v>414</v>
      </c>
      <c r="C367" s="3">
        <v>465886</v>
      </c>
      <c r="D367" s="3">
        <v>176633</v>
      </c>
      <c r="E367" s="3">
        <v>272815</v>
      </c>
      <c r="F367" s="3"/>
      <c r="G367" s="3"/>
      <c r="H367" s="3">
        <v>90</v>
      </c>
      <c r="I367" s="3">
        <v>10</v>
      </c>
      <c r="J367" s="3"/>
      <c r="K367" s="3"/>
      <c r="L367" s="3"/>
      <c r="M367" s="3"/>
      <c r="N367" s="3">
        <v>148408</v>
      </c>
      <c r="O367" s="3">
        <v>124257</v>
      </c>
      <c r="P367" s="3"/>
      <c r="Q367" s="3"/>
      <c r="R367" s="3"/>
      <c r="S367" s="3"/>
      <c r="T367" s="3"/>
      <c r="U367" s="108" t="s">
        <v>1267</v>
      </c>
      <c r="V367" s="3">
        <v>261470</v>
      </c>
      <c r="W367" s="3"/>
      <c r="X367" s="3"/>
      <c r="Y367" s="3"/>
      <c r="Z367" s="3"/>
    </row>
    <row r="368" spans="1:26" ht="12.75" customHeight="1" x14ac:dyDescent="0.25">
      <c r="A368" s="3" t="s">
        <v>393</v>
      </c>
      <c r="B368" s="3" t="s">
        <v>415</v>
      </c>
      <c r="C368" s="3">
        <v>510396</v>
      </c>
      <c r="D368" s="3">
        <v>97762</v>
      </c>
      <c r="E368" s="3">
        <v>117777</v>
      </c>
      <c r="F368" s="3"/>
      <c r="G368" s="3"/>
      <c r="H368" s="3">
        <v>1293</v>
      </c>
      <c r="I368" s="3">
        <v>734</v>
      </c>
      <c r="J368" s="3"/>
      <c r="K368" s="3"/>
      <c r="L368" s="3"/>
      <c r="M368" s="3"/>
      <c r="N368" s="3">
        <v>66687</v>
      </c>
      <c r="O368" s="3">
        <v>48403</v>
      </c>
      <c r="P368" s="3"/>
      <c r="Q368" s="3"/>
      <c r="R368" s="3"/>
      <c r="S368" s="3"/>
      <c r="T368" s="3"/>
      <c r="U368" s="108" t="s">
        <v>1267</v>
      </c>
      <c r="V368" s="3">
        <v>281803</v>
      </c>
      <c r="W368" s="3"/>
      <c r="X368" s="3"/>
      <c r="Y368" s="3"/>
      <c r="Z368" s="3"/>
    </row>
    <row r="369" spans="1:26" ht="12.75" customHeight="1" x14ac:dyDescent="0.25">
      <c r="A369" s="3" t="s">
        <v>393</v>
      </c>
      <c r="B369" s="3" t="s">
        <v>416</v>
      </c>
      <c r="C369" s="3">
        <v>651197</v>
      </c>
      <c r="D369" s="3">
        <v>303671</v>
      </c>
      <c r="E369" s="3">
        <v>288856</v>
      </c>
      <c r="F369" s="3"/>
      <c r="G369" s="3"/>
      <c r="H369" s="3">
        <v>7230</v>
      </c>
      <c r="I369" s="3">
        <v>6350</v>
      </c>
      <c r="J369" s="3"/>
      <c r="K369" s="3"/>
      <c r="L369" s="3"/>
      <c r="M369" s="3"/>
      <c r="N369" s="3">
        <v>153331</v>
      </c>
      <c r="O369" s="3">
        <v>114907</v>
      </c>
      <c r="P369" s="3"/>
      <c r="Q369" s="3"/>
      <c r="R369" s="3"/>
      <c r="S369" s="3"/>
      <c r="T369" s="3"/>
      <c r="U369" s="108" t="s">
        <v>1267</v>
      </c>
      <c r="V369" s="3">
        <v>370647</v>
      </c>
      <c r="W369" s="3"/>
      <c r="X369" s="3"/>
      <c r="Y369" s="3"/>
      <c r="Z369" s="3"/>
    </row>
    <row r="370" spans="1:26" ht="12.75" customHeight="1" x14ac:dyDescent="0.25">
      <c r="A370" s="3" t="s">
        <v>417</v>
      </c>
      <c r="B370" s="3" t="s">
        <v>418</v>
      </c>
      <c r="C370" s="3">
        <v>288497</v>
      </c>
      <c r="D370" s="3">
        <v>60316</v>
      </c>
      <c r="E370" s="3">
        <v>73615</v>
      </c>
      <c r="F370" s="3"/>
      <c r="G370" s="3"/>
      <c r="H370" s="3">
        <v>2530</v>
      </c>
      <c r="I370" s="3">
        <v>2260</v>
      </c>
      <c r="J370" s="3"/>
      <c r="K370" s="3"/>
      <c r="L370" s="3"/>
      <c r="M370" s="3"/>
      <c r="N370" s="3">
        <v>39081</v>
      </c>
      <c r="O370" s="3">
        <v>30044</v>
      </c>
      <c r="P370" s="3"/>
      <c r="Q370" s="3"/>
      <c r="R370" s="3"/>
      <c r="S370" s="3"/>
      <c r="T370" s="3"/>
      <c r="U370" s="108" t="s">
        <v>1267</v>
      </c>
      <c r="V370" s="3"/>
      <c r="W370" s="3"/>
      <c r="X370" s="3"/>
      <c r="Y370" s="3"/>
      <c r="Z370" s="3"/>
    </row>
    <row r="371" spans="1:26" ht="12.75" customHeight="1" x14ac:dyDescent="0.25">
      <c r="A371" s="3" t="s">
        <v>417</v>
      </c>
      <c r="B371" s="3" t="s">
        <v>419</v>
      </c>
      <c r="C371" s="3">
        <v>313616</v>
      </c>
      <c r="D371" s="3">
        <v>53623</v>
      </c>
      <c r="E371" s="3">
        <v>72862</v>
      </c>
      <c r="F371" s="3"/>
      <c r="G371" s="3"/>
      <c r="H371" s="3">
        <v>0</v>
      </c>
      <c r="I371" s="3">
        <v>0</v>
      </c>
      <c r="J371" s="3"/>
      <c r="K371" s="3"/>
      <c r="L371" s="3"/>
      <c r="M371" s="3"/>
      <c r="N371" s="3">
        <v>41725</v>
      </c>
      <c r="O371" s="3">
        <v>31173</v>
      </c>
      <c r="P371" s="3"/>
      <c r="Q371" s="3"/>
      <c r="R371" s="3"/>
      <c r="S371" s="3"/>
      <c r="T371" s="3"/>
      <c r="U371" s="108" t="s">
        <v>1267</v>
      </c>
      <c r="V371" s="3"/>
      <c r="W371" s="3"/>
      <c r="X371" s="3"/>
      <c r="Y371" s="3"/>
      <c r="Z371" s="3"/>
    </row>
    <row r="372" spans="1:26" ht="12.75" customHeight="1" x14ac:dyDescent="0.25">
      <c r="A372" s="3" t="s">
        <v>417</v>
      </c>
      <c r="B372" s="3" t="s">
        <v>420</v>
      </c>
      <c r="C372" s="3">
        <v>269983</v>
      </c>
      <c r="D372" s="3">
        <v>65454</v>
      </c>
      <c r="E372" s="3">
        <v>95030</v>
      </c>
      <c r="F372" s="3"/>
      <c r="G372" s="3"/>
      <c r="H372" s="3">
        <v>0</v>
      </c>
      <c r="I372" s="3">
        <v>0</v>
      </c>
      <c r="J372" s="3"/>
      <c r="K372" s="3"/>
      <c r="L372" s="3"/>
      <c r="M372" s="3"/>
      <c r="N372" s="3">
        <v>52354</v>
      </c>
      <c r="O372" s="3">
        <v>42780</v>
      </c>
      <c r="P372" s="3"/>
      <c r="Q372" s="3"/>
      <c r="R372" s="3"/>
      <c r="S372" s="3"/>
      <c r="T372" s="3"/>
      <c r="U372" s="108" t="s">
        <v>1267</v>
      </c>
      <c r="V372" s="3"/>
      <c r="W372" s="3"/>
      <c r="X372" s="3"/>
      <c r="Y372" s="3"/>
      <c r="Z372" s="3"/>
    </row>
    <row r="373" spans="1:26" ht="12.75" customHeight="1" x14ac:dyDescent="0.25">
      <c r="A373" s="3" t="s">
        <v>417</v>
      </c>
      <c r="B373" s="3" t="s">
        <v>421</v>
      </c>
      <c r="C373" s="3">
        <v>320765</v>
      </c>
      <c r="D373" s="3">
        <v>117072</v>
      </c>
      <c r="E373" s="3">
        <v>178820</v>
      </c>
      <c r="F373" s="3"/>
      <c r="G373" s="3"/>
      <c r="H373" s="3">
        <v>2167</v>
      </c>
      <c r="I373" s="3">
        <v>177</v>
      </c>
      <c r="J373" s="3"/>
      <c r="K373" s="3"/>
      <c r="L373" s="3"/>
      <c r="M373" s="3"/>
      <c r="N373" s="3">
        <v>98497</v>
      </c>
      <c r="O373" s="3">
        <v>81439</v>
      </c>
      <c r="P373" s="3"/>
      <c r="Q373" s="3"/>
      <c r="R373" s="3"/>
      <c r="S373" s="3"/>
      <c r="T373" s="3"/>
      <c r="U373" s="108" t="s">
        <v>1267</v>
      </c>
      <c r="V373" s="3"/>
      <c r="W373" s="3"/>
      <c r="X373" s="3"/>
      <c r="Y373" s="3"/>
      <c r="Z373" s="3"/>
    </row>
    <row r="374" spans="1:26" ht="12.75" customHeight="1" x14ac:dyDescent="0.25">
      <c r="A374" s="3" t="s">
        <v>417</v>
      </c>
      <c r="B374" s="3" t="s">
        <v>422</v>
      </c>
      <c r="C374" s="3">
        <v>465160</v>
      </c>
      <c r="D374" s="3">
        <v>182975</v>
      </c>
      <c r="E374" s="3">
        <v>184343</v>
      </c>
      <c r="F374" s="3"/>
      <c r="G374" s="3"/>
      <c r="H374" s="3">
        <v>22734</v>
      </c>
      <c r="I374" s="3">
        <v>12426</v>
      </c>
      <c r="J374" s="3"/>
      <c r="K374" s="3"/>
      <c r="L374" s="3"/>
      <c r="M374" s="3"/>
      <c r="N374" s="3">
        <v>77567</v>
      </c>
      <c r="O374" s="3">
        <v>69674</v>
      </c>
      <c r="P374" s="3"/>
      <c r="Q374" s="3"/>
      <c r="R374" s="3"/>
      <c r="S374" s="3"/>
      <c r="T374" s="3"/>
      <c r="U374" s="108" t="s">
        <v>1267</v>
      </c>
      <c r="V374" s="3"/>
      <c r="W374" s="3"/>
      <c r="X374" s="3"/>
      <c r="Y374" s="3"/>
      <c r="Z374" s="3"/>
    </row>
    <row r="375" spans="1:26" ht="12.75" customHeight="1" x14ac:dyDescent="0.25">
      <c r="A375" s="3" t="s">
        <v>417</v>
      </c>
      <c r="B375" s="3" t="s">
        <v>423</v>
      </c>
      <c r="C375" s="3">
        <v>291601</v>
      </c>
      <c r="D375" s="3">
        <v>69625</v>
      </c>
      <c r="E375" s="3">
        <v>89888</v>
      </c>
      <c r="F375" s="3"/>
      <c r="G375" s="3"/>
      <c r="H375" s="3">
        <v>0</v>
      </c>
      <c r="I375" s="3">
        <v>0</v>
      </c>
      <c r="J375" s="3"/>
      <c r="K375" s="3"/>
      <c r="L375" s="3"/>
      <c r="M375" s="3"/>
      <c r="N375" s="3">
        <v>52464</v>
      </c>
      <c r="O375" s="3">
        <v>37268</v>
      </c>
      <c r="P375" s="3"/>
      <c r="Q375" s="3"/>
      <c r="R375" s="3"/>
      <c r="S375" s="3"/>
      <c r="T375" s="3"/>
      <c r="U375" s="108" t="s">
        <v>1267</v>
      </c>
      <c r="V375" s="3"/>
      <c r="W375" s="3"/>
      <c r="X375" s="3"/>
      <c r="Y375" s="3"/>
      <c r="Z375" s="3"/>
    </row>
    <row r="376" spans="1:26" ht="12.75" customHeight="1" x14ac:dyDescent="0.25">
      <c r="A376" s="3" t="s">
        <v>417</v>
      </c>
      <c r="B376" s="3" t="s">
        <v>424</v>
      </c>
      <c r="C376" s="3">
        <v>699906</v>
      </c>
      <c r="D376" s="3">
        <v>138110</v>
      </c>
      <c r="E376" s="3">
        <v>112901</v>
      </c>
      <c r="F376" s="3"/>
      <c r="G376" s="3"/>
      <c r="H376" s="3">
        <v>2616</v>
      </c>
      <c r="I376" s="3">
        <v>1329</v>
      </c>
      <c r="J376" s="3"/>
      <c r="K376" s="3"/>
      <c r="L376" s="3"/>
      <c r="M376" s="3"/>
      <c r="N376" s="3">
        <v>60981</v>
      </c>
      <c r="O376" s="3">
        <v>43982</v>
      </c>
      <c r="P376" s="3"/>
      <c r="Q376" s="3"/>
      <c r="R376" s="3"/>
      <c r="S376" s="3"/>
      <c r="T376" s="3"/>
      <c r="U376" s="108" t="s">
        <v>1267</v>
      </c>
      <c r="V376" s="3"/>
      <c r="W376" s="3"/>
      <c r="X376" s="3"/>
      <c r="Y376" s="3"/>
      <c r="Z376" s="3"/>
    </row>
    <row r="377" spans="1:26" ht="12.75" customHeight="1" x14ac:dyDescent="0.25">
      <c r="A377" s="3" t="s">
        <v>417</v>
      </c>
      <c r="B377" s="3" t="s">
        <v>425</v>
      </c>
      <c r="C377" s="3">
        <v>351782</v>
      </c>
      <c r="D377" s="3">
        <v>95610</v>
      </c>
      <c r="E377" s="3">
        <v>125535</v>
      </c>
      <c r="F377" s="3"/>
      <c r="G377" s="3"/>
      <c r="H377" s="3">
        <v>589</v>
      </c>
      <c r="I377" s="3">
        <v>507</v>
      </c>
      <c r="J377" s="3"/>
      <c r="K377" s="3"/>
      <c r="L377" s="3"/>
      <c r="M377" s="3"/>
      <c r="N377" s="3">
        <v>68408</v>
      </c>
      <c r="O377" s="3">
        <v>55942</v>
      </c>
      <c r="P377" s="3"/>
      <c r="Q377" s="3"/>
      <c r="R377" s="3"/>
      <c r="S377" s="3"/>
      <c r="T377" s="3"/>
      <c r="U377" s="108" t="s">
        <v>1267</v>
      </c>
      <c r="V377" s="3"/>
      <c r="W377" s="3"/>
      <c r="X377" s="3"/>
      <c r="Y377" s="3"/>
      <c r="Z377" s="3"/>
    </row>
    <row r="378" spans="1:26" ht="12.75" customHeight="1" x14ac:dyDescent="0.25">
      <c r="A378" s="3" t="s">
        <v>417</v>
      </c>
      <c r="B378" s="3" t="s">
        <v>426</v>
      </c>
      <c r="C378" s="3">
        <v>376891</v>
      </c>
      <c r="D378" s="3">
        <v>95260</v>
      </c>
      <c r="E378" s="3">
        <v>96812</v>
      </c>
      <c r="F378" s="3"/>
      <c r="G378" s="3"/>
      <c r="H378" s="3">
        <v>175</v>
      </c>
      <c r="I378" s="3">
        <v>123</v>
      </c>
      <c r="J378" s="3"/>
      <c r="K378" s="3"/>
      <c r="L378" s="3"/>
      <c r="M378" s="3"/>
      <c r="N378" s="3">
        <v>51835</v>
      </c>
      <c r="O378" s="3">
        <v>43986</v>
      </c>
      <c r="P378" s="3"/>
      <c r="Q378" s="3"/>
      <c r="R378" s="3"/>
      <c r="S378" s="3"/>
      <c r="T378" s="3"/>
      <c r="U378" s="108" t="s">
        <v>1267</v>
      </c>
      <c r="V378" s="3"/>
      <c r="W378" s="3"/>
      <c r="X378" s="3"/>
      <c r="Y378" s="3"/>
      <c r="Z378" s="3"/>
    </row>
    <row r="379" spans="1:26" ht="12.75" customHeight="1" x14ac:dyDescent="0.25">
      <c r="A379" s="3" t="s">
        <v>417</v>
      </c>
      <c r="B379" s="3" t="s">
        <v>427</v>
      </c>
      <c r="C379" s="3">
        <v>411489</v>
      </c>
      <c r="D379" s="3">
        <v>184386</v>
      </c>
      <c r="E379" s="3">
        <v>174261</v>
      </c>
      <c r="F379" s="3"/>
      <c r="G379" s="3"/>
      <c r="H379" s="3">
        <v>12428</v>
      </c>
      <c r="I379" s="3">
        <v>10259</v>
      </c>
      <c r="J379" s="3"/>
      <c r="K379" s="3"/>
      <c r="L379" s="3"/>
      <c r="M379" s="3"/>
      <c r="N379" s="3">
        <v>84622</v>
      </c>
      <c r="O379" s="3">
        <v>66312</v>
      </c>
      <c r="P379" s="3"/>
      <c r="Q379" s="3"/>
      <c r="R379" s="3"/>
      <c r="S379" s="3"/>
      <c r="T379" s="3"/>
      <c r="U379" s="108" t="s">
        <v>1267</v>
      </c>
      <c r="V379" s="3"/>
      <c r="W379" s="3"/>
      <c r="X379" s="3"/>
      <c r="Y379" s="3"/>
      <c r="Z379" s="3"/>
    </row>
    <row r="380" spans="1:26" ht="12.75" customHeight="1" x14ac:dyDescent="0.25">
      <c r="A380" s="3" t="s">
        <v>417</v>
      </c>
      <c r="B380" s="3" t="s">
        <v>428</v>
      </c>
      <c r="C380" s="3">
        <v>251785</v>
      </c>
      <c r="D380" s="3">
        <v>91091</v>
      </c>
      <c r="E380" s="3">
        <v>110920</v>
      </c>
      <c r="F380" s="3"/>
      <c r="G380" s="3"/>
      <c r="H380" s="3">
        <v>406</v>
      </c>
      <c r="I380" s="3">
        <v>288</v>
      </c>
      <c r="J380" s="3"/>
      <c r="K380" s="3"/>
      <c r="L380" s="3"/>
      <c r="M380" s="3"/>
      <c r="N380" s="3">
        <v>69163</v>
      </c>
      <c r="O380" s="3">
        <v>40884</v>
      </c>
      <c r="P380" s="3"/>
      <c r="Q380" s="3"/>
      <c r="R380" s="3"/>
      <c r="S380" s="3"/>
      <c r="T380" s="3"/>
      <c r="U380" s="108" t="s">
        <v>1267</v>
      </c>
      <c r="V380" s="3"/>
      <c r="W380" s="3"/>
      <c r="X380" s="3"/>
      <c r="Y380" s="3"/>
      <c r="Z380" s="3"/>
    </row>
    <row r="381" spans="1:26" ht="12.75" customHeight="1" x14ac:dyDescent="0.25">
      <c r="A381" s="3" t="s">
        <v>417</v>
      </c>
      <c r="B381" s="3" t="s">
        <v>429</v>
      </c>
      <c r="C381" s="3">
        <v>334435</v>
      </c>
      <c r="D381" s="3">
        <v>250741</v>
      </c>
      <c r="E381" s="3">
        <v>166595</v>
      </c>
      <c r="F381" s="3"/>
      <c r="G381" s="3"/>
      <c r="H381" s="3">
        <v>16907</v>
      </c>
      <c r="I381" s="3">
        <v>5966</v>
      </c>
      <c r="J381" s="3"/>
      <c r="K381" s="3"/>
      <c r="L381" s="3"/>
      <c r="M381" s="3"/>
      <c r="N381" s="3">
        <v>90985</v>
      </c>
      <c r="O381" s="3">
        <v>52595</v>
      </c>
      <c r="P381" s="3"/>
      <c r="Q381" s="3"/>
      <c r="R381" s="3"/>
      <c r="S381" s="3"/>
      <c r="T381" s="3"/>
      <c r="U381" s="108" t="s">
        <v>1267</v>
      </c>
      <c r="V381" s="3"/>
      <c r="W381" s="3"/>
      <c r="X381" s="3"/>
      <c r="Y381" s="3"/>
      <c r="Z381" s="3"/>
    </row>
    <row r="382" spans="1:26" ht="12.75" customHeight="1" x14ac:dyDescent="0.25">
      <c r="A382" s="3" t="s">
        <v>417</v>
      </c>
      <c r="B382" s="3" t="s">
        <v>430</v>
      </c>
      <c r="C382" s="3">
        <v>353002</v>
      </c>
      <c r="D382" s="3">
        <v>99914</v>
      </c>
      <c r="E382" s="3">
        <v>119489</v>
      </c>
      <c r="F382" s="3"/>
      <c r="G382" s="3"/>
      <c r="H382" s="3">
        <v>25</v>
      </c>
      <c r="I382" s="3">
        <v>0</v>
      </c>
      <c r="J382" s="3"/>
      <c r="K382" s="3"/>
      <c r="L382" s="3"/>
      <c r="M382" s="3"/>
      <c r="N382" s="3">
        <v>69646</v>
      </c>
      <c r="O382" s="3">
        <v>53732</v>
      </c>
      <c r="P382" s="3"/>
      <c r="Q382" s="3"/>
      <c r="R382" s="3"/>
      <c r="S382" s="3"/>
      <c r="T382" s="3"/>
      <c r="U382" s="108" t="s">
        <v>1267</v>
      </c>
      <c r="V382" s="3"/>
      <c r="W382" s="3"/>
      <c r="X382" s="3"/>
      <c r="Y382" s="3"/>
      <c r="Z382" s="3"/>
    </row>
    <row r="383" spans="1:26" ht="12.75" customHeight="1" x14ac:dyDescent="0.25">
      <c r="A383" s="3" t="s">
        <v>417</v>
      </c>
      <c r="B383" s="3" t="s">
        <v>431</v>
      </c>
      <c r="C383" s="3">
        <v>270707</v>
      </c>
      <c r="D383" s="3">
        <v>60249</v>
      </c>
      <c r="E383" s="3">
        <v>95744</v>
      </c>
      <c r="F383" s="3"/>
      <c r="G383" s="3"/>
      <c r="H383" s="3">
        <v>0</v>
      </c>
      <c r="I383" s="3">
        <v>0</v>
      </c>
      <c r="J383" s="3"/>
      <c r="K383" s="3"/>
      <c r="L383" s="3"/>
      <c r="M383" s="3"/>
      <c r="N383" s="3">
        <v>52816</v>
      </c>
      <c r="O383" s="3">
        <v>41976</v>
      </c>
      <c r="P383" s="3"/>
      <c r="Q383" s="3"/>
      <c r="R383" s="3"/>
      <c r="S383" s="3"/>
      <c r="T383" s="3"/>
      <c r="U383" s="108" t="s">
        <v>1267</v>
      </c>
      <c r="V383" s="3"/>
      <c r="W383" s="3"/>
      <c r="X383" s="3"/>
      <c r="Y383" s="3"/>
      <c r="Z383" s="3"/>
    </row>
    <row r="384" spans="1:26" ht="12.75" customHeight="1" x14ac:dyDescent="0.25">
      <c r="A384" s="3" t="s">
        <v>417</v>
      </c>
      <c r="B384" s="3" t="s">
        <v>432</v>
      </c>
      <c r="C384" s="3">
        <v>198262</v>
      </c>
      <c r="D384" s="3">
        <v>26957</v>
      </c>
      <c r="E384" s="3">
        <v>39267</v>
      </c>
      <c r="F384" s="3"/>
      <c r="G384" s="3"/>
      <c r="H384" s="3">
        <v>11</v>
      </c>
      <c r="I384" s="3">
        <v>11</v>
      </c>
      <c r="J384" s="3"/>
      <c r="K384" s="3"/>
      <c r="L384" s="3"/>
      <c r="M384" s="3"/>
      <c r="N384" s="3">
        <v>21801</v>
      </c>
      <c r="O384" s="3">
        <v>17446</v>
      </c>
      <c r="P384" s="3"/>
      <c r="Q384" s="3"/>
      <c r="R384" s="3"/>
      <c r="S384" s="3"/>
      <c r="T384" s="3"/>
      <c r="U384" s="108" t="s">
        <v>1267</v>
      </c>
      <c r="V384" s="3"/>
      <c r="W384" s="3"/>
      <c r="X384" s="3"/>
      <c r="Y384" s="3"/>
      <c r="Z384" s="3"/>
    </row>
    <row r="385" spans="1:26" ht="12.75" customHeight="1" x14ac:dyDescent="0.25">
      <c r="A385" s="3" t="s">
        <v>417</v>
      </c>
      <c r="B385" s="3" t="s">
        <v>433</v>
      </c>
      <c r="C385" s="3">
        <v>346676</v>
      </c>
      <c r="D385" s="3">
        <v>143750</v>
      </c>
      <c r="E385" s="3">
        <v>191586</v>
      </c>
      <c r="F385" s="3"/>
      <c r="G385" s="3"/>
      <c r="H385" s="3">
        <v>36079</v>
      </c>
      <c r="I385" s="3">
        <v>26940</v>
      </c>
      <c r="J385" s="3"/>
      <c r="K385" s="3"/>
      <c r="L385" s="3"/>
      <c r="M385" s="3"/>
      <c r="N385" s="3">
        <v>69384</v>
      </c>
      <c r="O385" s="3">
        <v>55617</v>
      </c>
      <c r="P385" s="3"/>
      <c r="Q385" s="3"/>
      <c r="R385" s="3"/>
      <c r="S385" s="3"/>
      <c r="T385" s="3"/>
      <c r="U385" s="108" t="s">
        <v>1267</v>
      </c>
      <c r="V385" s="3"/>
      <c r="W385" s="3"/>
      <c r="X385" s="3"/>
      <c r="Y385" s="3"/>
      <c r="Z385" s="3"/>
    </row>
    <row r="386" spans="1:26" ht="12.75" customHeight="1" x14ac:dyDescent="0.25">
      <c r="A386" s="3" t="s">
        <v>417</v>
      </c>
      <c r="B386" s="3" t="s">
        <v>434</v>
      </c>
      <c r="C386" s="3">
        <v>471877</v>
      </c>
      <c r="D386" s="3">
        <v>79150</v>
      </c>
      <c r="E386" s="3">
        <v>77423</v>
      </c>
      <c r="F386" s="3"/>
      <c r="G386" s="3"/>
      <c r="H386" s="3">
        <v>1268</v>
      </c>
      <c r="I386" s="3">
        <v>1199</v>
      </c>
      <c r="J386" s="3"/>
      <c r="K386" s="3"/>
      <c r="L386" s="3"/>
      <c r="M386" s="3"/>
      <c r="N386" s="3">
        <v>42072</v>
      </c>
      <c r="O386" s="3">
        <v>32884</v>
      </c>
      <c r="P386" s="3"/>
      <c r="Q386" s="3"/>
      <c r="R386" s="3"/>
      <c r="S386" s="3"/>
      <c r="T386" s="3"/>
      <c r="U386" s="108" t="s">
        <v>1267</v>
      </c>
      <c r="V386" s="3"/>
      <c r="W386" s="3"/>
      <c r="X386" s="3"/>
      <c r="Y386" s="3"/>
      <c r="Z386" s="3"/>
    </row>
    <row r="387" spans="1:26" ht="12.75" customHeight="1" x14ac:dyDescent="0.25">
      <c r="A387" s="3" t="s">
        <v>417</v>
      </c>
      <c r="B387" s="3" t="s">
        <v>435</v>
      </c>
      <c r="C387" s="3">
        <v>598065</v>
      </c>
      <c r="D387" s="3">
        <v>172156</v>
      </c>
      <c r="E387" s="3">
        <v>140308</v>
      </c>
      <c r="F387" s="3"/>
      <c r="G387" s="3"/>
      <c r="H387" s="3">
        <v>8019</v>
      </c>
      <c r="I387" s="3">
        <v>5983</v>
      </c>
      <c r="J387" s="3"/>
      <c r="K387" s="3"/>
      <c r="L387" s="3"/>
      <c r="M387" s="3"/>
      <c r="N387" s="3">
        <v>80342</v>
      </c>
      <c r="O387" s="3">
        <v>47660</v>
      </c>
      <c r="P387" s="3"/>
      <c r="Q387" s="3"/>
      <c r="R387" s="3"/>
      <c r="S387" s="3"/>
      <c r="T387" s="3"/>
      <c r="U387" s="108" t="s">
        <v>1267</v>
      </c>
      <c r="V387" s="3"/>
      <c r="W387" s="3"/>
      <c r="X387" s="3"/>
      <c r="Y387" s="3"/>
      <c r="Z387" s="3"/>
    </row>
    <row r="388" spans="1:26" ht="12.75" customHeight="1" x14ac:dyDescent="0.25">
      <c r="A388" s="3" t="s">
        <v>417</v>
      </c>
      <c r="B388" s="3" t="s">
        <v>436</v>
      </c>
      <c r="C388" s="3">
        <v>306906</v>
      </c>
      <c r="D388" s="3">
        <v>171555</v>
      </c>
      <c r="E388" s="3">
        <v>131776</v>
      </c>
      <c r="F388" s="3"/>
      <c r="G388" s="3"/>
      <c r="H388" s="3">
        <v>5624</v>
      </c>
      <c r="I388" s="3">
        <v>2429</v>
      </c>
      <c r="J388" s="3"/>
      <c r="K388" s="3"/>
      <c r="L388" s="3"/>
      <c r="M388" s="3"/>
      <c r="N388" s="3">
        <v>73949</v>
      </c>
      <c r="O388" s="3">
        <v>49846</v>
      </c>
      <c r="P388" s="3"/>
      <c r="Q388" s="3"/>
      <c r="R388" s="3"/>
      <c r="S388" s="3"/>
      <c r="T388" s="3"/>
      <c r="U388" s="108" t="s">
        <v>1267</v>
      </c>
      <c r="V388" s="3"/>
      <c r="W388" s="3"/>
      <c r="X388" s="3"/>
      <c r="Y388" s="3"/>
      <c r="Z388" s="3"/>
    </row>
    <row r="389" spans="1:26" ht="12.75" customHeight="1" x14ac:dyDescent="0.25">
      <c r="A389" s="3" t="s">
        <v>417</v>
      </c>
      <c r="B389" s="3" t="s">
        <v>437</v>
      </c>
      <c r="C389" s="3">
        <v>255985</v>
      </c>
      <c r="D389" s="3">
        <v>68147</v>
      </c>
      <c r="E389" s="3">
        <v>101852</v>
      </c>
      <c r="F389" s="3"/>
      <c r="G389" s="3"/>
      <c r="H389" s="3">
        <v>4427</v>
      </c>
      <c r="I389" s="3">
        <v>3814</v>
      </c>
      <c r="J389" s="3"/>
      <c r="K389" s="3"/>
      <c r="L389" s="3"/>
      <c r="M389" s="3"/>
      <c r="N389" s="3">
        <v>50423</v>
      </c>
      <c r="O389" s="3">
        <v>42944</v>
      </c>
      <c r="P389" s="3"/>
      <c r="Q389" s="3"/>
      <c r="R389" s="3"/>
      <c r="S389" s="3"/>
      <c r="T389" s="3"/>
      <c r="U389" s="108" t="s">
        <v>1267</v>
      </c>
      <c r="V389" s="3"/>
      <c r="W389" s="3"/>
      <c r="X389" s="3"/>
      <c r="Y389" s="3"/>
      <c r="Z389" s="3"/>
    </row>
    <row r="390" spans="1:26" ht="12.75" customHeight="1" x14ac:dyDescent="0.25">
      <c r="A390" s="3" t="s">
        <v>417</v>
      </c>
      <c r="B390" s="3" t="s">
        <v>438</v>
      </c>
      <c r="C390" s="3">
        <v>620488</v>
      </c>
      <c r="D390" s="3">
        <v>606123</v>
      </c>
      <c r="E390" s="3">
        <v>536631</v>
      </c>
      <c r="F390" s="3"/>
      <c r="G390" s="3"/>
      <c r="H390" s="3">
        <v>11009</v>
      </c>
      <c r="I390" s="3">
        <v>7572</v>
      </c>
      <c r="J390" s="3"/>
      <c r="K390" s="3"/>
      <c r="L390" s="3"/>
      <c r="M390" s="3"/>
      <c r="N390" s="3">
        <v>309506</v>
      </c>
      <c r="O390" s="3">
        <v>206729</v>
      </c>
      <c r="P390" s="3"/>
      <c r="Q390" s="3"/>
      <c r="R390" s="3"/>
      <c r="S390" s="3"/>
      <c r="T390" s="3"/>
      <c r="U390" s="108" t="s">
        <v>1267</v>
      </c>
      <c r="V390" s="3"/>
      <c r="W390" s="3"/>
      <c r="X390" s="3"/>
      <c r="Y390" s="3"/>
      <c r="Z390" s="3"/>
    </row>
    <row r="391" spans="1:26" ht="12.75" customHeight="1" x14ac:dyDescent="0.25">
      <c r="A391" s="3" t="s">
        <v>417</v>
      </c>
      <c r="B391" s="3" t="s">
        <v>439</v>
      </c>
      <c r="C391" s="3">
        <v>240754</v>
      </c>
      <c r="D391" s="3">
        <v>54283</v>
      </c>
      <c r="E391" s="3">
        <v>72970</v>
      </c>
      <c r="F391" s="3"/>
      <c r="G391" s="3"/>
      <c r="H391" s="3">
        <v>0</v>
      </c>
      <c r="I391" s="3">
        <v>0</v>
      </c>
      <c r="J391" s="3"/>
      <c r="K391" s="3"/>
      <c r="L391" s="3"/>
      <c r="M391" s="3"/>
      <c r="N391" s="3">
        <v>42323</v>
      </c>
      <c r="O391" s="3">
        <v>30473</v>
      </c>
      <c r="P391" s="3"/>
      <c r="Q391" s="3"/>
      <c r="R391" s="3"/>
      <c r="S391" s="3"/>
      <c r="T391" s="3"/>
      <c r="U391" s="108" t="s">
        <v>1267</v>
      </c>
      <c r="V391" s="3"/>
      <c r="W391" s="3"/>
      <c r="X391" s="3"/>
      <c r="Y391" s="3"/>
      <c r="Z391" s="3"/>
    </row>
    <row r="392" spans="1:26" ht="12.75" customHeight="1" x14ac:dyDescent="0.25">
      <c r="A392" s="3" t="s">
        <v>417</v>
      </c>
      <c r="B392" s="3" t="s">
        <v>440</v>
      </c>
      <c r="C392" s="3">
        <v>231683</v>
      </c>
      <c r="D392" s="3">
        <v>35418</v>
      </c>
      <c r="E392" s="3">
        <v>45543</v>
      </c>
      <c r="F392" s="3"/>
      <c r="G392" s="3"/>
      <c r="H392" s="3">
        <v>0</v>
      </c>
      <c r="I392" s="3">
        <v>0</v>
      </c>
      <c r="J392" s="3"/>
      <c r="K392" s="3"/>
      <c r="L392" s="3"/>
      <c r="M392" s="3"/>
      <c r="N392" s="3">
        <v>27332</v>
      </c>
      <c r="O392" s="3">
        <v>18176</v>
      </c>
      <c r="P392" s="3"/>
      <c r="Q392" s="3"/>
      <c r="R392" s="3"/>
      <c r="S392" s="3"/>
      <c r="T392" s="3"/>
      <c r="U392" s="108" t="s">
        <v>1267</v>
      </c>
      <c r="V392" s="3"/>
      <c r="W392" s="3"/>
      <c r="X392" s="3"/>
      <c r="Y392" s="3"/>
      <c r="Z392" s="3"/>
    </row>
    <row r="393" spans="1:26" ht="12.75" customHeight="1" x14ac:dyDescent="0.25">
      <c r="A393" s="3" t="s">
        <v>417</v>
      </c>
      <c r="B393" s="3" t="s">
        <v>441</v>
      </c>
      <c r="C393" s="3">
        <v>446539</v>
      </c>
      <c r="D393" s="3">
        <v>57959</v>
      </c>
      <c r="E393" s="3">
        <v>67337</v>
      </c>
      <c r="F393" s="3"/>
      <c r="G393" s="3"/>
      <c r="H393" s="3">
        <v>35</v>
      </c>
      <c r="I393" s="3">
        <v>2</v>
      </c>
      <c r="J393" s="3"/>
      <c r="K393" s="3"/>
      <c r="L393" s="3"/>
      <c r="M393" s="3"/>
      <c r="N393" s="3">
        <v>38119</v>
      </c>
      <c r="O393" s="3">
        <v>29214</v>
      </c>
      <c r="P393" s="3"/>
      <c r="Q393" s="3"/>
      <c r="R393" s="3"/>
      <c r="S393" s="3"/>
      <c r="T393" s="3"/>
      <c r="U393" s="108" t="s">
        <v>1267</v>
      </c>
      <c r="V393" s="3"/>
      <c r="W393" s="3"/>
      <c r="X393" s="3"/>
      <c r="Y393" s="3"/>
      <c r="Z393" s="3"/>
    </row>
    <row r="394" spans="1:26" ht="12.75" customHeight="1" x14ac:dyDescent="0.25">
      <c r="A394" s="3" t="s">
        <v>417</v>
      </c>
      <c r="B394" s="3" t="s">
        <v>442</v>
      </c>
      <c r="C394" s="3">
        <v>492039</v>
      </c>
      <c r="D394" s="3">
        <v>106269</v>
      </c>
      <c r="E394" s="3">
        <v>121066</v>
      </c>
      <c r="F394" s="3"/>
      <c r="G394" s="3"/>
      <c r="H394" s="3">
        <v>140</v>
      </c>
      <c r="I394" s="3">
        <v>108</v>
      </c>
      <c r="J394" s="3"/>
      <c r="K394" s="3"/>
      <c r="L394" s="3"/>
      <c r="M394" s="3"/>
      <c r="N394" s="3">
        <v>68011</v>
      </c>
      <c r="O394" s="3">
        <v>52705</v>
      </c>
      <c r="P394" s="3"/>
      <c r="Q394" s="3"/>
      <c r="R394" s="3"/>
      <c r="S394" s="3"/>
      <c r="T394" s="3"/>
      <c r="U394" s="108" t="s">
        <v>1267</v>
      </c>
      <c r="V394" s="3"/>
      <c r="W394" s="3"/>
      <c r="X394" s="3"/>
      <c r="Y394" s="3"/>
      <c r="Z394" s="3"/>
    </row>
    <row r="395" spans="1:26" ht="12.75" customHeight="1" x14ac:dyDescent="0.25">
      <c r="A395" s="3" t="s">
        <v>417</v>
      </c>
      <c r="B395" s="3" t="s">
        <v>443</v>
      </c>
      <c r="C395" s="3">
        <v>184136</v>
      </c>
      <c r="D395" s="3">
        <v>46349</v>
      </c>
      <c r="E395" s="3">
        <v>60641</v>
      </c>
      <c r="F395" s="3"/>
      <c r="G395" s="3"/>
      <c r="H395" s="3">
        <v>0</v>
      </c>
      <c r="I395" s="3">
        <v>0</v>
      </c>
      <c r="J395" s="3"/>
      <c r="K395" s="3"/>
      <c r="L395" s="3"/>
      <c r="M395" s="3"/>
      <c r="N395" s="3">
        <v>34253</v>
      </c>
      <c r="O395" s="3">
        <v>26293</v>
      </c>
      <c r="P395" s="3"/>
      <c r="Q395" s="3"/>
      <c r="R395" s="3"/>
      <c r="S395" s="3"/>
      <c r="T395" s="3"/>
      <c r="U395" s="108" t="s">
        <v>1267</v>
      </c>
      <c r="V395" s="3"/>
      <c r="W395" s="3"/>
      <c r="X395" s="3"/>
      <c r="Y395" s="3"/>
      <c r="Z395" s="3"/>
    </row>
    <row r="396" spans="1:26" ht="12.75" customHeight="1" x14ac:dyDescent="0.25">
      <c r="A396" s="3" t="s">
        <v>417</v>
      </c>
      <c r="B396" s="3" t="s">
        <v>444</v>
      </c>
      <c r="C396" s="3">
        <v>239164</v>
      </c>
      <c r="D396" s="3">
        <v>92875</v>
      </c>
      <c r="E396" s="3">
        <v>61962</v>
      </c>
      <c r="F396" s="3"/>
      <c r="G396" s="3"/>
      <c r="H396" s="3">
        <v>0</v>
      </c>
      <c r="I396" s="3">
        <v>0</v>
      </c>
      <c r="J396" s="3"/>
      <c r="K396" s="3"/>
      <c r="L396" s="3"/>
      <c r="M396" s="3"/>
      <c r="N396" s="3">
        <v>36468</v>
      </c>
      <c r="O396" s="3">
        <v>25725</v>
      </c>
      <c r="P396" s="3"/>
      <c r="Q396" s="3"/>
      <c r="R396" s="3"/>
      <c r="S396" s="3"/>
      <c r="T396" s="3"/>
      <c r="U396" s="108" t="s">
        <v>1267</v>
      </c>
      <c r="V396" s="3"/>
      <c r="W396" s="3"/>
      <c r="X396" s="3"/>
      <c r="Y396" s="3"/>
      <c r="Z396" s="3"/>
    </row>
    <row r="397" spans="1:26" ht="12.75" customHeight="1" x14ac:dyDescent="0.25">
      <c r="A397" s="3" t="s">
        <v>417</v>
      </c>
      <c r="B397" s="3" t="s">
        <v>445</v>
      </c>
      <c r="C397" s="3">
        <v>230124</v>
      </c>
      <c r="D397" s="3">
        <v>105452</v>
      </c>
      <c r="E397" s="3">
        <v>158408</v>
      </c>
      <c r="F397" s="3"/>
      <c r="G397" s="3"/>
      <c r="H397" s="3">
        <v>0</v>
      </c>
      <c r="I397" s="3">
        <v>0</v>
      </c>
      <c r="J397" s="3"/>
      <c r="K397" s="3"/>
      <c r="L397" s="3"/>
      <c r="M397" s="3"/>
      <c r="N397" s="3">
        <v>84975</v>
      </c>
      <c r="O397" s="3">
        <v>71108</v>
      </c>
      <c r="P397" s="3"/>
      <c r="Q397" s="3"/>
      <c r="R397" s="3"/>
      <c r="S397" s="3"/>
      <c r="T397" s="3"/>
      <c r="U397" s="108" t="s">
        <v>1267</v>
      </c>
      <c r="V397" s="3"/>
      <c r="W397" s="3"/>
      <c r="X397" s="3"/>
      <c r="Y397" s="3"/>
      <c r="Z397" s="3"/>
    </row>
    <row r="398" spans="1:26" ht="12.75" customHeight="1" x14ac:dyDescent="0.25">
      <c r="A398" s="3" t="s">
        <v>417</v>
      </c>
      <c r="B398" s="3" t="s">
        <v>446</v>
      </c>
      <c r="C398" s="3">
        <v>367861</v>
      </c>
      <c r="D398" s="3">
        <v>43965</v>
      </c>
      <c r="E398" s="3">
        <v>57987</v>
      </c>
      <c r="F398" s="3"/>
      <c r="G398" s="3"/>
      <c r="H398" s="3">
        <v>0</v>
      </c>
      <c r="I398" s="3">
        <v>0</v>
      </c>
      <c r="J398" s="3"/>
      <c r="K398" s="3"/>
      <c r="L398" s="3"/>
      <c r="M398" s="3"/>
      <c r="N398" s="3">
        <v>32951</v>
      </c>
      <c r="O398" s="3">
        <v>25035</v>
      </c>
      <c r="P398" s="3"/>
      <c r="Q398" s="3"/>
      <c r="R398" s="3"/>
      <c r="S398" s="3"/>
      <c r="T398" s="3"/>
      <c r="U398" s="108" t="s">
        <v>1267</v>
      </c>
      <c r="V398" s="3"/>
      <c r="W398" s="3"/>
      <c r="X398" s="3"/>
      <c r="Y398" s="3"/>
      <c r="Z398" s="3"/>
    </row>
    <row r="399" spans="1:26" ht="12.75" customHeight="1" x14ac:dyDescent="0.25">
      <c r="A399" s="3" t="s">
        <v>417</v>
      </c>
      <c r="B399" s="3" t="s">
        <v>447</v>
      </c>
      <c r="C399" s="3">
        <v>367053</v>
      </c>
      <c r="D399" s="3">
        <v>50263</v>
      </c>
      <c r="E399" s="3">
        <v>82330</v>
      </c>
      <c r="F399" s="3"/>
      <c r="G399" s="3"/>
      <c r="H399" s="3">
        <v>120</v>
      </c>
      <c r="I399" s="3">
        <v>59</v>
      </c>
      <c r="J399" s="3"/>
      <c r="K399" s="3"/>
      <c r="L399" s="3"/>
      <c r="M399" s="3"/>
      <c r="N399" s="3">
        <v>28665</v>
      </c>
      <c r="O399" s="3">
        <v>21848</v>
      </c>
      <c r="P399" s="3"/>
      <c r="Q399" s="3"/>
      <c r="R399" s="3"/>
      <c r="S399" s="3"/>
      <c r="T399" s="3"/>
      <c r="U399" s="108" t="s">
        <v>1267</v>
      </c>
      <c r="V399" s="3"/>
      <c r="W399" s="3"/>
      <c r="X399" s="3"/>
      <c r="Y399" s="3"/>
      <c r="Z399" s="3"/>
    </row>
    <row r="400" spans="1:26" ht="12.75" customHeight="1" x14ac:dyDescent="0.25">
      <c r="A400" s="3" t="s">
        <v>417</v>
      </c>
      <c r="B400" s="3" t="s">
        <v>448</v>
      </c>
      <c r="C400" s="3">
        <v>996830</v>
      </c>
      <c r="D400" s="3">
        <v>270449</v>
      </c>
      <c r="E400" s="3">
        <v>140324</v>
      </c>
      <c r="F400" s="3"/>
      <c r="G400" s="3"/>
      <c r="H400" s="3">
        <v>28071</v>
      </c>
      <c r="I400" s="3">
        <v>14173</v>
      </c>
      <c r="J400" s="3"/>
      <c r="K400" s="3"/>
      <c r="L400" s="3"/>
      <c r="M400" s="3"/>
      <c r="N400" s="3">
        <v>57761</v>
      </c>
      <c r="O400" s="3">
        <v>38962</v>
      </c>
      <c r="P400" s="3"/>
      <c r="Q400" s="3"/>
      <c r="R400" s="3"/>
      <c r="S400" s="3"/>
      <c r="T400" s="3"/>
      <c r="U400" s="108" t="s">
        <v>1267</v>
      </c>
      <c r="V400" s="3"/>
      <c r="W400" s="3"/>
      <c r="X400" s="3"/>
      <c r="Y400" s="3"/>
      <c r="Z400" s="3"/>
    </row>
    <row r="401" spans="1:26" ht="12.75" customHeight="1" x14ac:dyDescent="0.25">
      <c r="A401" s="3" t="s">
        <v>417</v>
      </c>
      <c r="B401" s="3" t="s">
        <v>449</v>
      </c>
      <c r="C401" s="3">
        <v>247826</v>
      </c>
      <c r="D401" s="3">
        <v>250384</v>
      </c>
      <c r="E401" s="3">
        <v>124364</v>
      </c>
      <c r="F401" s="3"/>
      <c r="G401" s="3"/>
      <c r="H401" s="3">
        <v>0</v>
      </c>
      <c r="I401" s="3">
        <v>0</v>
      </c>
      <c r="J401" s="3"/>
      <c r="K401" s="3"/>
      <c r="L401" s="3"/>
      <c r="M401" s="3"/>
      <c r="N401" s="3">
        <v>77740</v>
      </c>
      <c r="O401" s="3">
        <v>46525</v>
      </c>
      <c r="P401" s="3"/>
      <c r="Q401" s="3"/>
      <c r="R401" s="3"/>
      <c r="S401" s="3"/>
      <c r="T401" s="3"/>
      <c r="U401" s="108" t="s">
        <v>1267</v>
      </c>
      <c r="V401" s="3"/>
      <c r="W401" s="3"/>
      <c r="X401" s="3"/>
      <c r="Y401" s="3"/>
      <c r="Z401" s="3"/>
    </row>
    <row r="402" spans="1:26" ht="12.75" customHeight="1" x14ac:dyDescent="0.25">
      <c r="A402" s="3" t="s">
        <v>417</v>
      </c>
      <c r="B402" s="3" t="s">
        <v>450</v>
      </c>
      <c r="C402" s="3">
        <v>172772</v>
      </c>
      <c r="D402" s="3">
        <v>50625</v>
      </c>
      <c r="E402" s="3">
        <v>71204</v>
      </c>
      <c r="F402" s="3"/>
      <c r="G402" s="3"/>
      <c r="H402" s="3">
        <v>0</v>
      </c>
      <c r="I402" s="3">
        <v>0</v>
      </c>
      <c r="J402" s="3"/>
      <c r="K402" s="3"/>
      <c r="L402" s="3"/>
      <c r="M402" s="3"/>
      <c r="N402" s="3">
        <v>38684</v>
      </c>
      <c r="O402" s="3">
        <v>32448</v>
      </c>
      <c r="P402" s="3"/>
      <c r="Q402" s="3"/>
      <c r="R402" s="3"/>
      <c r="S402" s="3"/>
      <c r="T402" s="3"/>
      <c r="U402" s="108" t="s">
        <v>1267</v>
      </c>
      <c r="V402" s="3"/>
      <c r="W402" s="3"/>
      <c r="X402" s="3"/>
      <c r="Y402" s="3"/>
      <c r="Z402" s="3"/>
    </row>
    <row r="403" spans="1:26" ht="12.75" customHeight="1" x14ac:dyDescent="0.25">
      <c r="A403" s="3" t="s">
        <v>417</v>
      </c>
      <c r="B403" s="3" t="s">
        <v>451</v>
      </c>
      <c r="C403" s="3">
        <v>380418</v>
      </c>
      <c r="D403" s="3">
        <v>99745</v>
      </c>
      <c r="E403" s="3">
        <v>123746</v>
      </c>
      <c r="F403" s="3"/>
      <c r="G403" s="3"/>
      <c r="H403" s="3">
        <v>7795</v>
      </c>
      <c r="I403" s="3">
        <v>4722</v>
      </c>
      <c r="J403" s="3"/>
      <c r="K403" s="3"/>
      <c r="L403" s="3"/>
      <c r="M403" s="3"/>
      <c r="N403" s="3">
        <v>61407</v>
      </c>
      <c r="O403" s="3">
        <v>42481</v>
      </c>
      <c r="P403" s="3"/>
      <c r="Q403" s="3"/>
      <c r="R403" s="3"/>
      <c r="S403" s="3"/>
      <c r="T403" s="3"/>
      <c r="U403" s="108" t="s">
        <v>1267</v>
      </c>
      <c r="V403" s="3"/>
      <c r="W403" s="3"/>
      <c r="X403" s="3"/>
      <c r="Y403" s="3"/>
      <c r="Z403" s="3"/>
    </row>
    <row r="404" spans="1:26" ht="12.75" customHeight="1" x14ac:dyDescent="0.25">
      <c r="A404" s="3" t="s">
        <v>417</v>
      </c>
      <c r="B404" s="3" t="s">
        <v>452</v>
      </c>
      <c r="C404" s="3">
        <v>232536</v>
      </c>
      <c r="D404" s="3">
        <v>94107</v>
      </c>
      <c r="E404" s="3">
        <v>154800</v>
      </c>
      <c r="F404" s="3"/>
      <c r="G404" s="3"/>
      <c r="H404" s="3">
        <v>462</v>
      </c>
      <c r="I404" s="3">
        <v>0</v>
      </c>
      <c r="J404" s="3"/>
      <c r="K404" s="3"/>
      <c r="L404" s="3"/>
      <c r="M404" s="3"/>
      <c r="N404" s="3">
        <v>82182</v>
      </c>
      <c r="O404" s="3">
        <v>73076</v>
      </c>
      <c r="P404" s="3"/>
      <c r="Q404" s="3"/>
      <c r="R404" s="3"/>
      <c r="S404" s="3"/>
      <c r="T404" s="3"/>
      <c r="U404" s="108" t="s">
        <v>1267</v>
      </c>
      <c r="V404" s="3"/>
      <c r="W404" s="3"/>
      <c r="X404" s="3"/>
      <c r="Y404" s="3"/>
      <c r="Z404" s="3"/>
    </row>
    <row r="405" spans="1:26" ht="12.75" customHeight="1" x14ac:dyDescent="0.25">
      <c r="A405" s="3" t="s">
        <v>417</v>
      </c>
      <c r="B405" s="3" t="s">
        <v>453</v>
      </c>
      <c r="C405" s="3">
        <v>418479</v>
      </c>
      <c r="D405" s="3">
        <v>125774</v>
      </c>
      <c r="E405" s="3">
        <v>124416</v>
      </c>
      <c r="F405" s="3"/>
      <c r="G405" s="3"/>
      <c r="H405" s="3">
        <v>1600</v>
      </c>
      <c r="I405" s="3">
        <v>1130</v>
      </c>
      <c r="J405" s="3"/>
      <c r="K405" s="3"/>
      <c r="L405" s="3"/>
      <c r="M405" s="3"/>
      <c r="N405" s="3">
        <v>69809</v>
      </c>
      <c r="O405" s="3">
        <v>51883</v>
      </c>
      <c r="P405" s="3"/>
      <c r="Q405" s="3"/>
      <c r="R405" s="3"/>
      <c r="S405" s="3"/>
      <c r="T405" s="3"/>
      <c r="U405" s="108" t="s">
        <v>1267</v>
      </c>
      <c r="V405" s="3"/>
      <c r="W405" s="3"/>
      <c r="X405" s="3"/>
      <c r="Y405" s="3"/>
      <c r="Z405" s="3"/>
    </row>
    <row r="406" spans="1:26" ht="12.75" customHeight="1" x14ac:dyDescent="0.25">
      <c r="A406" s="3" t="s">
        <v>417</v>
      </c>
      <c r="B406" s="3" t="s">
        <v>454</v>
      </c>
      <c r="C406" s="3">
        <v>338687</v>
      </c>
      <c r="D406" s="3">
        <v>108271</v>
      </c>
      <c r="E406" s="3">
        <v>136368</v>
      </c>
      <c r="F406" s="3"/>
      <c r="G406" s="3"/>
      <c r="H406" s="3">
        <v>1417</v>
      </c>
      <c r="I406" s="3">
        <v>0</v>
      </c>
      <c r="J406" s="3"/>
      <c r="K406" s="3"/>
      <c r="L406" s="3"/>
      <c r="M406" s="3"/>
      <c r="N406" s="3">
        <v>76426</v>
      </c>
      <c r="O406" s="3">
        <v>59822</v>
      </c>
      <c r="P406" s="3"/>
      <c r="Q406" s="3"/>
      <c r="R406" s="3"/>
      <c r="S406" s="3"/>
      <c r="T406" s="3"/>
      <c r="U406" s="108" t="s">
        <v>1267</v>
      </c>
      <c r="V406" s="3"/>
      <c r="W406" s="3"/>
      <c r="X406" s="3"/>
      <c r="Y406" s="3"/>
      <c r="Z406" s="3"/>
    </row>
    <row r="407" spans="1:26" ht="12.75" customHeight="1" x14ac:dyDescent="0.25">
      <c r="A407" s="3" t="s">
        <v>417</v>
      </c>
      <c r="B407" s="3" t="s">
        <v>455</v>
      </c>
      <c r="C407" s="3">
        <v>370786</v>
      </c>
      <c r="D407" s="3">
        <v>217441</v>
      </c>
      <c r="E407" s="3">
        <v>139570</v>
      </c>
      <c r="F407" s="3"/>
      <c r="G407" s="3"/>
      <c r="H407" s="3">
        <v>19239</v>
      </c>
      <c r="I407" s="3">
        <v>17918</v>
      </c>
      <c r="J407" s="3"/>
      <c r="K407" s="3"/>
      <c r="L407" s="3"/>
      <c r="M407" s="3"/>
      <c r="N407" s="3">
        <v>59212</v>
      </c>
      <c r="O407" s="3">
        <v>43096</v>
      </c>
      <c r="P407" s="3"/>
      <c r="Q407" s="3"/>
      <c r="R407" s="3"/>
      <c r="S407" s="3"/>
      <c r="T407" s="3"/>
      <c r="U407" s="108" t="s">
        <v>1267</v>
      </c>
      <c r="V407" s="3"/>
      <c r="W407" s="3"/>
      <c r="X407" s="3"/>
      <c r="Y407" s="3"/>
      <c r="Z407" s="3"/>
    </row>
    <row r="408" spans="1:26" ht="12.75" customHeight="1" x14ac:dyDescent="0.25">
      <c r="A408" s="3" t="s">
        <v>417</v>
      </c>
      <c r="B408" s="3" t="s">
        <v>456</v>
      </c>
      <c r="C408" s="3">
        <v>164803</v>
      </c>
      <c r="D408" s="3">
        <v>45021</v>
      </c>
      <c r="E408" s="3">
        <v>63368</v>
      </c>
      <c r="F408" s="3"/>
      <c r="G408" s="3"/>
      <c r="H408" s="3">
        <v>0</v>
      </c>
      <c r="I408" s="3">
        <v>0</v>
      </c>
      <c r="J408" s="3"/>
      <c r="K408" s="3"/>
      <c r="L408" s="3"/>
      <c r="M408" s="3"/>
      <c r="N408" s="3">
        <v>34989</v>
      </c>
      <c r="O408" s="3">
        <v>29135</v>
      </c>
      <c r="P408" s="3"/>
      <c r="Q408" s="3"/>
      <c r="R408" s="3"/>
      <c r="S408" s="3"/>
      <c r="T408" s="3"/>
      <c r="U408" s="108" t="s">
        <v>1267</v>
      </c>
      <c r="V408" s="3"/>
      <c r="W408" s="3"/>
      <c r="X408" s="3"/>
      <c r="Y408" s="3"/>
      <c r="Z408" s="3"/>
    </row>
    <row r="409" spans="1:26" ht="12.75" customHeight="1" x14ac:dyDescent="0.25">
      <c r="A409" s="3" t="s">
        <v>417</v>
      </c>
      <c r="B409" s="3" t="s">
        <v>457</v>
      </c>
      <c r="C409" s="3">
        <v>263627</v>
      </c>
      <c r="D409" s="3">
        <v>77521</v>
      </c>
      <c r="E409" s="3">
        <v>117781</v>
      </c>
      <c r="F409" s="3"/>
      <c r="G409" s="3"/>
      <c r="H409" s="3">
        <v>1116</v>
      </c>
      <c r="I409" s="3">
        <v>805</v>
      </c>
      <c r="J409" s="3"/>
      <c r="K409" s="3"/>
      <c r="L409" s="3"/>
      <c r="M409" s="3"/>
      <c r="N409" s="3">
        <v>64395</v>
      </c>
      <c r="O409" s="3">
        <v>51395</v>
      </c>
      <c r="P409" s="3"/>
      <c r="Q409" s="3"/>
      <c r="R409" s="3"/>
      <c r="S409" s="3"/>
      <c r="T409" s="3"/>
      <c r="U409" s="108" t="s">
        <v>1267</v>
      </c>
      <c r="V409" s="3"/>
      <c r="W409" s="3"/>
      <c r="X409" s="3"/>
      <c r="Y409" s="3"/>
      <c r="Z409" s="3"/>
    </row>
    <row r="410" spans="1:26" ht="12.75" customHeight="1" x14ac:dyDescent="0.25">
      <c r="A410" s="3" t="s">
        <v>417</v>
      </c>
      <c r="B410" s="3" t="s">
        <v>458</v>
      </c>
      <c r="C410" s="3">
        <v>382174</v>
      </c>
      <c r="D410" s="3">
        <v>108141</v>
      </c>
      <c r="E410" s="3">
        <v>160720</v>
      </c>
      <c r="F410" s="3"/>
      <c r="G410" s="3"/>
      <c r="H410" s="3">
        <v>12352</v>
      </c>
      <c r="I410" s="3">
        <v>12129</v>
      </c>
      <c r="J410" s="3"/>
      <c r="K410" s="3"/>
      <c r="L410" s="3"/>
      <c r="M410" s="3"/>
      <c r="N410" s="3">
        <v>74529</v>
      </c>
      <c r="O410" s="3">
        <v>61670</v>
      </c>
      <c r="P410" s="3"/>
      <c r="Q410" s="3"/>
      <c r="R410" s="3"/>
      <c r="S410" s="3"/>
      <c r="T410" s="3"/>
      <c r="U410" s="108" t="s">
        <v>1267</v>
      </c>
      <c r="V410" s="3"/>
      <c r="W410" s="3"/>
      <c r="X410" s="3"/>
      <c r="Y410" s="3"/>
      <c r="Z410" s="3"/>
    </row>
    <row r="411" spans="1:26" ht="12.75" customHeight="1" x14ac:dyDescent="0.25">
      <c r="A411" s="3" t="s">
        <v>417</v>
      </c>
      <c r="B411" s="3" t="s">
        <v>459</v>
      </c>
      <c r="C411" s="3">
        <v>611286</v>
      </c>
      <c r="D411" s="3">
        <v>232252</v>
      </c>
      <c r="E411" s="3">
        <v>215374</v>
      </c>
      <c r="F411" s="3"/>
      <c r="G411" s="3"/>
      <c r="H411" s="3">
        <v>15947</v>
      </c>
      <c r="I411" s="3">
        <v>14407</v>
      </c>
      <c r="J411" s="3"/>
      <c r="K411" s="3"/>
      <c r="L411" s="3"/>
      <c r="M411" s="3"/>
      <c r="N411" s="3">
        <v>100537</v>
      </c>
      <c r="O411" s="3">
        <v>84527</v>
      </c>
      <c r="P411" s="3"/>
      <c r="Q411" s="3"/>
      <c r="R411" s="3"/>
      <c r="S411" s="3"/>
      <c r="T411" s="3"/>
      <c r="U411" s="108" t="s">
        <v>1267</v>
      </c>
      <c r="V411" s="3"/>
      <c r="W411" s="3"/>
      <c r="X411" s="3"/>
      <c r="Y411" s="3"/>
      <c r="Z411" s="3"/>
    </row>
    <row r="412" spans="1:26" ht="12.75" customHeight="1" x14ac:dyDescent="0.25">
      <c r="A412" s="3" t="s">
        <v>417</v>
      </c>
      <c r="B412" s="3" t="s">
        <v>460</v>
      </c>
      <c r="C412" s="3">
        <v>220385</v>
      </c>
      <c r="D412" s="3">
        <v>28965</v>
      </c>
      <c r="E412" s="3">
        <v>32890</v>
      </c>
      <c r="F412" s="3"/>
      <c r="G412" s="3"/>
      <c r="H412" s="3">
        <v>0</v>
      </c>
      <c r="I412" s="3">
        <v>0</v>
      </c>
      <c r="J412" s="3"/>
      <c r="K412" s="3"/>
      <c r="L412" s="3"/>
      <c r="M412" s="3"/>
      <c r="N412" s="3">
        <v>18884</v>
      </c>
      <c r="O412" s="3">
        <v>13984</v>
      </c>
      <c r="P412" s="3"/>
      <c r="Q412" s="3"/>
      <c r="R412" s="3"/>
      <c r="S412" s="3"/>
      <c r="T412" s="3"/>
      <c r="U412" s="108" t="s">
        <v>1267</v>
      </c>
      <c r="V412" s="3"/>
      <c r="W412" s="3"/>
      <c r="X412" s="3"/>
      <c r="Y412" s="3"/>
      <c r="Z412" s="3"/>
    </row>
    <row r="413" spans="1:26" ht="12.75" customHeight="1" x14ac:dyDescent="0.25">
      <c r="A413" s="3" t="s">
        <v>417</v>
      </c>
      <c r="B413" s="3" t="s">
        <v>461</v>
      </c>
      <c r="C413" s="3">
        <v>315287</v>
      </c>
      <c r="D413" s="3">
        <v>99761</v>
      </c>
      <c r="E413" s="3">
        <v>117747</v>
      </c>
      <c r="F413" s="3"/>
      <c r="G413" s="3"/>
      <c r="H413" s="3">
        <v>27311</v>
      </c>
      <c r="I413" s="3">
        <v>19991</v>
      </c>
      <c r="J413" s="3"/>
      <c r="K413" s="3"/>
      <c r="L413" s="3"/>
      <c r="M413" s="3"/>
      <c r="N413" s="3">
        <v>41321</v>
      </c>
      <c r="O413" s="3">
        <v>28948</v>
      </c>
      <c r="P413" s="3"/>
      <c r="Q413" s="3"/>
      <c r="R413" s="3"/>
      <c r="S413" s="3"/>
      <c r="T413" s="3"/>
      <c r="U413" s="108" t="s">
        <v>1267</v>
      </c>
      <c r="V413" s="3"/>
      <c r="W413" s="3"/>
      <c r="X413" s="3"/>
      <c r="Y413" s="3"/>
      <c r="Z413" s="3"/>
    </row>
    <row r="414" spans="1:26" ht="12.75" customHeight="1" x14ac:dyDescent="0.25">
      <c r="A414" s="3" t="s">
        <v>462</v>
      </c>
      <c r="B414" s="3" t="s">
        <v>463</v>
      </c>
      <c r="C414" s="3">
        <v>239230</v>
      </c>
      <c r="D414" s="3">
        <v>150505</v>
      </c>
      <c r="E414" s="3">
        <v>243962</v>
      </c>
      <c r="F414" s="3"/>
      <c r="G414" s="3"/>
      <c r="H414" s="3">
        <v>178</v>
      </c>
      <c r="I414" s="3">
        <v>0</v>
      </c>
      <c r="J414" s="3"/>
      <c r="K414" s="3"/>
      <c r="L414" s="3"/>
      <c r="M414" s="3"/>
      <c r="N414" s="3">
        <v>135412</v>
      </c>
      <c r="O414" s="3">
        <v>108356</v>
      </c>
      <c r="P414" s="3"/>
      <c r="Q414" s="3"/>
      <c r="R414" s="3"/>
      <c r="S414" s="3"/>
      <c r="T414" s="3"/>
      <c r="U414" s="108" t="s">
        <v>1267</v>
      </c>
      <c r="V414" s="3">
        <v>137775</v>
      </c>
      <c r="W414" s="3"/>
      <c r="X414" s="3"/>
      <c r="Y414" s="3"/>
      <c r="Z414" s="3"/>
    </row>
    <row r="415" spans="1:26" ht="12.75" customHeight="1" x14ac:dyDescent="0.25">
      <c r="A415" s="3" t="s">
        <v>462</v>
      </c>
      <c r="B415" s="3" t="s">
        <v>464</v>
      </c>
      <c r="C415" s="3">
        <v>302501</v>
      </c>
      <c r="D415" s="3">
        <v>109826</v>
      </c>
      <c r="E415" s="3">
        <v>140153</v>
      </c>
      <c r="F415" s="3"/>
      <c r="G415" s="3"/>
      <c r="H415" s="3">
        <v>48</v>
      </c>
      <c r="I415" s="3">
        <v>31</v>
      </c>
      <c r="J415" s="3"/>
      <c r="K415" s="3"/>
      <c r="L415" s="3"/>
      <c r="M415" s="3"/>
      <c r="N415" s="3">
        <v>74616</v>
      </c>
      <c r="O415" s="3">
        <v>60247</v>
      </c>
      <c r="P415" s="3"/>
      <c r="Q415" s="3"/>
      <c r="R415" s="3"/>
      <c r="S415" s="3"/>
      <c r="T415" s="3"/>
      <c r="U415" s="108" t="s">
        <v>1267</v>
      </c>
      <c r="V415" s="3">
        <v>157877</v>
      </c>
      <c r="W415" s="3"/>
      <c r="X415" s="3"/>
      <c r="Y415" s="3"/>
      <c r="Z415" s="3"/>
    </row>
    <row r="416" spans="1:26" ht="12.75" customHeight="1" x14ac:dyDescent="0.25">
      <c r="A416" s="3" t="s">
        <v>462</v>
      </c>
      <c r="B416" s="3" t="s">
        <v>465</v>
      </c>
      <c r="C416" s="3">
        <v>332605</v>
      </c>
      <c r="D416" s="3">
        <v>154239</v>
      </c>
      <c r="E416" s="3">
        <v>178387</v>
      </c>
      <c r="F416" s="3"/>
      <c r="G416" s="3"/>
      <c r="H416" s="3">
        <v>519</v>
      </c>
      <c r="I416" s="3">
        <v>142</v>
      </c>
      <c r="J416" s="3"/>
      <c r="K416" s="3"/>
      <c r="L416" s="3"/>
      <c r="M416" s="3"/>
      <c r="N416" s="3">
        <v>98336</v>
      </c>
      <c r="O416" s="3">
        <v>80684</v>
      </c>
      <c r="P416" s="3"/>
      <c r="Q416" s="3"/>
      <c r="R416" s="3"/>
      <c r="S416" s="3"/>
      <c r="T416" s="3"/>
      <c r="U416" s="108" t="s">
        <v>1267</v>
      </c>
      <c r="V416" s="3">
        <v>188380</v>
      </c>
      <c r="W416" s="3"/>
      <c r="X416" s="3"/>
      <c r="Y416" s="3"/>
      <c r="Z416" s="3"/>
    </row>
    <row r="417" spans="1:26" ht="12.75" customHeight="1" x14ac:dyDescent="0.25">
      <c r="A417" s="3" t="s">
        <v>462</v>
      </c>
      <c r="B417" s="3" t="s">
        <v>466</v>
      </c>
      <c r="C417" s="3">
        <v>324712</v>
      </c>
      <c r="D417" s="3">
        <v>140650</v>
      </c>
      <c r="E417" s="3">
        <v>145629</v>
      </c>
      <c r="F417" s="3"/>
      <c r="G417" s="3"/>
      <c r="H417" s="3">
        <v>280</v>
      </c>
      <c r="I417" s="3">
        <v>41</v>
      </c>
      <c r="J417" s="3"/>
      <c r="K417" s="3"/>
      <c r="L417" s="3"/>
      <c r="M417" s="3"/>
      <c r="N417" s="3">
        <v>75957</v>
      </c>
      <c r="O417" s="3">
        <v>59024</v>
      </c>
      <c r="P417" s="3"/>
      <c r="Q417" s="3"/>
      <c r="R417" s="3"/>
      <c r="S417" s="3"/>
      <c r="T417" s="3"/>
      <c r="U417" s="108" t="s">
        <v>1267</v>
      </c>
      <c r="V417" s="3">
        <v>161256</v>
      </c>
      <c r="W417" s="3"/>
      <c r="X417" s="3"/>
      <c r="Y417" s="3"/>
      <c r="Z417" s="3"/>
    </row>
    <row r="418" spans="1:26" ht="12.75" customHeight="1" x14ac:dyDescent="0.25">
      <c r="A418" s="3" t="s">
        <v>462</v>
      </c>
      <c r="B418" s="3" t="s">
        <v>467</v>
      </c>
      <c r="C418" s="3">
        <v>241608</v>
      </c>
      <c r="D418" s="3">
        <v>127300</v>
      </c>
      <c r="E418" s="3">
        <v>191803</v>
      </c>
      <c r="F418" s="3"/>
      <c r="G418" s="3"/>
      <c r="H418" s="3">
        <v>9084</v>
      </c>
      <c r="I418" s="3">
        <v>7365</v>
      </c>
      <c r="J418" s="3"/>
      <c r="K418" s="3"/>
      <c r="L418" s="3"/>
      <c r="M418" s="3"/>
      <c r="N418" s="3">
        <v>89813</v>
      </c>
      <c r="O418" s="3">
        <v>78766</v>
      </c>
      <c r="P418" s="3"/>
      <c r="Q418" s="3"/>
      <c r="R418" s="3"/>
      <c r="S418" s="3"/>
      <c r="T418" s="3"/>
      <c r="U418" s="108" t="s">
        <v>1267</v>
      </c>
      <c r="V418" s="3">
        <v>126176</v>
      </c>
      <c r="W418" s="3"/>
      <c r="X418" s="3"/>
      <c r="Y418" s="3"/>
      <c r="Z418" s="3"/>
    </row>
    <row r="419" spans="1:26" ht="12.75" customHeight="1" x14ac:dyDescent="0.25">
      <c r="A419" s="3" t="s">
        <v>462</v>
      </c>
      <c r="B419" s="3" t="s">
        <v>468</v>
      </c>
      <c r="C419" s="3">
        <v>219187</v>
      </c>
      <c r="D419" s="3">
        <v>82130</v>
      </c>
      <c r="E419" s="3">
        <v>131199</v>
      </c>
      <c r="F419" s="3"/>
      <c r="G419" s="3"/>
      <c r="H419" s="3">
        <v>2312</v>
      </c>
      <c r="I419" s="3">
        <v>1744</v>
      </c>
      <c r="J419" s="3"/>
      <c r="K419" s="3"/>
      <c r="L419" s="3"/>
      <c r="M419" s="3"/>
      <c r="N419" s="3">
        <v>68752</v>
      </c>
      <c r="O419" s="3">
        <v>58023</v>
      </c>
      <c r="P419" s="3"/>
      <c r="Q419" s="3"/>
      <c r="R419" s="3"/>
      <c r="S419" s="3"/>
      <c r="T419" s="3"/>
      <c r="U419" s="108" t="s">
        <v>1267</v>
      </c>
      <c r="V419" s="3">
        <v>125063</v>
      </c>
      <c r="W419" s="3"/>
      <c r="X419" s="3"/>
      <c r="Y419" s="3"/>
      <c r="Z419" s="3"/>
    </row>
    <row r="420" spans="1:26" ht="12.75" customHeight="1" x14ac:dyDescent="0.25">
      <c r="A420" s="3" t="s">
        <v>462</v>
      </c>
      <c r="B420" s="3" t="s">
        <v>469</v>
      </c>
      <c r="C420" s="3">
        <v>181108</v>
      </c>
      <c r="D420" s="3">
        <v>63634</v>
      </c>
      <c r="E420" s="3">
        <v>85219</v>
      </c>
      <c r="F420" s="3"/>
      <c r="G420" s="3"/>
      <c r="H420" s="3">
        <v>4983</v>
      </c>
      <c r="I420" s="3">
        <v>4026</v>
      </c>
      <c r="J420" s="3"/>
      <c r="K420" s="3"/>
      <c r="L420" s="3"/>
      <c r="M420" s="3"/>
      <c r="N420" s="3">
        <v>40705</v>
      </c>
      <c r="O420" s="3">
        <v>33579</v>
      </c>
      <c r="P420" s="3"/>
      <c r="Q420" s="3"/>
      <c r="R420" s="3"/>
      <c r="S420" s="3"/>
      <c r="T420" s="3"/>
      <c r="U420" s="108" t="s">
        <v>1267</v>
      </c>
      <c r="V420" s="3">
        <v>103938</v>
      </c>
      <c r="W420" s="3"/>
      <c r="X420" s="3"/>
      <c r="Y420" s="3"/>
      <c r="Z420" s="3"/>
    </row>
    <row r="421" spans="1:26" ht="12.75" customHeight="1" x14ac:dyDescent="0.25">
      <c r="A421" s="3" t="s">
        <v>462</v>
      </c>
      <c r="B421" s="3" t="s">
        <v>470</v>
      </c>
      <c r="C421" s="3">
        <v>232522</v>
      </c>
      <c r="D421" s="3">
        <v>118983</v>
      </c>
      <c r="E421" s="3">
        <v>153648</v>
      </c>
      <c r="F421" s="3"/>
      <c r="G421" s="3"/>
      <c r="H421" s="3">
        <v>10973</v>
      </c>
      <c r="I421" s="3">
        <v>9687</v>
      </c>
      <c r="J421" s="3"/>
      <c r="K421" s="3"/>
      <c r="L421" s="3"/>
      <c r="M421" s="3"/>
      <c r="N421" s="3">
        <v>71523</v>
      </c>
      <c r="O421" s="3">
        <v>60494</v>
      </c>
      <c r="P421" s="3"/>
      <c r="Q421" s="3"/>
      <c r="R421" s="3"/>
      <c r="S421" s="3"/>
      <c r="T421" s="3"/>
      <c r="U421" s="108" t="s">
        <v>1267</v>
      </c>
      <c r="V421" s="3">
        <v>118601</v>
      </c>
      <c r="W421" s="3"/>
      <c r="X421" s="3"/>
      <c r="Y421" s="3"/>
      <c r="Z421" s="3"/>
    </row>
    <row r="422" spans="1:26" ht="12.75" customHeight="1" x14ac:dyDescent="0.25">
      <c r="A422" s="3" t="s">
        <v>462</v>
      </c>
      <c r="B422" s="3" t="s">
        <v>471</v>
      </c>
      <c r="C422" s="3">
        <v>200774</v>
      </c>
      <c r="D422" s="3">
        <v>148700</v>
      </c>
      <c r="E422" s="3">
        <v>222712</v>
      </c>
      <c r="F422" s="3"/>
      <c r="G422" s="3"/>
      <c r="H422" s="3">
        <v>25</v>
      </c>
      <c r="I422" s="3">
        <v>14</v>
      </c>
      <c r="J422" s="3"/>
      <c r="K422" s="3"/>
      <c r="L422" s="3"/>
      <c r="M422" s="3"/>
      <c r="N422" s="3">
        <v>125116</v>
      </c>
      <c r="O422" s="3">
        <v>97952</v>
      </c>
      <c r="P422" s="3"/>
      <c r="Q422" s="3"/>
      <c r="R422" s="3"/>
      <c r="S422" s="3"/>
      <c r="T422" s="3"/>
      <c r="U422" s="108" t="s">
        <v>1267</v>
      </c>
      <c r="V422" s="3">
        <v>109401</v>
      </c>
      <c r="W422" s="3"/>
      <c r="X422" s="3"/>
      <c r="Y422" s="3"/>
      <c r="Z422" s="3"/>
    </row>
    <row r="423" spans="1:26" ht="12.75" customHeight="1" x14ac:dyDescent="0.25">
      <c r="A423" s="3" t="s">
        <v>462</v>
      </c>
      <c r="B423" s="3" t="s">
        <v>472</v>
      </c>
      <c r="C423" s="3">
        <v>359822</v>
      </c>
      <c r="D423" s="3">
        <v>129813</v>
      </c>
      <c r="E423" s="3">
        <v>122750</v>
      </c>
      <c r="F423" s="3"/>
      <c r="G423" s="3"/>
      <c r="H423" s="3">
        <v>8722</v>
      </c>
      <c r="I423" s="3">
        <v>4850</v>
      </c>
      <c r="J423" s="3"/>
      <c r="K423" s="3"/>
      <c r="L423" s="3"/>
      <c r="M423" s="3"/>
      <c r="N423" s="3">
        <v>63639</v>
      </c>
      <c r="O423" s="3">
        <v>41789</v>
      </c>
      <c r="P423" s="3"/>
      <c r="Q423" s="3"/>
      <c r="R423" s="3"/>
      <c r="S423" s="3"/>
      <c r="T423" s="3"/>
      <c r="U423" s="108" t="s">
        <v>1267</v>
      </c>
      <c r="V423" s="3">
        <v>203213</v>
      </c>
      <c r="W423" s="3"/>
      <c r="X423" s="3"/>
      <c r="Y423" s="3"/>
      <c r="Z423" s="3"/>
    </row>
    <row r="424" spans="1:26" ht="12.75" customHeight="1" x14ac:dyDescent="0.25">
      <c r="A424" s="3" t="s">
        <v>462</v>
      </c>
      <c r="B424" s="3" t="s">
        <v>473</v>
      </c>
      <c r="C424" s="3">
        <v>193447</v>
      </c>
      <c r="D424" s="3">
        <v>86692</v>
      </c>
      <c r="E424" s="3">
        <v>135185</v>
      </c>
      <c r="F424" s="3"/>
      <c r="G424" s="3"/>
      <c r="H424" s="3">
        <v>5393</v>
      </c>
      <c r="I424" s="3">
        <v>4978</v>
      </c>
      <c r="J424" s="3"/>
      <c r="K424" s="3"/>
      <c r="L424" s="3"/>
      <c r="M424" s="3"/>
      <c r="N424" s="3">
        <v>69221</v>
      </c>
      <c r="O424" s="3">
        <v>56070</v>
      </c>
      <c r="P424" s="3"/>
      <c r="Q424" s="3"/>
      <c r="R424" s="3"/>
      <c r="S424" s="3"/>
      <c r="T424" s="3"/>
      <c r="U424" s="108" t="s">
        <v>1267</v>
      </c>
      <c r="V424" s="3">
        <v>113255</v>
      </c>
      <c r="W424" s="3"/>
      <c r="X424" s="3"/>
      <c r="Y424" s="3"/>
      <c r="Z424" s="3"/>
    </row>
    <row r="425" spans="1:26" ht="12.75" customHeight="1" x14ac:dyDescent="0.25">
      <c r="A425" s="3" t="s">
        <v>462</v>
      </c>
      <c r="B425" s="3" t="s">
        <v>474</v>
      </c>
      <c r="C425" s="3">
        <v>271732</v>
      </c>
      <c r="D425" s="3">
        <v>167258</v>
      </c>
      <c r="E425" s="3">
        <v>205256</v>
      </c>
      <c r="F425" s="3"/>
      <c r="G425" s="3"/>
      <c r="H425" s="3">
        <v>1466</v>
      </c>
      <c r="I425" s="3">
        <v>1335</v>
      </c>
      <c r="J425" s="3"/>
      <c r="K425" s="3"/>
      <c r="L425" s="3"/>
      <c r="M425" s="3"/>
      <c r="N425" s="3">
        <v>102602</v>
      </c>
      <c r="O425" s="3">
        <v>84206</v>
      </c>
      <c r="P425" s="3"/>
      <c r="Q425" s="3"/>
      <c r="R425" s="3"/>
      <c r="S425" s="3"/>
      <c r="T425" s="3"/>
      <c r="U425" s="108" t="s">
        <v>1267</v>
      </c>
      <c r="V425" s="3">
        <v>155071</v>
      </c>
      <c r="W425" s="3"/>
      <c r="X425" s="3"/>
      <c r="Y425" s="3"/>
      <c r="Z425" s="3"/>
    </row>
    <row r="426" spans="1:26" ht="12.75" customHeight="1" x14ac:dyDescent="0.25">
      <c r="A426" s="3" t="s">
        <v>462</v>
      </c>
      <c r="B426" s="3" t="s">
        <v>475</v>
      </c>
      <c r="C426" s="3">
        <v>311046</v>
      </c>
      <c r="D426" s="3">
        <v>171285</v>
      </c>
      <c r="E426" s="3">
        <v>238734</v>
      </c>
      <c r="F426" s="3"/>
      <c r="G426" s="3"/>
      <c r="H426" s="3">
        <v>0</v>
      </c>
      <c r="I426" s="3">
        <v>0</v>
      </c>
      <c r="J426" s="3"/>
      <c r="K426" s="3"/>
      <c r="L426" s="3"/>
      <c r="M426" s="3"/>
      <c r="N426" s="3">
        <v>130097</v>
      </c>
      <c r="O426" s="3">
        <v>99058</v>
      </c>
      <c r="P426" s="3"/>
      <c r="Q426" s="3"/>
      <c r="R426" s="3"/>
      <c r="S426" s="3"/>
      <c r="T426" s="3"/>
      <c r="U426" s="108" t="s">
        <v>1267</v>
      </c>
      <c r="V426" s="3">
        <v>169667</v>
      </c>
      <c r="W426" s="3"/>
      <c r="X426" s="3"/>
      <c r="Y426" s="3"/>
      <c r="Z426" s="3"/>
    </row>
    <row r="427" spans="1:26" ht="12.75" customHeight="1" x14ac:dyDescent="0.25">
      <c r="A427" s="3" t="s">
        <v>462</v>
      </c>
      <c r="B427" s="3" t="s">
        <v>476</v>
      </c>
      <c r="C427" s="3">
        <v>360257</v>
      </c>
      <c r="D427" s="3">
        <v>261738</v>
      </c>
      <c r="E427" s="3">
        <v>253433</v>
      </c>
      <c r="F427" s="3"/>
      <c r="G427" s="3"/>
      <c r="H427" s="3">
        <v>2636</v>
      </c>
      <c r="I427" s="3">
        <v>1248</v>
      </c>
      <c r="J427" s="3"/>
      <c r="K427" s="3"/>
      <c r="L427" s="3"/>
      <c r="M427" s="3"/>
      <c r="N427" s="3">
        <v>136717</v>
      </c>
      <c r="O427" s="3">
        <v>94714</v>
      </c>
      <c r="P427" s="3"/>
      <c r="Q427" s="3"/>
      <c r="R427" s="3"/>
      <c r="S427" s="3"/>
      <c r="T427" s="3"/>
      <c r="U427" s="108" t="s">
        <v>1267</v>
      </c>
      <c r="V427" s="3">
        <v>196770</v>
      </c>
      <c r="W427" s="3"/>
      <c r="X427" s="3"/>
      <c r="Y427" s="3"/>
      <c r="Z427" s="3"/>
    </row>
    <row r="428" spans="1:26" ht="12.75" customHeight="1" x14ac:dyDescent="0.25">
      <c r="A428" s="3" t="s">
        <v>462</v>
      </c>
      <c r="B428" s="3" t="s">
        <v>477</v>
      </c>
      <c r="C428" s="3">
        <v>270642</v>
      </c>
      <c r="D428" s="3">
        <v>100456</v>
      </c>
      <c r="E428" s="3">
        <v>143311</v>
      </c>
      <c r="F428" s="3"/>
      <c r="G428" s="3"/>
      <c r="H428" s="3">
        <v>3352</v>
      </c>
      <c r="I428" s="3">
        <v>2402</v>
      </c>
      <c r="J428" s="3"/>
      <c r="K428" s="3"/>
      <c r="L428" s="3"/>
      <c r="M428" s="3"/>
      <c r="N428" s="3">
        <v>68515</v>
      </c>
      <c r="O428" s="3">
        <v>55642</v>
      </c>
      <c r="P428" s="3"/>
      <c r="Q428" s="3"/>
      <c r="R428" s="3"/>
      <c r="S428" s="3"/>
      <c r="T428" s="3"/>
      <c r="U428" s="108" t="s">
        <v>1267</v>
      </c>
      <c r="V428" s="3">
        <v>152447</v>
      </c>
      <c r="W428" s="3"/>
      <c r="X428" s="3"/>
      <c r="Y428" s="3"/>
      <c r="Z428" s="3"/>
    </row>
    <row r="429" spans="1:26" ht="12.75" customHeight="1" x14ac:dyDescent="0.25">
      <c r="A429" s="3" t="s">
        <v>462</v>
      </c>
      <c r="B429" s="3" t="s">
        <v>478</v>
      </c>
      <c r="C429" s="3">
        <v>267901</v>
      </c>
      <c r="D429" s="3">
        <v>112831</v>
      </c>
      <c r="E429" s="3">
        <v>130966</v>
      </c>
      <c r="F429" s="3"/>
      <c r="G429" s="3"/>
      <c r="H429" s="3">
        <v>3513</v>
      </c>
      <c r="I429" s="3">
        <v>2848</v>
      </c>
      <c r="J429" s="3"/>
      <c r="K429" s="3"/>
      <c r="L429" s="3"/>
      <c r="M429" s="3"/>
      <c r="N429" s="3">
        <v>69153</v>
      </c>
      <c r="O429" s="3">
        <v>52854</v>
      </c>
      <c r="P429" s="3"/>
      <c r="Q429" s="3"/>
      <c r="R429" s="3"/>
      <c r="S429" s="3"/>
      <c r="T429" s="3"/>
      <c r="U429" s="108" t="s">
        <v>1267</v>
      </c>
      <c r="V429" s="3">
        <v>155602</v>
      </c>
      <c r="W429" s="3"/>
      <c r="X429" s="3"/>
      <c r="Y429" s="3"/>
      <c r="Z429" s="3"/>
    </row>
    <row r="430" spans="1:26" ht="12.75" customHeight="1" x14ac:dyDescent="0.25">
      <c r="A430" s="3" t="s">
        <v>462</v>
      </c>
      <c r="B430" s="3" t="s">
        <v>479</v>
      </c>
      <c r="C430" s="3">
        <v>334983</v>
      </c>
      <c r="D430" s="3">
        <v>130736</v>
      </c>
      <c r="E430" s="3">
        <v>186663</v>
      </c>
      <c r="F430" s="3"/>
      <c r="G430" s="3"/>
      <c r="H430" s="3">
        <v>854</v>
      </c>
      <c r="I430" s="3">
        <v>818</v>
      </c>
      <c r="J430" s="3"/>
      <c r="K430" s="3"/>
      <c r="L430" s="3"/>
      <c r="M430" s="3"/>
      <c r="N430" s="3">
        <v>96985</v>
      </c>
      <c r="O430" s="3">
        <v>85062</v>
      </c>
      <c r="P430" s="3"/>
      <c r="Q430" s="3"/>
      <c r="R430" s="3"/>
      <c r="S430" s="3"/>
      <c r="T430" s="3"/>
      <c r="U430" s="108" t="s">
        <v>1267</v>
      </c>
      <c r="V430" s="3">
        <v>179805</v>
      </c>
      <c r="W430" s="3"/>
      <c r="X430" s="3"/>
      <c r="Y430" s="3"/>
      <c r="Z430" s="3"/>
    </row>
    <row r="431" spans="1:26" ht="12.75" customHeight="1" x14ac:dyDescent="0.25">
      <c r="A431" s="3" t="s">
        <v>462</v>
      </c>
      <c r="B431" s="3" t="s">
        <v>480</v>
      </c>
      <c r="C431" s="3">
        <v>291854</v>
      </c>
      <c r="D431" s="3">
        <v>88721</v>
      </c>
      <c r="E431" s="3">
        <v>118847</v>
      </c>
      <c r="F431" s="3"/>
      <c r="G431" s="3"/>
      <c r="H431" s="3">
        <v>9187</v>
      </c>
      <c r="I431" s="3">
        <v>8023</v>
      </c>
      <c r="J431" s="3"/>
      <c r="K431" s="3"/>
      <c r="L431" s="3"/>
      <c r="M431" s="3"/>
      <c r="N431" s="3">
        <v>42440</v>
      </c>
      <c r="O431" s="3">
        <v>38582</v>
      </c>
      <c r="P431" s="3"/>
      <c r="Q431" s="3"/>
      <c r="R431" s="3"/>
      <c r="S431" s="3"/>
      <c r="T431" s="3"/>
      <c r="U431" s="108" t="s">
        <v>1267</v>
      </c>
      <c r="V431" s="3">
        <v>170557</v>
      </c>
      <c r="W431" s="3"/>
      <c r="X431" s="3"/>
      <c r="Y431" s="3"/>
      <c r="Z431" s="3"/>
    </row>
    <row r="432" spans="1:26" ht="12.75" customHeight="1" x14ac:dyDescent="0.25">
      <c r="A432" s="3" t="s">
        <v>462</v>
      </c>
      <c r="B432" s="3" t="s">
        <v>481</v>
      </c>
      <c r="C432" s="3">
        <v>389222</v>
      </c>
      <c r="D432" s="3">
        <v>102605</v>
      </c>
      <c r="E432" s="3">
        <v>120512</v>
      </c>
      <c r="F432" s="3"/>
      <c r="G432" s="3"/>
      <c r="H432" s="3">
        <v>1043</v>
      </c>
      <c r="I432" s="3">
        <v>643</v>
      </c>
      <c r="J432" s="3"/>
      <c r="K432" s="3"/>
      <c r="L432" s="3"/>
      <c r="M432" s="3"/>
      <c r="N432" s="3">
        <v>68523</v>
      </c>
      <c r="O432" s="3">
        <v>47663</v>
      </c>
      <c r="P432" s="3"/>
      <c r="Q432" s="3"/>
      <c r="R432" s="3"/>
      <c r="S432" s="3"/>
      <c r="T432" s="3"/>
      <c r="U432" s="108" t="s">
        <v>1267</v>
      </c>
      <c r="V432" s="3">
        <v>223330</v>
      </c>
      <c r="W432" s="3"/>
      <c r="X432" s="3"/>
      <c r="Y432" s="3"/>
      <c r="Z432" s="3"/>
    </row>
    <row r="433" spans="1:26" ht="12.75" customHeight="1" x14ac:dyDescent="0.25">
      <c r="A433" s="3" t="s">
        <v>462</v>
      </c>
      <c r="B433" s="3" t="s">
        <v>482</v>
      </c>
      <c r="C433" s="3">
        <v>242237</v>
      </c>
      <c r="D433" s="3">
        <v>78950</v>
      </c>
      <c r="E433" s="3">
        <v>99084</v>
      </c>
      <c r="F433" s="3"/>
      <c r="G433" s="3"/>
      <c r="H433" s="3">
        <v>6477</v>
      </c>
      <c r="I433" s="3">
        <v>3512</v>
      </c>
      <c r="J433" s="3"/>
      <c r="K433" s="3"/>
      <c r="L433" s="3"/>
      <c r="M433" s="3"/>
      <c r="N433" s="3">
        <v>49200</v>
      </c>
      <c r="O433" s="3">
        <v>35664</v>
      </c>
      <c r="P433" s="3"/>
      <c r="Q433" s="3"/>
      <c r="R433" s="3"/>
      <c r="S433" s="3"/>
      <c r="T433" s="3"/>
      <c r="U433" s="108" t="s">
        <v>1267</v>
      </c>
      <c r="V433" s="3">
        <v>130660</v>
      </c>
      <c r="W433" s="3"/>
      <c r="X433" s="3"/>
      <c r="Y433" s="3"/>
      <c r="Z433" s="3"/>
    </row>
    <row r="434" spans="1:26" ht="12.75" customHeight="1" x14ac:dyDescent="0.25">
      <c r="A434" s="3" t="s">
        <v>462</v>
      </c>
      <c r="B434" s="3" t="s">
        <v>483</v>
      </c>
      <c r="C434" s="3">
        <v>509022</v>
      </c>
      <c r="D434" s="3">
        <v>224992</v>
      </c>
      <c r="E434" s="3">
        <v>192410</v>
      </c>
      <c r="F434" s="3"/>
      <c r="G434" s="3"/>
      <c r="H434" s="3">
        <v>8879</v>
      </c>
      <c r="I434" s="3">
        <v>6336</v>
      </c>
      <c r="J434" s="3"/>
      <c r="K434" s="3"/>
      <c r="L434" s="3"/>
      <c r="M434" s="3"/>
      <c r="N434" s="3">
        <v>88687</v>
      </c>
      <c r="O434" s="3">
        <v>67581</v>
      </c>
      <c r="P434" s="3"/>
      <c r="Q434" s="3"/>
      <c r="R434" s="3"/>
      <c r="S434" s="3"/>
      <c r="T434" s="3"/>
      <c r="U434" s="108" t="s">
        <v>1267</v>
      </c>
      <c r="V434" s="3">
        <v>342946</v>
      </c>
      <c r="W434" s="3"/>
      <c r="X434" s="3"/>
      <c r="Y434" s="3"/>
      <c r="Z434" s="3"/>
    </row>
    <row r="435" spans="1:26" ht="12.75" customHeight="1" x14ac:dyDescent="0.25">
      <c r="A435" s="3" t="s">
        <v>462</v>
      </c>
      <c r="B435" s="3" t="s">
        <v>484</v>
      </c>
      <c r="C435" s="3">
        <v>186724</v>
      </c>
      <c r="D435" s="3">
        <v>72520</v>
      </c>
      <c r="E435" s="3">
        <v>102188</v>
      </c>
      <c r="F435" s="3"/>
      <c r="G435" s="3"/>
      <c r="H435" s="3">
        <v>7742</v>
      </c>
      <c r="I435" s="3">
        <v>6327</v>
      </c>
      <c r="J435" s="3"/>
      <c r="K435" s="3"/>
      <c r="L435" s="3"/>
      <c r="M435" s="3"/>
      <c r="N435" s="3">
        <v>46660</v>
      </c>
      <c r="O435" s="3">
        <v>41029</v>
      </c>
      <c r="P435" s="3"/>
      <c r="Q435" s="3"/>
      <c r="R435" s="3"/>
      <c r="S435" s="3"/>
      <c r="T435" s="3"/>
      <c r="U435" s="108" t="s">
        <v>1267</v>
      </c>
      <c r="V435" s="3">
        <v>110101</v>
      </c>
      <c r="W435" s="3"/>
      <c r="X435" s="3"/>
      <c r="Y435" s="3"/>
      <c r="Z435" s="3"/>
    </row>
    <row r="436" spans="1:26" ht="12.75" customHeight="1" x14ac:dyDescent="0.25">
      <c r="A436" s="3" t="s">
        <v>462</v>
      </c>
      <c r="B436" s="3" t="s">
        <v>485</v>
      </c>
      <c r="C436" s="3">
        <v>157360</v>
      </c>
      <c r="D436" s="3">
        <v>87737</v>
      </c>
      <c r="E436" s="3">
        <v>71717</v>
      </c>
      <c r="F436" s="3"/>
      <c r="G436" s="3"/>
      <c r="H436" s="3">
        <v>2192</v>
      </c>
      <c r="I436" s="3">
        <v>1901</v>
      </c>
      <c r="J436" s="3"/>
      <c r="K436" s="3"/>
      <c r="L436" s="3"/>
      <c r="M436" s="3"/>
      <c r="N436" s="3">
        <v>35681</v>
      </c>
      <c r="O436" s="3">
        <v>31979</v>
      </c>
      <c r="P436" s="3"/>
      <c r="Q436" s="3"/>
      <c r="R436" s="3"/>
      <c r="S436" s="3"/>
      <c r="T436" s="3"/>
      <c r="U436" s="108" t="s">
        <v>1267</v>
      </c>
      <c r="V436" s="3">
        <v>90856</v>
      </c>
      <c r="W436" s="3"/>
      <c r="X436" s="3"/>
      <c r="Y436" s="3"/>
      <c r="Z436" s="3"/>
    </row>
    <row r="437" spans="1:26" ht="12.75" customHeight="1" x14ac:dyDescent="0.25">
      <c r="A437" s="3" t="s">
        <v>462</v>
      </c>
      <c r="B437" s="3" t="s">
        <v>486</v>
      </c>
      <c r="C437" s="3">
        <v>322887</v>
      </c>
      <c r="D437" s="3">
        <v>162173</v>
      </c>
      <c r="E437" s="3">
        <v>196398</v>
      </c>
      <c r="F437" s="3"/>
      <c r="G437" s="3"/>
      <c r="H437" s="3">
        <v>4520</v>
      </c>
      <c r="I437" s="3">
        <v>2978</v>
      </c>
      <c r="J437" s="3"/>
      <c r="K437" s="3"/>
      <c r="L437" s="3"/>
      <c r="M437" s="3"/>
      <c r="N437" s="3">
        <v>106520</v>
      </c>
      <c r="O437" s="3">
        <v>81506</v>
      </c>
      <c r="P437" s="3"/>
      <c r="Q437" s="3"/>
      <c r="R437" s="3"/>
      <c r="S437" s="3"/>
      <c r="T437" s="3"/>
      <c r="U437" s="108" t="s">
        <v>1267</v>
      </c>
      <c r="V437" s="3">
        <v>166090</v>
      </c>
      <c r="W437" s="3"/>
      <c r="X437" s="3"/>
      <c r="Y437" s="3"/>
      <c r="Z437" s="3"/>
    </row>
    <row r="438" spans="1:26" ht="12.75" customHeight="1" x14ac:dyDescent="0.25">
      <c r="A438" s="3" t="s">
        <v>462</v>
      </c>
      <c r="B438" s="3" t="s">
        <v>487</v>
      </c>
      <c r="C438" s="3">
        <v>292632</v>
      </c>
      <c r="D438" s="3">
        <v>215008</v>
      </c>
      <c r="E438" s="3">
        <v>205516</v>
      </c>
      <c r="F438" s="3"/>
      <c r="G438" s="3"/>
      <c r="H438" s="3">
        <v>25197</v>
      </c>
      <c r="I438" s="3">
        <v>19579</v>
      </c>
      <c r="J438" s="3"/>
      <c r="K438" s="3"/>
      <c r="L438" s="3"/>
      <c r="M438" s="3"/>
      <c r="N438" s="3">
        <v>85449</v>
      </c>
      <c r="O438" s="3">
        <v>66213</v>
      </c>
      <c r="P438" s="3"/>
      <c r="Q438" s="3"/>
      <c r="R438" s="3"/>
      <c r="S438" s="3"/>
      <c r="T438" s="3"/>
      <c r="U438" s="108" t="s">
        <v>1267</v>
      </c>
      <c r="V438" s="3">
        <v>166400</v>
      </c>
      <c r="W438" s="3"/>
      <c r="X438" s="3"/>
      <c r="Y438" s="3"/>
      <c r="Z438" s="3"/>
    </row>
    <row r="439" spans="1:26" ht="12.75" customHeight="1" x14ac:dyDescent="0.25">
      <c r="A439" s="3" t="s">
        <v>462</v>
      </c>
      <c r="B439" s="3" t="s">
        <v>488</v>
      </c>
      <c r="C439" s="3">
        <v>282087</v>
      </c>
      <c r="D439" s="3">
        <v>105752</v>
      </c>
      <c r="E439" s="3">
        <v>130909</v>
      </c>
      <c r="F439" s="3"/>
      <c r="G439" s="3"/>
      <c r="H439" s="3">
        <v>11043</v>
      </c>
      <c r="I439" s="3">
        <v>7089</v>
      </c>
      <c r="J439" s="3"/>
      <c r="K439" s="3"/>
      <c r="L439" s="3"/>
      <c r="M439" s="3"/>
      <c r="N439" s="3">
        <v>54889</v>
      </c>
      <c r="O439" s="3">
        <v>41374</v>
      </c>
      <c r="P439" s="3"/>
      <c r="Q439" s="3"/>
      <c r="R439" s="3"/>
      <c r="S439" s="3"/>
      <c r="T439" s="3"/>
      <c r="U439" s="108" t="s">
        <v>1267</v>
      </c>
      <c r="V439" s="3">
        <v>167358</v>
      </c>
      <c r="W439" s="3"/>
      <c r="X439" s="3"/>
      <c r="Y439" s="3"/>
      <c r="Z439" s="3"/>
    </row>
    <row r="440" spans="1:26" ht="12.75" customHeight="1" x14ac:dyDescent="0.25">
      <c r="A440" s="3" t="s">
        <v>462</v>
      </c>
      <c r="B440" s="3" t="s">
        <v>489</v>
      </c>
      <c r="C440" s="3">
        <v>273718</v>
      </c>
      <c r="D440" s="3">
        <v>101981</v>
      </c>
      <c r="E440" s="3">
        <v>122442</v>
      </c>
      <c r="F440" s="3"/>
      <c r="G440" s="3"/>
      <c r="H440" s="3">
        <v>4840</v>
      </c>
      <c r="I440" s="3">
        <v>3606</v>
      </c>
      <c r="J440" s="3"/>
      <c r="K440" s="3"/>
      <c r="L440" s="3"/>
      <c r="M440" s="3"/>
      <c r="N440" s="3">
        <v>54773</v>
      </c>
      <c r="O440" s="3">
        <v>43560</v>
      </c>
      <c r="P440" s="3"/>
      <c r="Q440" s="3"/>
      <c r="R440" s="3"/>
      <c r="S440" s="3"/>
      <c r="T440" s="3"/>
      <c r="U440" s="108" t="s">
        <v>1267</v>
      </c>
      <c r="V440" s="3">
        <v>142778</v>
      </c>
      <c r="W440" s="3"/>
      <c r="X440" s="3"/>
      <c r="Y440" s="3"/>
      <c r="Z440" s="3"/>
    </row>
    <row r="441" spans="1:26" ht="12.75" customHeight="1" x14ac:dyDescent="0.25">
      <c r="A441" s="3" t="s">
        <v>462</v>
      </c>
      <c r="B441" s="3" t="s">
        <v>490</v>
      </c>
      <c r="C441" s="3">
        <v>182106</v>
      </c>
      <c r="D441" s="3">
        <v>125946</v>
      </c>
      <c r="E441" s="3">
        <v>182710</v>
      </c>
      <c r="F441" s="3"/>
      <c r="G441" s="3"/>
      <c r="H441" s="3">
        <v>98</v>
      </c>
      <c r="I441" s="3">
        <v>60</v>
      </c>
      <c r="J441" s="3"/>
      <c r="K441" s="3"/>
      <c r="L441" s="3"/>
      <c r="M441" s="3"/>
      <c r="N441" s="3">
        <v>98579</v>
      </c>
      <c r="O441" s="3">
        <v>83788</v>
      </c>
      <c r="P441" s="3"/>
      <c r="Q441" s="3"/>
      <c r="R441" s="3"/>
      <c r="S441" s="3"/>
      <c r="T441" s="3"/>
      <c r="U441" s="108" t="s">
        <v>1267</v>
      </c>
      <c r="V441" s="3">
        <v>96324</v>
      </c>
      <c r="W441" s="3"/>
      <c r="X441" s="3"/>
      <c r="Y441" s="3"/>
      <c r="Z441" s="3"/>
    </row>
    <row r="442" spans="1:26" ht="12.75" customHeight="1" x14ac:dyDescent="0.25">
      <c r="A442" s="3" t="s">
        <v>462</v>
      </c>
      <c r="B442" s="3" t="s">
        <v>491</v>
      </c>
      <c r="C442" s="3">
        <v>272015</v>
      </c>
      <c r="D442" s="3">
        <v>123810</v>
      </c>
      <c r="E442" s="3">
        <v>169386</v>
      </c>
      <c r="F442" s="3"/>
      <c r="G442" s="3"/>
      <c r="H442" s="3">
        <v>881</v>
      </c>
      <c r="I442" s="3">
        <v>664</v>
      </c>
      <c r="J442" s="3"/>
      <c r="K442" s="3"/>
      <c r="L442" s="3"/>
      <c r="M442" s="3"/>
      <c r="N442" s="3">
        <v>87550</v>
      </c>
      <c r="O442" s="3">
        <v>74866</v>
      </c>
      <c r="P442" s="3"/>
      <c r="Q442" s="3"/>
      <c r="R442" s="3"/>
      <c r="S442" s="3"/>
      <c r="T442" s="3"/>
      <c r="U442" s="108" t="s">
        <v>1267</v>
      </c>
      <c r="V442" s="3">
        <v>158734</v>
      </c>
      <c r="W442" s="3"/>
      <c r="X442" s="3"/>
      <c r="Y442" s="3"/>
      <c r="Z442" s="3"/>
    </row>
    <row r="443" spans="1:26" ht="12.75" customHeight="1" x14ac:dyDescent="0.25">
      <c r="A443" s="3" t="s">
        <v>462</v>
      </c>
      <c r="B443" s="3" t="s">
        <v>492</v>
      </c>
      <c r="C443" s="3">
        <v>246552</v>
      </c>
      <c r="D443" s="3">
        <v>97280</v>
      </c>
      <c r="E443" s="3">
        <v>108342</v>
      </c>
      <c r="F443" s="3"/>
      <c r="G443" s="3"/>
      <c r="H443" s="3">
        <v>4595</v>
      </c>
      <c r="I443" s="3">
        <v>2690</v>
      </c>
      <c r="J443" s="3"/>
      <c r="K443" s="3"/>
      <c r="L443" s="3"/>
      <c r="M443" s="3"/>
      <c r="N443" s="3">
        <v>46533</v>
      </c>
      <c r="O443" s="3">
        <v>32938</v>
      </c>
      <c r="P443" s="3"/>
      <c r="Q443" s="3"/>
      <c r="R443" s="3"/>
      <c r="S443" s="3"/>
      <c r="T443" s="3"/>
      <c r="U443" s="108" t="s">
        <v>1267</v>
      </c>
      <c r="V443" s="3">
        <v>157534</v>
      </c>
      <c r="W443" s="3"/>
      <c r="X443" s="3"/>
      <c r="Y443" s="3"/>
      <c r="Z443" s="3"/>
    </row>
    <row r="444" spans="1:26" ht="12.75" customHeight="1" x14ac:dyDescent="0.25">
      <c r="A444" s="3" t="s">
        <v>462</v>
      </c>
      <c r="B444" s="3" t="s">
        <v>493</v>
      </c>
      <c r="C444" s="3">
        <v>225091</v>
      </c>
      <c r="D444" s="3">
        <v>87061</v>
      </c>
      <c r="E444" s="3">
        <v>130652</v>
      </c>
      <c r="F444" s="3"/>
      <c r="G444" s="3"/>
      <c r="H444" s="3">
        <v>204</v>
      </c>
      <c r="I444" s="3">
        <v>8</v>
      </c>
      <c r="J444" s="3"/>
      <c r="K444" s="3"/>
      <c r="L444" s="3"/>
      <c r="M444" s="3"/>
      <c r="N444" s="3">
        <v>74010</v>
      </c>
      <c r="O444" s="3">
        <v>55600</v>
      </c>
      <c r="P444" s="3"/>
      <c r="Q444" s="3"/>
      <c r="R444" s="3"/>
      <c r="S444" s="3"/>
      <c r="T444" s="3"/>
      <c r="U444" s="108" t="s">
        <v>1267</v>
      </c>
      <c r="V444" s="3">
        <v>112226</v>
      </c>
      <c r="W444" s="3"/>
      <c r="X444" s="3"/>
      <c r="Y444" s="3"/>
      <c r="Z444" s="3"/>
    </row>
    <row r="445" spans="1:26" ht="12.75" customHeight="1" x14ac:dyDescent="0.25">
      <c r="A445" s="3" t="s">
        <v>462</v>
      </c>
      <c r="B445" s="3" t="s">
        <v>494</v>
      </c>
      <c r="C445" s="3">
        <v>296337</v>
      </c>
      <c r="D445" s="3">
        <v>62053</v>
      </c>
      <c r="E445" s="3">
        <v>71893</v>
      </c>
      <c r="F445" s="3"/>
      <c r="G445" s="3"/>
      <c r="H445" s="3">
        <v>933</v>
      </c>
      <c r="I445" s="3">
        <v>776</v>
      </c>
      <c r="J445" s="3"/>
      <c r="K445" s="3"/>
      <c r="L445" s="3"/>
      <c r="M445" s="3"/>
      <c r="N445" s="3">
        <v>32885</v>
      </c>
      <c r="O445" s="3">
        <v>26376</v>
      </c>
      <c r="P445" s="3"/>
      <c r="Q445" s="3"/>
      <c r="R445" s="3"/>
      <c r="S445" s="3"/>
      <c r="T445" s="3"/>
      <c r="U445" s="108" t="s">
        <v>1267</v>
      </c>
      <c r="V445" s="3">
        <v>167322</v>
      </c>
      <c r="W445" s="3"/>
      <c r="X445" s="3"/>
      <c r="Y445" s="3"/>
      <c r="Z445" s="3"/>
    </row>
    <row r="446" spans="1:26" ht="12.75" customHeight="1" x14ac:dyDescent="0.25">
      <c r="A446" s="3" t="s">
        <v>462</v>
      </c>
      <c r="B446" s="3" t="s">
        <v>495</v>
      </c>
      <c r="C446" s="3">
        <v>219115</v>
      </c>
      <c r="D446" s="3">
        <v>74243</v>
      </c>
      <c r="E446" s="3">
        <v>72447</v>
      </c>
      <c r="F446" s="3"/>
      <c r="G446" s="3"/>
      <c r="H446" s="3">
        <v>470</v>
      </c>
      <c r="I446" s="3">
        <v>339</v>
      </c>
      <c r="J446" s="3"/>
      <c r="K446" s="3"/>
      <c r="L446" s="3"/>
      <c r="M446" s="3"/>
      <c r="N446" s="3">
        <v>35451</v>
      </c>
      <c r="O446" s="3">
        <v>27529</v>
      </c>
      <c r="P446" s="3"/>
      <c r="Q446" s="3"/>
      <c r="R446" s="3"/>
      <c r="S446" s="3"/>
      <c r="T446" s="3"/>
      <c r="U446" s="108" t="s">
        <v>1267</v>
      </c>
      <c r="V446" s="3">
        <v>113789</v>
      </c>
      <c r="W446" s="3"/>
      <c r="X446" s="3"/>
      <c r="Y446" s="3"/>
      <c r="Z446" s="3"/>
    </row>
    <row r="447" spans="1:26" ht="12.75" customHeight="1" x14ac:dyDescent="0.25">
      <c r="A447" s="3" t="s">
        <v>462</v>
      </c>
      <c r="B447" s="3" t="s">
        <v>496</v>
      </c>
      <c r="C447" s="3">
        <v>249688</v>
      </c>
      <c r="D447" s="3">
        <v>88607</v>
      </c>
      <c r="E447" s="3">
        <v>127428</v>
      </c>
      <c r="F447" s="3"/>
      <c r="G447" s="3"/>
      <c r="H447" s="3">
        <v>10906</v>
      </c>
      <c r="I447" s="3">
        <v>8455</v>
      </c>
      <c r="J447" s="3"/>
      <c r="K447" s="3"/>
      <c r="L447" s="3"/>
      <c r="M447" s="3"/>
      <c r="N447" s="3">
        <v>55982</v>
      </c>
      <c r="O447" s="3">
        <v>44702</v>
      </c>
      <c r="P447" s="3"/>
      <c r="Q447" s="3"/>
      <c r="R447" s="3"/>
      <c r="S447" s="3"/>
      <c r="T447" s="3"/>
      <c r="U447" s="108" t="s">
        <v>1267</v>
      </c>
      <c r="V447" s="3">
        <v>157468</v>
      </c>
      <c r="W447" s="3"/>
      <c r="X447" s="3"/>
      <c r="Y447" s="3"/>
      <c r="Z447" s="3"/>
    </row>
    <row r="448" spans="1:26" ht="12.75" customHeight="1" x14ac:dyDescent="0.25">
      <c r="A448" s="3" t="s">
        <v>497</v>
      </c>
      <c r="B448" s="3" t="s">
        <v>498</v>
      </c>
      <c r="C448" s="3">
        <v>108901</v>
      </c>
      <c r="D448" s="3">
        <v>35943</v>
      </c>
      <c r="E448" s="3">
        <v>54020</v>
      </c>
      <c r="F448" s="3"/>
      <c r="G448" s="3"/>
      <c r="H448" s="3">
        <v>1764</v>
      </c>
      <c r="I448" s="3">
        <v>1208</v>
      </c>
      <c r="J448" s="3"/>
      <c r="K448" s="3"/>
      <c r="L448" s="3"/>
      <c r="M448" s="3"/>
      <c r="N448" s="3">
        <v>27725</v>
      </c>
      <c r="O448" s="3">
        <v>22941</v>
      </c>
      <c r="P448" s="3"/>
      <c r="Q448" s="3"/>
      <c r="R448" s="3"/>
      <c r="S448" s="3"/>
      <c r="T448" s="3"/>
      <c r="U448" s="108" t="s">
        <v>1267</v>
      </c>
      <c r="V448" s="3"/>
      <c r="W448" s="3"/>
      <c r="X448" s="3"/>
      <c r="Y448" s="3"/>
      <c r="Z448" s="3"/>
    </row>
    <row r="449" spans="1:26" ht="12.75" customHeight="1" x14ac:dyDescent="0.25">
      <c r="A449" s="3" t="s">
        <v>497</v>
      </c>
      <c r="B449" s="3" t="s">
        <v>499</v>
      </c>
      <c r="C449" s="3">
        <v>308022</v>
      </c>
      <c r="D449" s="3">
        <v>37767</v>
      </c>
      <c r="E449" s="3">
        <v>47629</v>
      </c>
      <c r="F449" s="3"/>
      <c r="G449" s="3"/>
      <c r="H449" s="3">
        <v>1</v>
      </c>
      <c r="I449" s="3">
        <v>0</v>
      </c>
      <c r="J449" s="3"/>
      <c r="K449" s="3"/>
      <c r="L449" s="3"/>
      <c r="M449" s="3"/>
      <c r="N449" s="3">
        <v>27664</v>
      </c>
      <c r="O449" s="3">
        <v>19428</v>
      </c>
      <c r="P449" s="3"/>
      <c r="Q449" s="3"/>
      <c r="R449" s="3"/>
      <c r="S449" s="3"/>
      <c r="T449" s="3"/>
      <c r="U449" s="108" t="s">
        <v>1267</v>
      </c>
      <c r="V449" s="3"/>
      <c r="W449" s="3"/>
      <c r="X449" s="3"/>
      <c r="Y449" s="3"/>
      <c r="Z449" s="3"/>
    </row>
    <row r="450" spans="1:26" ht="12.75" customHeight="1" x14ac:dyDescent="0.25">
      <c r="A450" s="3" t="s">
        <v>497</v>
      </c>
      <c r="B450" s="3" t="s">
        <v>500</v>
      </c>
      <c r="C450" s="3">
        <v>325101</v>
      </c>
      <c r="D450" s="3">
        <v>98622</v>
      </c>
      <c r="E450" s="3">
        <v>91096</v>
      </c>
      <c r="F450" s="3"/>
      <c r="G450" s="3"/>
      <c r="H450" s="3">
        <v>4307</v>
      </c>
      <c r="I450" s="3">
        <v>1021</v>
      </c>
      <c r="J450" s="3"/>
      <c r="K450" s="3"/>
      <c r="L450" s="3"/>
      <c r="M450" s="3"/>
      <c r="N450" s="3">
        <v>44112</v>
      </c>
      <c r="O450" s="3">
        <v>34953</v>
      </c>
      <c r="P450" s="3"/>
      <c r="Q450" s="3"/>
      <c r="R450" s="3"/>
      <c r="S450" s="3"/>
      <c r="T450" s="3"/>
      <c r="U450" s="108" t="s">
        <v>1267</v>
      </c>
      <c r="V450" s="3"/>
      <c r="W450" s="3"/>
      <c r="X450" s="3"/>
      <c r="Y450" s="3"/>
      <c r="Z450" s="3"/>
    </row>
    <row r="451" spans="1:26" ht="12.75" customHeight="1" x14ac:dyDescent="0.25">
      <c r="A451" s="3" t="s">
        <v>497</v>
      </c>
      <c r="B451" s="3" t="s">
        <v>501</v>
      </c>
      <c r="C451" s="3">
        <v>188923</v>
      </c>
      <c r="D451" s="3">
        <v>25467</v>
      </c>
      <c r="E451" s="3">
        <v>39466</v>
      </c>
      <c r="F451" s="3"/>
      <c r="G451" s="3"/>
      <c r="H451" s="3">
        <v>0</v>
      </c>
      <c r="I451" s="3">
        <v>0</v>
      </c>
      <c r="J451" s="3"/>
      <c r="K451" s="3"/>
      <c r="L451" s="3"/>
      <c r="M451" s="3"/>
      <c r="N451" s="3">
        <v>21838</v>
      </c>
      <c r="O451" s="3">
        <v>17694</v>
      </c>
      <c r="P451" s="3"/>
      <c r="Q451" s="3"/>
      <c r="R451" s="3"/>
      <c r="S451" s="3"/>
      <c r="T451" s="3"/>
      <c r="U451" s="108" t="s">
        <v>1267</v>
      </c>
      <c r="V451" s="3"/>
      <c r="W451" s="3"/>
      <c r="X451" s="3"/>
      <c r="Y451" s="3"/>
      <c r="Z451" s="3"/>
    </row>
    <row r="452" spans="1:26" ht="12.75" customHeight="1" x14ac:dyDescent="0.25">
      <c r="A452" s="3" t="s">
        <v>497</v>
      </c>
      <c r="B452" s="3" t="s">
        <v>502</v>
      </c>
      <c r="C452" s="3">
        <v>386414</v>
      </c>
      <c r="D452" s="3">
        <v>79090</v>
      </c>
      <c r="E452" s="3">
        <v>98815</v>
      </c>
      <c r="F452" s="3"/>
      <c r="G452" s="3"/>
      <c r="H452" s="3">
        <v>1297</v>
      </c>
      <c r="I452" s="3">
        <v>716</v>
      </c>
      <c r="J452" s="3"/>
      <c r="K452" s="3"/>
      <c r="L452" s="3"/>
      <c r="M452" s="3"/>
      <c r="N452" s="3">
        <v>55566</v>
      </c>
      <c r="O452" s="3">
        <v>41369</v>
      </c>
      <c r="P452" s="3"/>
      <c r="Q452" s="3"/>
      <c r="R452" s="3"/>
      <c r="S452" s="3"/>
      <c r="T452" s="3"/>
      <c r="U452" s="108" t="s">
        <v>1267</v>
      </c>
      <c r="V452" s="3"/>
      <c r="W452" s="3"/>
      <c r="X452" s="3"/>
      <c r="Y452" s="3"/>
      <c r="Z452" s="3"/>
    </row>
    <row r="453" spans="1:26" ht="12.75" customHeight="1" x14ac:dyDescent="0.25">
      <c r="A453" s="3" t="s">
        <v>497</v>
      </c>
      <c r="B453" s="3" t="s">
        <v>503</v>
      </c>
      <c r="C453" s="3">
        <v>436103</v>
      </c>
      <c r="D453" s="3">
        <v>129109</v>
      </c>
      <c r="E453" s="3">
        <v>182450</v>
      </c>
      <c r="F453" s="3"/>
      <c r="G453" s="3"/>
      <c r="H453" s="3">
        <v>4534</v>
      </c>
      <c r="I453" s="3">
        <v>2945</v>
      </c>
      <c r="J453" s="3"/>
      <c r="K453" s="3"/>
      <c r="L453" s="3"/>
      <c r="M453" s="3"/>
      <c r="N453" s="3">
        <v>103134</v>
      </c>
      <c r="O453" s="3">
        <v>77837</v>
      </c>
      <c r="P453" s="3"/>
      <c r="Q453" s="3"/>
      <c r="R453" s="3"/>
      <c r="S453" s="3"/>
      <c r="T453" s="3"/>
      <c r="U453" s="108" t="s">
        <v>1267</v>
      </c>
      <c r="V453" s="3"/>
      <c r="W453" s="3"/>
      <c r="X453" s="3"/>
      <c r="Y453" s="3"/>
      <c r="Z453" s="3"/>
    </row>
    <row r="454" spans="1:26" ht="12.75" customHeight="1" x14ac:dyDescent="0.25">
      <c r="A454" s="3" t="s">
        <v>497</v>
      </c>
      <c r="B454" s="3" t="s">
        <v>504</v>
      </c>
      <c r="C454" s="3">
        <v>200578</v>
      </c>
      <c r="D454" s="3">
        <v>36570</v>
      </c>
      <c r="E454" s="3">
        <v>38429</v>
      </c>
      <c r="F454" s="3"/>
      <c r="G454" s="3"/>
      <c r="H454" s="3">
        <v>0</v>
      </c>
      <c r="I454" s="3">
        <v>0</v>
      </c>
      <c r="J454" s="3"/>
      <c r="K454" s="3"/>
      <c r="L454" s="3"/>
      <c r="M454" s="3"/>
      <c r="N454" s="3">
        <v>22191</v>
      </c>
      <c r="O454" s="3">
        <v>16226</v>
      </c>
      <c r="P454" s="3"/>
      <c r="Q454" s="3"/>
      <c r="R454" s="3"/>
      <c r="S454" s="3"/>
      <c r="T454" s="3"/>
      <c r="U454" s="108" t="s">
        <v>1267</v>
      </c>
      <c r="V454" s="3"/>
      <c r="W454" s="3"/>
      <c r="X454" s="3"/>
      <c r="Y454" s="3"/>
      <c r="Z454" s="3"/>
    </row>
    <row r="455" spans="1:26" ht="12.75" customHeight="1" x14ac:dyDescent="0.25">
      <c r="A455" s="3" t="s">
        <v>497</v>
      </c>
      <c r="B455" s="3" t="s">
        <v>505</v>
      </c>
      <c r="C455" s="3">
        <v>237373</v>
      </c>
      <c r="D455" s="3">
        <v>46252</v>
      </c>
      <c r="E455" s="3">
        <v>57863</v>
      </c>
      <c r="F455" s="3"/>
      <c r="G455" s="3"/>
      <c r="H455" s="3">
        <v>916</v>
      </c>
      <c r="I455" s="3">
        <v>524</v>
      </c>
      <c r="J455" s="3"/>
      <c r="K455" s="3"/>
      <c r="L455" s="3"/>
      <c r="M455" s="3"/>
      <c r="N455" s="3">
        <v>32703</v>
      </c>
      <c r="O455" s="3">
        <v>22454</v>
      </c>
      <c r="P455" s="3"/>
      <c r="Q455" s="3"/>
      <c r="R455" s="3"/>
      <c r="S455" s="3"/>
      <c r="T455" s="3"/>
      <c r="U455" s="108" t="s">
        <v>1267</v>
      </c>
      <c r="V455" s="3"/>
      <c r="W455" s="3"/>
      <c r="X455" s="3"/>
      <c r="Y455" s="3"/>
      <c r="Z455" s="3"/>
    </row>
    <row r="456" spans="1:26" ht="12.75" customHeight="1" x14ac:dyDescent="0.25">
      <c r="A456" s="3" t="s">
        <v>497</v>
      </c>
      <c r="B456" s="3" t="s">
        <v>506</v>
      </c>
      <c r="C456" s="3">
        <v>194449</v>
      </c>
      <c r="D456" s="3">
        <v>476523</v>
      </c>
      <c r="E456" s="3">
        <v>177951</v>
      </c>
      <c r="F456" s="3"/>
      <c r="G456" s="3"/>
      <c r="H456" s="3">
        <v>161</v>
      </c>
      <c r="I456" s="3">
        <v>0</v>
      </c>
      <c r="J456" s="3"/>
      <c r="K456" s="3"/>
      <c r="L456" s="3"/>
      <c r="M456" s="3"/>
      <c r="N456" s="3">
        <v>103436</v>
      </c>
      <c r="O456" s="3">
        <v>72842</v>
      </c>
      <c r="P456" s="3"/>
      <c r="Q456" s="3"/>
      <c r="R456" s="3"/>
      <c r="S456" s="3"/>
      <c r="T456" s="3"/>
      <c r="U456" s="108" t="s">
        <v>1267</v>
      </c>
      <c r="V456" s="3"/>
      <c r="W456" s="3"/>
      <c r="X456" s="3"/>
      <c r="Y456" s="3"/>
      <c r="Z456" s="3"/>
    </row>
    <row r="457" spans="1:26" ht="12.75" customHeight="1" x14ac:dyDescent="0.25">
      <c r="A457" s="3" t="s">
        <v>497</v>
      </c>
      <c r="B457" s="3" t="s">
        <v>507</v>
      </c>
      <c r="C457" s="3">
        <v>245272</v>
      </c>
      <c r="D457" s="3">
        <v>92528</v>
      </c>
      <c r="E457" s="3">
        <v>129860</v>
      </c>
      <c r="F457" s="3"/>
      <c r="G457" s="3"/>
      <c r="H457" s="3">
        <v>413</v>
      </c>
      <c r="I457" s="3">
        <v>0</v>
      </c>
      <c r="J457" s="3"/>
      <c r="K457" s="3"/>
      <c r="L457" s="3"/>
      <c r="M457" s="3"/>
      <c r="N457" s="3">
        <v>72499</v>
      </c>
      <c r="O457" s="3">
        <v>56639</v>
      </c>
      <c r="P457" s="3"/>
      <c r="Q457" s="3"/>
      <c r="R457" s="3"/>
      <c r="S457" s="3"/>
      <c r="T457" s="3"/>
      <c r="U457" s="108" t="s">
        <v>1267</v>
      </c>
      <c r="V457" s="3"/>
      <c r="W457" s="3"/>
      <c r="X457" s="3"/>
      <c r="Y457" s="3"/>
      <c r="Z457" s="3"/>
    </row>
    <row r="458" spans="1:26" ht="12.75" customHeight="1" x14ac:dyDescent="0.25">
      <c r="A458" s="3" t="s">
        <v>497</v>
      </c>
      <c r="B458" s="3" t="s">
        <v>508</v>
      </c>
      <c r="C458" s="3">
        <v>321057</v>
      </c>
      <c r="D458" s="3">
        <v>82395</v>
      </c>
      <c r="E458" s="3">
        <v>115356</v>
      </c>
      <c r="F458" s="3"/>
      <c r="G458" s="3"/>
      <c r="H458" s="3">
        <v>1067</v>
      </c>
      <c r="I458" s="3">
        <v>791</v>
      </c>
      <c r="J458" s="3"/>
      <c r="K458" s="3"/>
      <c r="L458" s="3"/>
      <c r="M458" s="3"/>
      <c r="N458" s="3">
        <v>57935</v>
      </c>
      <c r="O458" s="3">
        <v>51058</v>
      </c>
      <c r="P458" s="3"/>
      <c r="Q458" s="3"/>
      <c r="R458" s="3"/>
      <c r="S458" s="3"/>
      <c r="T458" s="3"/>
      <c r="U458" s="108" t="s">
        <v>1267</v>
      </c>
      <c r="V458" s="3"/>
      <c r="W458" s="3"/>
      <c r="X458" s="3"/>
      <c r="Y458" s="3"/>
      <c r="Z458" s="3"/>
    </row>
    <row r="459" spans="1:26" ht="12.75" customHeight="1" x14ac:dyDescent="0.25">
      <c r="A459" s="3" t="s">
        <v>497</v>
      </c>
      <c r="B459" s="3" t="s">
        <v>509</v>
      </c>
      <c r="C459" s="3">
        <v>137880</v>
      </c>
      <c r="D459" s="3">
        <v>125515</v>
      </c>
      <c r="E459" s="3">
        <v>182574</v>
      </c>
      <c r="F459" s="3"/>
      <c r="G459" s="3"/>
      <c r="H459" s="3">
        <v>0</v>
      </c>
      <c r="I459" s="3">
        <v>0</v>
      </c>
      <c r="J459" s="3"/>
      <c r="K459" s="3"/>
      <c r="L459" s="3"/>
      <c r="M459" s="3"/>
      <c r="N459" s="3">
        <v>102468</v>
      </c>
      <c r="O459" s="3">
        <v>79956</v>
      </c>
      <c r="P459" s="3"/>
      <c r="Q459" s="3"/>
      <c r="R459" s="3"/>
      <c r="S459" s="3"/>
      <c r="T459" s="3"/>
      <c r="U459" s="108" t="s">
        <v>1267</v>
      </c>
      <c r="V459" s="3"/>
      <c r="W459" s="3"/>
      <c r="X459" s="3"/>
      <c r="Y459" s="3"/>
      <c r="Z459" s="3"/>
    </row>
    <row r="460" spans="1:26" ht="12.75" customHeight="1" x14ac:dyDescent="0.25">
      <c r="A460" s="3" t="s">
        <v>497</v>
      </c>
      <c r="B460" s="3" t="s">
        <v>510</v>
      </c>
      <c r="C460" s="3">
        <v>251346</v>
      </c>
      <c r="D460" s="3">
        <v>80606</v>
      </c>
      <c r="E460" s="3">
        <v>124350</v>
      </c>
      <c r="F460" s="3"/>
      <c r="G460" s="3"/>
      <c r="H460" s="3">
        <v>246</v>
      </c>
      <c r="I460" s="3">
        <v>91</v>
      </c>
      <c r="J460" s="3"/>
      <c r="K460" s="3"/>
      <c r="L460" s="3"/>
      <c r="M460" s="3"/>
      <c r="N460" s="3">
        <v>67243</v>
      </c>
      <c r="O460" s="3">
        <v>57018</v>
      </c>
      <c r="P460" s="3"/>
      <c r="Q460" s="3"/>
      <c r="R460" s="3"/>
      <c r="S460" s="3"/>
      <c r="T460" s="3"/>
      <c r="U460" s="108" t="s">
        <v>1267</v>
      </c>
      <c r="V460" s="3"/>
      <c r="W460" s="3"/>
      <c r="X460" s="3"/>
      <c r="Y460" s="3"/>
      <c r="Z460" s="3"/>
    </row>
    <row r="461" spans="1:26" ht="12.75" customHeight="1" x14ac:dyDescent="0.25">
      <c r="A461" s="3" t="s">
        <v>497</v>
      </c>
      <c r="B461" s="3" t="s">
        <v>511</v>
      </c>
      <c r="C461" s="3">
        <v>282097</v>
      </c>
      <c r="D461" s="3">
        <v>56569</v>
      </c>
      <c r="E461" s="3">
        <v>71330</v>
      </c>
      <c r="F461" s="3"/>
      <c r="G461" s="3"/>
      <c r="H461" s="3">
        <v>2814</v>
      </c>
      <c r="I461" s="3">
        <v>1665</v>
      </c>
      <c r="J461" s="3"/>
      <c r="K461" s="3"/>
      <c r="L461" s="3"/>
      <c r="M461" s="3"/>
      <c r="N461" s="3">
        <v>38531</v>
      </c>
      <c r="O461" s="3">
        <v>26713</v>
      </c>
      <c r="P461" s="3"/>
      <c r="Q461" s="3"/>
      <c r="R461" s="3"/>
      <c r="S461" s="3"/>
      <c r="T461" s="3"/>
      <c r="U461" s="108" t="s">
        <v>1267</v>
      </c>
      <c r="V461" s="3"/>
      <c r="W461" s="3"/>
      <c r="X461" s="3"/>
      <c r="Y461" s="3"/>
      <c r="Z461" s="3"/>
    </row>
    <row r="462" spans="1:26" ht="12.75" customHeight="1" x14ac:dyDescent="0.25">
      <c r="A462" s="3" t="s">
        <v>497</v>
      </c>
      <c r="B462" s="3" t="s">
        <v>512</v>
      </c>
      <c r="C462" s="3">
        <v>204726</v>
      </c>
      <c r="D462" s="3">
        <v>71923</v>
      </c>
      <c r="E462" s="3">
        <v>74206</v>
      </c>
      <c r="F462" s="3"/>
      <c r="G462" s="3"/>
      <c r="H462" s="3">
        <v>291</v>
      </c>
      <c r="I462" s="3">
        <v>208</v>
      </c>
      <c r="J462" s="3"/>
      <c r="K462" s="3"/>
      <c r="L462" s="3"/>
      <c r="M462" s="3"/>
      <c r="N462" s="3">
        <v>41135</v>
      </c>
      <c r="O462" s="3">
        <v>27316</v>
      </c>
      <c r="P462" s="3"/>
      <c r="Q462" s="3"/>
      <c r="R462" s="3"/>
      <c r="S462" s="3"/>
      <c r="T462" s="3"/>
      <c r="U462" s="108" t="s">
        <v>1267</v>
      </c>
      <c r="V462" s="3"/>
      <c r="W462" s="3"/>
      <c r="X462" s="3"/>
      <c r="Y462" s="3"/>
      <c r="Z462" s="3"/>
    </row>
    <row r="463" spans="1:26" ht="12.75" customHeight="1" x14ac:dyDescent="0.25">
      <c r="A463" s="3" t="s">
        <v>497</v>
      </c>
      <c r="B463" s="3" t="s">
        <v>513</v>
      </c>
      <c r="C463" s="3">
        <v>148920</v>
      </c>
      <c r="D463" s="3">
        <v>88923</v>
      </c>
      <c r="E463" s="3">
        <v>130433</v>
      </c>
      <c r="F463" s="3"/>
      <c r="G463" s="3"/>
      <c r="H463" s="3">
        <v>804</v>
      </c>
      <c r="I463" s="3">
        <v>572</v>
      </c>
      <c r="J463" s="3"/>
      <c r="K463" s="3"/>
      <c r="L463" s="3"/>
      <c r="M463" s="3"/>
      <c r="N463" s="3">
        <v>68180</v>
      </c>
      <c r="O463" s="3">
        <v>57797</v>
      </c>
      <c r="P463" s="3"/>
      <c r="Q463" s="3"/>
      <c r="R463" s="3"/>
      <c r="S463" s="3"/>
      <c r="T463" s="3"/>
      <c r="U463" s="108" t="s">
        <v>1267</v>
      </c>
      <c r="V463" s="3"/>
      <c r="W463" s="3"/>
      <c r="X463" s="3"/>
      <c r="Y463" s="3"/>
      <c r="Z463" s="3"/>
    </row>
    <row r="464" spans="1:26" ht="12.75" customHeight="1" x14ac:dyDescent="0.25">
      <c r="A464" s="3" t="s">
        <v>497</v>
      </c>
      <c r="B464" s="3" t="s">
        <v>514</v>
      </c>
      <c r="C464" s="3">
        <v>206414</v>
      </c>
      <c r="D464" s="3">
        <v>116722</v>
      </c>
      <c r="E464" s="3">
        <v>176512</v>
      </c>
      <c r="F464" s="3"/>
      <c r="G464" s="3"/>
      <c r="H464" s="3">
        <v>61</v>
      </c>
      <c r="I464" s="3">
        <v>0</v>
      </c>
      <c r="J464" s="3"/>
      <c r="K464" s="3"/>
      <c r="L464" s="3"/>
      <c r="M464" s="3"/>
      <c r="N464" s="3">
        <v>94882</v>
      </c>
      <c r="O464" s="3">
        <v>81551</v>
      </c>
      <c r="P464" s="3"/>
      <c r="Q464" s="3"/>
      <c r="R464" s="3"/>
      <c r="S464" s="3"/>
      <c r="T464" s="3"/>
      <c r="U464" s="108" t="s">
        <v>1267</v>
      </c>
      <c r="V464" s="3"/>
      <c r="W464" s="3"/>
      <c r="X464" s="3"/>
      <c r="Y464" s="3"/>
      <c r="Z464" s="3"/>
    </row>
    <row r="465" spans="1:26" ht="12.75" customHeight="1" x14ac:dyDescent="0.25">
      <c r="A465" s="3" t="s">
        <v>497</v>
      </c>
      <c r="B465" s="3" t="s">
        <v>515</v>
      </c>
      <c r="C465" s="3">
        <v>241047</v>
      </c>
      <c r="D465" s="3">
        <v>43745</v>
      </c>
      <c r="E465" s="3">
        <v>47123</v>
      </c>
      <c r="F465" s="3"/>
      <c r="G465" s="3"/>
      <c r="H465" s="3">
        <v>1</v>
      </c>
      <c r="I465" s="3">
        <v>6</v>
      </c>
      <c r="J465" s="3"/>
      <c r="K465" s="3"/>
      <c r="L465" s="3"/>
      <c r="M465" s="3"/>
      <c r="N465" s="3">
        <v>25672</v>
      </c>
      <c r="O465" s="3">
        <v>17872</v>
      </c>
      <c r="P465" s="3"/>
      <c r="Q465" s="3"/>
      <c r="R465" s="3"/>
      <c r="S465" s="3"/>
      <c r="T465" s="3"/>
      <c r="U465" s="108" t="s">
        <v>1267</v>
      </c>
      <c r="V465" s="3"/>
      <c r="W465" s="3"/>
      <c r="X465" s="3"/>
      <c r="Y465" s="3"/>
      <c r="Z465" s="3"/>
    </row>
    <row r="466" spans="1:26" ht="12.75" customHeight="1" x14ac:dyDescent="0.25">
      <c r="A466" s="3" t="s">
        <v>497</v>
      </c>
      <c r="B466" s="3" t="s">
        <v>516</v>
      </c>
      <c r="C466" s="3">
        <v>430666</v>
      </c>
      <c r="D466" s="3">
        <v>57237</v>
      </c>
      <c r="E466" s="3">
        <v>74459</v>
      </c>
      <c r="F466" s="3"/>
      <c r="G466" s="3"/>
      <c r="H466" s="3">
        <v>1306</v>
      </c>
      <c r="I466" s="3">
        <v>438</v>
      </c>
      <c r="J466" s="3"/>
      <c r="K466" s="3"/>
      <c r="L466" s="3"/>
      <c r="M466" s="3"/>
      <c r="N466" s="3">
        <v>40697</v>
      </c>
      <c r="O466" s="3">
        <v>31884</v>
      </c>
      <c r="P466" s="3"/>
      <c r="Q466" s="3"/>
      <c r="R466" s="3"/>
      <c r="S466" s="3"/>
      <c r="T466" s="3"/>
      <c r="U466" s="108" t="s">
        <v>1267</v>
      </c>
      <c r="V466" s="3"/>
      <c r="W466" s="3"/>
      <c r="X466" s="3"/>
      <c r="Y466" s="3"/>
      <c r="Z466" s="3"/>
    </row>
    <row r="467" spans="1:26" ht="12.75" customHeight="1" x14ac:dyDescent="0.25">
      <c r="A467" s="3" t="s">
        <v>497</v>
      </c>
      <c r="B467" s="3" t="s">
        <v>517</v>
      </c>
      <c r="C467" s="3">
        <v>163265</v>
      </c>
      <c r="D467" s="3">
        <v>58973</v>
      </c>
      <c r="E467" s="3">
        <v>57617</v>
      </c>
      <c r="F467" s="3"/>
      <c r="G467" s="3"/>
      <c r="H467" s="3">
        <v>386</v>
      </c>
      <c r="I467" s="3">
        <v>75</v>
      </c>
      <c r="J467" s="3"/>
      <c r="K467" s="3"/>
      <c r="L467" s="3"/>
      <c r="M467" s="3"/>
      <c r="N467" s="3">
        <v>33508</v>
      </c>
      <c r="O467" s="3">
        <v>23167</v>
      </c>
      <c r="P467" s="3"/>
      <c r="Q467" s="3"/>
      <c r="R467" s="3"/>
      <c r="S467" s="3"/>
      <c r="T467" s="3"/>
      <c r="U467" s="108" t="s">
        <v>1267</v>
      </c>
      <c r="V467" s="3"/>
      <c r="W467" s="3"/>
      <c r="X467" s="3"/>
      <c r="Y467" s="3"/>
      <c r="Z467" s="3"/>
    </row>
    <row r="468" spans="1:26" ht="12.75" customHeight="1" x14ac:dyDescent="0.25">
      <c r="A468" s="3" t="s">
        <v>497</v>
      </c>
      <c r="B468" s="3" t="s">
        <v>518</v>
      </c>
      <c r="C468" s="3">
        <v>268420</v>
      </c>
      <c r="D468" s="3">
        <v>103603</v>
      </c>
      <c r="E468" s="3">
        <v>83514</v>
      </c>
      <c r="F468" s="3"/>
      <c r="G468" s="3"/>
      <c r="H468" s="3">
        <v>1917</v>
      </c>
      <c r="I468" s="3">
        <v>1407</v>
      </c>
      <c r="J468" s="3"/>
      <c r="K468" s="3"/>
      <c r="L468" s="3"/>
      <c r="M468" s="3"/>
      <c r="N468" s="3">
        <v>47556</v>
      </c>
      <c r="O468" s="3">
        <v>31144</v>
      </c>
      <c r="P468" s="3"/>
      <c r="Q468" s="3"/>
      <c r="R468" s="3"/>
      <c r="S468" s="3"/>
      <c r="T468" s="3"/>
      <c r="U468" s="108" t="s">
        <v>1267</v>
      </c>
      <c r="V468" s="3"/>
      <c r="W468" s="3"/>
      <c r="X468" s="3"/>
      <c r="Y468" s="3"/>
      <c r="Z468" s="3"/>
    </row>
    <row r="469" spans="1:26" ht="12.75" customHeight="1" x14ac:dyDescent="0.25">
      <c r="A469" s="3" t="s">
        <v>519</v>
      </c>
      <c r="B469" s="3" t="s">
        <v>520</v>
      </c>
      <c r="C469" s="3">
        <v>347557</v>
      </c>
      <c r="D469" s="3">
        <v>5316</v>
      </c>
      <c r="E469" s="3">
        <v>4533</v>
      </c>
      <c r="F469" s="3"/>
      <c r="G469" s="3"/>
      <c r="H469" s="3">
        <v>7</v>
      </c>
      <c r="I469" s="3">
        <v>0</v>
      </c>
      <c r="J469" s="3"/>
      <c r="K469" s="3"/>
      <c r="L469" s="3"/>
      <c r="M469" s="3"/>
      <c r="N469" s="3">
        <v>2583</v>
      </c>
      <c r="O469" s="3">
        <v>1947</v>
      </c>
      <c r="P469" s="3"/>
      <c r="Q469" s="3"/>
      <c r="R469" s="3"/>
      <c r="S469" s="3"/>
      <c r="T469" s="3"/>
      <c r="U469" s="108" t="s">
        <v>1267</v>
      </c>
      <c r="V469" s="3"/>
      <c r="W469" s="3"/>
      <c r="X469" s="3"/>
      <c r="Y469" s="3"/>
      <c r="Z469" s="3"/>
    </row>
    <row r="470" spans="1:26" ht="12.75" customHeight="1" x14ac:dyDescent="0.25">
      <c r="A470" s="3" t="s">
        <v>519</v>
      </c>
      <c r="B470" s="3" t="s">
        <v>521</v>
      </c>
      <c r="C470" s="3">
        <v>195895</v>
      </c>
      <c r="D470" s="3">
        <v>9178</v>
      </c>
      <c r="E470" s="3">
        <v>4886</v>
      </c>
      <c r="F470" s="3"/>
      <c r="G470" s="3"/>
      <c r="H470" s="3">
        <v>2033</v>
      </c>
      <c r="I470" s="3">
        <v>1992</v>
      </c>
      <c r="J470" s="3"/>
      <c r="K470" s="3"/>
      <c r="L470" s="3"/>
      <c r="M470" s="3"/>
      <c r="N470" s="3">
        <v>451</v>
      </c>
      <c r="O470" s="3">
        <v>366</v>
      </c>
      <c r="P470" s="3"/>
      <c r="Q470" s="3"/>
      <c r="R470" s="3"/>
      <c r="S470" s="3"/>
      <c r="T470" s="3"/>
      <c r="U470" s="108" t="s">
        <v>1267</v>
      </c>
      <c r="V470" s="3"/>
      <c r="W470" s="3"/>
      <c r="X470" s="3"/>
      <c r="Y470" s="3"/>
      <c r="Z470" s="3"/>
    </row>
    <row r="471" spans="1:26" ht="12.75" customHeight="1" x14ac:dyDescent="0.25">
      <c r="A471" s="3" t="s">
        <v>519</v>
      </c>
      <c r="B471" s="3" t="s">
        <v>522</v>
      </c>
      <c r="C471" s="3">
        <v>425890</v>
      </c>
      <c r="D471" s="3">
        <v>8580</v>
      </c>
      <c r="E471" s="3">
        <v>3391</v>
      </c>
      <c r="F471" s="3"/>
      <c r="G471" s="3"/>
      <c r="H471" s="3">
        <v>13</v>
      </c>
      <c r="I471" s="3">
        <v>7</v>
      </c>
      <c r="J471" s="3"/>
      <c r="K471" s="3"/>
      <c r="L471" s="3"/>
      <c r="M471" s="3"/>
      <c r="N471" s="3">
        <v>1762</v>
      </c>
      <c r="O471" s="3">
        <v>1392</v>
      </c>
      <c r="P471" s="3"/>
      <c r="Q471" s="3"/>
      <c r="R471" s="3"/>
      <c r="S471" s="3"/>
      <c r="T471" s="3"/>
      <c r="U471" s="108" t="s">
        <v>1267</v>
      </c>
      <c r="V471" s="3"/>
      <c r="W471" s="3"/>
      <c r="X471" s="3"/>
      <c r="Y471" s="3"/>
      <c r="Z471" s="3"/>
    </row>
    <row r="472" spans="1:26" ht="12.75" customHeight="1" x14ac:dyDescent="0.25">
      <c r="A472" s="3" t="s">
        <v>519</v>
      </c>
      <c r="B472" s="3" t="s">
        <v>523</v>
      </c>
      <c r="C472" s="3">
        <v>223504</v>
      </c>
      <c r="D472" s="3">
        <v>1517</v>
      </c>
      <c r="E472" s="3">
        <v>2384</v>
      </c>
      <c r="F472" s="3"/>
      <c r="G472" s="3"/>
      <c r="H472" s="3">
        <v>0</v>
      </c>
      <c r="I472" s="3">
        <v>0</v>
      </c>
      <c r="J472" s="3"/>
      <c r="K472" s="3"/>
      <c r="L472" s="3"/>
      <c r="M472" s="3"/>
      <c r="N472" s="3">
        <v>1305</v>
      </c>
      <c r="O472" s="3">
        <v>1018</v>
      </c>
      <c r="P472" s="3"/>
      <c r="Q472" s="3"/>
      <c r="R472" s="3"/>
      <c r="S472" s="3"/>
      <c r="T472" s="3"/>
      <c r="U472" s="108" t="s">
        <v>1267</v>
      </c>
      <c r="V472" s="3"/>
      <c r="W472" s="3"/>
      <c r="X472" s="3"/>
      <c r="Y472" s="3"/>
      <c r="Z472" s="3"/>
    </row>
    <row r="473" spans="1:26" ht="12.75" customHeight="1" x14ac:dyDescent="0.25">
      <c r="A473" s="3" t="s">
        <v>519</v>
      </c>
      <c r="B473" s="3" t="s">
        <v>524</v>
      </c>
      <c r="C473" s="3">
        <v>417557</v>
      </c>
      <c r="D473" s="3">
        <v>13378</v>
      </c>
      <c r="E473" s="3">
        <v>18648</v>
      </c>
      <c r="F473" s="3"/>
      <c r="G473" s="3"/>
      <c r="H473" s="3">
        <v>26</v>
      </c>
      <c r="I473" s="3">
        <v>2</v>
      </c>
      <c r="J473" s="3"/>
      <c r="K473" s="3"/>
      <c r="L473" s="3"/>
      <c r="M473" s="3"/>
      <c r="N473" s="3">
        <v>10722</v>
      </c>
      <c r="O473" s="3">
        <v>7911</v>
      </c>
      <c r="P473" s="3"/>
      <c r="Q473" s="3"/>
      <c r="R473" s="3"/>
      <c r="S473" s="3"/>
      <c r="T473" s="3"/>
      <c r="U473" s="108" t="s">
        <v>1267</v>
      </c>
      <c r="V473" s="3"/>
      <c r="W473" s="3"/>
      <c r="X473" s="3"/>
      <c r="Y473" s="3"/>
      <c r="Z473" s="3"/>
    </row>
    <row r="474" spans="1:26" ht="12.75" customHeight="1" x14ac:dyDescent="0.25">
      <c r="A474" s="3" t="s">
        <v>519</v>
      </c>
      <c r="B474" s="3" t="s">
        <v>525</v>
      </c>
      <c r="C474" s="3">
        <v>204119</v>
      </c>
      <c r="D474" s="3">
        <v>6607</v>
      </c>
      <c r="E474" s="3">
        <v>7361</v>
      </c>
      <c r="F474" s="3"/>
      <c r="G474" s="3"/>
      <c r="H474" s="3">
        <v>624</v>
      </c>
      <c r="I474" s="3">
        <v>588</v>
      </c>
      <c r="J474" s="3"/>
      <c r="K474" s="3"/>
      <c r="L474" s="3"/>
      <c r="M474" s="3"/>
      <c r="N474" s="3">
        <v>3621</v>
      </c>
      <c r="O474" s="3">
        <v>2800</v>
      </c>
      <c r="P474" s="3"/>
      <c r="Q474" s="3"/>
      <c r="R474" s="3"/>
      <c r="S474" s="3"/>
      <c r="T474" s="3"/>
      <c r="U474" s="108" t="s">
        <v>1267</v>
      </c>
      <c r="V474" s="3"/>
      <c r="W474" s="3"/>
      <c r="X474" s="3"/>
      <c r="Y474" s="3"/>
      <c r="Z474" s="3"/>
    </row>
    <row r="475" spans="1:26" ht="12.75" customHeight="1" x14ac:dyDescent="0.25">
      <c r="A475" s="3" t="s">
        <v>519</v>
      </c>
      <c r="B475" s="3" t="s">
        <v>526</v>
      </c>
      <c r="C475" s="3">
        <v>127611</v>
      </c>
      <c r="D475" s="3">
        <v>9407</v>
      </c>
      <c r="E475" s="3">
        <v>6886</v>
      </c>
      <c r="F475" s="3"/>
      <c r="G475" s="3"/>
      <c r="H475" s="3">
        <v>171</v>
      </c>
      <c r="I475" s="3">
        <v>171</v>
      </c>
      <c r="J475" s="3"/>
      <c r="K475" s="3"/>
      <c r="L475" s="3"/>
      <c r="M475" s="3"/>
      <c r="N475" s="3">
        <v>3913</v>
      </c>
      <c r="O475" s="3">
        <v>3097</v>
      </c>
      <c r="P475" s="3"/>
      <c r="Q475" s="3"/>
      <c r="R475" s="3"/>
      <c r="S475" s="3"/>
      <c r="T475" s="3"/>
      <c r="U475" s="108" t="s">
        <v>1267</v>
      </c>
      <c r="V475" s="3"/>
      <c r="W475" s="3"/>
      <c r="X475" s="3"/>
      <c r="Y475" s="3"/>
      <c r="Z475" s="3"/>
    </row>
    <row r="476" spans="1:26" ht="12.75" customHeight="1" x14ac:dyDescent="0.25">
      <c r="A476" s="3" t="s">
        <v>519</v>
      </c>
      <c r="B476" s="3" t="s">
        <v>527</v>
      </c>
      <c r="C476" s="3">
        <v>235282</v>
      </c>
      <c r="D476" s="3">
        <v>11467</v>
      </c>
      <c r="E476" s="3">
        <v>12945</v>
      </c>
      <c r="F476" s="3"/>
      <c r="G476" s="3"/>
      <c r="H476" s="3">
        <v>121</v>
      </c>
      <c r="I476" s="3">
        <v>103</v>
      </c>
      <c r="J476" s="3"/>
      <c r="K476" s="3"/>
      <c r="L476" s="3"/>
      <c r="M476" s="3"/>
      <c r="N476" s="3">
        <v>6810</v>
      </c>
      <c r="O476" s="3">
        <v>5209</v>
      </c>
      <c r="P476" s="3"/>
      <c r="Q476" s="3"/>
      <c r="R476" s="3"/>
      <c r="S476" s="3"/>
      <c r="T476" s="3"/>
      <c r="U476" s="108" t="s">
        <v>1267</v>
      </c>
      <c r="V476" s="3"/>
      <c r="W476" s="3"/>
      <c r="X476" s="3"/>
      <c r="Y476" s="3"/>
      <c r="Z476" s="3"/>
    </row>
    <row r="477" spans="1:26" ht="12.75" customHeight="1" x14ac:dyDescent="0.25">
      <c r="A477" s="3" t="s">
        <v>519</v>
      </c>
      <c r="B477" s="3" t="s">
        <v>528</v>
      </c>
      <c r="C477" s="3">
        <v>189753</v>
      </c>
      <c r="D477" s="3">
        <v>10084</v>
      </c>
      <c r="E477" s="3">
        <v>9496</v>
      </c>
      <c r="F477" s="3"/>
      <c r="G477" s="3"/>
      <c r="H477" s="3">
        <v>0</v>
      </c>
      <c r="I477" s="3">
        <v>0</v>
      </c>
      <c r="J477" s="3"/>
      <c r="K477" s="3"/>
      <c r="L477" s="3"/>
      <c r="M477" s="3"/>
      <c r="N477" s="3">
        <v>5263</v>
      </c>
      <c r="O477" s="3">
        <v>4223</v>
      </c>
      <c r="P477" s="3"/>
      <c r="Q477" s="3"/>
      <c r="R477" s="3"/>
      <c r="S477" s="3"/>
      <c r="T477" s="3"/>
      <c r="U477" s="108" t="s">
        <v>1267</v>
      </c>
      <c r="V477" s="3"/>
      <c r="W477" s="3"/>
      <c r="X477" s="3"/>
      <c r="Y477" s="3"/>
      <c r="Z477" s="3"/>
    </row>
    <row r="478" spans="1:26" ht="12.75" customHeight="1" x14ac:dyDescent="0.25">
      <c r="A478" s="3" t="s">
        <v>519</v>
      </c>
      <c r="B478" s="3" t="s">
        <v>529</v>
      </c>
      <c r="C478" s="3">
        <v>231331</v>
      </c>
      <c r="D478" s="3">
        <v>29933</v>
      </c>
      <c r="E478" s="3">
        <v>19213</v>
      </c>
      <c r="F478" s="3"/>
      <c r="G478" s="3"/>
      <c r="H478" s="3">
        <v>3959</v>
      </c>
      <c r="I478" s="3">
        <v>2803</v>
      </c>
      <c r="J478" s="3"/>
      <c r="K478" s="3"/>
      <c r="L478" s="3"/>
      <c r="M478" s="3"/>
      <c r="N478" s="3">
        <v>6739</v>
      </c>
      <c r="O478" s="3">
        <v>5510</v>
      </c>
      <c r="P478" s="3"/>
      <c r="Q478" s="3"/>
      <c r="R478" s="3"/>
      <c r="S478" s="3"/>
      <c r="T478" s="3"/>
      <c r="U478" s="108" t="s">
        <v>1267</v>
      </c>
      <c r="V478" s="3"/>
      <c r="W478" s="3"/>
      <c r="X478" s="3"/>
      <c r="Y478" s="3"/>
      <c r="Z478" s="3"/>
    </row>
    <row r="479" spans="1:26" ht="12.75" customHeight="1" x14ac:dyDescent="0.25">
      <c r="A479" s="3" t="s">
        <v>519</v>
      </c>
      <c r="B479" s="3" t="s">
        <v>530</v>
      </c>
      <c r="C479" s="3">
        <v>184164</v>
      </c>
      <c r="D479" s="3">
        <v>12650</v>
      </c>
      <c r="E479" s="3">
        <v>15675</v>
      </c>
      <c r="F479" s="3"/>
      <c r="G479" s="3"/>
      <c r="H479" s="3">
        <v>11</v>
      </c>
      <c r="I479" s="3">
        <v>13</v>
      </c>
      <c r="J479" s="3"/>
      <c r="K479" s="3"/>
      <c r="L479" s="3"/>
      <c r="M479" s="3"/>
      <c r="N479" s="3">
        <v>9558</v>
      </c>
      <c r="O479" s="3">
        <v>5885</v>
      </c>
      <c r="P479" s="3"/>
      <c r="Q479" s="3"/>
      <c r="R479" s="3"/>
      <c r="S479" s="3"/>
      <c r="T479" s="3"/>
      <c r="U479" s="108" t="s">
        <v>1267</v>
      </c>
      <c r="V479" s="3"/>
      <c r="W479" s="3"/>
      <c r="X479" s="3"/>
      <c r="Y479" s="3"/>
      <c r="Z479" s="3"/>
    </row>
    <row r="480" spans="1:26" ht="12.75" customHeight="1" x14ac:dyDescent="0.25">
      <c r="A480" s="3" t="s">
        <v>519</v>
      </c>
      <c r="B480" s="3" t="s">
        <v>531</v>
      </c>
      <c r="C480" s="3">
        <v>314635</v>
      </c>
      <c r="D480" s="3">
        <v>61107</v>
      </c>
      <c r="E480" s="3">
        <v>16950</v>
      </c>
      <c r="F480" s="3"/>
      <c r="G480" s="3"/>
      <c r="H480" s="3">
        <v>3127</v>
      </c>
      <c r="I480" s="3">
        <v>1583</v>
      </c>
      <c r="J480" s="3"/>
      <c r="K480" s="3"/>
      <c r="L480" s="3"/>
      <c r="M480" s="3"/>
      <c r="N480" s="3">
        <v>3667</v>
      </c>
      <c r="O480" s="3">
        <v>2025</v>
      </c>
      <c r="P480" s="3"/>
      <c r="Q480" s="3"/>
      <c r="R480" s="3"/>
      <c r="S480" s="3"/>
      <c r="T480" s="3"/>
      <c r="U480" s="108" t="s">
        <v>1267</v>
      </c>
      <c r="V480" s="3"/>
      <c r="W480" s="3"/>
      <c r="X480" s="3"/>
      <c r="Y480" s="3"/>
      <c r="Z480" s="3"/>
    </row>
    <row r="481" spans="1:26" ht="12.75" customHeight="1" x14ac:dyDescent="0.25">
      <c r="A481" s="3" t="s">
        <v>519</v>
      </c>
      <c r="B481" s="3" t="s">
        <v>532</v>
      </c>
      <c r="C481" s="3">
        <v>70017</v>
      </c>
      <c r="D481" s="3">
        <v>2012</v>
      </c>
      <c r="E481" s="3">
        <v>1372</v>
      </c>
      <c r="F481" s="3"/>
      <c r="G481" s="3"/>
      <c r="H481" s="3">
        <v>0</v>
      </c>
      <c r="I481" s="3">
        <v>0</v>
      </c>
      <c r="J481" s="3"/>
      <c r="K481" s="3"/>
      <c r="L481" s="3"/>
      <c r="M481" s="3"/>
      <c r="N481" s="3">
        <v>808</v>
      </c>
      <c r="O481" s="3">
        <v>552</v>
      </c>
      <c r="P481" s="3"/>
      <c r="Q481" s="3"/>
      <c r="R481" s="3"/>
      <c r="S481" s="3"/>
      <c r="T481" s="3"/>
      <c r="U481" s="108" t="s">
        <v>1267</v>
      </c>
      <c r="V481" s="3"/>
      <c r="W481" s="3"/>
      <c r="X481" s="3"/>
      <c r="Y481" s="3"/>
      <c r="Z481" s="3"/>
    </row>
    <row r="482" spans="1:26" ht="12.75" customHeight="1" x14ac:dyDescent="0.25">
      <c r="A482" s="3" t="s">
        <v>519</v>
      </c>
      <c r="B482" s="3" t="s">
        <v>533</v>
      </c>
      <c r="C482" s="3">
        <v>306374</v>
      </c>
      <c r="D482" s="3">
        <v>12060</v>
      </c>
      <c r="E482" s="3">
        <v>8632</v>
      </c>
      <c r="F482" s="3"/>
      <c r="G482" s="3"/>
      <c r="H482" s="3">
        <v>27</v>
      </c>
      <c r="I482" s="3">
        <v>34</v>
      </c>
      <c r="J482" s="3"/>
      <c r="K482" s="3"/>
      <c r="L482" s="3"/>
      <c r="M482" s="3"/>
      <c r="N482" s="3">
        <v>4849</v>
      </c>
      <c r="O482" s="3">
        <v>3698</v>
      </c>
      <c r="P482" s="3"/>
      <c r="Q482" s="3"/>
      <c r="R482" s="3"/>
      <c r="S482" s="3"/>
      <c r="T482" s="3"/>
      <c r="U482" s="108" t="s">
        <v>1267</v>
      </c>
      <c r="V482" s="3"/>
      <c r="W482" s="3"/>
      <c r="X482" s="3"/>
      <c r="Y482" s="3"/>
      <c r="Z482" s="3"/>
    </row>
    <row r="483" spans="1:26" ht="12.75" customHeight="1" x14ac:dyDescent="0.25">
      <c r="A483" s="3" t="s">
        <v>519</v>
      </c>
      <c r="B483" s="3" t="s">
        <v>534</v>
      </c>
      <c r="C483" s="3">
        <v>63692</v>
      </c>
      <c r="D483" s="3">
        <v>7913</v>
      </c>
      <c r="E483" s="3">
        <v>3766</v>
      </c>
      <c r="F483" s="3"/>
      <c r="G483" s="3"/>
      <c r="H483" s="3">
        <v>28</v>
      </c>
      <c r="I483" s="3">
        <v>28</v>
      </c>
      <c r="J483" s="3"/>
      <c r="K483" s="3"/>
      <c r="L483" s="3"/>
      <c r="M483" s="3"/>
      <c r="N483" s="3">
        <v>2122</v>
      </c>
      <c r="O483" s="3">
        <v>1613</v>
      </c>
      <c r="P483" s="3"/>
      <c r="Q483" s="3"/>
      <c r="R483" s="3"/>
      <c r="S483" s="3"/>
      <c r="T483" s="3"/>
      <c r="U483" s="108" t="s">
        <v>1267</v>
      </c>
      <c r="V483" s="3"/>
      <c r="W483" s="3"/>
      <c r="X483" s="3"/>
      <c r="Y483" s="3"/>
      <c r="Z483" s="3"/>
    </row>
    <row r="484" spans="1:26" ht="12.75" customHeight="1" x14ac:dyDescent="0.25">
      <c r="A484" s="3" t="s">
        <v>519</v>
      </c>
      <c r="B484" s="3" t="s">
        <v>535</v>
      </c>
      <c r="C484" s="3">
        <v>357726</v>
      </c>
      <c r="D484" s="3">
        <v>9417</v>
      </c>
      <c r="E484" s="3">
        <v>8015</v>
      </c>
      <c r="F484" s="3"/>
      <c r="G484" s="3"/>
      <c r="H484" s="3">
        <v>171</v>
      </c>
      <c r="I484" s="3">
        <v>163</v>
      </c>
      <c r="J484" s="3"/>
      <c r="K484" s="3"/>
      <c r="L484" s="3"/>
      <c r="M484" s="3"/>
      <c r="N484" s="3">
        <v>4938</v>
      </c>
      <c r="O484" s="3">
        <v>2780</v>
      </c>
      <c r="P484" s="3"/>
      <c r="Q484" s="3"/>
      <c r="R484" s="3"/>
      <c r="S484" s="3"/>
      <c r="T484" s="3"/>
      <c r="U484" s="108" t="s">
        <v>1267</v>
      </c>
      <c r="V484" s="3"/>
      <c r="W484" s="3"/>
      <c r="X484" s="3"/>
      <c r="Y484" s="3"/>
      <c r="Z484" s="3"/>
    </row>
    <row r="485" spans="1:26" ht="12.75" customHeight="1" x14ac:dyDescent="0.25">
      <c r="A485" s="3" t="s">
        <v>519</v>
      </c>
      <c r="B485" s="3" t="s">
        <v>536</v>
      </c>
      <c r="C485" s="3">
        <v>521007</v>
      </c>
      <c r="D485" s="3">
        <v>17839</v>
      </c>
      <c r="E485" s="3">
        <v>16034</v>
      </c>
      <c r="F485" s="3"/>
      <c r="G485" s="3"/>
      <c r="H485" s="3">
        <v>1100</v>
      </c>
      <c r="I485" s="3">
        <v>605</v>
      </c>
      <c r="J485" s="3"/>
      <c r="K485" s="3"/>
      <c r="L485" s="3"/>
      <c r="M485" s="3"/>
      <c r="N485" s="3">
        <v>8089</v>
      </c>
      <c r="O485" s="3">
        <v>6010</v>
      </c>
      <c r="P485" s="3"/>
      <c r="Q485" s="3"/>
      <c r="R485" s="3"/>
      <c r="S485" s="3"/>
      <c r="T485" s="3"/>
      <c r="U485" s="108" t="s">
        <v>1267</v>
      </c>
      <c r="V485" s="3"/>
      <c r="W485" s="3"/>
      <c r="X485" s="3"/>
      <c r="Y485" s="3"/>
      <c r="Z485" s="3"/>
    </row>
    <row r="486" spans="1:26" ht="12.75" customHeight="1" x14ac:dyDescent="0.25">
      <c r="A486" s="3" t="s">
        <v>519</v>
      </c>
      <c r="B486" s="3" t="s">
        <v>537</v>
      </c>
      <c r="C486" s="3">
        <v>253589</v>
      </c>
      <c r="D486" s="3">
        <v>13423</v>
      </c>
      <c r="E486" s="3">
        <v>11232</v>
      </c>
      <c r="F486" s="3"/>
      <c r="G486" s="3"/>
      <c r="H486" s="3">
        <v>26</v>
      </c>
      <c r="I486" s="3">
        <v>8</v>
      </c>
      <c r="J486" s="3"/>
      <c r="K486" s="3"/>
      <c r="L486" s="3"/>
      <c r="M486" s="3"/>
      <c r="N486" s="3">
        <v>6708</v>
      </c>
      <c r="O486" s="3">
        <v>4478</v>
      </c>
      <c r="P486" s="3"/>
      <c r="Q486" s="3"/>
      <c r="R486" s="3"/>
      <c r="S486" s="3"/>
      <c r="T486" s="3"/>
      <c r="U486" s="108" t="s">
        <v>1267</v>
      </c>
      <c r="V486" s="3"/>
      <c r="W486" s="3"/>
      <c r="X486" s="3"/>
      <c r="Y486" s="3"/>
      <c r="Z486" s="3"/>
    </row>
    <row r="487" spans="1:26" ht="12.75" customHeight="1" x14ac:dyDescent="0.25">
      <c r="A487" s="3" t="s">
        <v>519</v>
      </c>
      <c r="B487" s="3" t="s">
        <v>538</v>
      </c>
      <c r="C487" s="3">
        <v>172752</v>
      </c>
      <c r="D487" s="3">
        <v>6553</v>
      </c>
      <c r="E487" s="3">
        <v>6504</v>
      </c>
      <c r="F487" s="3"/>
      <c r="G487" s="3"/>
      <c r="H487" s="3">
        <v>325</v>
      </c>
      <c r="I487" s="3">
        <v>229</v>
      </c>
      <c r="J487" s="3"/>
      <c r="K487" s="3"/>
      <c r="L487" s="3"/>
      <c r="M487" s="3"/>
      <c r="N487" s="3">
        <v>3697</v>
      </c>
      <c r="O487" s="3">
        <v>2339</v>
      </c>
      <c r="P487" s="3"/>
      <c r="Q487" s="3"/>
      <c r="R487" s="3"/>
      <c r="S487" s="3"/>
      <c r="T487" s="3"/>
      <c r="U487" s="108" t="s">
        <v>1267</v>
      </c>
      <c r="V487" s="3"/>
      <c r="W487" s="3"/>
      <c r="X487" s="3"/>
      <c r="Y487" s="3"/>
      <c r="Z487" s="3"/>
    </row>
    <row r="488" spans="1:26" ht="12.75" customHeight="1" x14ac:dyDescent="0.25">
      <c r="A488" s="3" t="s">
        <v>519</v>
      </c>
      <c r="B488" s="3" t="s">
        <v>539</v>
      </c>
      <c r="C488" s="3">
        <v>236230</v>
      </c>
      <c r="D488" s="3">
        <v>9136</v>
      </c>
      <c r="E488" s="3">
        <v>11278</v>
      </c>
      <c r="F488" s="3"/>
      <c r="G488" s="3"/>
      <c r="H488" s="3">
        <v>188</v>
      </c>
      <c r="I488" s="3">
        <v>115</v>
      </c>
      <c r="J488" s="3"/>
      <c r="K488" s="3"/>
      <c r="L488" s="3"/>
      <c r="M488" s="3"/>
      <c r="N488" s="3">
        <v>5583</v>
      </c>
      <c r="O488" s="3">
        <v>4672</v>
      </c>
      <c r="P488" s="3"/>
      <c r="Q488" s="3"/>
      <c r="R488" s="3"/>
      <c r="S488" s="3"/>
      <c r="T488" s="3"/>
      <c r="U488" s="108" t="s">
        <v>1267</v>
      </c>
      <c r="V488" s="3"/>
      <c r="W488" s="3"/>
      <c r="X488" s="3"/>
      <c r="Y488" s="3"/>
      <c r="Z488" s="3"/>
    </row>
    <row r="489" spans="1:26" ht="12.75" customHeight="1" x14ac:dyDescent="0.25">
      <c r="A489" s="3" t="s">
        <v>519</v>
      </c>
      <c r="B489" s="3" t="s">
        <v>540</v>
      </c>
      <c r="C489" s="3">
        <v>223889</v>
      </c>
      <c r="D489" s="3">
        <v>4414</v>
      </c>
      <c r="E489" s="3">
        <v>2910</v>
      </c>
      <c r="F489" s="3"/>
      <c r="G489" s="3"/>
      <c r="H489" s="3">
        <v>166</v>
      </c>
      <c r="I489" s="3">
        <v>89</v>
      </c>
      <c r="J489" s="3"/>
      <c r="K489" s="3"/>
      <c r="L489" s="3"/>
      <c r="M489" s="3"/>
      <c r="N489" s="3">
        <v>1094</v>
      </c>
      <c r="O489" s="3">
        <v>814</v>
      </c>
      <c r="P489" s="3"/>
      <c r="Q489" s="3"/>
      <c r="R489" s="3"/>
      <c r="S489" s="3"/>
      <c r="T489" s="3"/>
      <c r="U489" s="108" t="s">
        <v>1267</v>
      </c>
      <c r="V489" s="3"/>
      <c r="W489" s="3"/>
      <c r="X489" s="3"/>
      <c r="Y489" s="3"/>
      <c r="Z489" s="3"/>
    </row>
    <row r="490" spans="1:26" ht="12.75" customHeight="1" x14ac:dyDescent="0.25">
      <c r="A490" s="3" t="s">
        <v>541</v>
      </c>
      <c r="B490" s="3" t="s">
        <v>542</v>
      </c>
      <c r="C490" s="3">
        <v>199473</v>
      </c>
      <c r="D490" s="3">
        <v>53138</v>
      </c>
      <c r="E490" s="3">
        <v>84295</v>
      </c>
      <c r="F490" s="3"/>
      <c r="G490" s="3"/>
      <c r="H490" s="3">
        <v>0</v>
      </c>
      <c r="I490" s="3">
        <v>9</v>
      </c>
      <c r="J490" s="3"/>
      <c r="K490" s="3"/>
      <c r="L490" s="3"/>
      <c r="M490" s="3"/>
      <c r="N490" s="3">
        <v>46642</v>
      </c>
      <c r="O490" s="3">
        <v>37565</v>
      </c>
      <c r="P490" s="3"/>
      <c r="Q490" s="3"/>
      <c r="R490" s="3"/>
      <c r="S490" s="3"/>
      <c r="T490" s="3"/>
      <c r="U490" s="108" t="s">
        <v>1267</v>
      </c>
      <c r="V490" s="3"/>
      <c r="W490" s="3"/>
      <c r="X490" s="3"/>
      <c r="Y490" s="3"/>
      <c r="Z490" s="3"/>
    </row>
    <row r="491" spans="1:26" ht="12.75" customHeight="1" x14ac:dyDescent="0.25">
      <c r="A491" s="3" t="s">
        <v>541</v>
      </c>
      <c r="B491" s="3" t="s">
        <v>543</v>
      </c>
      <c r="C491" s="3">
        <v>330693</v>
      </c>
      <c r="D491" s="3">
        <v>23632</v>
      </c>
      <c r="E491" s="3">
        <v>31881</v>
      </c>
      <c r="F491" s="3"/>
      <c r="G491" s="3"/>
      <c r="H491" s="3">
        <v>0</v>
      </c>
      <c r="I491" s="3">
        <v>0</v>
      </c>
      <c r="J491" s="3"/>
      <c r="K491" s="3"/>
      <c r="L491" s="3"/>
      <c r="M491" s="3"/>
      <c r="N491" s="3">
        <v>17838</v>
      </c>
      <c r="O491" s="3">
        <v>14044</v>
      </c>
      <c r="P491" s="3"/>
      <c r="Q491" s="3"/>
      <c r="R491" s="3"/>
      <c r="S491" s="3"/>
      <c r="T491" s="3"/>
      <c r="U491" s="108" t="s">
        <v>1267</v>
      </c>
      <c r="V491" s="3"/>
      <c r="W491" s="3"/>
      <c r="X491" s="3"/>
      <c r="Y491" s="3"/>
      <c r="Z491" s="3"/>
    </row>
    <row r="492" spans="1:26" ht="12.75" customHeight="1" x14ac:dyDescent="0.25">
      <c r="A492" s="3" t="s">
        <v>541</v>
      </c>
      <c r="B492" s="3" t="s">
        <v>544</v>
      </c>
      <c r="C492" s="3">
        <v>322634</v>
      </c>
      <c r="D492" s="3">
        <v>44481</v>
      </c>
      <c r="E492" s="3">
        <v>61029</v>
      </c>
      <c r="F492" s="3"/>
      <c r="G492" s="3"/>
      <c r="H492" s="3">
        <v>819</v>
      </c>
      <c r="I492" s="3">
        <v>629</v>
      </c>
      <c r="J492" s="3"/>
      <c r="K492" s="3"/>
      <c r="L492" s="3"/>
      <c r="M492" s="3"/>
      <c r="N492" s="3">
        <v>33360</v>
      </c>
      <c r="O492" s="3">
        <v>25844</v>
      </c>
      <c r="P492" s="3"/>
      <c r="Q492" s="3"/>
      <c r="R492" s="3"/>
      <c r="S492" s="3"/>
      <c r="T492" s="3"/>
      <c r="U492" s="108" t="s">
        <v>1267</v>
      </c>
      <c r="V492" s="3"/>
      <c r="W492" s="3"/>
      <c r="X492" s="3"/>
      <c r="Y492" s="3"/>
      <c r="Z492" s="3"/>
    </row>
    <row r="493" spans="1:26" ht="12.75" customHeight="1" x14ac:dyDescent="0.25">
      <c r="A493" s="3" t="s">
        <v>541</v>
      </c>
      <c r="B493" s="3" t="s">
        <v>545</v>
      </c>
      <c r="C493" s="3">
        <v>87040</v>
      </c>
      <c r="D493" s="3">
        <v>13183</v>
      </c>
      <c r="E493" s="3">
        <v>14060</v>
      </c>
      <c r="F493" s="3"/>
      <c r="G493" s="3"/>
      <c r="H493" s="3">
        <v>35</v>
      </c>
      <c r="I493" s="3">
        <v>27</v>
      </c>
      <c r="J493" s="3"/>
      <c r="K493" s="3"/>
      <c r="L493" s="3"/>
      <c r="M493" s="3"/>
      <c r="N493" s="3">
        <v>7896</v>
      </c>
      <c r="O493" s="3">
        <v>6071</v>
      </c>
      <c r="P493" s="3"/>
      <c r="Q493" s="3"/>
      <c r="R493" s="3"/>
      <c r="S493" s="3"/>
      <c r="T493" s="3"/>
      <c r="U493" s="108" t="s">
        <v>1267</v>
      </c>
      <c r="V493" s="3"/>
      <c r="W493" s="3"/>
      <c r="X493" s="3"/>
      <c r="Y493" s="3"/>
      <c r="Z493" s="3"/>
    </row>
    <row r="494" spans="1:26" ht="12.75" customHeight="1" x14ac:dyDescent="0.25">
      <c r="A494" s="3" t="s">
        <v>541</v>
      </c>
      <c r="B494" s="3" t="s">
        <v>546</v>
      </c>
      <c r="C494" s="3">
        <v>327967</v>
      </c>
      <c r="D494" s="3">
        <v>42417</v>
      </c>
      <c r="E494" s="3">
        <v>61587</v>
      </c>
      <c r="F494" s="3"/>
      <c r="G494" s="3"/>
      <c r="H494" s="3">
        <v>0</v>
      </c>
      <c r="I494" s="3">
        <v>0</v>
      </c>
      <c r="J494" s="3"/>
      <c r="K494" s="3"/>
      <c r="L494" s="3"/>
      <c r="M494" s="3"/>
      <c r="N494" s="3">
        <v>34644</v>
      </c>
      <c r="O494" s="3">
        <v>26926</v>
      </c>
      <c r="P494" s="3"/>
      <c r="Q494" s="3"/>
      <c r="R494" s="3"/>
      <c r="S494" s="3"/>
      <c r="T494" s="3"/>
      <c r="U494" s="108" t="s">
        <v>1267</v>
      </c>
      <c r="V494" s="3"/>
      <c r="W494" s="3"/>
      <c r="X494" s="3"/>
      <c r="Y494" s="3"/>
      <c r="Z494" s="3"/>
    </row>
    <row r="495" spans="1:26" ht="12.75" customHeight="1" x14ac:dyDescent="0.25">
      <c r="A495" s="3" t="s">
        <v>541</v>
      </c>
      <c r="B495" s="3" t="s">
        <v>547</v>
      </c>
      <c r="C495" s="3">
        <v>331946</v>
      </c>
      <c r="D495" s="3">
        <v>83647</v>
      </c>
      <c r="E495" s="3">
        <v>69414</v>
      </c>
      <c r="F495" s="3"/>
      <c r="G495" s="3"/>
      <c r="H495" s="3">
        <v>18370</v>
      </c>
      <c r="I495" s="3">
        <v>14653</v>
      </c>
      <c r="J495" s="3"/>
      <c r="K495" s="3"/>
      <c r="L495" s="3"/>
      <c r="M495" s="3"/>
      <c r="N495" s="3">
        <v>16611</v>
      </c>
      <c r="O495" s="3">
        <v>12618</v>
      </c>
      <c r="P495" s="3"/>
      <c r="Q495" s="3"/>
      <c r="R495" s="3"/>
      <c r="S495" s="3"/>
      <c r="T495" s="3"/>
      <c r="U495" s="108" t="s">
        <v>1267</v>
      </c>
      <c r="V495" s="3"/>
      <c r="W495" s="3"/>
      <c r="X495" s="3"/>
      <c r="Y495" s="3"/>
      <c r="Z495" s="3"/>
    </row>
    <row r="496" spans="1:26" ht="12.75" customHeight="1" x14ac:dyDescent="0.25">
      <c r="A496" s="3" t="s">
        <v>541</v>
      </c>
      <c r="B496" s="3" t="s">
        <v>548</v>
      </c>
      <c r="C496" s="3">
        <v>334808</v>
      </c>
      <c r="D496" s="3">
        <v>71681</v>
      </c>
      <c r="E496" s="3">
        <v>40435</v>
      </c>
      <c r="F496" s="3"/>
      <c r="G496" s="3"/>
      <c r="H496" s="3">
        <v>29</v>
      </c>
      <c r="I496" s="3">
        <v>20</v>
      </c>
      <c r="J496" s="3"/>
      <c r="K496" s="3"/>
      <c r="L496" s="3"/>
      <c r="M496" s="3"/>
      <c r="N496" s="3">
        <v>27455</v>
      </c>
      <c r="O496" s="3">
        <v>10008</v>
      </c>
      <c r="P496" s="3"/>
      <c r="Q496" s="3"/>
      <c r="R496" s="3"/>
      <c r="S496" s="3"/>
      <c r="T496" s="3"/>
      <c r="U496" s="108" t="s">
        <v>1267</v>
      </c>
      <c r="V496" s="3"/>
      <c r="W496" s="3"/>
      <c r="X496" s="3"/>
      <c r="Y496" s="3"/>
      <c r="Z496" s="3"/>
    </row>
    <row r="497" spans="1:26" ht="12.75" customHeight="1" x14ac:dyDescent="0.25">
      <c r="A497" s="3" t="s">
        <v>541</v>
      </c>
      <c r="B497" s="3" t="s">
        <v>549</v>
      </c>
      <c r="C497" s="3">
        <v>584365</v>
      </c>
      <c r="D497" s="3">
        <v>57906</v>
      </c>
      <c r="E497" s="3">
        <v>44012</v>
      </c>
      <c r="F497" s="3"/>
      <c r="G497" s="3"/>
      <c r="H497" s="3">
        <v>1</v>
      </c>
      <c r="I497" s="3">
        <v>1</v>
      </c>
      <c r="J497" s="3"/>
      <c r="K497" s="3"/>
      <c r="L497" s="3"/>
      <c r="M497" s="3"/>
      <c r="N497" s="3">
        <v>27607</v>
      </c>
      <c r="O497" s="3">
        <v>13784</v>
      </c>
      <c r="P497" s="3"/>
      <c r="Q497" s="3"/>
      <c r="R497" s="3"/>
      <c r="S497" s="3"/>
      <c r="T497" s="3"/>
      <c r="U497" s="108" t="s">
        <v>1267</v>
      </c>
      <c r="V497" s="3"/>
      <c r="W497" s="3"/>
      <c r="X497" s="3"/>
      <c r="Y497" s="3"/>
      <c r="Z497" s="3"/>
    </row>
    <row r="498" spans="1:26" ht="12.75" customHeight="1" x14ac:dyDescent="0.25">
      <c r="A498" s="3" t="s">
        <v>541</v>
      </c>
      <c r="B498" s="3" t="s">
        <v>550</v>
      </c>
      <c r="C498" s="3">
        <v>236155</v>
      </c>
      <c r="D498" s="3">
        <v>54725</v>
      </c>
      <c r="E498" s="3">
        <v>56644</v>
      </c>
      <c r="F498" s="3"/>
      <c r="G498" s="3"/>
      <c r="H498" s="3">
        <v>70</v>
      </c>
      <c r="I498" s="3">
        <v>45</v>
      </c>
      <c r="J498" s="3"/>
      <c r="K498" s="3"/>
      <c r="L498" s="3"/>
      <c r="M498" s="3"/>
      <c r="N498" s="3">
        <v>31919</v>
      </c>
      <c r="O498" s="3">
        <v>24622</v>
      </c>
      <c r="P498" s="3"/>
      <c r="Q498" s="3"/>
      <c r="R498" s="3"/>
      <c r="S498" s="3"/>
      <c r="T498" s="3"/>
      <c r="U498" s="108" t="s">
        <v>1267</v>
      </c>
      <c r="V498" s="3"/>
      <c r="W498" s="3"/>
      <c r="X498" s="3"/>
      <c r="Y498" s="3"/>
      <c r="Z498" s="3"/>
    </row>
    <row r="499" spans="1:26" ht="12.75" customHeight="1" x14ac:dyDescent="0.25">
      <c r="A499" s="3" t="s">
        <v>541</v>
      </c>
      <c r="B499" s="3" t="s">
        <v>551</v>
      </c>
      <c r="C499" s="3">
        <v>95172</v>
      </c>
      <c r="D499" s="3">
        <v>13222</v>
      </c>
      <c r="E499" s="3">
        <v>19847</v>
      </c>
      <c r="F499" s="3"/>
      <c r="G499" s="3"/>
      <c r="H499" s="3">
        <v>0</v>
      </c>
      <c r="I499" s="3">
        <v>0</v>
      </c>
      <c r="J499" s="3"/>
      <c r="K499" s="3"/>
      <c r="L499" s="3"/>
      <c r="M499" s="3"/>
      <c r="N499" s="3">
        <v>10877</v>
      </c>
      <c r="O499" s="3">
        <v>8967</v>
      </c>
      <c r="P499" s="3"/>
      <c r="Q499" s="3"/>
      <c r="R499" s="3"/>
      <c r="S499" s="3"/>
      <c r="T499" s="3"/>
      <c r="U499" s="108" t="s">
        <v>1267</v>
      </c>
      <c r="V499" s="3"/>
      <c r="W499" s="3"/>
      <c r="X499" s="3"/>
      <c r="Y499" s="3"/>
      <c r="Z499" s="3"/>
    </row>
    <row r="500" spans="1:26" ht="12.75" customHeight="1" x14ac:dyDescent="0.25">
      <c r="A500" s="3" t="s">
        <v>541</v>
      </c>
      <c r="B500" s="3" t="s">
        <v>552</v>
      </c>
      <c r="C500" s="3">
        <v>198428</v>
      </c>
      <c r="D500" s="3">
        <v>61268</v>
      </c>
      <c r="E500" s="3">
        <v>97555</v>
      </c>
      <c r="F500" s="3"/>
      <c r="G500" s="3"/>
      <c r="H500" s="3">
        <v>10</v>
      </c>
      <c r="I500" s="3">
        <v>10</v>
      </c>
      <c r="J500" s="3"/>
      <c r="K500" s="3"/>
      <c r="L500" s="3"/>
      <c r="M500" s="3"/>
      <c r="N500" s="3">
        <v>52921</v>
      </c>
      <c r="O500" s="3">
        <v>42660</v>
      </c>
      <c r="P500" s="3"/>
      <c r="Q500" s="3"/>
      <c r="R500" s="3"/>
      <c r="S500" s="3"/>
      <c r="T500" s="3"/>
      <c r="U500" s="108" t="s">
        <v>1267</v>
      </c>
      <c r="V500" s="3"/>
      <c r="W500" s="3"/>
      <c r="X500" s="3"/>
      <c r="Y500" s="3"/>
      <c r="Z500" s="3"/>
    </row>
    <row r="501" spans="1:26" ht="12.75" customHeight="1" x14ac:dyDescent="0.25">
      <c r="A501" s="3" t="s">
        <v>541</v>
      </c>
      <c r="B501" s="3" t="s">
        <v>553</v>
      </c>
      <c r="C501" s="3">
        <v>173948</v>
      </c>
      <c r="D501" s="3">
        <v>19927</v>
      </c>
      <c r="E501" s="3">
        <v>24383</v>
      </c>
      <c r="F501" s="3"/>
      <c r="G501" s="3"/>
      <c r="H501" s="3">
        <v>19</v>
      </c>
      <c r="I501" s="3">
        <v>18</v>
      </c>
      <c r="J501" s="3"/>
      <c r="K501" s="3"/>
      <c r="L501" s="3"/>
      <c r="M501" s="3"/>
      <c r="N501" s="3">
        <v>13837</v>
      </c>
      <c r="O501" s="3">
        <v>10364</v>
      </c>
      <c r="P501" s="3"/>
      <c r="Q501" s="3"/>
      <c r="R501" s="3"/>
      <c r="S501" s="3"/>
      <c r="T501" s="3"/>
      <c r="U501" s="108" t="s">
        <v>1267</v>
      </c>
      <c r="V501" s="3"/>
      <c r="W501" s="3"/>
      <c r="X501" s="3"/>
      <c r="Y501" s="3"/>
      <c r="Z501" s="3"/>
    </row>
    <row r="502" spans="1:26" ht="12.75" customHeight="1" x14ac:dyDescent="0.25">
      <c r="A502" s="3" t="s">
        <v>541</v>
      </c>
      <c r="B502" s="3" t="s">
        <v>554</v>
      </c>
      <c r="C502" s="3">
        <v>142363</v>
      </c>
      <c r="D502" s="3">
        <v>33892</v>
      </c>
      <c r="E502" s="3">
        <v>29752</v>
      </c>
      <c r="F502" s="3"/>
      <c r="G502" s="3"/>
      <c r="H502" s="3">
        <v>5212</v>
      </c>
      <c r="I502" s="3">
        <v>3765</v>
      </c>
      <c r="J502" s="3"/>
      <c r="K502" s="3"/>
      <c r="L502" s="3"/>
      <c r="M502" s="3"/>
      <c r="N502" s="3">
        <v>13384</v>
      </c>
      <c r="O502" s="3">
        <v>7154</v>
      </c>
      <c r="P502" s="3"/>
      <c r="Q502" s="3"/>
      <c r="R502" s="3"/>
      <c r="S502" s="3"/>
      <c r="T502" s="3"/>
      <c r="U502" s="108" t="s">
        <v>1267</v>
      </c>
      <c r="V502" s="3"/>
      <c r="W502" s="3"/>
      <c r="X502" s="3"/>
      <c r="Y502" s="3"/>
      <c r="Z502" s="3"/>
    </row>
    <row r="503" spans="1:26" ht="12.75" customHeight="1" x14ac:dyDescent="0.25">
      <c r="A503" s="3" t="s">
        <v>541</v>
      </c>
      <c r="B503" s="3" t="s">
        <v>555</v>
      </c>
      <c r="C503" s="3">
        <v>91154</v>
      </c>
      <c r="D503" s="3">
        <v>13405</v>
      </c>
      <c r="E503" s="3">
        <v>21139</v>
      </c>
      <c r="F503" s="3"/>
      <c r="G503" s="3"/>
      <c r="H503" s="3">
        <v>25</v>
      </c>
      <c r="I503" s="3">
        <v>22</v>
      </c>
      <c r="J503" s="3"/>
      <c r="K503" s="3"/>
      <c r="L503" s="3"/>
      <c r="M503" s="3"/>
      <c r="N503" s="3">
        <v>11429</v>
      </c>
      <c r="O503" s="3">
        <v>9614</v>
      </c>
      <c r="P503" s="3"/>
      <c r="Q503" s="3"/>
      <c r="R503" s="3"/>
      <c r="S503" s="3"/>
      <c r="T503" s="3"/>
      <c r="U503" s="108" t="s">
        <v>1267</v>
      </c>
      <c r="V503" s="3"/>
      <c r="W503" s="3"/>
      <c r="X503" s="3"/>
      <c r="Y503" s="3"/>
      <c r="Z503" s="3"/>
    </row>
    <row r="504" spans="1:26" ht="12.75" customHeight="1" x14ac:dyDescent="0.25">
      <c r="A504" s="3" t="s">
        <v>541</v>
      </c>
      <c r="B504" s="3" t="s">
        <v>556</v>
      </c>
      <c r="C504" s="3">
        <v>151129</v>
      </c>
      <c r="D504" s="3">
        <v>13599</v>
      </c>
      <c r="E504" s="3">
        <v>15929</v>
      </c>
      <c r="F504" s="3"/>
      <c r="G504" s="3"/>
      <c r="H504" s="3">
        <v>0</v>
      </c>
      <c r="I504" s="3">
        <v>0</v>
      </c>
      <c r="J504" s="3"/>
      <c r="K504" s="3"/>
      <c r="L504" s="3"/>
      <c r="M504" s="3"/>
      <c r="N504" s="3">
        <v>9060</v>
      </c>
      <c r="O504" s="3">
        <v>6843</v>
      </c>
      <c r="P504" s="3"/>
      <c r="Q504" s="3"/>
      <c r="R504" s="3"/>
      <c r="S504" s="3"/>
      <c r="T504" s="3"/>
      <c r="U504" s="108" t="s">
        <v>1267</v>
      </c>
      <c r="V504" s="3"/>
      <c r="W504" s="3"/>
      <c r="X504" s="3"/>
      <c r="Y504" s="3"/>
      <c r="Z504" s="3"/>
    </row>
    <row r="505" spans="1:26" ht="12.75" customHeight="1" x14ac:dyDescent="0.25">
      <c r="A505" s="3" t="s">
        <v>541</v>
      </c>
      <c r="B505" s="3" t="s">
        <v>557</v>
      </c>
      <c r="C505" s="3">
        <v>177367</v>
      </c>
      <c r="D505" s="3">
        <v>36259</v>
      </c>
      <c r="E505" s="3">
        <v>53767</v>
      </c>
      <c r="F505" s="3"/>
      <c r="G505" s="3"/>
      <c r="H505" s="3">
        <v>0</v>
      </c>
      <c r="I505" s="3">
        <v>0</v>
      </c>
      <c r="J505" s="3"/>
      <c r="K505" s="3"/>
      <c r="L505" s="3"/>
      <c r="M505" s="3"/>
      <c r="N505" s="3">
        <v>31285</v>
      </c>
      <c r="O505" s="3">
        <v>22465</v>
      </c>
      <c r="P505" s="3"/>
      <c r="Q505" s="3"/>
      <c r="R505" s="3"/>
      <c r="S505" s="3"/>
      <c r="T505" s="3"/>
      <c r="U505" s="108" t="s">
        <v>1267</v>
      </c>
      <c r="V505" s="3"/>
      <c r="W505" s="3"/>
      <c r="X505" s="3"/>
      <c r="Y505" s="3"/>
      <c r="Z505" s="3"/>
    </row>
    <row r="506" spans="1:26" ht="12.75" customHeight="1" x14ac:dyDescent="0.25">
      <c r="A506" s="3" t="s">
        <v>558</v>
      </c>
      <c r="B506" s="3" t="s">
        <v>559</v>
      </c>
      <c r="C506" s="3">
        <v>760617</v>
      </c>
      <c r="D506" s="3">
        <v>143564</v>
      </c>
      <c r="E506" s="3">
        <v>84614</v>
      </c>
      <c r="F506" s="3"/>
      <c r="G506" s="3"/>
      <c r="H506" s="3">
        <v>30918</v>
      </c>
      <c r="I506" s="3">
        <v>28398</v>
      </c>
      <c r="J506" s="3"/>
      <c r="K506" s="3"/>
      <c r="L506" s="3"/>
      <c r="M506" s="3"/>
      <c r="N506" s="3">
        <v>3618</v>
      </c>
      <c r="O506" s="3">
        <v>1957</v>
      </c>
      <c r="P506" s="3"/>
      <c r="Q506" s="3"/>
      <c r="R506" s="3"/>
      <c r="S506" s="3"/>
      <c r="T506" s="3"/>
      <c r="U506" s="108" t="s">
        <v>1267</v>
      </c>
      <c r="V506" s="3"/>
      <c r="W506" s="3"/>
      <c r="X506" s="3"/>
      <c r="Y506" s="3"/>
      <c r="Z506" s="3"/>
    </row>
    <row r="507" spans="1:26" ht="12.75" customHeight="1" x14ac:dyDescent="0.25">
      <c r="A507" s="3" t="s">
        <v>558</v>
      </c>
      <c r="B507" s="3" t="s">
        <v>560</v>
      </c>
      <c r="C507" s="3">
        <v>1132198</v>
      </c>
      <c r="D507" s="3">
        <v>192657</v>
      </c>
      <c r="E507" s="3">
        <v>121685</v>
      </c>
      <c r="F507" s="3"/>
      <c r="G507" s="3"/>
      <c r="H507" s="3">
        <v>54101</v>
      </c>
      <c r="I507" s="3">
        <v>44828</v>
      </c>
      <c r="J507" s="3"/>
      <c r="K507" s="3"/>
      <c r="L507" s="3"/>
      <c r="M507" s="3"/>
      <c r="N507" s="3">
        <v>2768</v>
      </c>
      <c r="O507" s="3">
        <v>1067</v>
      </c>
      <c r="P507" s="3"/>
      <c r="Q507" s="3"/>
      <c r="R507" s="3"/>
      <c r="S507" s="3"/>
      <c r="T507" s="3"/>
      <c r="U507" s="108" t="s">
        <v>1267</v>
      </c>
      <c r="V507" s="3"/>
      <c r="W507" s="3"/>
      <c r="X507" s="3"/>
      <c r="Y507" s="3"/>
      <c r="Z507" s="3"/>
    </row>
    <row r="508" spans="1:26" ht="12.75" customHeight="1" x14ac:dyDescent="0.25">
      <c r="A508" s="3" t="s">
        <v>558</v>
      </c>
      <c r="B508" s="3" t="s">
        <v>561</v>
      </c>
      <c r="C508" s="3">
        <v>2173695</v>
      </c>
      <c r="D508" s="3">
        <v>571596</v>
      </c>
      <c r="E508" s="3">
        <v>333429</v>
      </c>
      <c r="F508" s="3"/>
      <c r="G508" s="3"/>
      <c r="H508" s="3">
        <v>157721</v>
      </c>
      <c r="I508" s="3">
        <v>109715</v>
      </c>
      <c r="J508" s="3"/>
      <c r="K508" s="3"/>
      <c r="L508" s="3"/>
      <c r="M508" s="3"/>
      <c r="N508" s="3">
        <v>16384</v>
      </c>
      <c r="O508" s="3">
        <v>8608</v>
      </c>
      <c r="P508" s="3"/>
      <c r="Q508" s="3"/>
      <c r="R508" s="3"/>
      <c r="S508" s="3"/>
      <c r="T508" s="3"/>
      <c r="U508" s="108" t="s">
        <v>1267</v>
      </c>
      <c r="V508" s="3"/>
      <c r="W508" s="3"/>
      <c r="X508" s="3"/>
      <c r="Y508" s="3"/>
      <c r="Z508" s="3"/>
    </row>
    <row r="509" spans="1:26" ht="12.75" customHeight="1" x14ac:dyDescent="0.25">
      <c r="A509" s="3" t="s">
        <v>558</v>
      </c>
      <c r="B509" s="3" t="s">
        <v>562</v>
      </c>
      <c r="C509" s="3">
        <v>541912</v>
      </c>
      <c r="D509" s="3">
        <v>325878</v>
      </c>
      <c r="E509" s="3">
        <v>131513</v>
      </c>
      <c r="F509" s="3"/>
      <c r="G509" s="3"/>
      <c r="H509" s="3">
        <v>60289</v>
      </c>
      <c r="I509" s="3">
        <v>45184</v>
      </c>
      <c r="J509" s="3"/>
      <c r="K509" s="3"/>
      <c r="L509" s="3"/>
      <c r="M509" s="3"/>
      <c r="N509" s="3">
        <v>14122</v>
      </c>
      <c r="O509" s="3">
        <v>4441</v>
      </c>
      <c r="P509" s="3"/>
      <c r="Q509" s="3"/>
      <c r="R509" s="3"/>
      <c r="S509" s="3"/>
      <c r="T509" s="3"/>
      <c r="U509" s="108" t="s">
        <v>1267</v>
      </c>
      <c r="V509" s="3"/>
      <c r="W509" s="3"/>
      <c r="X509" s="3"/>
      <c r="Y509" s="3"/>
      <c r="Z509" s="3"/>
    </row>
    <row r="510" spans="1:26" ht="12.75" customHeight="1" x14ac:dyDescent="0.25">
      <c r="A510" s="3" t="s">
        <v>558</v>
      </c>
      <c r="B510" s="3" t="s">
        <v>563</v>
      </c>
      <c r="C510" s="3">
        <v>367319</v>
      </c>
      <c r="D510" s="3">
        <v>43039</v>
      </c>
      <c r="E510" s="3">
        <v>23242</v>
      </c>
      <c r="F510" s="3"/>
      <c r="G510" s="3"/>
      <c r="H510" s="3">
        <v>7291</v>
      </c>
      <c r="I510" s="3">
        <v>6645</v>
      </c>
      <c r="J510" s="3"/>
      <c r="K510" s="3"/>
      <c r="L510" s="3"/>
      <c r="M510" s="3"/>
      <c r="N510" s="3">
        <v>4501</v>
      </c>
      <c r="O510" s="3">
        <v>909</v>
      </c>
      <c r="P510" s="3"/>
      <c r="Q510" s="3"/>
      <c r="R510" s="3"/>
      <c r="S510" s="3"/>
      <c r="T510" s="3"/>
      <c r="U510" s="108" t="s">
        <v>1267</v>
      </c>
      <c r="V510" s="3"/>
      <c r="W510" s="3"/>
      <c r="X510" s="3"/>
      <c r="Y510" s="3"/>
      <c r="Z510" s="3"/>
    </row>
    <row r="511" spans="1:26" ht="12.75" customHeight="1" x14ac:dyDescent="0.25">
      <c r="A511" s="3" t="s">
        <v>558</v>
      </c>
      <c r="B511" s="3" t="s">
        <v>564</v>
      </c>
      <c r="C511" s="3">
        <v>391608</v>
      </c>
      <c r="D511" s="3">
        <v>64676</v>
      </c>
      <c r="E511" s="3">
        <v>36598</v>
      </c>
      <c r="F511" s="3"/>
      <c r="G511" s="3"/>
      <c r="H511" s="3">
        <v>7561</v>
      </c>
      <c r="I511" s="3">
        <v>6169</v>
      </c>
      <c r="J511" s="3"/>
      <c r="K511" s="3"/>
      <c r="L511" s="3"/>
      <c r="M511" s="3"/>
      <c r="N511" s="3">
        <v>8975</v>
      </c>
      <c r="O511" s="3">
        <v>6437</v>
      </c>
      <c r="P511" s="3"/>
      <c r="Q511" s="3"/>
      <c r="R511" s="3"/>
      <c r="S511" s="3"/>
      <c r="T511" s="3"/>
      <c r="U511" s="108" t="s">
        <v>1267</v>
      </c>
      <c r="V511" s="3"/>
      <c r="W511" s="3"/>
      <c r="X511" s="3"/>
      <c r="Y511" s="3"/>
      <c r="Z511" s="3"/>
    </row>
    <row r="512" spans="1:26" ht="12.75" customHeight="1" x14ac:dyDescent="0.25">
      <c r="A512" s="3" t="s">
        <v>558</v>
      </c>
      <c r="B512" s="3" t="s">
        <v>565</v>
      </c>
      <c r="C512" s="3">
        <v>299366</v>
      </c>
      <c r="D512" s="3">
        <v>67139</v>
      </c>
      <c r="E512" s="3">
        <v>34352</v>
      </c>
      <c r="F512" s="3"/>
      <c r="G512" s="3"/>
      <c r="H512" s="3">
        <v>9141</v>
      </c>
      <c r="I512" s="3">
        <v>7165</v>
      </c>
      <c r="J512" s="3"/>
      <c r="K512" s="3"/>
      <c r="L512" s="3"/>
      <c r="M512" s="3"/>
      <c r="N512" s="3">
        <v>6689</v>
      </c>
      <c r="O512" s="3">
        <v>3583</v>
      </c>
      <c r="P512" s="3"/>
      <c r="Q512" s="3"/>
      <c r="R512" s="3"/>
      <c r="S512" s="3"/>
      <c r="T512" s="3"/>
      <c r="U512" s="108" t="s">
        <v>1267</v>
      </c>
      <c r="V512" s="3"/>
      <c r="W512" s="3"/>
      <c r="X512" s="3"/>
      <c r="Y512" s="3"/>
      <c r="Z512" s="3"/>
    </row>
    <row r="513" spans="1:26" ht="12.75" customHeight="1" x14ac:dyDescent="0.25">
      <c r="A513" s="3" t="s">
        <v>558</v>
      </c>
      <c r="B513" s="3" t="s">
        <v>566</v>
      </c>
      <c r="C513" s="3">
        <v>467482</v>
      </c>
      <c r="D513" s="3">
        <v>286774</v>
      </c>
      <c r="E513" s="3">
        <v>97191</v>
      </c>
      <c r="F513" s="3"/>
      <c r="G513" s="3"/>
      <c r="H513" s="3">
        <v>39306</v>
      </c>
      <c r="I513" s="3">
        <v>22351</v>
      </c>
      <c r="J513" s="3"/>
      <c r="K513" s="3"/>
      <c r="L513" s="3"/>
      <c r="M513" s="3"/>
      <c r="N513" s="3">
        <v>22368</v>
      </c>
      <c r="O513" s="3">
        <v>4378</v>
      </c>
      <c r="P513" s="3"/>
      <c r="Q513" s="3"/>
      <c r="R513" s="3"/>
      <c r="S513" s="3"/>
      <c r="T513" s="3"/>
      <c r="U513" s="108" t="s">
        <v>1267</v>
      </c>
      <c r="V513" s="3"/>
      <c r="W513" s="3"/>
      <c r="X513" s="3"/>
      <c r="Y513" s="3"/>
      <c r="Z513" s="3"/>
    </row>
    <row r="514" spans="1:26" ht="12.75" customHeight="1" x14ac:dyDescent="0.25">
      <c r="A514" s="3" t="s">
        <v>558</v>
      </c>
      <c r="B514" s="3" t="s">
        <v>567</v>
      </c>
      <c r="C514" s="3">
        <v>194037</v>
      </c>
      <c r="D514" s="3">
        <v>77648</v>
      </c>
      <c r="E514" s="3">
        <v>61301</v>
      </c>
      <c r="F514" s="3"/>
      <c r="G514" s="3"/>
      <c r="H514" s="3">
        <v>28110</v>
      </c>
      <c r="I514" s="3">
        <v>23518</v>
      </c>
      <c r="J514" s="3"/>
      <c r="K514" s="3"/>
      <c r="L514" s="3"/>
      <c r="M514" s="3"/>
      <c r="N514" s="3">
        <v>2347</v>
      </c>
      <c r="O514" s="3">
        <v>2293</v>
      </c>
      <c r="P514" s="3"/>
      <c r="Q514" s="3"/>
      <c r="R514" s="3"/>
      <c r="S514" s="3"/>
      <c r="T514" s="3"/>
      <c r="U514" s="108" t="s">
        <v>1267</v>
      </c>
      <c r="V514" s="3"/>
      <c r="W514" s="3"/>
      <c r="X514" s="3"/>
      <c r="Y514" s="3"/>
      <c r="Z514" s="3"/>
    </row>
    <row r="515" spans="1:26" ht="12.75" customHeight="1" x14ac:dyDescent="0.25">
      <c r="A515" s="3" t="s">
        <v>558</v>
      </c>
      <c r="B515" s="3" t="s">
        <v>568</v>
      </c>
      <c r="C515" s="3">
        <v>704600</v>
      </c>
      <c r="D515" s="3">
        <v>336614</v>
      </c>
      <c r="E515" s="3">
        <v>144333</v>
      </c>
      <c r="F515" s="3"/>
      <c r="G515" s="3"/>
      <c r="H515" s="3">
        <v>58605</v>
      </c>
      <c r="I515" s="3">
        <v>50195</v>
      </c>
      <c r="J515" s="3"/>
      <c r="K515" s="3"/>
      <c r="L515" s="3"/>
      <c r="M515" s="3"/>
      <c r="N515" s="3">
        <v>12629</v>
      </c>
      <c r="O515" s="3">
        <v>9448</v>
      </c>
      <c r="P515" s="3"/>
      <c r="Q515" s="3"/>
      <c r="R515" s="3"/>
      <c r="S515" s="3"/>
      <c r="T515" s="3"/>
      <c r="U515" s="108" t="s">
        <v>1267</v>
      </c>
      <c r="V515" s="3"/>
      <c r="W515" s="3"/>
      <c r="X515" s="3"/>
      <c r="Y515" s="3"/>
      <c r="Z515" s="3"/>
    </row>
    <row r="516" spans="1:26" ht="12.75" customHeight="1" x14ac:dyDescent="0.25">
      <c r="A516" s="3" t="s">
        <v>558</v>
      </c>
      <c r="B516" s="3" t="s">
        <v>569</v>
      </c>
      <c r="C516" s="3">
        <v>523197</v>
      </c>
      <c r="D516" s="3">
        <v>518280</v>
      </c>
      <c r="E516" s="3">
        <v>252504</v>
      </c>
      <c r="F516" s="3"/>
      <c r="G516" s="3"/>
      <c r="H516" s="3">
        <v>83469</v>
      </c>
      <c r="I516" s="3">
        <v>69893</v>
      </c>
      <c r="J516" s="3"/>
      <c r="K516" s="3"/>
      <c r="L516" s="3"/>
      <c r="M516" s="3"/>
      <c r="N516" s="3">
        <v>49464</v>
      </c>
      <c r="O516" s="3">
        <v>38858</v>
      </c>
      <c r="P516" s="3"/>
      <c r="Q516" s="3"/>
      <c r="R516" s="3"/>
      <c r="S516" s="3"/>
      <c r="T516" s="3"/>
      <c r="U516" s="108" t="s">
        <v>1267</v>
      </c>
      <c r="V516" s="3"/>
      <c r="W516" s="3"/>
      <c r="X516" s="3"/>
      <c r="Y516" s="3"/>
      <c r="Z516" s="3"/>
    </row>
    <row r="517" spans="1:26" ht="12.75" customHeight="1" x14ac:dyDescent="0.25">
      <c r="A517" s="3" t="s">
        <v>558</v>
      </c>
      <c r="B517" s="3" t="s">
        <v>570</v>
      </c>
      <c r="C517" s="3">
        <v>869624</v>
      </c>
      <c r="D517" s="3">
        <v>550213</v>
      </c>
      <c r="E517" s="3">
        <v>166274</v>
      </c>
      <c r="F517" s="3"/>
      <c r="G517" s="3"/>
      <c r="H517" s="3">
        <v>53896</v>
      </c>
      <c r="I517" s="3">
        <v>42754</v>
      </c>
      <c r="J517" s="3"/>
      <c r="K517" s="3"/>
      <c r="L517" s="3"/>
      <c r="M517" s="3"/>
      <c r="N517" s="3">
        <v>30301</v>
      </c>
      <c r="O517" s="3">
        <v>17434</v>
      </c>
      <c r="P517" s="3"/>
      <c r="Q517" s="3"/>
      <c r="R517" s="3"/>
      <c r="S517" s="3"/>
      <c r="T517" s="3"/>
      <c r="U517" s="108" t="s">
        <v>1267</v>
      </c>
      <c r="V517" s="3"/>
      <c r="W517" s="3"/>
      <c r="X517" s="3"/>
      <c r="Y517" s="3"/>
      <c r="Z517" s="3"/>
    </row>
    <row r="518" spans="1:26" ht="12.75" customHeight="1" x14ac:dyDescent="0.25">
      <c r="A518" s="3" t="s">
        <v>558</v>
      </c>
      <c r="B518" s="3" t="s">
        <v>571</v>
      </c>
      <c r="C518" s="3">
        <v>1124713</v>
      </c>
      <c r="D518" s="3">
        <v>253245</v>
      </c>
      <c r="E518" s="3">
        <v>137009</v>
      </c>
      <c r="F518" s="3"/>
      <c r="G518" s="3"/>
      <c r="H518" s="3">
        <v>50432</v>
      </c>
      <c r="I518" s="3">
        <v>47072</v>
      </c>
      <c r="J518" s="3"/>
      <c r="K518" s="3"/>
      <c r="L518" s="3"/>
      <c r="M518" s="3"/>
      <c r="N518" s="3">
        <v>15583</v>
      </c>
      <c r="O518" s="3">
        <v>8850</v>
      </c>
      <c r="P518" s="3"/>
      <c r="Q518" s="3"/>
      <c r="R518" s="3"/>
      <c r="S518" s="3"/>
      <c r="T518" s="3"/>
      <c r="U518" s="108" t="s">
        <v>1267</v>
      </c>
      <c r="V518" s="3"/>
      <c r="W518" s="3"/>
      <c r="X518" s="3"/>
      <c r="Y518" s="3"/>
      <c r="Z518" s="3"/>
    </row>
    <row r="519" spans="1:26" ht="12.75" customHeight="1" x14ac:dyDescent="0.25">
      <c r="A519" s="3" t="s">
        <v>558</v>
      </c>
      <c r="B519" s="3" t="s">
        <v>572</v>
      </c>
      <c r="C519" s="3">
        <v>350375</v>
      </c>
      <c r="D519" s="3">
        <v>224539</v>
      </c>
      <c r="E519" s="3">
        <v>35075</v>
      </c>
      <c r="F519" s="3"/>
      <c r="G519" s="3"/>
      <c r="H519" s="3">
        <v>5218</v>
      </c>
      <c r="I519" s="3">
        <v>2819</v>
      </c>
      <c r="J519" s="3"/>
      <c r="K519" s="3"/>
      <c r="L519" s="3"/>
      <c r="M519" s="3"/>
      <c r="N519" s="3">
        <v>14707</v>
      </c>
      <c r="O519" s="3">
        <v>3654</v>
      </c>
      <c r="P519" s="3"/>
      <c r="Q519" s="3"/>
      <c r="R519" s="3"/>
      <c r="S519" s="3"/>
      <c r="T519" s="3"/>
      <c r="U519" s="108" t="s">
        <v>1267</v>
      </c>
      <c r="V519" s="3"/>
      <c r="W519" s="3"/>
      <c r="X519" s="3"/>
      <c r="Y519" s="3"/>
      <c r="Z519" s="3"/>
    </row>
    <row r="520" spans="1:26" ht="12.75" customHeight="1" x14ac:dyDescent="0.25">
      <c r="A520" s="3" t="s">
        <v>558</v>
      </c>
      <c r="B520" s="3" t="s">
        <v>573</v>
      </c>
      <c r="C520" s="3">
        <v>538164</v>
      </c>
      <c r="D520" s="3">
        <v>83354</v>
      </c>
      <c r="E520" s="3">
        <v>35898</v>
      </c>
      <c r="F520" s="3"/>
      <c r="G520" s="3"/>
      <c r="H520" s="3">
        <v>11507</v>
      </c>
      <c r="I520" s="3">
        <v>8886</v>
      </c>
      <c r="J520" s="3"/>
      <c r="K520" s="3"/>
      <c r="L520" s="3"/>
      <c r="M520" s="3"/>
      <c r="N520" s="3">
        <v>5027</v>
      </c>
      <c r="O520" s="3">
        <v>1998</v>
      </c>
      <c r="P520" s="3"/>
      <c r="Q520" s="3"/>
      <c r="R520" s="3"/>
      <c r="S520" s="3"/>
      <c r="T520" s="3"/>
      <c r="U520" s="108" t="s">
        <v>1267</v>
      </c>
      <c r="V520" s="3"/>
      <c r="W520" s="3"/>
      <c r="X520" s="3"/>
      <c r="Y520" s="3"/>
      <c r="Z520" s="3"/>
    </row>
    <row r="521" spans="1:26" ht="12.75" customHeight="1" x14ac:dyDescent="0.25">
      <c r="A521" s="3" t="s">
        <v>558</v>
      </c>
      <c r="B521" s="3" t="s">
        <v>574</v>
      </c>
      <c r="C521" s="3">
        <v>1040842</v>
      </c>
      <c r="D521" s="3">
        <v>150443</v>
      </c>
      <c r="E521" s="3">
        <v>53479</v>
      </c>
      <c r="F521" s="3"/>
      <c r="G521" s="3"/>
      <c r="H521" s="3">
        <v>19023</v>
      </c>
      <c r="I521" s="3">
        <v>16816</v>
      </c>
      <c r="J521" s="3"/>
      <c r="K521" s="3"/>
      <c r="L521" s="3"/>
      <c r="M521" s="3"/>
      <c r="N521" s="3">
        <v>3662</v>
      </c>
      <c r="O521" s="3">
        <v>1937</v>
      </c>
      <c r="P521" s="3"/>
      <c r="Q521" s="3"/>
      <c r="R521" s="3"/>
      <c r="S521" s="3"/>
      <c r="T521" s="3"/>
      <c r="U521" s="108" t="s">
        <v>1267</v>
      </c>
      <c r="V521" s="3"/>
      <c r="W521" s="3"/>
      <c r="X521" s="3"/>
      <c r="Y521" s="3"/>
      <c r="Z521" s="3"/>
    </row>
    <row r="522" spans="1:26" ht="12.75" customHeight="1" x14ac:dyDescent="0.25">
      <c r="A522" s="3" t="s">
        <v>558</v>
      </c>
      <c r="B522" s="3" t="s">
        <v>575</v>
      </c>
      <c r="C522" s="3">
        <v>1003475</v>
      </c>
      <c r="D522" s="3">
        <v>106432</v>
      </c>
      <c r="E522" s="3">
        <v>72812</v>
      </c>
      <c r="F522" s="3"/>
      <c r="G522" s="3"/>
      <c r="H522" s="3">
        <v>27565</v>
      </c>
      <c r="I522" s="3">
        <v>24767</v>
      </c>
      <c r="J522" s="3"/>
      <c r="K522" s="3"/>
      <c r="L522" s="3"/>
      <c r="M522" s="3"/>
      <c r="N522" s="3">
        <v>6138</v>
      </c>
      <c r="O522" s="3">
        <v>6118</v>
      </c>
      <c r="P522" s="3"/>
      <c r="Q522" s="3"/>
      <c r="R522" s="3"/>
      <c r="S522" s="3"/>
      <c r="T522" s="3"/>
      <c r="U522" s="108" t="s">
        <v>1267</v>
      </c>
      <c r="V522" s="3"/>
      <c r="W522" s="3"/>
      <c r="X522" s="3"/>
      <c r="Y522" s="3"/>
      <c r="Z522" s="3"/>
    </row>
    <row r="523" spans="1:26" ht="12.75" customHeight="1" x14ac:dyDescent="0.25">
      <c r="A523" s="3" t="s">
        <v>558</v>
      </c>
      <c r="B523" s="3" t="s">
        <v>576</v>
      </c>
      <c r="C523" s="3">
        <v>1036236</v>
      </c>
      <c r="D523" s="3">
        <v>217267</v>
      </c>
      <c r="E523" s="3">
        <v>126612</v>
      </c>
      <c r="F523" s="3"/>
      <c r="G523" s="3"/>
      <c r="H523" s="3">
        <v>53692</v>
      </c>
      <c r="I523" s="3">
        <v>49035</v>
      </c>
      <c r="J523" s="3"/>
      <c r="K523" s="3"/>
      <c r="L523" s="3"/>
      <c r="M523" s="3"/>
      <c r="N523" s="3">
        <v>19145</v>
      </c>
      <c r="O523" s="3">
        <v>6047</v>
      </c>
      <c r="P523" s="3"/>
      <c r="Q523" s="3"/>
      <c r="R523" s="3"/>
      <c r="S523" s="3"/>
      <c r="T523" s="3"/>
      <c r="U523" s="108" t="s">
        <v>1267</v>
      </c>
      <c r="V523" s="3"/>
      <c r="W523" s="3"/>
      <c r="X523" s="3"/>
      <c r="Y523" s="3"/>
      <c r="Z523" s="3"/>
    </row>
    <row r="524" spans="1:26" ht="12.75" customHeight="1" x14ac:dyDescent="0.25">
      <c r="A524" s="3" t="s">
        <v>558</v>
      </c>
      <c r="B524" s="3" t="s">
        <v>577</v>
      </c>
      <c r="C524" s="3">
        <v>664789</v>
      </c>
      <c r="D524" s="3">
        <v>247612</v>
      </c>
      <c r="E524" s="3">
        <v>181652</v>
      </c>
      <c r="F524" s="3"/>
      <c r="G524" s="3"/>
      <c r="H524" s="3">
        <v>64377</v>
      </c>
      <c r="I524" s="3">
        <v>58230</v>
      </c>
      <c r="J524" s="3"/>
      <c r="K524" s="3"/>
      <c r="L524" s="3"/>
      <c r="M524" s="3"/>
      <c r="N524" s="3">
        <v>7674</v>
      </c>
      <c r="O524" s="3">
        <v>4070</v>
      </c>
      <c r="P524" s="3"/>
      <c r="Q524" s="3"/>
      <c r="R524" s="3"/>
      <c r="S524" s="3"/>
      <c r="T524" s="3"/>
      <c r="U524" s="108" t="s">
        <v>1267</v>
      </c>
      <c r="V524" s="3"/>
      <c r="W524" s="3"/>
      <c r="X524" s="3"/>
      <c r="Y524" s="3"/>
      <c r="Z524" s="3"/>
    </row>
    <row r="525" spans="1:26" ht="12.75" customHeight="1" x14ac:dyDescent="0.25">
      <c r="A525" s="3" t="s">
        <v>558</v>
      </c>
      <c r="B525" s="3" t="s">
        <v>578</v>
      </c>
      <c r="C525" s="3">
        <v>828357</v>
      </c>
      <c r="D525" s="3">
        <v>333246</v>
      </c>
      <c r="E525" s="3">
        <v>88948</v>
      </c>
      <c r="F525" s="3"/>
      <c r="G525" s="3"/>
      <c r="H525" s="3">
        <v>34947</v>
      </c>
      <c r="I525" s="3">
        <v>24363</v>
      </c>
      <c r="J525" s="3"/>
      <c r="K525" s="3"/>
      <c r="L525" s="3"/>
      <c r="M525" s="3"/>
      <c r="N525" s="3">
        <v>15285</v>
      </c>
      <c r="O525" s="3">
        <v>4920</v>
      </c>
      <c r="P525" s="3"/>
      <c r="Q525" s="3"/>
      <c r="R525" s="3"/>
      <c r="S525" s="3"/>
      <c r="T525" s="3"/>
      <c r="U525" s="108" t="s">
        <v>1267</v>
      </c>
      <c r="V525" s="3"/>
      <c r="W525" s="3"/>
      <c r="X525" s="3"/>
      <c r="Y525" s="3"/>
      <c r="Z525" s="3"/>
    </row>
    <row r="526" spans="1:26" ht="12.75" customHeight="1" x14ac:dyDescent="0.25">
      <c r="A526" s="3" t="s">
        <v>579</v>
      </c>
      <c r="B526" s="3" t="s">
        <v>580</v>
      </c>
      <c r="C526" s="3">
        <v>179047</v>
      </c>
      <c r="D526" s="3">
        <v>75154</v>
      </c>
      <c r="E526" s="3">
        <v>102211</v>
      </c>
      <c r="F526" s="3"/>
      <c r="G526" s="3"/>
      <c r="H526" s="3">
        <v>3263</v>
      </c>
      <c r="I526" s="3">
        <v>2407</v>
      </c>
      <c r="J526" s="3"/>
      <c r="K526" s="3"/>
      <c r="L526" s="3"/>
      <c r="M526" s="3"/>
      <c r="N526" s="3">
        <v>57021</v>
      </c>
      <c r="O526" s="3">
        <v>39836</v>
      </c>
      <c r="P526" s="3"/>
      <c r="Q526" s="3"/>
      <c r="R526" s="3"/>
      <c r="S526" s="3"/>
      <c r="T526" s="3"/>
      <c r="U526" s="108" t="s">
        <v>1267</v>
      </c>
      <c r="V526" s="3"/>
      <c r="W526" s="3"/>
      <c r="X526" s="3"/>
      <c r="Y526" s="3"/>
      <c r="Z526" s="3"/>
    </row>
    <row r="527" spans="1:26" ht="12.75" customHeight="1" x14ac:dyDescent="0.25">
      <c r="A527" s="3" t="s">
        <v>579</v>
      </c>
      <c r="B527" s="3" t="s">
        <v>581</v>
      </c>
      <c r="C527" s="3">
        <v>180936</v>
      </c>
      <c r="D527" s="3">
        <v>49593</v>
      </c>
      <c r="E527" s="3">
        <v>77544</v>
      </c>
      <c r="F527" s="3"/>
      <c r="G527" s="3"/>
      <c r="H527" s="3">
        <v>1361</v>
      </c>
      <c r="I527" s="3">
        <v>977</v>
      </c>
      <c r="J527" s="3"/>
      <c r="K527" s="3"/>
      <c r="L527" s="3"/>
      <c r="M527" s="3"/>
      <c r="N527" s="3">
        <v>43335</v>
      </c>
      <c r="O527" s="3">
        <v>31809</v>
      </c>
      <c r="P527" s="3"/>
      <c r="Q527" s="3"/>
      <c r="R527" s="3"/>
      <c r="S527" s="3"/>
      <c r="T527" s="3"/>
      <c r="U527" s="108" t="s">
        <v>1267</v>
      </c>
      <c r="V527" s="3"/>
      <c r="W527" s="3"/>
      <c r="X527" s="3"/>
      <c r="Y527" s="3"/>
      <c r="Z527" s="3"/>
    </row>
    <row r="528" spans="1:26" ht="12.75" customHeight="1" x14ac:dyDescent="0.25">
      <c r="A528" s="3" t="s">
        <v>579</v>
      </c>
      <c r="B528" s="3" t="s">
        <v>582</v>
      </c>
      <c r="C528" s="3">
        <v>222390</v>
      </c>
      <c r="D528" s="3">
        <v>68845</v>
      </c>
      <c r="E528" s="3">
        <v>97209</v>
      </c>
      <c r="F528" s="3"/>
      <c r="G528" s="3"/>
      <c r="H528" s="3">
        <v>369</v>
      </c>
      <c r="I528" s="3">
        <v>306</v>
      </c>
      <c r="J528" s="3"/>
      <c r="K528" s="3"/>
      <c r="L528" s="3"/>
      <c r="M528" s="3"/>
      <c r="N528" s="3">
        <v>56482</v>
      </c>
      <c r="O528" s="3">
        <v>39661</v>
      </c>
      <c r="P528" s="3"/>
      <c r="Q528" s="3"/>
      <c r="R528" s="3"/>
      <c r="S528" s="3"/>
      <c r="T528" s="3"/>
      <c r="U528" s="108" t="s">
        <v>1267</v>
      </c>
      <c r="V528" s="3"/>
      <c r="W528" s="3"/>
      <c r="X528" s="3"/>
      <c r="Y528" s="3"/>
      <c r="Z528" s="3"/>
    </row>
    <row r="529" spans="1:26" ht="12.75" customHeight="1" x14ac:dyDescent="0.25">
      <c r="A529" s="3" t="s">
        <v>579</v>
      </c>
      <c r="B529" s="3" t="s">
        <v>583</v>
      </c>
      <c r="C529" s="3">
        <v>345975</v>
      </c>
      <c r="D529" s="3">
        <v>219268</v>
      </c>
      <c r="E529" s="3">
        <v>311186</v>
      </c>
      <c r="F529" s="3"/>
      <c r="G529" s="3"/>
      <c r="H529" s="3">
        <v>20348</v>
      </c>
      <c r="I529" s="3">
        <v>12516</v>
      </c>
      <c r="J529" s="3"/>
      <c r="K529" s="3"/>
      <c r="L529" s="3"/>
      <c r="M529" s="3"/>
      <c r="N529" s="3">
        <v>165767</v>
      </c>
      <c r="O529" s="3">
        <v>113670</v>
      </c>
      <c r="P529" s="3"/>
      <c r="Q529" s="3"/>
      <c r="R529" s="3"/>
      <c r="S529" s="3"/>
      <c r="T529" s="3"/>
      <c r="U529" s="108" t="s">
        <v>1267</v>
      </c>
      <c r="V529" s="3"/>
      <c r="W529" s="3"/>
      <c r="X529" s="3"/>
      <c r="Y529" s="3"/>
      <c r="Z529" s="3"/>
    </row>
    <row r="530" spans="1:26" ht="12.75" customHeight="1" x14ac:dyDescent="0.25">
      <c r="A530" s="3" t="s">
        <v>579</v>
      </c>
      <c r="B530" s="3" t="s">
        <v>584</v>
      </c>
      <c r="C530" s="3">
        <v>130884</v>
      </c>
      <c r="D530" s="3">
        <v>31927</v>
      </c>
      <c r="E530" s="3">
        <v>46527</v>
      </c>
      <c r="F530" s="3"/>
      <c r="G530" s="3"/>
      <c r="H530" s="3">
        <v>1041</v>
      </c>
      <c r="I530" s="3">
        <v>639</v>
      </c>
      <c r="J530" s="3"/>
      <c r="K530" s="3"/>
      <c r="L530" s="3"/>
      <c r="M530" s="3"/>
      <c r="N530" s="3">
        <v>26035</v>
      </c>
      <c r="O530" s="3">
        <v>19754</v>
      </c>
      <c r="P530" s="3"/>
      <c r="Q530" s="3"/>
      <c r="R530" s="3"/>
      <c r="S530" s="3"/>
      <c r="T530" s="3"/>
      <c r="U530" s="108" t="s">
        <v>1267</v>
      </c>
      <c r="V530" s="3"/>
      <c r="W530" s="3"/>
      <c r="X530" s="3"/>
      <c r="Y530" s="3"/>
      <c r="Z530" s="3"/>
    </row>
    <row r="531" spans="1:26" ht="12.75" customHeight="1" x14ac:dyDescent="0.25">
      <c r="A531" s="3" t="s">
        <v>579</v>
      </c>
      <c r="B531" s="3" t="s">
        <v>585</v>
      </c>
      <c r="C531" s="3">
        <v>148083</v>
      </c>
      <c r="D531" s="3">
        <v>64111</v>
      </c>
      <c r="E531" s="3">
        <v>106546</v>
      </c>
      <c r="F531" s="3"/>
      <c r="G531" s="3"/>
      <c r="H531" s="3">
        <v>2768</v>
      </c>
      <c r="I531" s="3">
        <v>1365</v>
      </c>
      <c r="J531" s="3"/>
      <c r="K531" s="3"/>
      <c r="L531" s="3"/>
      <c r="M531" s="3"/>
      <c r="N531" s="3">
        <v>51635</v>
      </c>
      <c r="O531" s="3">
        <v>32506</v>
      </c>
      <c r="P531" s="3"/>
      <c r="Q531" s="3"/>
      <c r="R531" s="3"/>
      <c r="S531" s="3"/>
      <c r="T531" s="3"/>
      <c r="U531" s="108" t="s">
        <v>1267</v>
      </c>
      <c r="V531" s="3"/>
      <c r="W531" s="3"/>
      <c r="X531" s="3"/>
      <c r="Y531" s="3"/>
      <c r="Z531" s="3"/>
    </row>
    <row r="532" spans="1:26" ht="12.75" customHeight="1" x14ac:dyDescent="0.25">
      <c r="A532" s="3" t="s">
        <v>579</v>
      </c>
      <c r="B532" s="3" t="s">
        <v>586</v>
      </c>
      <c r="C532" s="3">
        <v>173696</v>
      </c>
      <c r="D532" s="3">
        <v>50624</v>
      </c>
      <c r="E532" s="3">
        <v>74577</v>
      </c>
      <c r="F532" s="3"/>
      <c r="G532" s="3"/>
      <c r="H532" s="3">
        <v>876</v>
      </c>
      <c r="I532" s="3">
        <v>613</v>
      </c>
      <c r="J532" s="3"/>
      <c r="K532" s="3"/>
      <c r="L532" s="3"/>
      <c r="M532" s="3"/>
      <c r="N532" s="3">
        <v>44219</v>
      </c>
      <c r="O532" s="3">
        <v>28271</v>
      </c>
      <c r="P532" s="3"/>
      <c r="Q532" s="3"/>
      <c r="R532" s="3"/>
      <c r="S532" s="3"/>
      <c r="T532" s="3"/>
      <c r="U532" s="108" t="s">
        <v>1267</v>
      </c>
      <c r="V532" s="3"/>
      <c r="W532" s="3"/>
      <c r="X532" s="3"/>
      <c r="Y532" s="3"/>
      <c r="Z532" s="3"/>
    </row>
    <row r="533" spans="1:26" ht="12.75" customHeight="1" x14ac:dyDescent="0.25">
      <c r="A533" s="3" t="s">
        <v>579</v>
      </c>
      <c r="B533" s="3" t="s">
        <v>587</v>
      </c>
      <c r="C533" s="3">
        <v>527886</v>
      </c>
      <c r="D533" s="3">
        <v>236060</v>
      </c>
      <c r="E533" s="3">
        <v>257305</v>
      </c>
      <c r="F533" s="3"/>
      <c r="G533" s="3"/>
      <c r="H533" s="3">
        <v>12676</v>
      </c>
      <c r="I533" s="3">
        <v>6474</v>
      </c>
      <c r="J533" s="3"/>
      <c r="K533" s="3"/>
      <c r="L533" s="3"/>
      <c r="M533" s="3"/>
      <c r="N533" s="3">
        <v>137228</v>
      </c>
      <c r="O533" s="3">
        <v>93351</v>
      </c>
      <c r="P533" s="3"/>
      <c r="Q533" s="3"/>
      <c r="R533" s="3"/>
      <c r="S533" s="3"/>
      <c r="T533" s="3"/>
      <c r="U533" s="108" t="s">
        <v>1267</v>
      </c>
      <c r="V533" s="3"/>
      <c r="W533" s="3"/>
      <c r="X533" s="3"/>
      <c r="Y533" s="3"/>
      <c r="Z533" s="3"/>
    </row>
    <row r="534" spans="1:26" ht="12.75" customHeight="1" x14ac:dyDescent="0.25">
      <c r="A534" s="3" t="s">
        <v>579</v>
      </c>
      <c r="B534" s="3" t="s">
        <v>588</v>
      </c>
      <c r="C534" s="3">
        <v>237453</v>
      </c>
      <c r="D534" s="3">
        <v>119553</v>
      </c>
      <c r="E534" s="3">
        <v>166017</v>
      </c>
      <c r="F534" s="3"/>
      <c r="G534" s="3"/>
      <c r="H534" s="3">
        <v>8564</v>
      </c>
      <c r="I534" s="3">
        <v>5941</v>
      </c>
      <c r="J534" s="3"/>
      <c r="K534" s="3"/>
      <c r="L534" s="3"/>
      <c r="M534" s="3"/>
      <c r="N534" s="3">
        <v>83848</v>
      </c>
      <c r="O534" s="3">
        <v>67656</v>
      </c>
      <c r="P534" s="3"/>
      <c r="Q534" s="3"/>
      <c r="R534" s="3"/>
      <c r="S534" s="3"/>
      <c r="T534" s="3"/>
      <c r="U534" s="108" t="s">
        <v>1267</v>
      </c>
      <c r="V534" s="3"/>
      <c r="W534" s="3"/>
      <c r="X534" s="3"/>
      <c r="Y534" s="3"/>
      <c r="Z534" s="3"/>
    </row>
    <row r="535" spans="1:26" ht="12.75" customHeight="1" x14ac:dyDescent="0.25">
      <c r="A535" s="3" t="s">
        <v>579</v>
      </c>
      <c r="B535" s="3" t="s">
        <v>589</v>
      </c>
      <c r="C535" s="3">
        <v>299558</v>
      </c>
      <c r="D535" s="3">
        <v>91682</v>
      </c>
      <c r="E535" s="3">
        <v>134209</v>
      </c>
      <c r="F535" s="3"/>
      <c r="G535" s="3"/>
      <c r="H535" s="3">
        <v>4209</v>
      </c>
      <c r="I535" s="3">
        <v>2275</v>
      </c>
      <c r="J535" s="3"/>
      <c r="K535" s="3"/>
      <c r="L535" s="3"/>
      <c r="M535" s="3"/>
      <c r="N535" s="3">
        <v>74700</v>
      </c>
      <c r="O535" s="3">
        <v>52440</v>
      </c>
      <c r="P535" s="3"/>
      <c r="Q535" s="3"/>
      <c r="R535" s="3"/>
      <c r="S535" s="3"/>
      <c r="T535" s="3"/>
      <c r="U535" s="108" t="s">
        <v>1267</v>
      </c>
      <c r="V535" s="3"/>
      <c r="W535" s="3"/>
      <c r="X535" s="3"/>
      <c r="Y535" s="3"/>
      <c r="Z535" s="3"/>
    </row>
    <row r="536" spans="1:26" ht="12.75" customHeight="1" x14ac:dyDescent="0.25">
      <c r="A536" s="3" t="s">
        <v>579</v>
      </c>
      <c r="B536" s="3" t="s">
        <v>590</v>
      </c>
      <c r="C536" s="3">
        <v>238368</v>
      </c>
      <c r="D536" s="3">
        <v>66815</v>
      </c>
      <c r="E536" s="3">
        <v>105458</v>
      </c>
      <c r="F536" s="3"/>
      <c r="G536" s="3"/>
      <c r="H536" s="3">
        <v>196</v>
      </c>
      <c r="I536" s="3">
        <v>118</v>
      </c>
      <c r="J536" s="3"/>
      <c r="K536" s="3"/>
      <c r="L536" s="3"/>
      <c r="M536" s="3"/>
      <c r="N536" s="3">
        <v>60327</v>
      </c>
      <c r="O536" s="3">
        <v>45018</v>
      </c>
      <c r="P536" s="3"/>
      <c r="Q536" s="3"/>
      <c r="R536" s="3"/>
      <c r="S536" s="3"/>
      <c r="T536" s="3"/>
      <c r="U536" s="108" t="s">
        <v>1267</v>
      </c>
      <c r="V536" s="3"/>
      <c r="W536" s="3"/>
      <c r="X536" s="3"/>
      <c r="Y536" s="3"/>
      <c r="Z536" s="3"/>
    </row>
    <row r="537" spans="1:26" ht="12.75" customHeight="1" x14ac:dyDescent="0.25">
      <c r="A537" s="3" t="s">
        <v>579</v>
      </c>
      <c r="B537" s="3" t="s">
        <v>591</v>
      </c>
      <c r="C537" s="3">
        <v>190485</v>
      </c>
      <c r="D537" s="3">
        <v>55733</v>
      </c>
      <c r="E537" s="3">
        <v>86617</v>
      </c>
      <c r="F537" s="3"/>
      <c r="G537" s="3"/>
      <c r="H537" s="3">
        <v>2408</v>
      </c>
      <c r="I537" s="3">
        <v>1851</v>
      </c>
      <c r="J537" s="3"/>
      <c r="K537" s="3"/>
      <c r="L537" s="3"/>
      <c r="M537" s="3"/>
      <c r="N537" s="3">
        <v>44987</v>
      </c>
      <c r="O537" s="3">
        <v>37217</v>
      </c>
      <c r="P537" s="3"/>
      <c r="Q537" s="3"/>
      <c r="R537" s="3"/>
      <c r="S537" s="3"/>
      <c r="T537" s="3"/>
      <c r="U537" s="108" t="s">
        <v>1267</v>
      </c>
      <c r="V537" s="3"/>
      <c r="W537" s="3"/>
      <c r="X537" s="3"/>
      <c r="Y537" s="3"/>
      <c r="Z537" s="3"/>
    </row>
    <row r="538" spans="1:26" ht="12.75" customHeight="1" x14ac:dyDescent="0.25">
      <c r="A538" s="3" t="s">
        <v>579</v>
      </c>
      <c r="B538" s="3" t="s">
        <v>592</v>
      </c>
      <c r="C538" s="3">
        <v>116302</v>
      </c>
      <c r="D538" s="3">
        <v>87131</v>
      </c>
      <c r="E538" s="3">
        <v>142322</v>
      </c>
      <c r="F538" s="3"/>
      <c r="G538" s="3"/>
      <c r="H538" s="3">
        <v>2491</v>
      </c>
      <c r="I538" s="3">
        <v>1342</v>
      </c>
      <c r="J538" s="3"/>
      <c r="K538" s="3"/>
      <c r="L538" s="3"/>
      <c r="M538" s="3"/>
      <c r="N538" s="3">
        <v>76598</v>
      </c>
      <c r="O538" s="3">
        <v>63053</v>
      </c>
      <c r="P538" s="3"/>
      <c r="Q538" s="3"/>
      <c r="R538" s="3"/>
      <c r="S538" s="3"/>
      <c r="T538" s="3"/>
      <c r="U538" s="108" t="s">
        <v>1267</v>
      </c>
      <c r="V538" s="3"/>
      <c r="W538" s="3"/>
      <c r="X538" s="3"/>
      <c r="Y538" s="3"/>
      <c r="Z538" s="3"/>
    </row>
    <row r="539" spans="1:26" ht="12.75" customHeight="1" x14ac:dyDescent="0.25">
      <c r="A539" s="3" t="s">
        <v>593</v>
      </c>
      <c r="B539" s="3" t="s">
        <v>594</v>
      </c>
      <c r="C539" s="3">
        <v>212182</v>
      </c>
      <c r="D539" s="3">
        <v>75193</v>
      </c>
      <c r="E539" s="3">
        <v>127972</v>
      </c>
      <c r="F539" s="3"/>
      <c r="G539" s="3"/>
      <c r="H539" s="3">
        <v>0</v>
      </c>
      <c r="I539" s="3">
        <v>0</v>
      </c>
      <c r="J539" s="3"/>
      <c r="K539" s="3"/>
      <c r="L539" s="3"/>
      <c r="M539" s="3"/>
      <c r="N539" s="3">
        <v>71394</v>
      </c>
      <c r="O539" s="3">
        <v>56999</v>
      </c>
      <c r="P539" s="3"/>
      <c r="Q539" s="3"/>
      <c r="R539" s="3"/>
      <c r="S539" s="3"/>
      <c r="T539" s="3"/>
      <c r="U539" s="108" t="s">
        <v>1267</v>
      </c>
      <c r="V539" s="3">
        <v>126148</v>
      </c>
      <c r="W539" s="3"/>
      <c r="X539" s="3"/>
      <c r="Y539" s="3"/>
      <c r="Z539" s="3"/>
    </row>
    <row r="540" spans="1:26" ht="12.75" customHeight="1" x14ac:dyDescent="0.25">
      <c r="A540" s="3" t="s">
        <v>593</v>
      </c>
      <c r="B540" s="3" t="s">
        <v>595</v>
      </c>
      <c r="C540" s="3">
        <v>92113</v>
      </c>
      <c r="D540" s="3">
        <v>76222</v>
      </c>
      <c r="E540" s="3">
        <v>129670</v>
      </c>
      <c r="F540" s="3"/>
      <c r="G540" s="3"/>
      <c r="H540" s="3">
        <v>0</v>
      </c>
      <c r="I540" s="3">
        <v>0</v>
      </c>
      <c r="J540" s="3"/>
      <c r="K540" s="3"/>
      <c r="L540" s="3"/>
      <c r="M540" s="3"/>
      <c r="N540" s="3">
        <v>72010</v>
      </c>
      <c r="O540" s="3">
        <v>57689</v>
      </c>
      <c r="P540" s="3"/>
      <c r="Q540" s="3"/>
      <c r="R540" s="3"/>
      <c r="S540" s="3"/>
      <c r="T540" s="3"/>
      <c r="U540" s="108" t="s">
        <v>1267</v>
      </c>
      <c r="V540" s="3">
        <v>55501</v>
      </c>
      <c r="W540" s="3"/>
      <c r="X540" s="3"/>
      <c r="Y540" s="3"/>
      <c r="Z540" s="3"/>
    </row>
    <row r="541" spans="1:26" ht="12.75" customHeight="1" x14ac:dyDescent="0.25">
      <c r="A541" s="3" t="s">
        <v>593</v>
      </c>
      <c r="B541" s="3" t="s">
        <v>596</v>
      </c>
      <c r="C541" s="3">
        <v>298044</v>
      </c>
      <c r="D541" s="3">
        <v>65029</v>
      </c>
      <c r="E541" s="3">
        <v>106731</v>
      </c>
      <c r="F541" s="3"/>
      <c r="G541" s="3"/>
      <c r="H541" s="3">
        <v>159</v>
      </c>
      <c r="I541" s="3">
        <v>44</v>
      </c>
      <c r="J541" s="3"/>
      <c r="K541" s="3"/>
      <c r="L541" s="3"/>
      <c r="M541" s="3"/>
      <c r="N541" s="3">
        <v>60870</v>
      </c>
      <c r="O541" s="3">
        <v>45072</v>
      </c>
      <c r="P541" s="3"/>
      <c r="Q541" s="3"/>
      <c r="R541" s="3"/>
      <c r="S541" s="3"/>
      <c r="T541" s="3"/>
      <c r="U541" s="108" t="s">
        <v>1267</v>
      </c>
      <c r="V541" s="3">
        <v>183700</v>
      </c>
      <c r="W541" s="3"/>
      <c r="X541" s="3"/>
      <c r="Y541" s="3"/>
      <c r="Z541" s="3"/>
    </row>
    <row r="542" spans="1:26" ht="12.75" customHeight="1" x14ac:dyDescent="0.25">
      <c r="A542" s="3" t="s">
        <v>593</v>
      </c>
      <c r="B542" s="3" t="s">
        <v>597</v>
      </c>
      <c r="C542" s="3">
        <v>277616</v>
      </c>
      <c r="D542" s="3">
        <v>133847</v>
      </c>
      <c r="E542" s="3">
        <v>195672</v>
      </c>
      <c r="F542" s="3"/>
      <c r="G542" s="3"/>
      <c r="H542" s="3">
        <v>1519</v>
      </c>
      <c r="I542" s="3">
        <v>803</v>
      </c>
      <c r="J542" s="3"/>
      <c r="K542" s="3"/>
      <c r="L542" s="3"/>
      <c r="M542" s="3"/>
      <c r="N542" s="3">
        <v>108977</v>
      </c>
      <c r="O542" s="3">
        <v>84203</v>
      </c>
      <c r="P542" s="3"/>
      <c r="Q542" s="3"/>
      <c r="R542" s="3"/>
      <c r="S542" s="3"/>
      <c r="T542" s="3"/>
      <c r="U542" s="108" t="s">
        <v>1267</v>
      </c>
      <c r="V542" s="3">
        <v>163250</v>
      </c>
      <c r="W542" s="3"/>
      <c r="X542" s="3"/>
      <c r="Y542" s="3"/>
      <c r="Z542" s="3"/>
    </row>
    <row r="543" spans="1:26" ht="12.75" customHeight="1" x14ac:dyDescent="0.25">
      <c r="A543" s="3" t="s">
        <v>593</v>
      </c>
      <c r="B543" s="3" t="s">
        <v>598</v>
      </c>
      <c r="C543" s="3">
        <v>237943</v>
      </c>
      <c r="D543" s="3">
        <v>79226</v>
      </c>
      <c r="E543" s="3">
        <v>140799</v>
      </c>
      <c r="F543" s="3"/>
      <c r="G543" s="3"/>
      <c r="H543" s="3">
        <v>2278</v>
      </c>
      <c r="I543" s="3">
        <v>2073</v>
      </c>
      <c r="J543" s="3"/>
      <c r="K543" s="3"/>
      <c r="L543" s="3"/>
      <c r="M543" s="3"/>
      <c r="N543" s="3">
        <v>73981</v>
      </c>
      <c r="O543" s="3">
        <v>62566</v>
      </c>
      <c r="P543" s="3"/>
      <c r="Q543" s="3"/>
      <c r="R543" s="3"/>
      <c r="S543" s="3"/>
      <c r="T543" s="3"/>
      <c r="U543" s="108" t="s">
        <v>1267</v>
      </c>
      <c r="V543" s="3">
        <v>143100</v>
      </c>
      <c r="W543" s="3"/>
      <c r="X543" s="3"/>
      <c r="Y543" s="3"/>
      <c r="Z543" s="3"/>
    </row>
    <row r="544" spans="1:26" ht="12.75" customHeight="1" x14ac:dyDescent="0.25">
      <c r="A544" s="3" t="s">
        <v>593</v>
      </c>
      <c r="B544" s="3" t="s">
        <v>599</v>
      </c>
      <c r="C544" s="3">
        <v>324704</v>
      </c>
      <c r="D544" s="3">
        <v>174083</v>
      </c>
      <c r="E544" s="3">
        <v>222310</v>
      </c>
      <c r="F544" s="3"/>
      <c r="G544" s="3"/>
      <c r="H544" s="3">
        <v>33064</v>
      </c>
      <c r="I544" s="3">
        <v>45193</v>
      </c>
      <c r="J544" s="3"/>
      <c r="K544" s="3"/>
      <c r="L544" s="3"/>
      <c r="M544" s="3"/>
      <c r="N544" s="3">
        <v>89482</v>
      </c>
      <c r="O544" s="3">
        <v>54098</v>
      </c>
      <c r="P544" s="3"/>
      <c r="Q544" s="3"/>
      <c r="R544" s="3"/>
      <c r="S544" s="3"/>
      <c r="T544" s="3"/>
      <c r="U544" s="108" t="s">
        <v>1267</v>
      </c>
      <c r="V544" s="3">
        <v>200917</v>
      </c>
      <c r="W544" s="3"/>
      <c r="X544" s="3"/>
      <c r="Y544" s="3"/>
      <c r="Z544" s="3"/>
    </row>
    <row r="545" spans="1:26" ht="12.75" customHeight="1" x14ac:dyDescent="0.25">
      <c r="A545" s="3" t="s">
        <v>593</v>
      </c>
      <c r="B545" s="3" t="s">
        <v>600</v>
      </c>
      <c r="C545" s="3">
        <v>256707</v>
      </c>
      <c r="D545" s="3">
        <v>64457</v>
      </c>
      <c r="E545" s="3">
        <v>104181</v>
      </c>
      <c r="F545" s="3"/>
      <c r="G545" s="3"/>
      <c r="H545" s="3">
        <v>0</v>
      </c>
      <c r="I545" s="3">
        <v>0</v>
      </c>
      <c r="J545" s="3"/>
      <c r="K545" s="3"/>
      <c r="L545" s="3"/>
      <c r="M545" s="3"/>
      <c r="N545" s="3">
        <v>57441</v>
      </c>
      <c r="O545" s="3">
        <v>46734</v>
      </c>
      <c r="P545" s="3"/>
      <c r="Q545" s="3"/>
      <c r="R545" s="3"/>
      <c r="S545" s="3"/>
      <c r="T545" s="3"/>
      <c r="U545" s="108" t="s">
        <v>1267</v>
      </c>
      <c r="V545" s="3">
        <v>150405</v>
      </c>
      <c r="W545" s="3"/>
      <c r="X545" s="3"/>
      <c r="Y545" s="3"/>
      <c r="Z545" s="3"/>
    </row>
    <row r="546" spans="1:26" ht="12.75" customHeight="1" x14ac:dyDescent="0.25">
      <c r="A546" s="3" t="s">
        <v>593</v>
      </c>
      <c r="B546" s="3" t="s">
        <v>601</v>
      </c>
      <c r="C546" s="3">
        <v>203744</v>
      </c>
      <c r="D546" s="3">
        <v>56622</v>
      </c>
      <c r="E546" s="3">
        <v>90165</v>
      </c>
      <c r="F546" s="3"/>
      <c r="G546" s="3"/>
      <c r="H546" s="3">
        <v>16</v>
      </c>
      <c r="I546" s="3">
        <v>23</v>
      </c>
      <c r="J546" s="3"/>
      <c r="K546" s="3"/>
      <c r="L546" s="3"/>
      <c r="M546" s="3"/>
      <c r="N546" s="3">
        <v>53695</v>
      </c>
      <c r="O546" s="3">
        <v>35937</v>
      </c>
      <c r="P546" s="3"/>
      <c r="Q546" s="3"/>
      <c r="R546" s="3"/>
      <c r="S546" s="3"/>
      <c r="T546" s="3"/>
      <c r="U546" s="108" t="s">
        <v>1267</v>
      </c>
      <c r="V546" s="3">
        <v>121567</v>
      </c>
      <c r="W546" s="3"/>
      <c r="X546" s="3"/>
      <c r="Y546" s="3"/>
      <c r="Z546" s="3"/>
    </row>
    <row r="547" spans="1:26" ht="12.75" customHeight="1" x14ac:dyDescent="0.25">
      <c r="A547" s="3" t="s">
        <v>593</v>
      </c>
      <c r="B547" s="3" t="s">
        <v>602</v>
      </c>
      <c r="C547" s="3">
        <v>145974</v>
      </c>
      <c r="D547" s="3">
        <v>47584</v>
      </c>
      <c r="E547" s="3">
        <v>81344</v>
      </c>
      <c r="F547" s="3"/>
      <c r="G547" s="3"/>
      <c r="H547" s="3">
        <v>256</v>
      </c>
      <c r="I547" s="3">
        <v>256</v>
      </c>
      <c r="J547" s="3"/>
      <c r="K547" s="3"/>
      <c r="L547" s="3"/>
      <c r="M547" s="3"/>
      <c r="N547" s="3">
        <v>44963</v>
      </c>
      <c r="O547" s="3">
        <v>35909</v>
      </c>
      <c r="P547" s="3"/>
      <c r="Q547" s="3"/>
      <c r="R547" s="3"/>
      <c r="S547" s="3"/>
      <c r="T547" s="3"/>
      <c r="U547" s="108" t="s">
        <v>1267</v>
      </c>
      <c r="V547" s="3">
        <v>86903</v>
      </c>
      <c r="W547" s="3"/>
      <c r="X547" s="3"/>
      <c r="Y547" s="3"/>
      <c r="Z547" s="3"/>
    </row>
    <row r="548" spans="1:26" ht="12.75" customHeight="1" x14ac:dyDescent="0.25">
      <c r="A548" s="3" t="s">
        <v>593</v>
      </c>
      <c r="B548" s="3" t="s">
        <v>603</v>
      </c>
      <c r="C548" s="3">
        <v>194184</v>
      </c>
      <c r="D548" s="3">
        <v>117016</v>
      </c>
      <c r="E548" s="3">
        <v>206057</v>
      </c>
      <c r="F548" s="3"/>
      <c r="G548" s="3"/>
      <c r="H548" s="3">
        <v>2</v>
      </c>
      <c r="I548" s="3">
        <v>0</v>
      </c>
      <c r="J548" s="3"/>
      <c r="K548" s="3"/>
      <c r="L548" s="3"/>
      <c r="M548" s="3"/>
      <c r="N548" s="3">
        <v>110571</v>
      </c>
      <c r="O548" s="3">
        <v>91008</v>
      </c>
      <c r="P548" s="3"/>
      <c r="Q548" s="3"/>
      <c r="R548" s="3"/>
      <c r="S548" s="3"/>
      <c r="T548" s="3"/>
      <c r="U548" s="108" t="s">
        <v>1267</v>
      </c>
      <c r="V548" s="3">
        <v>115800</v>
      </c>
      <c r="W548" s="3"/>
      <c r="X548" s="3"/>
      <c r="Y548" s="3"/>
      <c r="Z548" s="3"/>
    </row>
    <row r="549" spans="1:26" ht="12.75" customHeight="1" x14ac:dyDescent="0.25">
      <c r="A549" s="3" t="s">
        <v>593</v>
      </c>
      <c r="B549" s="3" t="s">
        <v>604</v>
      </c>
      <c r="C549" s="3">
        <v>244098</v>
      </c>
      <c r="D549" s="3">
        <v>97168</v>
      </c>
      <c r="E549" s="3">
        <v>152099</v>
      </c>
      <c r="F549" s="3"/>
      <c r="G549" s="3"/>
      <c r="H549" s="3">
        <v>3364</v>
      </c>
      <c r="I549" s="3">
        <v>3115</v>
      </c>
      <c r="J549" s="3"/>
      <c r="K549" s="3"/>
      <c r="L549" s="3"/>
      <c r="M549" s="3"/>
      <c r="N549" s="3">
        <v>78431</v>
      </c>
      <c r="O549" s="3">
        <v>63959</v>
      </c>
      <c r="P549" s="3"/>
      <c r="Q549" s="3"/>
      <c r="R549" s="3"/>
      <c r="S549" s="3"/>
      <c r="T549" s="3"/>
      <c r="U549" s="108" t="s">
        <v>1267</v>
      </c>
      <c r="V549" s="3">
        <v>145198</v>
      </c>
      <c r="W549" s="3"/>
      <c r="X549" s="3"/>
      <c r="Y549" s="3"/>
      <c r="Z549" s="3"/>
    </row>
    <row r="550" spans="1:26" ht="12.75" customHeight="1" x14ac:dyDescent="0.25">
      <c r="A550" s="3" t="s">
        <v>593</v>
      </c>
      <c r="B550" s="3" t="s">
        <v>605</v>
      </c>
      <c r="C550" s="3">
        <v>187965</v>
      </c>
      <c r="D550" s="3">
        <v>90978</v>
      </c>
      <c r="E550" s="3">
        <v>152876</v>
      </c>
      <c r="F550" s="3"/>
      <c r="G550" s="3"/>
      <c r="H550" s="3">
        <v>575</v>
      </c>
      <c r="I550" s="3">
        <v>338</v>
      </c>
      <c r="J550" s="3"/>
      <c r="K550" s="3"/>
      <c r="L550" s="3"/>
      <c r="M550" s="3"/>
      <c r="N550" s="3">
        <v>83512</v>
      </c>
      <c r="O550" s="3">
        <v>68663</v>
      </c>
      <c r="P550" s="3"/>
      <c r="Q550" s="3"/>
      <c r="R550" s="3"/>
      <c r="S550" s="3"/>
      <c r="T550" s="3"/>
      <c r="U550" s="108" t="s">
        <v>1267</v>
      </c>
      <c r="V550" s="3">
        <v>103650</v>
      </c>
      <c r="W550" s="3"/>
      <c r="X550" s="3"/>
      <c r="Y550" s="3"/>
      <c r="Z550" s="3"/>
    </row>
    <row r="551" spans="1:26" ht="12.75" customHeight="1" x14ac:dyDescent="0.25">
      <c r="A551" s="3" t="s">
        <v>593</v>
      </c>
      <c r="B551" s="3" t="s">
        <v>606</v>
      </c>
      <c r="C551" s="3">
        <v>336954</v>
      </c>
      <c r="D551" s="3">
        <v>206119</v>
      </c>
      <c r="E551" s="3">
        <v>351301</v>
      </c>
      <c r="F551" s="3"/>
      <c r="G551" s="3"/>
      <c r="H551" s="3">
        <v>992</v>
      </c>
      <c r="I551" s="3">
        <v>658</v>
      </c>
      <c r="J551" s="3"/>
      <c r="K551" s="3"/>
      <c r="L551" s="3"/>
      <c r="M551" s="3"/>
      <c r="N551" s="3">
        <v>192359</v>
      </c>
      <c r="O551" s="3">
        <v>156195</v>
      </c>
      <c r="P551" s="3"/>
      <c r="Q551" s="3"/>
      <c r="R551" s="3"/>
      <c r="S551" s="3"/>
      <c r="T551" s="3"/>
      <c r="U551" s="108" t="s">
        <v>1267</v>
      </c>
      <c r="V551" s="3">
        <v>199876</v>
      </c>
      <c r="W551" s="3"/>
      <c r="X551" s="3"/>
      <c r="Y551" s="3"/>
      <c r="Z551" s="3"/>
    </row>
    <row r="552" spans="1:26" ht="12.75" customHeight="1" x14ac:dyDescent="0.25">
      <c r="A552" s="3" t="s">
        <v>593</v>
      </c>
      <c r="B552" s="3" t="s">
        <v>607</v>
      </c>
      <c r="C552" s="3">
        <v>291486</v>
      </c>
      <c r="D552" s="3">
        <v>63502</v>
      </c>
      <c r="E552" s="3">
        <v>102873</v>
      </c>
      <c r="F552" s="3"/>
      <c r="G552" s="3"/>
      <c r="H552" s="3">
        <v>844</v>
      </c>
      <c r="I552" s="3">
        <v>368</v>
      </c>
      <c r="J552" s="3"/>
      <c r="K552" s="3"/>
      <c r="L552" s="3"/>
      <c r="M552" s="3"/>
      <c r="N552" s="3">
        <v>57052</v>
      </c>
      <c r="O552" s="3">
        <v>44176</v>
      </c>
      <c r="P552" s="3"/>
      <c r="Q552" s="3"/>
      <c r="R552" s="3"/>
      <c r="S552" s="3"/>
      <c r="T552" s="3"/>
      <c r="U552" s="108" t="s">
        <v>1267</v>
      </c>
      <c r="V552" s="3">
        <v>172437</v>
      </c>
      <c r="W552" s="3"/>
      <c r="X552" s="3"/>
      <c r="Y552" s="3"/>
      <c r="Z552" s="3"/>
    </row>
    <row r="553" spans="1:26" ht="12.75" customHeight="1" x14ac:dyDescent="0.25">
      <c r="A553" s="3" t="s">
        <v>593</v>
      </c>
      <c r="B553" s="3" t="s">
        <v>608</v>
      </c>
      <c r="C553" s="3">
        <v>320607</v>
      </c>
      <c r="D553" s="3">
        <v>154329</v>
      </c>
      <c r="E553" s="3">
        <v>286529</v>
      </c>
      <c r="F553" s="3"/>
      <c r="G553" s="3"/>
      <c r="H553" s="3">
        <v>218</v>
      </c>
      <c r="I553" s="3">
        <v>128</v>
      </c>
      <c r="J553" s="3"/>
      <c r="K553" s="3"/>
      <c r="L553" s="3"/>
      <c r="M553" s="3"/>
      <c r="N553" s="3">
        <v>151907</v>
      </c>
      <c r="O553" s="3">
        <v>133865</v>
      </c>
      <c r="P553" s="3"/>
      <c r="Q553" s="3"/>
      <c r="R553" s="3"/>
      <c r="S553" s="3"/>
      <c r="T553" s="3"/>
      <c r="U553" s="108" t="s">
        <v>1267</v>
      </c>
      <c r="V553" s="3">
        <v>185650</v>
      </c>
      <c r="W553" s="3"/>
      <c r="X553" s="3"/>
      <c r="Y553" s="3"/>
      <c r="Z553" s="3"/>
    </row>
    <row r="554" spans="1:26" ht="12.75" customHeight="1" x14ac:dyDescent="0.25">
      <c r="A554" s="3" t="s">
        <v>593</v>
      </c>
      <c r="B554" s="3" t="s">
        <v>609</v>
      </c>
      <c r="C554" s="3">
        <v>345659</v>
      </c>
      <c r="D554" s="3">
        <v>40333</v>
      </c>
      <c r="E554" s="3">
        <v>67337</v>
      </c>
      <c r="F554" s="3"/>
      <c r="G554" s="3"/>
      <c r="H554" s="3">
        <v>9</v>
      </c>
      <c r="I554" s="3">
        <v>0</v>
      </c>
      <c r="J554" s="3"/>
      <c r="K554" s="3"/>
      <c r="L554" s="3"/>
      <c r="M554" s="3"/>
      <c r="N554" s="3">
        <v>38856</v>
      </c>
      <c r="O554" s="3">
        <v>28200</v>
      </c>
      <c r="P554" s="3"/>
      <c r="Q554" s="3"/>
      <c r="R554" s="3"/>
      <c r="S554" s="3"/>
      <c r="T554" s="3"/>
      <c r="U554" s="108" t="s">
        <v>1267</v>
      </c>
      <c r="V554" s="3">
        <v>205278</v>
      </c>
      <c r="W554" s="3"/>
      <c r="X554" s="3"/>
      <c r="Y554" s="3"/>
      <c r="Z554" s="3"/>
    </row>
    <row r="555" spans="1:26" ht="12.75" customHeight="1" x14ac:dyDescent="0.25">
      <c r="A555" s="3" t="s">
        <v>593</v>
      </c>
      <c r="B555" s="3" t="s">
        <v>610</v>
      </c>
      <c r="C555" s="3">
        <v>390090</v>
      </c>
      <c r="D555" s="3">
        <v>138256</v>
      </c>
      <c r="E555" s="3">
        <v>228369</v>
      </c>
      <c r="F555" s="3"/>
      <c r="G555" s="3"/>
      <c r="H555" s="3">
        <v>167</v>
      </c>
      <c r="I555" s="3">
        <v>9</v>
      </c>
      <c r="J555" s="3"/>
      <c r="K555" s="3"/>
      <c r="L555" s="3"/>
      <c r="M555" s="3"/>
      <c r="N555" s="3">
        <v>122593</v>
      </c>
      <c r="O555" s="3">
        <v>105960</v>
      </c>
      <c r="P555" s="3"/>
      <c r="Q555" s="3"/>
      <c r="R555" s="3"/>
      <c r="S555" s="3"/>
      <c r="T555" s="3"/>
      <c r="U555" s="108" t="s">
        <v>1267</v>
      </c>
      <c r="V555" s="3">
        <v>232767</v>
      </c>
      <c r="W555" s="3"/>
      <c r="X555" s="3"/>
      <c r="Y555" s="3"/>
      <c r="Z555" s="3"/>
    </row>
    <row r="556" spans="1:26" ht="12.75" customHeight="1" x14ac:dyDescent="0.25">
      <c r="A556" s="3" t="s">
        <v>593</v>
      </c>
      <c r="B556" s="3" t="s">
        <v>611</v>
      </c>
      <c r="C556" s="3">
        <v>166184</v>
      </c>
      <c r="D556" s="3">
        <v>51940</v>
      </c>
      <c r="E556" s="3">
        <v>85694</v>
      </c>
      <c r="F556" s="3"/>
      <c r="G556" s="3"/>
      <c r="H556" s="3">
        <v>26</v>
      </c>
      <c r="I556" s="3">
        <v>0</v>
      </c>
      <c r="J556" s="3"/>
      <c r="K556" s="3"/>
      <c r="L556" s="3"/>
      <c r="M556" s="3"/>
      <c r="N556" s="3">
        <v>45670</v>
      </c>
      <c r="O556" s="3">
        <v>40031</v>
      </c>
      <c r="P556" s="3"/>
      <c r="Q556" s="3"/>
      <c r="R556" s="3"/>
      <c r="S556" s="3"/>
      <c r="T556" s="3"/>
      <c r="U556" s="108" t="s">
        <v>1267</v>
      </c>
      <c r="V556" s="3">
        <v>98550</v>
      </c>
      <c r="W556" s="3"/>
      <c r="X556" s="3"/>
      <c r="Y556" s="3"/>
      <c r="Z556" s="3"/>
    </row>
    <row r="557" spans="1:26" ht="12.75" customHeight="1" x14ac:dyDescent="0.25">
      <c r="A557" s="3" t="s">
        <v>593</v>
      </c>
      <c r="B557" s="3" t="s">
        <v>612</v>
      </c>
      <c r="C557" s="3">
        <v>254073</v>
      </c>
      <c r="D557" s="3">
        <v>64497</v>
      </c>
      <c r="E557" s="3">
        <v>89421</v>
      </c>
      <c r="F557" s="3"/>
      <c r="G557" s="3"/>
      <c r="H557" s="3">
        <v>1626</v>
      </c>
      <c r="I557" s="3">
        <v>1254</v>
      </c>
      <c r="J557" s="3"/>
      <c r="K557" s="3"/>
      <c r="L557" s="3"/>
      <c r="M557" s="3"/>
      <c r="N557" s="3">
        <v>49143</v>
      </c>
      <c r="O557" s="3">
        <v>37227</v>
      </c>
      <c r="P557" s="3"/>
      <c r="Q557" s="3"/>
      <c r="R557" s="3"/>
      <c r="S557" s="3"/>
      <c r="T557" s="3"/>
      <c r="U557" s="108" t="s">
        <v>1267</v>
      </c>
      <c r="V557" s="3">
        <v>151660</v>
      </c>
      <c r="W557" s="3"/>
      <c r="X557" s="3"/>
      <c r="Y557" s="3"/>
      <c r="Z557" s="3"/>
    </row>
    <row r="558" spans="1:26" ht="12.75" customHeight="1" x14ac:dyDescent="0.25">
      <c r="A558" s="3" t="s">
        <v>593</v>
      </c>
      <c r="B558" s="3" t="s">
        <v>613</v>
      </c>
      <c r="C558" s="3">
        <v>298951</v>
      </c>
      <c r="D558" s="3">
        <v>135393</v>
      </c>
      <c r="E558" s="3">
        <v>240021</v>
      </c>
      <c r="F558" s="3"/>
      <c r="G558" s="3"/>
      <c r="H558" s="3">
        <v>244</v>
      </c>
      <c r="I558" s="3">
        <v>13</v>
      </c>
      <c r="J558" s="3"/>
      <c r="K558" s="3"/>
      <c r="L558" s="3"/>
      <c r="M558" s="3"/>
      <c r="N558" s="3">
        <v>131788</v>
      </c>
      <c r="O558" s="3">
        <v>108477</v>
      </c>
      <c r="P558" s="3"/>
      <c r="Q558" s="3"/>
      <c r="R558" s="3"/>
      <c r="S558" s="3"/>
      <c r="T558" s="3"/>
      <c r="U558" s="108" t="s">
        <v>1267</v>
      </c>
      <c r="V558" s="3">
        <v>176065</v>
      </c>
      <c r="W558" s="3"/>
      <c r="X558" s="3"/>
      <c r="Y558" s="3"/>
      <c r="Z558" s="3"/>
    </row>
    <row r="559" spans="1:26" ht="12.75" customHeight="1" x14ac:dyDescent="0.25">
      <c r="A559" s="3" t="s">
        <v>593</v>
      </c>
      <c r="B559" s="3" t="s">
        <v>614</v>
      </c>
      <c r="C559" s="3">
        <v>283019</v>
      </c>
      <c r="D559" s="3">
        <v>77137</v>
      </c>
      <c r="E559" s="3">
        <v>120771</v>
      </c>
      <c r="F559" s="3"/>
      <c r="G559" s="3"/>
      <c r="H559" s="3">
        <v>801</v>
      </c>
      <c r="I559" s="3">
        <v>432</v>
      </c>
      <c r="J559" s="3"/>
      <c r="K559" s="3"/>
      <c r="L559" s="3"/>
      <c r="M559" s="3"/>
      <c r="N559" s="3">
        <v>60122</v>
      </c>
      <c r="O559" s="3">
        <v>52409</v>
      </c>
      <c r="P559" s="3"/>
      <c r="Q559" s="3"/>
      <c r="R559" s="3"/>
      <c r="S559" s="3"/>
      <c r="T559" s="3"/>
      <c r="U559" s="108" t="s">
        <v>1267</v>
      </c>
      <c r="V559" s="3">
        <v>167021</v>
      </c>
      <c r="W559" s="3"/>
      <c r="X559" s="3"/>
      <c r="Y559" s="3"/>
      <c r="Z559" s="3"/>
    </row>
    <row r="560" spans="1:26" ht="12.75" customHeight="1" x14ac:dyDescent="0.25">
      <c r="A560" s="3" t="s">
        <v>593</v>
      </c>
      <c r="B560" s="3" t="s">
        <v>615</v>
      </c>
      <c r="C560" s="3">
        <v>378536</v>
      </c>
      <c r="D560" s="3">
        <v>88330</v>
      </c>
      <c r="E560" s="3">
        <v>148324</v>
      </c>
      <c r="F560" s="3"/>
      <c r="G560" s="3"/>
      <c r="H560" s="3">
        <v>2431</v>
      </c>
      <c r="I560" s="3">
        <v>2260</v>
      </c>
      <c r="J560" s="3"/>
      <c r="K560" s="3"/>
      <c r="L560" s="3"/>
      <c r="M560" s="3"/>
      <c r="N560" s="3">
        <v>78413</v>
      </c>
      <c r="O560" s="3">
        <v>65429</v>
      </c>
      <c r="P560" s="3"/>
      <c r="Q560" s="3"/>
      <c r="R560" s="3"/>
      <c r="S560" s="3"/>
      <c r="T560" s="3"/>
      <c r="U560" s="108" t="s">
        <v>1267</v>
      </c>
      <c r="V560" s="3">
        <v>214750</v>
      </c>
      <c r="W560" s="3"/>
      <c r="X560" s="3"/>
      <c r="Y560" s="3"/>
      <c r="Z560" s="3"/>
    </row>
    <row r="561" spans="1:26" ht="12.75" customHeight="1" x14ac:dyDescent="0.25">
      <c r="A561" s="3" t="s">
        <v>593</v>
      </c>
      <c r="B561" s="3" t="s">
        <v>616</v>
      </c>
      <c r="C561" s="3">
        <v>345463</v>
      </c>
      <c r="D561" s="3">
        <v>118183</v>
      </c>
      <c r="E561" s="3">
        <v>119338</v>
      </c>
      <c r="F561" s="3"/>
      <c r="G561" s="3"/>
      <c r="H561" s="3">
        <v>267</v>
      </c>
      <c r="I561" s="3">
        <v>267</v>
      </c>
      <c r="J561" s="3"/>
      <c r="K561" s="3"/>
      <c r="L561" s="3"/>
      <c r="M561" s="3"/>
      <c r="N561" s="3">
        <v>64213</v>
      </c>
      <c r="O561" s="3">
        <v>49995</v>
      </c>
      <c r="P561" s="3"/>
      <c r="Q561" s="3"/>
      <c r="R561" s="3"/>
      <c r="S561" s="3"/>
      <c r="T561" s="3"/>
      <c r="U561" s="108" t="s">
        <v>1267</v>
      </c>
      <c r="V561" s="3">
        <v>205310</v>
      </c>
      <c r="W561" s="3"/>
      <c r="X561" s="3"/>
      <c r="Y561" s="3"/>
      <c r="Z561" s="3"/>
    </row>
    <row r="562" spans="1:26" ht="12.75" customHeight="1" x14ac:dyDescent="0.25">
      <c r="A562" s="3" t="s">
        <v>593</v>
      </c>
      <c r="B562" s="3" t="s">
        <v>617</v>
      </c>
      <c r="C562" s="3">
        <v>134722</v>
      </c>
      <c r="D562" s="3">
        <v>45452</v>
      </c>
      <c r="E562" s="3">
        <v>62170</v>
      </c>
      <c r="F562" s="3"/>
      <c r="G562" s="3"/>
      <c r="H562" s="3">
        <v>107</v>
      </c>
      <c r="I562" s="3">
        <v>0</v>
      </c>
      <c r="J562" s="3"/>
      <c r="K562" s="3"/>
      <c r="L562" s="3"/>
      <c r="M562" s="3"/>
      <c r="N562" s="3">
        <v>32891</v>
      </c>
      <c r="O562" s="3">
        <v>29353</v>
      </c>
      <c r="P562" s="3"/>
      <c r="Q562" s="3"/>
      <c r="R562" s="3"/>
      <c r="S562" s="3"/>
      <c r="T562" s="3"/>
      <c r="U562" s="108" t="s">
        <v>1267</v>
      </c>
      <c r="V562" s="3">
        <v>79287</v>
      </c>
      <c r="W562" s="3"/>
      <c r="X562" s="3"/>
      <c r="Y562" s="3"/>
      <c r="Z562" s="3"/>
    </row>
    <row r="563" spans="1:26" ht="12.75" customHeight="1" x14ac:dyDescent="0.25">
      <c r="A563" s="3" t="s">
        <v>593</v>
      </c>
      <c r="B563" s="3" t="s">
        <v>618</v>
      </c>
      <c r="C563" s="3">
        <v>131320</v>
      </c>
      <c r="D563" s="3">
        <v>26185</v>
      </c>
      <c r="E563" s="3">
        <v>42128</v>
      </c>
      <c r="F563" s="3"/>
      <c r="G563" s="3"/>
      <c r="H563" s="3">
        <v>685</v>
      </c>
      <c r="I563" s="3">
        <v>371</v>
      </c>
      <c r="J563" s="3"/>
      <c r="K563" s="3"/>
      <c r="L563" s="3"/>
      <c r="M563" s="3"/>
      <c r="N563" s="3">
        <v>22929</v>
      </c>
      <c r="O563" s="3">
        <v>17935</v>
      </c>
      <c r="P563" s="3"/>
      <c r="Q563" s="3"/>
      <c r="R563" s="3"/>
      <c r="S563" s="3"/>
      <c r="T563" s="3"/>
      <c r="U563" s="108" t="s">
        <v>1267</v>
      </c>
      <c r="V563" s="3">
        <v>78500</v>
      </c>
      <c r="W563" s="3"/>
      <c r="X563" s="3"/>
      <c r="Y563" s="3"/>
      <c r="Z563" s="3"/>
    </row>
    <row r="564" spans="1:26" ht="12.75" customHeight="1" x14ac:dyDescent="0.25">
      <c r="A564" s="3" t="s">
        <v>619</v>
      </c>
      <c r="B564" s="3" t="s">
        <v>620</v>
      </c>
      <c r="C564" s="3">
        <v>332259</v>
      </c>
      <c r="D564" s="3">
        <v>20175</v>
      </c>
      <c r="E564" s="3">
        <v>19325</v>
      </c>
      <c r="F564" s="3"/>
      <c r="G564" s="3"/>
      <c r="H564" s="3">
        <v>384</v>
      </c>
      <c r="I564" s="3">
        <v>330</v>
      </c>
      <c r="J564" s="3"/>
      <c r="K564" s="3"/>
      <c r="L564" s="3"/>
      <c r="M564" s="3"/>
      <c r="N564" s="3">
        <v>9796</v>
      </c>
      <c r="O564" s="3">
        <v>8002</v>
      </c>
      <c r="P564" s="3"/>
      <c r="Q564" s="3"/>
      <c r="R564" s="3"/>
      <c r="S564" s="3"/>
      <c r="T564" s="3"/>
      <c r="U564" s="108" t="s">
        <v>1267</v>
      </c>
      <c r="V564" s="3"/>
      <c r="W564" s="3"/>
      <c r="X564" s="3"/>
      <c r="Y564" s="3"/>
      <c r="Z564" s="3"/>
    </row>
    <row r="565" spans="1:26" ht="12.75" customHeight="1" x14ac:dyDescent="0.25">
      <c r="A565" s="3" t="s">
        <v>619</v>
      </c>
      <c r="B565" s="3" t="s">
        <v>621</v>
      </c>
      <c r="C565" s="3">
        <v>418338</v>
      </c>
      <c r="D565" s="3">
        <v>195396</v>
      </c>
      <c r="E565" s="3">
        <v>56007</v>
      </c>
      <c r="F565" s="3"/>
      <c r="G565" s="3"/>
      <c r="H565" s="3">
        <v>9143</v>
      </c>
      <c r="I565" s="3">
        <v>5010</v>
      </c>
      <c r="J565" s="3"/>
      <c r="K565" s="3"/>
      <c r="L565" s="3"/>
      <c r="M565" s="3"/>
      <c r="N565" s="3">
        <v>22539</v>
      </c>
      <c r="O565" s="3">
        <v>14292</v>
      </c>
      <c r="P565" s="3"/>
      <c r="Q565" s="3"/>
      <c r="R565" s="3"/>
      <c r="S565" s="3"/>
      <c r="T565" s="3"/>
      <c r="U565" s="108" t="s">
        <v>1267</v>
      </c>
      <c r="V565" s="3"/>
      <c r="W565" s="3"/>
      <c r="X565" s="3"/>
      <c r="Y565" s="3"/>
      <c r="Z565" s="3"/>
    </row>
    <row r="566" spans="1:26" ht="12.75" customHeight="1" x14ac:dyDescent="0.25">
      <c r="A566" s="3" t="s">
        <v>619</v>
      </c>
      <c r="B566" s="3" t="s">
        <v>622</v>
      </c>
      <c r="C566" s="3">
        <v>881222</v>
      </c>
      <c r="D566" s="3">
        <v>161953</v>
      </c>
      <c r="E566" s="3">
        <v>104450</v>
      </c>
      <c r="F566" s="3"/>
      <c r="G566" s="3"/>
      <c r="H566" s="3">
        <v>17648</v>
      </c>
      <c r="I566" s="3">
        <v>15388</v>
      </c>
      <c r="J566" s="3"/>
      <c r="K566" s="3"/>
      <c r="L566" s="3"/>
      <c r="M566" s="3"/>
      <c r="N566" s="3">
        <v>36739</v>
      </c>
      <c r="O566" s="3">
        <v>29326</v>
      </c>
      <c r="P566" s="3"/>
      <c r="Q566" s="3"/>
      <c r="R566" s="3"/>
      <c r="S566" s="3"/>
      <c r="T566" s="3"/>
      <c r="U566" s="108" t="s">
        <v>1267</v>
      </c>
      <c r="V566" s="3"/>
      <c r="W566" s="3"/>
      <c r="X566" s="3"/>
      <c r="Y566" s="3"/>
      <c r="Z566" s="3"/>
    </row>
    <row r="567" spans="1:26" ht="12.75" customHeight="1" x14ac:dyDescent="0.25">
      <c r="A567" s="3" t="s">
        <v>619</v>
      </c>
      <c r="B567" s="3" t="s">
        <v>623</v>
      </c>
      <c r="C567" s="3">
        <v>92081</v>
      </c>
      <c r="D567" s="3">
        <v>13572</v>
      </c>
      <c r="E567" s="3">
        <v>16693</v>
      </c>
      <c r="F567" s="3"/>
      <c r="G567" s="3"/>
      <c r="H567" s="3">
        <v>72</v>
      </c>
      <c r="I567" s="3">
        <v>58</v>
      </c>
      <c r="J567" s="3"/>
      <c r="K567" s="3"/>
      <c r="L567" s="3"/>
      <c r="M567" s="3"/>
      <c r="N567" s="3">
        <v>9180</v>
      </c>
      <c r="O567" s="3">
        <v>7335</v>
      </c>
      <c r="P567" s="3"/>
      <c r="Q567" s="3"/>
      <c r="R567" s="3"/>
      <c r="S567" s="3"/>
      <c r="T567" s="3"/>
      <c r="U567" s="108" t="s">
        <v>1267</v>
      </c>
      <c r="V567" s="3"/>
      <c r="W567" s="3"/>
      <c r="X567" s="3"/>
      <c r="Y567" s="3"/>
      <c r="Z567" s="3"/>
    </row>
    <row r="568" spans="1:26" ht="12.75" customHeight="1" x14ac:dyDescent="0.25">
      <c r="A568" s="3" t="s">
        <v>619</v>
      </c>
      <c r="B568" s="3" t="s">
        <v>624</v>
      </c>
      <c r="C568" s="3">
        <v>901158</v>
      </c>
      <c r="D568" s="3">
        <v>60437</v>
      </c>
      <c r="E568" s="3">
        <v>44919</v>
      </c>
      <c r="F568" s="3"/>
      <c r="G568" s="3"/>
      <c r="H568" s="3">
        <v>7918</v>
      </c>
      <c r="I568" s="3">
        <v>6581</v>
      </c>
      <c r="J568" s="3"/>
      <c r="K568" s="3"/>
      <c r="L568" s="3"/>
      <c r="M568" s="3"/>
      <c r="N568" s="3">
        <v>16105</v>
      </c>
      <c r="O568" s="3">
        <v>14201</v>
      </c>
      <c r="P568" s="3"/>
      <c r="Q568" s="3"/>
      <c r="R568" s="3"/>
      <c r="S568" s="3"/>
      <c r="T568" s="3"/>
      <c r="U568" s="108" t="s">
        <v>1267</v>
      </c>
      <c r="V568" s="3"/>
      <c r="W568" s="3"/>
      <c r="X568" s="3"/>
      <c r="Y568" s="3"/>
      <c r="Z568" s="3"/>
    </row>
    <row r="569" spans="1:26" ht="12.75" customHeight="1" x14ac:dyDescent="0.25">
      <c r="A569" s="3" t="s">
        <v>619</v>
      </c>
      <c r="B569" s="3" t="s">
        <v>625</v>
      </c>
      <c r="C569" s="3">
        <v>182717</v>
      </c>
      <c r="D569" s="3">
        <v>21986</v>
      </c>
      <c r="E569" s="3">
        <v>29966</v>
      </c>
      <c r="F569" s="3"/>
      <c r="G569" s="3"/>
      <c r="H569" s="3">
        <v>1362</v>
      </c>
      <c r="I569" s="3">
        <v>1217</v>
      </c>
      <c r="J569" s="3"/>
      <c r="K569" s="3"/>
      <c r="L569" s="3"/>
      <c r="M569" s="3"/>
      <c r="N569" s="3">
        <v>14873</v>
      </c>
      <c r="O569" s="3">
        <v>12705</v>
      </c>
      <c r="P569" s="3"/>
      <c r="Q569" s="3"/>
      <c r="R569" s="3"/>
      <c r="S569" s="3"/>
      <c r="T569" s="3"/>
      <c r="U569" s="108" t="s">
        <v>1267</v>
      </c>
      <c r="V569" s="3"/>
      <c r="W569" s="3"/>
      <c r="X569" s="3"/>
      <c r="Y569" s="3"/>
      <c r="Z569" s="3"/>
    </row>
    <row r="570" spans="1:26" ht="12.75" customHeight="1" x14ac:dyDescent="0.25">
      <c r="A570" s="3" t="s">
        <v>619</v>
      </c>
      <c r="B570" s="3" t="s">
        <v>626</v>
      </c>
      <c r="C570" s="3">
        <v>114991</v>
      </c>
      <c r="D570" s="3">
        <v>17701</v>
      </c>
      <c r="E570" s="3">
        <v>24119</v>
      </c>
      <c r="F570" s="3"/>
      <c r="G570" s="3"/>
      <c r="H570" s="3">
        <v>7</v>
      </c>
      <c r="I570" s="3">
        <v>4</v>
      </c>
      <c r="J570" s="3"/>
      <c r="K570" s="3"/>
      <c r="L570" s="3"/>
      <c r="M570" s="3"/>
      <c r="N570" s="3">
        <v>12774</v>
      </c>
      <c r="O570" s="3">
        <v>11133</v>
      </c>
      <c r="P570" s="3"/>
      <c r="Q570" s="3"/>
      <c r="R570" s="3"/>
      <c r="S570" s="3"/>
      <c r="T570" s="3"/>
      <c r="U570" s="108" t="s">
        <v>1267</v>
      </c>
      <c r="V570" s="3"/>
      <c r="W570" s="3"/>
      <c r="X570" s="3"/>
      <c r="Y570" s="3"/>
      <c r="Z570" s="3"/>
    </row>
    <row r="571" spans="1:26" ht="12.75" customHeight="1" x14ac:dyDescent="0.25">
      <c r="A571" s="3" t="s">
        <v>619</v>
      </c>
      <c r="B571" s="3" t="s">
        <v>627</v>
      </c>
      <c r="C571" s="3">
        <v>468856</v>
      </c>
      <c r="D571" s="3">
        <v>21046</v>
      </c>
      <c r="E571" s="3">
        <v>26878</v>
      </c>
      <c r="F571" s="3"/>
      <c r="G571" s="3"/>
      <c r="H571" s="3">
        <v>660</v>
      </c>
      <c r="I571" s="3">
        <v>514</v>
      </c>
      <c r="J571" s="3"/>
      <c r="K571" s="3"/>
      <c r="L571" s="3"/>
      <c r="M571" s="3"/>
      <c r="N571" s="3">
        <v>13686</v>
      </c>
      <c r="O571" s="3">
        <v>12000</v>
      </c>
      <c r="P571" s="3"/>
      <c r="Q571" s="3"/>
      <c r="R571" s="3"/>
      <c r="S571" s="3"/>
      <c r="T571" s="3"/>
      <c r="U571" s="108" t="s">
        <v>1267</v>
      </c>
      <c r="V571" s="3"/>
      <c r="W571" s="3"/>
      <c r="X571" s="3"/>
      <c r="Y571" s="3"/>
      <c r="Z571" s="3"/>
    </row>
    <row r="572" spans="1:26" ht="12.75" customHeight="1" x14ac:dyDescent="0.25">
      <c r="A572" s="3" t="s">
        <v>619</v>
      </c>
      <c r="B572" s="3" t="s">
        <v>628</v>
      </c>
      <c r="C572" s="3">
        <v>262676</v>
      </c>
      <c r="D572" s="3">
        <v>110693</v>
      </c>
      <c r="E572" s="3">
        <v>53398</v>
      </c>
      <c r="F572" s="3"/>
      <c r="G572" s="3"/>
      <c r="H572" s="3">
        <v>2133</v>
      </c>
      <c r="I572" s="3">
        <v>396</v>
      </c>
      <c r="J572" s="3"/>
      <c r="K572" s="3"/>
      <c r="L572" s="3"/>
      <c r="M572" s="3"/>
      <c r="N572" s="3">
        <v>27175</v>
      </c>
      <c r="O572" s="3">
        <v>21235</v>
      </c>
      <c r="P572" s="3"/>
      <c r="Q572" s="3"/>
      <c r="R572" s="3"/>
      <c r="S572" s="3"/>
      <c r="T572" s="3"/>
      <c r="U572" s="108" t="s">
        <v>1267</v>
      </c>
      <c r="V572" s="3"/>
      <c r="W572" s="3"/>
      <c r="X572" s="3"/>
      <c r="Y572" s="3"/>
      <c r="Z572" s="3"/>
    </row>
    <row r="573" spans="1:26" ht="12.75" customHeight="1" x14ac:dyDescent="0.25">
      <c r="A573" s="3" t="s">
        <v>619</v>
      </c>
      <c r="B573" s="3" t="s">
        <v>629</v>
      </c>
      <c r="C573" s="3">
        <v>199090</v>
      </c>
      <c r="D573" s="3">
        <v>59085</v>
      </c>
      <c r="E573" s="3">
        <v>37358</v>
      </c>
      <c r="F573" s="3"/>
      <c r="G573" s="3"/>
      <c r="H573" s="3">
        <v>5656</v>
      </c>
      <c r="I573" s="3">
        <v>5032</v>
      </c>
      <c r="J573" s="3"/>
      <c r="K573" s="3"/>
      <c r="L573" s="3"/>
      <c r="M573" s="3"/>
      <c r="N573" s="3">
        <v>14756</v>
      </c>
      <c r="O573" s="3">
        <v>9897</v>
      </c>
      <c r="P573" s="3"/>
      <c r="Q573" s="3"/>
      <c r="R573" s="3"/>
      <c r="S573" s="3"/>
      <c r="T573" s="3"/>
      <c r="U573" s="108" t="s">
        <v>1267</v>
      </c>
      <c r="V573" s="3"/>
      <c r="W573" s="3"/>
      <c r="X573" s="3"/>
      <c r="Y573" s="3"/>
      <c r="Z573" s="3"/>
    </row>
    <row r="574" spans="1:26" ht="12.75" customHeight="1" x14ac:dyDescent="0.25">
      <c r="A574" s="3" t="s">
        <v>619</v>
      </c>
      <c r="B574" s="3" t="s">
        <v>630</v>
      </c>
      <c r="C574" s="3">
        <v>138644</v>
      </c>
      <c r="D574" s="3">
        <v>9636</v>
      </c>
      <c r="E574" s="3">
        <v>12215</v>
      </c>
      <c r="F574" s="3"/>
      <c r="G574" s="3"/>
      <c r="H574" s="3">
        <v>1502</v>
      </c>
      <c r="I574" s="3">
        <v>1348</v>
      </c>
      <c r="J574" s="3"/>
      <c r="K574" s="3"/>
      <c r="L574" s="3"/>
      <c r="M574" s="3"/>
      <c r="N574" s="3">
        <v>4896</v>
      </c>
      <c r="O574" s="3">
        <v>4314</v>
      </c>
      <c r="P574" s="3"/>
      <c r="Q574" s="3"/>
      <c r="R574" s="3"/>
      <c r="S574" s="3"/>
      <c r="T574" s="3"/>
      <c r="U574" s="108" t="s">
        <v>1267</v>
      </c>
      <c r="V574" s="3"/>
      <c r="W574" s="3"/>
      <c r="X574" s="3"/>
      <c r="Y574" s="3"/>
      <c r="Z574" s="3"/>
    </row>
    <row r="575" spans="1:26" ht="12.75" customHeight="1" x14ac:dyDescent="0.25">
      <c r="A575" s="3" t="s">
        <v>619</v>
      </c>
      <c r="B575" s="3" t="s">
        <v>631</v>
      </c>
      <c r="C575" s="3">
        <v>251354</v>
      </c>
      <c r="D575" s="3">
        <v>21053</v>
      </c>
      <c r="E575" s="3">
        <v>23511</v>
      </c>
      <c r="F575" s="3"/>
      <c r="G575" s="3"/>
      <c r="H575" s="3">
        <v>2019</v>
      </c>
      <c r="I575" s="3">
        <v>982</v>
      </c>
      <c r="J575" s="3"/>
      <c r="K575" s="3"/>
      <c r="L575" s="3"/>
      <c r="M575" s="3"/>
      <c r="N575" s="3">
        <v>11287</v>
      </c>
      <c r="O575" s="3">
        <v>9359</v>
      </c>
      <c r="P575" s="3"/>
      <c r="Q575" s="3"/>
      <c r="R575" s="3"/>
      <c r="S575" s="3"/>
      <c r="T575" s="3"/>
      <c r="U575" s="108" t="s">
        <v>1267</v>
      </c>
      <c r="V575" s="3"/>
      <c r="W575" s="3"/>
      <c r="X575" s="3"/>
      <c r="Y575" s="3"/>
      <c r="Z575" s="3"/>
    </row>
    <row r="576" spans="1:26" ht="12.75" customHeight="1" x14ac:dyDescent="0.25">
      <c r="A576" s="3" t="s">
        <v>619</v>
      </c>
      <c r="B576" s="3" t="s">
        <v>632</v>
      </c>
      <c r="C576" s="3">
        <v>392893</v>
      </c>
      <c r="D576" s="3">
        <v>25855</v>
      </c>
      <c r="E576" s="3">
        <v>32284</v>
      </c>
      <c r="F576" s="3"/>
      <c r="G576" s="3"/>
      <c r="H576" s="3">
        <v>2079</v>
      </c>
      <c r="I576" s="3">
        <v>1954</v>
      </c>
      <c r="J576" s="3"/>
      <c r="K576" s="3"/>
      <c r="L576" s="3"/>
      <c r="M576" s="3"/>
      <c r="N576" s="3">
        <v>14932</v>
      </c>
      <c r="O576" s="3">
        <v>13113</v>
      </c>
      <c r="P576" s="3"/>
      <c r="Q576" s="3"/>
      <c r="R576" s="3"/>
      <c r="S576" s="3"/>
      <c r="T576" s="3"/>
      <c r="U576" s="108" t="s">
        <v>1267</v>
      </c>
      <c r="V576" s="3"/>
      <c r="W576" s="3"/>
      <c r="X576" s="3"/>
      <c r="Y576" s="3"/>
      <c r="Z576" s="3"/>
    </row>
    <row r="577" spans="1:26" ht="12.75" customHeight="1" x14ac:dyDescent="0.25">
      <c r="A577" s="3" t="s">
        <v>619</v>
      </c>
      <c r="B577" s="3" t="s">
        <v>633</v>
      </c>
      <c r="C577" s="3">
        <v>183053</v>
      </c>
      <c r="D577" s="3">
        <v>19653</v>
      </c>
      <c r="E577" s="3">
        <v>25791</v>
      </c>
      <c r="F577" s="3"/>
      <c r="G577" s="3"/>
      <c r="H577" s="3">
        <v>71</v>
      </c>
      <c r="I577" s="3">
        <v>73</v>
      </c>
      <c r="J577" s="3"/>
      <c r="K577" s="3"/>
      <c r="L577" s="3"/>
      <c r="M577" s="3"/>
      <c r="N577" s="3">
        <v>15199</v>
      </c>
      <c r="O577" s="3">
        <v>10453</v>
      </c>
      <c r="P577" s="3"/>
      <c r="Q577" s="3"/>
      <c r="R577" s="3"/>
      <c r="S577" s="3"/>
      <c r="T577" s="3"/>
      <c r="U577" s="108" t="s">
        <v>1267</v>
      </c>
      <c r="V577" s="3"/>
      <c r="W577" s="3"/>
      <c r="X577" s="3"/>
      <c r="Y577" s="3"/>
      <c r="Z577" s="3"/>
    </row>
    <row r="578" spans="1:26" ht="12.75" customHeight="1" x14ac:dyDescent="0.25">
      <c r="A578" s="3" t="s">
        <v>619</v>
      </c>
      <c r="B578" s="3" t="s">
        <v>634</v>
      </c>
      <c r="C578" s="3">
        <v>210021</v>
      </c>
      <c r="D578" s="3">
        <v>19505</v>
      </c>
      <c r="E578" s="3">
        <v>23800</v>
      </c>
      <c r="F578" s="3"/>
      <c r="G578" s="3"/>
      <c r="H578" s="3">
        <v>444</v>
      </c>
      <c r="I578" s="3">
        <v>447</v>
      </c>
      <c r="J578" s="3"/>
      <c r="K578" s="3"/>
      <c r="L578" s="3"/>
      <c r="M578" s="3"/>
      <c r="N578" s="3">
        <v>11820</v>
      </c>
      <c r="O578" s="3">
        <v>10585</v>
      </c>
      <c r="P578" s="3"/>
      <c r="Q578" s="3"/>
      <c r="R578" s="3"/>
      <c r="S578" s="3"/>
      <c r="T578" s="3"/>
      <c r="U578" s="108" t="s">
        <v>1267</v>
      </c>
      <c r="V578" s="3"/>
      <c r="W578" s="3"/>
      <c r="X578" s="3"/>
      <c r="Y578" s="3"/>
      <c r="Z578" s="3"/>
    </row>
    <row r="579" spans="1:26" ht="12.75" customHeight="1" x14ac:dyDescent="0.25">
      <c r="A579" s="3" t="s">
        <v>619</v>
      </c>
      <c r="B579" s="3" t="s">
        <v>635</v>
      </c>
      <c r="C579" s="3">
        <v>124053</v>
      </c>
      <c r="D579" s="3">
        <v>10496</v>
      </c>
      <c r="E579" s="3">
        <v>13102</v>
      </c>
      <c r="F579" s="3"/>
      <c r="G579" s="3"/>
      <c r="H579" s="3">
        <v>1054</v>
      </c>
      <c r="I579" s="3">
        <v>1025</v>
      </c>
      <c r="J579" s="3"/>
      <c r="K579" s="3"/>
      <c r="L579" s="3"/>
      <c r="M579" s="3"/>
      <c r="N579" s="3">
        <v>4418</v>
      </c>
      <c r="O579" s="3">
        <v>3798</v>
      </c>
      <c r="P579" s="3"/>
      <c r="Q579" s="3"/>
      <c r="R579" s="3"/>
      <c r="S579" s="3"/>
      <c r="T579" s="3"/>
      <c r="U579" s="108" t="s">
        <v>1267</v>
      </c>
      <c r="V579" s="3"/>
      <c r="W579" s="3"/>
      <c r="X579" s="3"/>
      <c r="Y579" s="3"/>
      <c r="Z579" s="3"/>
    </row>
    <row r="580" spans="1:26" ht="12.75" customHeight="1" x14ac:dyDescent="0.25">
      <c r="A580" s="3" t="s">
        <v>619</v>
      </c>
      <c r="B580" s="3" t="s">
        <v>636</v>
      </c>
      <c r="C580" s="3">
        <v>99868</v>
      </c>
      <c r="D580" s="3">
        <v>12332</v>
      </c>
      <c r="E580" s="3">
        <v>11714</v>
      </c>
      <c r="F580" s="3"/>
      <c r="G580" s="3"/>
      <c r="H580" s="3">
        <v>1296</v>
      </c>
      <c r="I580" s="3">
        <v>1205</v>
      </c>
      <c r="J580" s="3"/>
      <c r="K580" s="3"/>
      <c r="L580" s="3"/>
      <c r="M580" s="3"/>
      <c r="N580" s="3">
        <v>4649</v>
      </c>
      <c r="O580" s="3">
        <v>3819</v>
      </c>
      <c r="P580" s="3"/>
      <c r="Q580" s="3"/>
      <c r="R580" s="3"/>
      <c r="S580" s="3"/>
      <c r="T580" s="3"/>
      <c r="U580" s="108" t="s">
        <v>1267</v>
      </c>
      <c r="V580" s="3"/>
      <c r="W580" s="3"/>
      <c r="X580" s="3"/>
      <c r="Y580" s="3"/>
      <c r="Z580" s="3"/>
    </row>
    <row r="581" spans="1:26" ht="12.75" customHeight="1" x14ac:dyDescent="0.25">
      <c r="A581" s="3" t="s">
        <v>619</v>
      </c>
      <c r="B581" s="3" t="s">
        <v>637</v>
      </c>
      <c r="C581" s="3">
        <v>427681</v>
      </c>
      <c r="D581" s="3">
        <v>87663</v>
      </c>
      <c r="E581" s="3">
        <v>73460</v>
      </c>
      <c r="F581" s="3"/>
      <c r="G581" s="3"/>
      <c r="H581" s="3">
        <v>5974</v>
      </c>
      <c r="I581" s="3">
        <v>4695</v>
      </c>
      <c r="J581" s="3"/>
      <c r="K581" s="3"/>
      <c r="L581" s="3"/>
      <c r="M581" s="3"/>
      <c r="N581" s="3">
        <v>36028</v>
      </c>
      <c r="O581" s="3">
        <v>25826</v>
      </c>
      <c r="P581" s="3"/>
      <c r="Q581" s="3"/>
      <c r="R581" s="3"/>
      <c r="S581" s="3"/>
      <c r="T581" s="3"/>
      <c r="U581" s="108" t="s">
        <v>1267</v>
      </c>
      <c r="V581" s="3"/>
      <c r="W581" s="3"/>
      <c r="X581" s="3"/>
      <c r="Y581" s="3"/>
      <c r="Z581" s="3"/>
    </row>
    <row r="582" spans="1:26" ht="12.75" customHeight="1" x14ac:dyDescent="0.25">
      <c r="A582" s="3" t="s">
        <v>619</v>
      </c>
      <c r="B582" s="3" t="s">
        <v>638</v>
      </c>
      <c r="C582" s="3">
        <v>307273</v>
      </c>
      <c r="D582" s="3">
        <v>24344</v>
      </c>
      <c r="E582" s="3">
        <v>36533</v>
      </c>
      <c r="F582" s="3"/>
      <c r="G582" s="3"/>
      <c r="H582" s="3">
        <v>572</v>
      </c>
      <c r="I582" s="3">
        <v>436</v>
      </c>
      <c r="J582" s="3"/>
      <c r="K582" s="3"/>
      <c r="L582" s="3"/>
      <c r="M582" s="3"/>
      <c r="N582" s="3">
        <v>18237</v>
      </c>
      <c r="O582" s="3">
        <v>16162</v>
      </c>
      <c r="P582" s="3"/>
      <c r="Q582" s="3"/>
      <c r="R582" s="3"/>
      <c r="S582" s="3"/>
      <c r="T582" s="3"/>
      <c r="U582" s="108" t="s">
        <v>1267</v>
      </c>
      <c r="V582" s="3"/>
      <c r="W582" s="3"/>
      <c r="X582" s="3"/>
      <c r="Y582" s="3"/>
      <c r="Z582" s="3"/>
    </row>
    <row r="583" spans="1:26" ht="12.75" customHeight="1" x14ac:dyDescent="0.25">
      <c r="A583" s="3" t="s">
        <v>619</v>
      </c>
      <c r="B583" s="3" t="s">
        <v>639</v>
      </c>
      <c r="C583" s="3">
        <v>281353</v>
      </c>
      <c r="D583" s="3">
        <v>37680</v>
      </c>
      <c r="E583" s="3">
        <v>38788</v>
      </c>
      <c r="F583" s="3"/>
      <c r="G583" s="3"/>
      <c r="H583" s="3">
        <v>0</v>
      </c>
      <c r="I583" s="3">
        <v>0</v>
      </c>
      <c r="J583" s="3"/>
      <c r="K583" s="3"/>
      <c r="L583" s="3"/>
      <c r="M583" s="3"/>
      <c r="N583" s="3">
        <v>21482</v>
      </c>
      <c r="O583" s="3">
        <v>16910</v>
      </c>
      <c r="P583" s="3"/>
      <c r="Q583" s="3"/>
      <c r="R583" s="3"/>
      <c r="S583" s="3"/>
      <c r="T583" s="3"/>
      <c r="U583" s="108" t="s">
        <v>1267</v>
      </c>
      <c r="V583" s="3"/>
      <c r="W583" s="3"/>
      <c r="X583" s="3"/>
      <c r="Y583" s="3"/>
      <c r="Z583" s="3"/>
    </row>
    <row r="584" spans="1:26" ht="12.75" customHeight="1" x14ac:dyDescent="0.25">
      <c r="A584" s="3" t="s">
        <v>640</v>
      </c>
      <c r="B584" s="3" t="s">
        <v>641</v>
      </c>
      <c r="C584" s="3">
        <v>286553</v>
      </c>
      <c r="D584" s="3">
        <v>30837</v>
      </c>
      <c r="E584" s="3">
        <v>16577</v>
      </c>
      <c r="F584" s="3"/>
      <c r="G584" s="3"/>
      <c r="H584" s="3">
        <v>462</v>
      </c>
      <c r="I584" s="3">
        <v>297</v>
      </c>
      <c r="J584" s="3"/>
      <c r="K584" s="3"/>
      <c r="L584" s="3"/>
      <c r="M584" s="3"/>
      <c r="N584" s="3">
        <v>8467</v>
      </c>
      <c r="O584" s="3">
        <v>6566</v>
      </c>
      <c r="P584" s="3"/>
      <c r="Q584" s="3"/>
      <c r="R584" s="3"/>
      <c r="S584" s="3"/>
      <c r="T584" s="3"/>
      <c r="U584" s="108" t="s">
        <v>1267</v>
      </c>
      <c r="V584" s="3"/>
      <c r="W584" s="3"/>
      <c r="X584" s="3"/>
      <c r="Y584" s="3"/>
      <c r="Z584" s="3"/>
    </row>
    <row r="585" spans="1:26" ht="12.75" customHeight="1" x14ac:dyDescent="0.25">
      <c r="A585" s="3" t="s">
        <v>640</v>
      </c>
      <c r="B585" s="3" t="s">
        <v>642</v>
      </c>
      <c r="C585" s="3">
        <v>338994</v>
      </c>
      <c r="D585" s="3">
        <v>13392</v>
      </c>
      <c r="E585" s="3">
        <v>13450</v>
      </c>
      <c r="F585" s="3"/>
      <c r="G585" s="3"/>
      <c r="H585" s="3">
        <v>1104</v>
      </c>
      <c r="I585" s="3">
        <v>1042</v>
      </c>
      <c r="J585" s="3"/>
      <c r="K585" s="3"/>
      <c r="L585" s="3"/>
      <c r="M585" s="3"/>
      <c r="N585" s="3">
        <v>6093</v>
      </c>
      <c r="O585" s="3">
        <v>5188</v>
      </c>
      <c r="P585" s="3"/>
      <c r="Q585" s="3"/>
      <c r="R585" s="3"/>
      <c r="S585" s="3"/>
      <c r="T585" s="3"/>
      <c r="U585" s="108" t="s">
        <v>1267</v>
      </c>
      <c r="V585" s="3"/>
      <c r="W585" s="3"/>
      <c r="X585" s="3"/>
      <c r="Y585" s="3"/>
      <c r="Z585" s="3"/>
    </row>
    <row r="586" spans="1:26" ht="12.75" customHeight="1" x14ac:dyDescent="0.25">
      <c r="A586" s="3" t="s">
        <v>640</v>
      </c>
      <c r="B586" s="3" t="s">
        <v>643</v>
      </c>
      <c r="C586" s="3">
        <v>131911</v>
      </c>
      <c r="D586" s="3">
        <v>9890</v>
      </c>
      <c r="E586" s="3">
        <v>10058</v>
      </c>
      <c r="F586" s="3"/>
      <c r="G586" s="3"/>
      <c r="H586" s="3">
        <v>75</v>
      </c>
      <c r="I586" s="3">
        <v>56</v>
      </c>
      <c r="J586" s="3"/>
      <c r="K586" s="3"/>
      <c r="L586" s="3"/>
      <c r="M586" s="3"/>
      <c r="N586" s="3">
        <v>5369</v>
      </c>
      <c r="O586" s="3">
        <v>4551</v>
      </c>
      <c r="P586" s="3"/>
      <c r="Q586" s="3"/>
      <c r="R586" s="3"/>
      <c r="S586" s="3"/>
      <c r="T586" s="3"/>
      <c r="U586" s="108" t="s">
        <v>1267</v>
      </c>
      <c r="V586" s="3"/>
      <c r="W586" s="3"/>
      <c r="X586" s="3"/>
      <c r="Y586" s="3"/>
      <c r="Z586" s="3"/>
    </row>
    <row r="587" spans="1:26" ht="12.75" customHeight="1" x14ac:dyDescent="0.25">
      <c r="A587" s="3" t="s">
        <v>640</v>
      </c>
      <c r="B587" s="3" t="s">
        <v>644</v>
      </c>
      <c r="C587" s="3">
        <v>365420</v>
      </c>
      <c r="D587" s="3">
        <v>8519</v>
      </c>
      <c r="E587" s="3">
        <v>9650</v>
      </c>
      <c r="F587" s="3"/>
      <c r="G587" s="3"/>
      <c r="H587" s="3">
        <v>104</v>
      </c>
      <c r="I587" s="3">
        <v>97</v>
      </c>
      <c r="J587" s="3"/>
      <c r="K587" s="3"/>
      <c r="L587" s="3"/>
      <c r="M587" s="3"/>
      <c r="N587" s="3">
        <v>4830</v>
      </c>
      <c r="O587" s="3">
        <v>4349</v>
      </c>
      <c r="P587" s="3"/>
      <c r="Q587" s="3"/>
      <c r="R587" s="3"/>
      <c r="S587" s="3"/>
      <c r="T587" s="3"/>
      <c r="U587" s="108" t="s">
        <v>1267</v>
      </c>
      <c r="V587" s="3"/>
      <c r="W587" s="3"/>
      <c r="X587" s="3"/>
      <c r="Y587" s="3"/>
      <c r="Z587" s="3"/>
    </row>
    <row r="588" spans="1:26" ht="12.75" customHeight="1" x14ac:dyDescent="0.25">
      <c r="A588" s="3" t="s">
        <v>640</v>
      </c>
      <c r="B588" s="3" t="s">
        <v>645</v>
      </c>
      <c r="C588" s="3">
        <v>209228</v>
      </c>
      <c r="D588" s="3">
        <v>14312</v>
      </c>
      <c r="E588" s="3">
        <v>16251</v>
      </c>
      <c r="F588" s="3"/>
      <c r="G588" s="3"/>
      <c r="H588" s="3">
        <v>1245</v>
      </c>
      <c r="I588" s="3">
        <v>1216</v>
      </c>
      <c r="J588" s="3"/>
      <c r="K588" s="3"/>
      <c r="L588" s="3"/>
      <c r="M588" s="3"/>
      <c r="N588" s="3">
        <v>7108</v>
      </c>
      <c r="O588" s="3">
        <v>6411</v>
      </c>
      <c r="P588" s="3"/>
      <c r="Q588" s="3"/>
      <c r="R588" s="3"/>
      <c r="S588" s="3"/>
      <c r="T588" s="3"/>
      <c r="U588" s="108" t="s">
        <v>1267</v>
      </c>
      <c r="V588" s="3"/>
      <c r="W588" s="3"/>
      <c r="X588" s="3"/>
      <c r="Y588" s="3"/>
      <c r="Z588" s="3"/>
    </row>
    <row r="589" spans="1:26" ht="12.75" customHeight="1" x14ac:dyDescent="0.25">
      <c r="A589" s="3" t="s">
        <v>640</v>
      </c>
      <c r="B589" s="3" t="s">
        <v>646</v>
      </c>
      <c r="C589" s="3">
        <v>576441</v>
      </c>
      <c r="D589" s="3">
        <v>133595</v>
      </c>
      <c r="E589" s="3">
        <v>68424</v>
      </c>
      <c r="F589" s="3"/>
      <c r="G589" s="3"/>
      <c r="H589" s="3">
        <v>13634</v>
      </c>
      <c r="I589" s="3">
        <v>11898</v>
      </c>
      <c r="J589" s="3"/>
      <c r="K589" s="3"/>
      <c r="L589" s="3"/>
      <c r="M589" s="3"/>
      <c r="N589" s="3">
        <v>23206</v>
      </c>
      <c r="O589" s="3">
        <v>15905</v>
      </c>
      <c r="P589" s="3"/>
      <c r="Q589" s="3"/>
      <c r="R589" s="3"/>
      <c r="S589" s="3"/>
      <c r="T589" s="3"/>
      <c r="U589" s="108" t="s">
        <v>1267</v>
      </c>
      <c r="V589" s="3"/>
      <c r="W589" s="3"/>
      <c r="X589" s="3"/>
      <c r="Y589" s="3"/>
      <c r="Z589" s="3"/>
    </row>
    <row r="590" spans="1:26" ht="12.75" customHeight="1" x14ac:dyDescent="0.25">
      <c r="A590" s="3" t="s">
        <v>640</v>
      </c>
      <c r="B590" s="3" t="s">
        <v>647</v>
      </c>
      <c r="C590" s="3">
        <v>253215</v>
      </c>
      <c r="D590" s="3">
        <v>4474</v>
      </c>
      <c r="E590" s="3">
        <v>5083</v>
      </c>
      <c r="F590" s="3"/>
      <c r="G590" s="3"/>
      <c r="H590" s="3">
        <v>0</v>
      </c>
      <c r="I590" s="3">
        <v>0</v>
      </c>
      <c r="J590" s="3"/>
      <c r="K590" s="3"/>
      <c r="L590" s="3"/>
      <c r="M590" s="3"/>
      <c r="N590" s="3">
        <v>2715</v>
      </c>
      <c r="O590" s="3">
        <v>2365</v>
      </c>
      <c r="P590" s="3"/>
      <c r="Q590" s="3"/>
      <c r="R590" s="3"/>
      <c r="S590" s="3"/>
      <c r="T590" s="3"/>
      <c r="U590" s="108" t="s">
        <v>1267</v>
      </c>
      <c r="V590" s="3"/>
      <c r="W590" s="3"/>
      <c r="X590" s="3"/>
      <c r="Y590" s="3"/>
      <c r="Z590" s="3"/>
    </row>
    <row r="591" spans="1:26" ht="12.75" customHeight="1" x14ac:dyDescent="0.25">
      <c r="A591" s="3" t="s">
        <v>640</v>
      </c>
      <c r="B591" s="3" t="s">
        <v>648</v>
      </c>
      <c r="C591" s="3">
        <v>207676</v>
      </c>
      <c r="D591" s="3">
        <v>17262</v>
      </c>
      <c r="E591" s="3">
        <v>13002</v>
      </c>
      <c r="F591" s="3"/>
      <c r="G591" s="3"/>
      <c r="H591" s="3">
        <v>557</v>
      </c>
      <c r="I591" s="3">
        <v>524</v>
      </c>
      <c r="J591" s="3"/>
      <c r="K591" s="3"/>
      <c r="L591" s="3"/>
      <c r="M591" s="3"/>
      <c r="N591" s="3">
        <v>6683</v>
      </c>
      <c r="O591" s="3">
        <v>5186</v>
      </c>
      <c r="P591" s="3"/>
      <c r="Q591" s="3"/>
      <c r="R591" s="3"/>
      <c r="S591" s="3"/>
      <c r="T591" s="3"/>
      <c r="U591" s="108" t="s">
        <v>1267</v>
      </c>
      <c r="V591" s="3"/>
      <c r="W591" s="3"/>
      <c r="X591" s="3"/>
      <c r="Y591" s="3"/>
      <c r="Z591" s="3"/>
    </row>
    <row r="592" spans="1:26" ht="12.75" customHeight="1" x14ac:dyDescent="0.25">
      <c r="A592" s="3" t="s">
        <v>640</v>
      </c>
      <c r="B592" s="3" t="s">
        <v>649</v>
      </c>
      <c r="C592" s="3">
        <v>282201</v>
      </c>
      <c r="D592" s="3">
        <v>11807</v>
      </c>
      <c r="E592" s="3">
        <v>10699</v>
      </c>
      <c r="F592" s="3"/>
      <c r="G592" s="3"/>
      <c r="H592" s="3">
        <v>751</v>
      </c>
      <c r="I592" s="3">
        <v>692</v>
      </c>
      <c r="J592" s="3"/>
      <c r="K592" s="3"/>
      <c r="L592" s="3"/>
      <c r="M592" s="3"/>
      <c r="N592" s="3">
        <v>4769</v>
      </c>
      <c r="O592" s="3">
        <v>4501</v>
      </c>
      <c r="P592" s="3"/>
      <c r="Q592" s="3"/>
      <c r="R592" s="3"/>
      <c r="S592" s="3"/>
      <c r="T592" s="3"/>
      <c r="U592" s="108" t="s">
        <v>1267</v>
      </c>
      <c r="V592" s="3"/>
      <c r="W592" s="3"/>
      <c r="X592" s="3"/>
      <c r="Y592" s="3"/>
      <c r="Z592" s="3"/>
    </row>
    <row r="593" spans="1:26" ht="12.75" customHeight="1" x14ac:dyDescent="0.25">
      <c r="A593" s="3" t="s">
        <v>640</v>
      </c>
      <c r="B593" s="3" t="s">
        <v>650</v>
      </c>
      <c r="C593" s="3">
        <v>463750</v>
      </c>
      <c r="D593" s="3">
        <v>10952</v>
      </c>
      <c r="E593" s="3">
        <v>12541</v>
      </c>
      <c r="F593" s="3"/>
      <c r="G593" s="3"/>
      <c r="H593" s="3">
        <v>2183</v>
      </c>
      <c r="I593" s="3">
        <v>2047</v>
      </c>
      <c r="J593" s="3"/>
      <c r="K593" s="3"/>
      <c r="L593" s="3"/>
      <c r="M593" s="3"/>
      <c r="N593" s="3">
        <v>4424</v>
      </c>
      <c r="O593" s="3">
        <v>3885</v>
      </c>
      <c r="P593" s="3"/>
      <c r="Q593" s="3"/>
      <c r="R593" s="3"/>
      <c r="S593" s="3"/>
      <c r="T593" s="3"/>
      <c r="U593" s="108" t="s">
        <v>1267</v>
      </c>
      <c r="V593" s="3"/>
      <c r="W593" s="3"/>
      <c r="X593" s="3"/>
      <c r="Y593" s="3"/>
      <c r="Z593" s="3"/>
    </row>
    <row r="594" spans="1:26" ht="12.75" customHeight="1" x14ac:dyDescent="0.25">
      <c r="A594" s="3" t="s">
        <v>640</v>
      </c>
      <c r="B594" s="3" t="s">
        <v>651</v>
      </c>
      <c r="C594" s="3">
        <v>275007</v>
      </c>
      <c r="D594" s="3">
        <v>14415</v>
      </c>
      <c r="E594" s="3">
        <v>12500</v>
      </c>
      <c r="F594" s="3"/>
      <c r="G594" s="3"/>
      <c r="H594" s="3">
        <v>661</v>
      </c>
      <c r="I594" s="3">
        <v>661</v>
      </c>
      <c r="J594" s="3"/>
      <c r="K594" s="3"/>
      <c r="L594" s="3"/>
      <c r="M594" s="3"/>
      <c r="N594" s="3">
        <v>5566</v>
      </c>
      <c r="O594" s="3">
        <v>4855</v>
      </c>
      <c r="P594" s="3"/>
      <c r="Q594" s="3"/>
      <c r="R594" s="3"/>
      <c r="S594" s="3"/>
      <c r="T594" s="3"/>
      <c r="U594" s="108" t="s">
        <v>1267</v>
      </c>
      <c r="V594" s="3"/>
      <c r="W594" s="3"/>
      <c r="X594" s="3"/>
      <c r="Y594" s="3"/>
      <c r="Z594" s="3"/>
    </row>
    <row r="595" spans="1:26" ht="12.75" customHeight="1" x14ac:dyDescent="0.25">
      <c r="A595" s="3" t="s">
        <v>640</v>
      </c>
      <c r="B595" s="3" t="s">
        <v>652</v>
      </c>
      <c r="C595" s="3">
        <v>230622</v>
      </c>
      <c r="D595" s="3">
        <v>5205</v>
      </c>
      <c r="E595" s="3">
        <v>6197</v>
      </c>
      <c r="F595" s="3"/>
      <c r="G595" s="3"/>
      <c r="H595" s="3">
        <v>0</v>
      </c>
      <c r="I595" s="3">
        <v>0</v>
      </c>
      <c r="J595" s="3"/>
      <c r="K595" s="3"/>
      <c r="L595" s="3"/>
      <c r="M595" s="3"/>
      <c r="N595" s="3">
        <v>3238</v>
      </c>
      <c r="O595" s="3">
        <v>2900</v>
      </c>
      <c r="P595" s="3"/>
      <c r="Q595" s="3"/>
      <c r="R595" s="3"/>
      <c r="S595" s="3"/>
      <c r="T595" s="3"/>
      <c r="U595" s="108" t="s">
        <v>1267</v>
      </c>
      <c r="V595" s="3"/>
      <c r="W595" s="3"/>
      <c r="X595" s="3"/>
      <c r="Y595" s="3"/>
      <c r="Z595" s="3"/>
    </row>
    <row r="596" spans="1:26" ht="12.75" customHeight="1" x14ac:dyDescent="0.25">
      <c r="A596" s="3" t="s">
        <v>640</v>
      </c>
      <c r="B596" s="3" t="s">
        <v>653</v>
      </c>
      <c r="C596" s="3">
        <v>371667</v>
      </c>
      <c r="D596" s="3">
        <v>31438</v>
      </c>
      <c r="E596" s="3">
        <v>20880</v>
      </c>
      <c r="F596" s="3"/>
      <c r="G596" s="3"/>
      <c r="H596" s="3">
        <v>6254</v>
      </c>
      <c r="I596" s="3">
        <v>2160</v>
      </c>
      <c r="J596" s="3"/>
      <c r="K596" s="3"/>
      <c r="L596" s="3"/>
      <c r="M596" s="3"/>
      <c r="N596" s="3">
        <v>6635</v>
      </c>
      <c r="O596" s="3">
        <v>5303</v>
      </c>
      <c r="P596" s="3"/>
      <c r="Q596" s="3"/>
      <c r="R596" s="3"/>
      <c r="S596" s="3"/>
      <c r="T596" s="3"/>
      <c r="U596" s="108" t="s">
        <v>1267</v>
      </c>
      <c r="V596" s="3"/>
      <c r="W596" s="3"/>
      <c r="X596" s="3"/>
      <c r="Y596" s="3"/>
      <c r="Z596" s="3"/>
    </row>
    <row r="597" spans="1:26" ht="12.75" customHeight="1" x14ac:dyDescent="0.25">
      <c r="A597" s="3" t="s">
        <v>640</v>
      </c>
      <c r="B597" s="3" t="s">
        <v>654</v>
      </c>
      <c r="C597" s="3">
        <v>374628</v>
      </c>
      <c r="D597" s="3">
        <v>32114</v>
      </c>
      <c r="E597" s="3">
        <v>16032</v>
      </c>
      <c r="F597" s="3"/>
      <c r="G597" s="3"/>
      <c r="H597" s="3">
        <v>1273</v>
      </c>
      <c r="I597" s="3">
        <v>804</v>
      </c>
      <c r="J597" s="3"/>
      <c r="K597" s="3"/>
      <c r="L597" s="3"/>
      <c r="M597" s="3"/>
      <c r="N597" s="3">
        <v>8035</v>
      </c>
      <c r="O597" s="3">
        <v>5732</v>
      </c>
      <c r="P597" s="3"/>
      <c r="Q597" s="3"/>
      <c r="R597" s="3"/>
      <c r="S597" s="3"/>
      <c r="T597" s="3"/>
      <c r="U597" s="108" t="s">
        <v>1267</v>
      </c>
      <c r="V597" s="3"/>
      <c r="W597" s="3"/>
      <c r="X597" s="3"/>
      <c r="Y597" s="3"/>
      <c r="Z597" s="3"/>
    </row>
    <row r="598" spans="1:26" ht="12.75" customHeight="1" x14ac:dyDescent="0.25">
      <c r="A598" s="3" t="s">
        <v>640</v>
      </c>
      <c r="B598" s="3" t="s">
        <v>655</v>
      </c>
      <c r="C598" s="3">
        <v>121750</v>
      </c>
      <c r="D598" s="3">
        <v>8011</v>
      </c>
      <c r="E598" s="3">
        <v>9430</v>
      </c>
      <c r="F598" s="3"/>
      <c r="G598" s="3"/>
      <c r="H598" s="3">
        <v>31</v>
      </c>
      <c r="I598" s="3">
        <v>30</v>
      </c>
      <c r="J598" s="3"/>
      <c r="K598" s="3"/>
      <c r="L598" s="3"/>
      <c r="M598" s="3"/>
      <c r="N598" s="3">
        <v>4910</v>
      </c>
      <c r="O598" s="3">
        <v>4459</v>
      </c>
      <c r="P598" s="3"/>
      <c r="Q598" s="3"/>
      <c r="R598" s="3"/>
      <c r="S598" s="3"/>
      <c r="T598" s="3"/>
      <c r="U598" s="108" t="s">
        <v>1267</v>
      </c>
      <c r="V598" s="3"/>
      <c r="W598" s="3"/>
      <c r="X598" s="3"/>
      <c r="Y598" s="3"/>
      <c r="Z598" s="3"/>
    </row>
    <row r="599" spans="1:26" ht="12.75" customHeight="1" x14ac:dyDescent="0.25">
      <c r="A599" s="3" t="s">
        <v>640</v>
      </c>
      <c r="B599" s="3" t="s">
        <v>656</v>
      </c>
      <c r="C599" s="3">
        <v>462198</v>
      </c>
      <c r="D599" s="3">
        <v>17373</v>
      </c>
      <c r="E599" s="3">
        <v>17491</v>
      </c>
      <c r="F599" s="3"/>
      <c r="G599" s="3"/>
      <c r="H599" s="3">
        <v>1527</v>
      </c>
      <c r="I599" s="3">
        <v>1471</v>
      </c>
      <c r="J599" s="3"/>
      <c r="K599" s="3"/>
      <c r="L599" s="3"/>
      <c r="M599" s="3"/>
      <c r="N599" s="3">
        <v>7627</v>
      </c>
      <c r="O599" s="3">
        <v>6575</v>
      </c>
      <c r="P599" s="3"/>
      <c r="Q599" s="3"/>
      <c r="R599" s="3"/>
      <c r="S599" s="3"/>
      <c r="T599" s="3"/>
      <c r="U599" s="108" t="s">
        <v>1267</v>
      </c>
      <c r="V599" s="3"/>
      <c r="W599" s="3"/>
      <c r="X599" s="3"/>
      <c r="Y599" s="3"/>
      <c r="Z599" s="3"/>
    </row>
    <row r="600" spans="1:26" ht="12.75" customHeight="1" x14ac:dyDescent="0.25">
      <c r="A600" s="3" t="s">
        <v>640</v>
      </c>
      <c r="B600" s="3" t="s">
        <v>657</v>
      </c>
      <c r="C600" s="3">
        <v>230627</v>
      </c>
      <c r="D600" s="3">
        <v>7755</v>
      </c>
      <c r="E600" s="3">
        <v>8696</v>
      </c>
      <c r="F600" s="3"/>
      <c r="G600" s="3"/>
      <c r="H600" s="3">
        <v>617</v>
      </c>
      <c r="I600" s="3">
        <v>609</v>
      </c>
      <c r="J600" s="3"/>
      <c r="K600" s="3"/>
      <c r="L600" s="3"/>
      <c r="M600" s="3"/>
      <c r="N600" s="3">
        <v>3853</v>
      </c>
      <c r="O600" s="3">
        <v>3476</v>
      </c>
      <c r="P600" s="3"/>
      <c r="Q600" s="3"/>
      <c r="R600" s="3"/>
      <c r="S600" s="3"/>
      <c r="T600" s="3"/>
      <c r="U600" s="108" t="s">
        <v>1267</v>
      </c>
      <c r="V600" s="3"/>
      <c r="W600" s="3"/>
      <c r="X600" s="3"/>
      <c r="Y600" s="3"/>
      <c r="Z600" s="3"/>
    </row>
    <row r="601" spans="1:26" ht="12.75" customHeight="1" x14ac:dyDescent="0.25">
      <c r="A601" s="3" t="s">
        <v>640</v>
      </c>
      <c r="B601" s="3" t="s">
        <v>658</v>
      </c>
      <c r="C601" s="3">
        <v>355626</v>
      </c>
      <c r="D601" s="3">
        <v>20891</v>
      </c>
      <c r="E601" s="3">
        <v>20907</v>
      </c>
      <c r="F601" s="3"/>
      <c r="G601" s="3"/>
      <c r="H601" s="3">
        <v>737</v>
      </c>
      <c r="I601" s="3">
        <v>945</v>
      </c>
      <c r="J601" s="3"/>
      <c r="K601" s="3"/>
      <c r="L601" s="3"/>
      <c r="M601" s="3"/>
      <c r="N601" s="3">
        <v>10211</v>
      </c>
      <c r="O601" s="3">
        <v>8394</v>
      </c>
      <c r="P601" s="3"/>
      <c r="Q601" s="3"/>
      <c r="R601" s="3"/>
      <c r="S601" s="3"/>
      <c r="T601" s="3"/>
      <c r="U601" s="108" t="s">
        <v>1267</v>
      </c>
      <c r="V601" s="3"/>
      <c r="W601" s="3"/>
      <c r="X601" s="3"/>
      <c r="Y601" s="3"/>
      <c r="Z601" s="3"/>
    </row>
    <row r="602" spans="1:26" ht="12.75" customHeight="1" x14ac:dyDescent="0.25">
      <c r="A602" s="3" t="s">
        <v>659</v>
      </c>
      <c r="B602" s="3" t="s">
        <v>660</v>
      </c>
      <c r="C602" s="3">
        <v>125366</v>
      </c>
      <c r="D602" s="3">
        <v>31671</v>
      </c>
      <c r="E602" s="3">
        <v>37876</v>
      </c>
      <c r="F602" s="3"/>
      <c r="G602" s="3"/>
      <c r="H602" s="3">
        <v>0</v>
      </c>
      <c r="I602" s="3">
        <v>0</v>
      </c>
      <c r="J602" s="3"/>
      <c r="K602" s="3"/>
      <c r="L602" s="3"/>
      <c r="M602" s="3"/>
      <c r="N602" s="3">
        <v>16665</v>
      </c>
      <c r="O602" s="3">
        <v>13870</v>
      </c>
      <c r="P602" s="3"/>
      <c r="Q602" s="3"/>
      <c r="R602" s="3"/>
      <c r="S602" s="3"/>
      <c r="T602" s="3"/>
      <c r="U602" s="108" t="s">
        <v>1267</v>
      </c>
      <c r="V602" s="3"/>
      <c r="W602" s="3"/>
      <c r="X602" s="3"/>
      <c r="Y602" s="3"/>
      <c r="Z602" s="3"/>
    </row>
    <row r="603" spans="1:26" ht="12.75" customHeight="1" x14ac:dyDescent="0.25">
      <c r="A603" s="3" t="s">
        <v>659</v>
      </c>
      <c r="B603" s="3" t="s">
        <v>661</v>
      </c>
      <c r="C603" s="3">
        <v>112591</v>
      </c>
      <c r="D603" s="3">
        <v>19773</v>
      </c>
      <c r="E603" s="3">
        <v>26273</v>
      </c>
      <c r="F603" s="3"/>
      <c r="G603" s="3"/>
      <c r="H603" s="3">
        <v>0</v>
      </c>
      <c r="I603" s="3">
        <v>0</v>
      </c>
      <c r="J603" s="3"/>
      <c r="K603" s="3"/>
      <c r="L603" s="3"/>
      <c r="M603" s="3"/>
      <c r="N603" s="3">
        <v>13070</v>
      </c>
      <c r="O603" s="3">
        <v>11190</v>
      </c>
      <c r="P603" s="3"/>
      <c r="Q603" s="3"/>
      <c r="R603" s="3"/>
      <c r="S603" s="3"/>
      <c r="T603" s="3"/>
      <c r="U603" s="108" t="s">
        <v>1267</v>
      </c>
      <c r="V603" s="3"/>
      <c r="W603" s="3"/>
      <c r="X603" s="3"/>
      <c r="Y603" s="3"/>
      <c r="Z603" s="3"/>
    </row>
    <row r="604" spans="1:26" ht="12.75" customHeight="1" x14ac:dyDescent="0.25">
      <c r="A604" s="3" t="s">
        <v>659</v>
      </c>
      <c r="B604" s="3" t="s">
        <v>662</v>
      </c>
      <c r="C604" s="3">
        <v>246381</v>
      </c>
      <c r="D604" s="3">
        <v>30670</v>
      </c>
      <c r="E604" s="3">
        <v>37205</v>
      </c>
      <c r="F604" s="3"/>
      <c r="G604" s="3"/>
      <c r="H604" s="3">
        <v>0</v>
      </c>
      <c r="I604" s="3">
        <v>0</v>
      </c>
      <c r="J604" s="3"/>
      <c r="K604" s="3"/>
      <c r="L604" s="3"/>
      <c r="M604" s="3"/>
      <c r="N604" s="3">
        <v>20898</v>
      </c>
      <c r="O604" s="3">
        <v>15363</v>
      </c>
      <c r="P604" s="3"/>
      <c r="Q604" s="3"/>
      <c r="R604" s="3"/>
      <c r="S604" s="3"/>
      <c r="T604" s="3"/>
      <c r="U604" s="108" t="s">
        <v>1267</v>
      </c>
      <c r="V604" s="3"/>
      <c r="W604" s="3"/>
      <c r="X604" s="3"/>
      <c r="Y604" s="3"/>
      <c r="Z604" s="3"/>
    </row>
    <row r="605" spans="1:26" ht="12.75" customHeight="1" x14ac:dyDescent="0.25">
      <c r="A605" s="3" t="s">
        <v>659</v>
      </c>
      <c r="B605" s="3" t="s">
        <v>663</v>
      </c>
      <c r="C605" s="3">
        <v>125702</v>
      </c>
      <c r="D605" s="3">
        <v>24134</v>
      </c>
      <c r="E605" s="3">
        <v>33700</v>
      </c>
      <c r="F605" s="3"/>
      <c r="G605" s="3"/>
      <c r="H605" s="3">
        <v>102</v>
      </c>
      <c r="I605" s="3">
        <v>102</v>
      </c>
      <c r="J605" s="3"/>
      <c r="K605" s="3"/>
      <c r="L605" s="3"/>
      <c r="M605" s="3"/>
      <c r="N605" s="3">
        <v>17747</v>
      </c>
      <c r="O605" s="3">
        <v>15740</v>
      </c>
      <c r="P605" s="3"/>
      <c r="Q605" s="3"/>
      <c r="R605" s="3"/>
      <c r="S605" s="3"/>
      <c r="T605" s="3"/>
      <c r="U605" s="108" t="s">
        <v>1267</v>
      </c>
      <c r="V605" s="3"/>
      <c r="W605" s="3"/>
      <c r="X605" s="3"/>
      <c r="Y605" s="3"/>
      <c r="Z605" s="3"/>
    </row>
    <row r="606" spans="1:26" ht="12.75" customHeight="1" x14ac:dyDescent="0.25">
      <c r="A606" s="3" t="s">
        <v>659</v>
      </c>
      <c r="B606" s="3" t="s">
        <v>664</v>
      </c>
      <c r="C606" s="3">
        <v>116881</v>
      </c>
      <c r="D606" s="3">
        <v>13206</v>
      </c>
      <c r="E606" s="3">
        <v>13389</v>
      </c>
      <c r="F606" s="3"/>
      <c r="G606" s="3"/>
      <c r="H606" s="3">
        <v>0</v>
      </c>
      <c r="I606" s="3">
        <v>0</v>
      </c>
      <c r="J606" s="3"/>
      <c r="K606" s="3"/>
      <c r="L606" s="3"/>
      <c r="M606" s="3"/>
      <c r="N606" s="3">
        <v>7576</v>
      </c>
      <c r="O606" s="3">
        <v>5344</v>
      </c>
      <c r="P606" s="3"/>
      <c r="Q606" s="3"/>
      <c r="R606" s="3"/>
      <c r="S606" s="3"/>
      <c r="T606" s="3"/>
      <c r="U606" s="108" t="s">
        <v>1267</v>
      </c>
      <c r="V606" s="3"/>
      <c r="W606" s="3"/>
      <c r="X606" s="3"/>
      <c r="Y606" s="3"/>
      <c r="Z606" s="3"/>
    </row>
    <row r="607" spans="1:26" ht="12.75" customHeight="1" x14ac:dyDescent="0.25">
      <c r="A607" s="3" t="s">
        <v>659</v>
      </c>
      <c r="B607" s="3" t="s">
        <v>665</v>
      </c>
      <c r="C607" s="3">
        <v>228546</v>
      </c>
      <c r="D607" s="3">
        <v>21113</v>
      </c>
      <c r="E607" s="3">
        <v>23169</v>
      </c>
      <c r="F607" s="3"/>
      <c r="G607" s="3"/>
      <c r="H607" s="3">
        <v>89</v>
      </c>
      <c r="I607" s="3">
        <v>2</v>
      </c>
      <c r="J607" s="3"/>
      <c r="K607" s="3"/>
      <c r="L607" s="3"/>
      <c r="M607" s="3"/>
      <c r="N607" s="3">
        <v>13188</v>
      </c>
      <c r="O607" s="3">
        <v>9243</v>
      </c>
      <c r="P607" s="3"/>
      <c r="Q607" s="3"/>
      <c r="R607" s="3"/>
      <c r="S607" s="3"/>
      <c r="T607" s="3"/>
      <c r="U607" s="108" t="s">
        <v>1267</v>
      </c>
      <c r="V607" s="3"/>
      <c r="W607" s="3"/>
      <c r="X607" s="3"/>
      <c r="Y607" s="3"/>
      <c r="Z607" s="3"/>
    </row>
    <row r="608" spans="1:26" ht="12.75" customHeight="1" x14ac:dyDescent="0.25">
      <c r="A608" s="3" t="s">
        <v>659</v>
      </c>
      <c r="B608" s="3" t="s">
        <v>666</v>
      </c>
      <c r="C608" s="3">
        <v>138071</v>
      </c>
      <c r="D608" s="3">
        <v>19767</v>
      </c>
      <c r="E608" s="3">
        <v>22029</v>
      </c>
      <c r="F608" s="3"/>
      <c r="G608" s="3"/>
      <c r="H608" s="3">
        <v>778</v>
      </c>
      <c r="I608" s="3">
        <v>724</v>
      </c>
      <c r="J608" s="3"/>
      <c r="K608" s="3"/>
      <c r="L608" s="3"/>
      <c r="M608" s="3"/>
      <c r="N608" s="3">
        <v>12533</v>
      </c>
      <c r="O608" s="3">
        <v>7650</v>
      </c>
      <c r="P608" s="3"/>
      <c r="Q608" s="3"/>
      <c r="R608" s="3"/>
      <c r="S608" s="3"/>
      <c r="T608" s="3"/>
      <c r="U608" s="108" t="s">
        <v>1267</v>
      </c>
      <c r="V608" s="3"/>
      <c r="W608" s="3"/>
      <c r="X608" s="3"/>
      <c r="Y608" s="3"/>
      <c r="Z608" s="3"/>
    </row>
    <row r="609" spans="1:26" ht="12.75" customHeight="1" x14ac:dyDescent="0.25">
      <c r="A609" s="3" t="s">
        <v>659</v>
      </c>
      <c r="B609" s="3" t="s">
        <v>667</v>
      </c>
      <c r="C609" s="3">
        <v>124351</v>
      </c>
      <c r="D609" s="3">
        <v>71965</v>
      </c>
      <c r="E609" s="3">
        <v>32232</v>
      </c>
      <c r="F609" s="3"/>
      <c r="G609" s="3"/>
      <c r="H609" s="3">
        <v>1510</v>
      </c>
      <c r="I609" s="3">
        <v>1308</v>
      </c>
      <c r="J609" s="3"/>
      <c r="K609" s="3"/>
      <c r="L609" s="3"/>
      <c r="M609" s="3"/>
      <c r="N609" s="3">
        <v>14502</v>
      </c>
      <c r="O609" s="3">
        <v>8825</v>
      </c>
      <c r="P609" s="3"/>
      <c r="Q609" s="3"/>
      <c r="R609" s="3"/>
      <c r="S609" s="3"/>
      <c r="T609" s="3"/>
      <c r="U609" s="108" t="s">
        <v>1267</v>
      </c>
      <c r="V609" s="3"/>
      <c r="W609" s="3"/>
      <c r="X609" s="3"/>
      <c r="Y609" s="3"/>
      <c r="Z609" s="3"/>
    </row>
    <row r="610" spans="1:26" ht="12.75" customHeight="1" x14ac:dyDescent="0.25">
      <c r="A610" s="3" t="s">
        <v>659</v>
      </c>
      <c r="B610" s="3" t="s">
        <v>668</v>
      </c>
      <c r="C610" s="3">
        <v>121847</v>
      </c>
      <c r="D610" s="3">
        <v>30456</v>
      </c>
      <c r="E610" s="3">
        <v>31665</v>
      </c>
      <c r="F610" s="3"/>
      <c r="G610" s="3"/>
      <c r="H610" s="3">
        <v>75</v>
      </c>
      <c r="I610" s="3">
        <v>75</v>
      </c>
      <c r="J610" s="3"/>
      <c r="K610" s="3"/>
      <c r="L610" s="3"/>
      <c r="M610" s="3"/>
      <c r="N610" s="3">
        <v>17820</v>
      </c>
      <c r="O610" s="3">
        <v>10948</v>
      </c>
      <c r="P610" s="3"/>
      <c r="Q610" s="3"/>
      <c r="R610" s="3"/>
      <c r="S610" s="3"/>
      <c r="T610" s="3"/>
      <c r="U610" s="108" t="s">
        <v>1267</v>
      </c>
      <c r="V610" s="3"/>
      <c r="W610" s="3"/>
      <c r="X610" s="3"/>
      <c r="Y610" s="3"/>
      <c r="Z610" s="3"/>
    </row>
    <row r="611" spans="1:26" ht="12.75" customHeight="1" x14ac:dyDescent="0.25">
      <c r="A611" s="3" t="s">
        <v>659</v>
      </c>
      <c r="B611" s="3" t="s">
        <v>669</v>
      </c>
      <c r="C611" s="3">
        <v>218289</v>
      </c>
      <c r="D611" s="3">
        <v>26178</v>
      </c>
      <c r="E611" s="3">
        <v>23025</v>
      </c>
      <c r="F611" s="3"/>
      <c r="G611" s="3"/>
      <c r="H611" s="3">
        <v>0</v>
      </c>
      <c r="I611" s="3">
        <v>0</v>
      </c>
      <c r="J611" s="3"/>
      <c r="K611" s="3"/>
      <c r="L611" s="3"/>
      <c r="M611" s="3"/>
      <c r="N611" s="3">
        <v>13189</v>
      </c>
      <c r="O611" s="3">
        <v>9215</v>
      </c>
      <c r="P611" s="3"/>
      <c r="Q611" s="3"/>
      <c r="R611" s="3"/>
      <c r="S611" s="3"/>
      <c r="T611" s="3"/>
      <c r="U611" s="108" t="s">
        <v>1267</v>
      </c>
      <c r="V611" s="3"/>
      <c r="W611" s="3"/>
      <c r="X611" s="3"/>
      <c r="Y611" s="3"/>
      <c r="Z611" s="3"/>
    </row>
    <row r="612" spans="1:26" ht="12.75" customHeight="1" x14ac:dyDescent="0.25">
      <c r="A612" s="3" t="s">
        <v>659</v>
      </c>
      <c r="B612" s="3" t="s">
        <v>670</v>
      </c>
      <c r="C612" s="3">
        <v>275431</v>
      </c>
      <c r="D612" s="3">
        <v>73835</v>
      </c>
      <c r="E612" s="3">
        <v>36867</v>
      </c>
      <c r="F612" s="3"/>
      <c r="G612" s="3"/>
      <c r="H612" s="3">
        <v>0</v>
      </c>
      <c r="I612" s="3">
        <v>0</v>
      </c>
      <c r="J612" s="3"/>
      <c r="K612" s="3"/>
      <c r="L612" s="3"/>
      <c r="M612" s="3"/>
      <c r="N612" s="3">
        <v>20274</v>
      </c>
      <c r="O612" s="3">
        <v>15618</v>
      </c>
      <c r="P612" s="3"/>
      <c r="Q612" s="3"/>
      <c r="R612" s="3"/>
      <c r="S612" s="3"/>
      <c r="T612" s="3"/>
      <c r="U612" s="108" t="s">
        <v>1267</v>
      </c>
      <c r="V612" s="3"/>
      <c r="W612" s="3"/>
      <c r="X612" s="3"/>
      <c r="Y612" s="3"/>
      <c r="Z612" s="3"/>
    </row>
    <row r="613" spans="1:26" ht="12.75" customHeight="1" x14ac:dyDescent="0.25">
      <c r="A613" s="3" t="s">
        <v>659</v>
      </c>
      <c r="B613" s="3" t="s">
        <v>671</v>
      </c>
      <c r="C613" s="3">
        <v>310699</v>
      </c>
      <c r="D613" s="3">
        <v>28366</v>
      </c>
      <c r="E613" s="3">
        <v>36274</v>
      </c>
      <c r="F613" s="3"/>
      <c r="G613" s="3"/>
      <c r="H613" s="3">
        <v>0</v>
      </c>
      <c r="I613" s="3">
        <v>37</v>
      </c>
      <c r="J613" s="3"/>
      <c r="K613" s="3"/>
      <c r="L613" s="3"/>
      <c r="M613" s="3"/>
      <c r="N613" s="3">
        <v>19419</v>
      </c>
      <c r="O613" s="3">
        <v>15329</v>
      </c>
      <c r="P613" s="3"/>
      <c r="Q613" s="3"/>
      <c r="R613" s="3"/>
      <c r="S613" s="3"/>
      <c r="T613" s="3"/>
      <c r="U613" s="108" t="s">
        <v>1267</v>
      </c>
      <c r="V613" s="3"/>
      <c r="W613" s="3"/>
      <c r="X613" s="3"/>
      <c r="Y613" s="3"/>
      <c r="Z613" s="3"/>
    </row>
    <row r="614" spans="1:26" ht="12.75" customHeight="1" x14ac:dyDescent="0.25">
      <c r="A614" s="3" t="s">
        <v>659</v>
      </c>
      <c r="B614" s="3" t="s">
        <v>672</v>
      </c>
      <c r="C614" s="3">
        <v>252484</v>
      </c>
      <c r="D614" s="3">
        <v>27466</v>
      </c>
      <c r="E614" s="3">
        <v>33479</v>
      </c>
      <c r="F614" s="3"/>
      <c r="G614" s="3"/>
      <c r="H614" s="3">
        <v>121</v>
      </c>
      <c r="I614" s="3">
        <v>80</v>
      </c>
      <c r="J614" s="3"/>
      <c r="K614" s="3"/>
      <c r="L614" s="3"/>
      <c r="M614" s="3"/>
      <c r="N614" s="3">
        <v>18547</v>
      </c>
      <c r="O614" s="3">
        <v>14344</v>
      </c>
      <c r="P614" s="3"/>
      <c r="Q614" s="3"/>
      <c r="R614" s="3"/>
      <c r="S614" s="3"/>
      <c r="T614" s="3"/>
      <c r="U614" s="108" t="s">
        <v>1267</v>
      </c>
      <c r="V614" s="3"/>
      <c r="W614" s="3"/>
      <c r="X614" s="3"/>
      <c r="Y614" s="3"/>
      <c r="Z614" s="3"/>
    </row>
    <row r="615" spans="1:26" ht="12.75" customHeight="1" x14ac:dyDescent="0.25">
      <c r="A615" s="3" t="s">
        <v>659</v>
      </c>
      <c r="B615" s="3" t="s">
        <v>673</v>
      </c>
      <c r="C615" s="3">
        <v>221542</v>
      </c>
      <c r="D615" s="3">
        <v>30157</v>
      </c>
      <c r="E615" s="3">
        <v>42099</v>
      </c>
      <c r="F615" s="3"/>
      <c r="G615" s="3"/>
      <c r="H615" s="3">
        <v>2</v>
      </c>
      <c r="I615" s="3">
        <v>2</v>
      </c>
      <c r="J615" s="3"/>
      <c r="K615" s="3"/>
      <c r="L615" s="3"/>
      <c r="M615" s="3"/>
      <c r="N615" s="3">
        <v>23336</v>
      </c>
      <c r="O615" s="3">
        <v>18832</v>
      </c>
      <c r="P615" s="3"/>
      <c r="Q615" s="3"/>
      <c r="R615" s="3"/>
      <c r="S615" s="3"/>
      <c r="T615" s="3"/>
      <c r="U615" s="108" t="s">
        <v>1267</v>
      </c>
      <c r="V615" s="3"/>
      <c r="W615" s="3"/>
      <c r="X615" s="3"/>
      <c r="Y615" s="3"/>
      <c r="Z615" s="3"/>
    </row>
    <row r="616" spans="1:26" ht="12.75" customHeight="1" x14ac:dyDescent="0.25">
      <c r="A616" s="3" t="s">
        <v>659</v>
      </c>
      <c r="B616" s="3" t="s">
        <v>674</v>
      </c>
      <c r="C616" s="3">
        <v>61786</v>
      </c>
      <c r="D616" s="3">
        <v>14879</v>
      </c>
      <c r="E616" s="3">
        <v>15476</v>
      </c>
      <c r="F616" s="3"/>
      <c r="G616" s="3"/>
      <c r="H616" s="3">
        <v>0</v>
      </c>
      <c r="I616" s="3">
        <v>0</v>
      </c>
      <c r="J616" s="3"/>
      <c r="K616" s="3"/>
      <c r="L616" s="3"/>
      <c r="M616" s="3"/>
      <c r="N616" s="3">
        <v>7693</v>
      </c>
      <c r="O616" s="3">
        <v>6050</v>
      </c>
      <c r="P616" s="3"/>
      <c r="Q616" s="3"/>
      <c r="R616" s="3"/>
      <c r="S616" s="3"/>
      <c r="T616" s="3"/>
      <c r="U616" s="108" t="s">
        <v>1267</v>
      </c>
      <c r="V616" s="3"/>
      <c r="W616" s="3"/>
      <c r="X616" s="3"/>
      <c r="Y616" s="3"/>
      <c r="Z616" s="3"/>
    </row>
    <row r="617" spans="1:26" ht="12.75" customHeight="1" x14ac:dyDescent="0.25">
      <c r="A617" s="3" t="s">
        <v>659</v>
      </c>
      <c r="B617" s="3" t="s">
        <v>675</v>
      </c>
      <c r="C617" s="3">
        <v>158870</v>
      </c>
      <c r="D617" s="3">
        <v>22215</v>
      </c>
      <c r="E617" s="3">
        <v>23533</v>
      </c>
      <c r="F617" s="3"/>
      <c r="G617" s="3"/>
      <c r="H617" s="3">
        <v>12</v>
      </c>
      <c r="I617" s="3">
        <v>7</v>
      </c>
      <c r="J617" s="3"/>
      <c r="K617" s="3"/>
      <c r="L617" s="3"/>
      <c r="M617" s="3"/>
      <c r="N617" s="3">
        <v>13890</v>
      </c>
      <c r="O617" s="3">
        <v>9616</v>
      </c>
      <c r="P617" s="3"/>
      <c r="Q617" s="3"/>
      <c r="R617" s="3"/>
      <c r="S617" s="3"/>
      <c r="T617" s="3"/>
      <c r="U617" s="108" t="s">
        <v>1267</v>
      </c>
      <c r="V617" s="3"/>
      <c r="W617" s="3"/>
      <c r="X617" s="3"/>
      <c r="Y617" s="3"/>
      <c r="Z617" s="3"/>
    </row>
    <row r="618" spans="1:26" ht="12.75" customHeight="1" x14ac:dyDescent="0.25">
      <c r="A618" s="3" t="s">
        <v>659</v>
      </c>
      <c r="B618" s="3" t="s">
        <v>676</v>
      </c>
      <c r="C618" s="3">
        <v>102220</v>
      </c>
      <c r="D618" s="3">
        <v>24387</v>
      </c>
      <c r="E618" s="3">
        <v>19636</v>
      </c>
      <c r="F618" s="3"/>
      <c r="G618" s="3"/>
      <c r="H618" s="3">
        <v>35</v>
      </c>
      <c r="I618" s="3">
        <v>30</v>
      </c>
      <c r="J618" s="3"/>
      <c r="K618" s="3"/>
      <c r="L618" s="3"/>
      <c r="M618" s="3"/>
      <c r="N618" s="3">
        <v>11618</v>
      </c>
      <c r="O618" s="3">
        <v>7792</v>
      </c>
      <c r="P618" s="3"/>
      <c r="Q618" s="3"/>
      <c r="R618" s="3"/>
      <c r="S618" s="3"/>
      <c r="T618" s="3"/>
      <c r="U618" s="108" t="s">
        <v>1267</v>
      </c>
      <c r="V618" s="3"/>
      <c r="W618" s="3"/>
      <c r="X618" s="3"/>
      <c r="Y618" s="3"/>
      <c r="Z618" s="3"/>
    </row>
    <row r="619" spans="1:26" ht="12.75" customHeight="1" x14ac:dyDescent="0.25">
      <c r="A619" s="3" t="s">
        <v>659</v>
      </c>
      <c r="B619" s="3" t="s">
        <v>677</v>
      </c>
      <c r="C619" s="3">
        <v>173649</v>
      </c>
      <c r="D619" s="3">
        <v>22515</v>
      </c>
      <c r="E619" s="3">
        <v>22637</v>
      </c>
      <c r="F619" s="3"/>
      <c r="G619" s="3"/>
      <c r="H619" s="3">
        <v>365</v>
      </c>
      <c r="I619" s="3">
        <v>218</v>
      </c>
      <c r="J619" s="3"/>
      <c r="K619" s="3"/>
      <c r="L619" s="3"/>
      <c r="M619" s="3"/>
      <c r="N619" s="3">
        <v>12375</v>
      </c>
      <c r="O619" s="3">
        <v>8613</v>
      </c>
      <c r="P619" s="3"/>
      <c r="Q619" s="3"/>
      <c r="R619" s="3"/>
      <c r="S619" s="3"/>
      <c r="T619" s="3"/>
      <c r="U619" s="108" t="s">
        <v>1267</v>
      </c>
      <c r="V619" s="3"/>
      <c r="W619" s="3"/>
      <c r="X619" s="3"/>
      <c r="Y619" s="3"/>
      <c r="Z619" s="3"/>
    </row>
    <row r="620" spans="1:26" ht="12.75" customHeight="1" x14ac:dyDescent="0.25">
      <c r="A620" s="3" t="s">
        <v>659</v>
      </c>
      <c r="B620" s="3" t="s">
        <v>678</v>
      </c>
      <c r="C620" s="3">
        <v>175944</v>
      </c>
      <c r="D620" s="3">
        <v>26660</v>
      </c>
      <c r="E620" s="3">
        <v>29648</v>
      </c>
      <c r="F620" s="3"/>
      <c r="G620" s="3"/>
      <c r="H620" s="3">
        <v>724</v>
      </c>
      <c r="I620" s="3">
        <v>454</v>
      </c>
      <c r="J620" s="3"/>
      <c r="K620" s="3"/>
      <c r="L620" s="3"/>
      <c r="M620" s="3"/>
      <c r="N620" s="3">
        <v>15853</v>
      </c>
      <c r="O620" s="3">
        <v>11433</v>
      </c>
      <c r="P620" s="3"/>
      <c r="Q620" s="3"/>
      <c r="R620" s="3"/>
      <c r="S620" s="3"/>
      <c r="T620" s="3"/>
      <c r="U620" s="108" t="s">
        <v>1267</v>
      </c>
      <c r="V620" s="3"/>
      <c r="W620" s="3"/>
      <c r="X620" s="3"/>
      <c r="Y620" s="3"/>
      <c r="Z620" s="3"/>
    </row>
    <row r="621" spans="1:26" ht="12.75" customHeight="1" x14ac:dyDescent="0.25">
      <c r="A621" s="3" t="s">
        <v>659</v>
      </c>
      <c r="B621" s="3" t="s">
        <v>679</v>
      </c>
      <c r="C621" s="3">
        <v>196998</v>
      </c>
      <c r="D621" s="3">
        <v>32920</v>
      </c>
      <c r="E621" s="3">
        <v>44984</v>
      </c>
      <c r="F621" s="3"/>
      <c r="G621" s="3"/>
      <c r="H621" s="3">
        <v>270</v>
      </c>
      <c r="I621" s="3">
        <v>130</v>
      </c>
      <c r="J621" s="3"/>
      <c r="K621" s="3"/>
      <c r="L621" s="3"/>
      <c r="M621" s="3"/>
      <c r="N621" s="3">
        <v>25366</v>
      </c>
      <c r="O621" s="3">
        <v>18636</v>
      </c>
      <c r="P621" s="3"/>
      <c r="Q621" s="3"/>
      <c r="R621" s="3"/>
      <c r="S621" s="3"/>
      <c r="T621" s="3"/>
      <c r="U621" s="108" t="s">
        <v>1267</v>
      </c>
      <c r="V621" s="3"/>
      <c r="W621" s="3"/>
      <c r="X621" s="3"/>
      <c r="Y621" s="3"/>
      <c r="Z621" s="3"/>
    </row>
    <row r="622" spans="1:26" ht="12.75" customHeight="1" x14ac:dyDescent="0.25">
      <c r="A622" s="3" t="s">
        <v>659</v>
      </c>
      <c r="B622" s="3" t="s">
        <v>680</v>
      </c>
      <c r="C622" s="3">
        <v>235241</v>
      </c>
      <c r="D622" s="3">
        <v>29006</v>
      </c>
      <c r="E622" s="3">
        <v>36222</v>
      </c>
      <c r="F622" s="3"/>
      <c r="G622" s="3"/>
      <c r="H622" s="3">
        <v>22</v>
      </c>
      <c r="I622" s="3">
        <v>11</v>
      </c>
      <c r="J622" s="3"/>
      <c r="K622" s="3"/>
      <c r="L622" s="3"/>
      <c r="M622" s="3"/>
      <c r="N622" s="3">
        <v>18251</v>
      </c>
      <c r="O622" s="3">
        <v>15589</v>
      </c>
      <c r="P622" s="3"/>
      <c r="Q622" s="3"/>
      <c r="R622" s="3"/>
      <c r="S622" s="3"/>
      <c r="T622" s="3"/>
      <c r="U622" s="108" t="s">
        <v>1267</v>
      </c>
      <c r="V622" s="3"/>
      <c r="W622" s="3"/>
      <c r="X622" s="3"/>
      <c r="Y622" s="3"/>
      <c r="Z622" s="3"/>
    </row>
    <row r="623" spans="1:26" ht="12.75" customHeight="1" x14ac:dyDescent="0.25">
      <c r="A623" s="3" t="s">
        <v>659</v>
      </c>
      <c r="B623" s="3" t="s">
        <v>681</v>
      </c>
      <c r="C623" s="3">
        <v>168121</v>
      </c>
      <c r="D623" s="3">
        <v>13839</v>
      </c>
      <c r="E623" s="3">
        <v>18780</v>
      </c>
      <c r="F623" s="3"/>
      <c r="G623" s="3"/>
      <c r="H623" s="3">
        <v>9</v>
      </c>
      <c r="I623" s="3">
        <v>18</v>
      </c>
      <c r="J623" s="3"/>
      <c r="K623" s="3"/>
      <c r="L623" s="3"/>
      <c r="M623" s="3"/>
      <c r="N623" s="3">
        <v>9917</v>
      </c>
      <c r="O623" s="3">
        <v>8348</v>
      </c>
      <c r="P623" s="3"/>
      <c r="Q623" s="3"/>
      <c r="R623" s="3"/>
      <c r="S623" s="3"/>
      <c r="T623" s="3"/>
      <c r="U623" s="108" t="s">
        <v>1267</v>
      </c>
      <c r="V623" s="3"/>
      <c r="W623" s="3"/>
      <c r="X623" s="3"/>
      <c r="Y623" s="3"/>
      <c r="Z623" s="3"/>
    </row>
    <row r="624" spans="1:26" ht="12.75" customHeight="1" x14ac:dyDescent="0.25">
      <c r="A624" s="3" t="s">
        <v>659</v>
      </c>
      <c r="B624" s="3" t="s">
        <v>682</v>
      </c>
      <c r="C624" s="3">
        <v>315203</v>
      </c>
      <c r="D624" s="3">
        <v>55099</v>
      </c>
      <c r="E624" s="3">
        <v>60044</v>
      </c>
      <c r="F624" s="3"/>
      <c r="G624" s="3"/>
      <c r="H624" s="3">
        <v>3926</v>
      </c>
      <c r="I624" s="3">
        <v>3831</v>
      </c>
      <c r="J624" s="3"/>
      <c r="K624" s="3"/>
      <c r="L624" s="3"/>
      <c r="M624" s="3"/>
      <c r="N624" s="3">
        <v>26015</v>
      </c>
      <c r="O624" s="3">
        <v>23928</v>
      </c>
      <c r="P624" s="3"/>
      <c r="Q624" s="3"/>
      <c r="R624" s="3"/>
      <c r="S624" s="3"/>
      <c r="T624" s="3"/>
      <c r="U624" s="108" t="s">
        <v>1267</v>
      </c>
      <c r="V624" s="3"/>
      <c r="W624" s="3"/>
      <c r="X624" s="3"/>
      <c r="Y624" s="3"/>
      <c r="Z624" s="3"/>
    </row>
    <row r="625" spans="1:26" ht="12.75" customHeight="1" x14ac:dyDescent="0.25">
      <c r="A625" s="3" t="s">
        <v>659</v>
      </c>
      <c r="B625" s="3" t="s">
        <v>683</v>
      </c>
      <c r="C625" s="3">
        <v>192484</v>
      </c>
      <c r="D625" s="3">
        <v>43958</v>
      </c>
      <c r="E625" s="3">
        <v>66919</v>
      </c>
      <c r="F625" s="3"/>
      <c r="G625" s="3"/>
      <c r="H625" s="3">
        <v>0</v>
      </c>
      <c r="I625" s="3">
        <v>0</v>
      </c>
      <c r="J625" s="3"/>
      <c r="K625" s="3"/>
      <c r="L625" s="3"/>
      <c r="M625" s="3"/>
      <c r="N625" s="3">
        <v>35343</v>
      </c>
      <c r="O625" s="3">
        <v>30631</v>
      </c>
      <c r="P625" s="3"/>
      <c r="Q625" s="3"/>
      <c r="R625" s="3"/>
      <c r="S625" s="3"/>
      <c r="T625" s="3"/>
      <c r="U625" s="108" t="s">
        <v>1267</v>
      </c>
      <c r="V625" s="3"/>
      <c r="W625" s="3"/>
      <c r="X625" s="3"/>
      <c r="Y625" s="3"/>
      <c r="Z625" s="3"/>
    </row>
    <row r="626" spans="1:26" ht="12.75" customHeight="1" x14ac:dyDescent="0.25">
      <c r="A626" s="3" t="s">
        <v>659</v>
      </c>
      <c r="B626" s="3" t="s">
        <v>684</v>
      </c>
      <c r="C626" s="3">
        <v>217569</v>
      </c>
      <c r="D626" s="3">
        <v>25413</v>
      </c>
      <c r="E626" s="3">
        <v>28215</v>
      </c>
      <c r="F626" s="3"/>
      <c r="G626" s="3"/>
      <c r="H626" s="3">
        <v>180</v>
      </c>
      <c r="I626" s="3">
        <v>95</v>
      </c>
      <c r="J626" s="3"/>
      <c r="K626" s="3"/>
      <c r="L626" s="3"/>
      <c r="M626" s="3"/>
      <c r="N626" s="3">
        <v>15801</v>
      </c>
      <c r="O626" s="3">
        <v>10806</v>
      </c>
      <c r="P626" s="3"/>
      <c r="Q626" s="3"/>
      <c r="R626" s="3"/>
      <c r="S626" s="3"/>
      <c r="T626" s="3"/>
      <c r="U626" s="108" t="s">
        <v>1267</v>
      </c>
      <c r="V626" s="3"/>
      <c r="W626" s="3"/>
      <c r="X626" s="3"/>
      <c r="Y626" s="3"/>
      <c r="Z626" s="3"/>
    </row>
    <row r="627" spans="1:26" ht="12.75" customHeight="1" x14ac:dyDescent="0.25">
      <c r="A627" s="3" t="s">
        <v>659</v>
      </c>
      <c r="B627" s="3" t="s">
        <v>685</v>
      </c>
      <c r="C627" s="3">
        <v>125567</v>
      </c>
      <c r="D627" s="3">
        <v>12776</v>
      </c>
      <c r="E627" s="3">
        <v>16027</v>
      </c>
      <c r="F627" s="3"/>
      <c r="G627" s="3"/>
      <c r="H627" s="3">
        <v>0</v>
      </c>
      <c r="I627" s="3">
        <v>0</v>
      </c>
      <c r="J627" s="3"/>
      <c r="K627" s="3"/>
      <c r="L627" s="3"/>
      <c r="M627" s="3"/>
      <c r="N627" s="3">
        <v>7640</v>
      </c>
      <c r="O627" s="3">
        <v>6492</v>
      </c>
      <c r="P627" s="3"/>
      <c r="Q627" s="3"/>
      <c r="R627" s="3"/>
      <c r="S627" s="3"/>
      <c r="T627" s="3"/>
      <c r="U627" s="108" t="s">
        <v>1267</v>
      </c>
      <c r="V627" s="3"/>
      <c r="W627" s="3"/>
      <c r="X627" s="3"/>
      <c r="Y627" s="3"/>
      <c r="Z627" s="3"/>
    </row>
    <row r="628" spans="1:26" ht="12.75" customHeight="1" x14ac:dyDescent="0.25">
      <c r="A628" s="3" t="s">
        <v>659</v>
      </c>
      <c r="B628" s="3" t="s">
        <v>686</v>
      </c>
      <c r="C628" s="3">
        <v>216862</v>
      </c>
      <c r="D628" s="3">
        <v>103672</v>
      </c>
      <c r="E628" s="3">
        <v>39965</v>
      </c>
      <c r="F628" s="3"/>
      <c r="G628" s="3"/>
      <c r="H628" s="3">
        <v>9306</v>
      </c>
      <c r="I628" s="3">
        <v>7233</v>
      </c>
      <c r="J628" s="3"/>
      <c r="K628" s="3"/>
      <c r="L628" s="3"/>
      <c r="M628" s="3"/>
      <c r="N628" s="3">
        <v>13650</v>
      </c>
      <c r="O628" s="3">
        <v>9531</v>
      </c>
      <c r="P628" s="3"/>
      <c r="Q628" s="3"/>
      <c r="R628" s="3"/>
      <c r="S628" s="3"/>
      <c r="T628" s="3"/>
      <c r="U628" s="108" t="s">
        <v>1267</v>
      </c>
      <c r="V628" s="3"/>
      <c r="W628" s="3"/>
      <c r="X628" s="3"/>
      <c r="Y628" s="3"/>
      <c r="Z628" s="3"/>
    </row>
    <row r="629" spans="1:26" ht="12.75" customHeight="1" x14ac:dyDescent="0.25">
      <c r="A629" s="3" t="s">
        <v>659</v>
      </c>
      <c r="B629" s="3" t="s">
        <v>687</v>
      </c>
      <c r="C629" s="3">
        <v>244421</v>
      </c>
      <c r="D629" s="3">
        <v>36909</v>
      </c>
      <c r="E629" s="3">
        <v>48703</v>
      </c>
      <c r="F629" s="3"/>
      <c r="G629" s="3"/>
      <c r="H629" s="3">
        <v>11</v>
      </c>
      <c r="I629" s="3">
        <v>11</v>
      </c>
      <c r="J629" s="3"/>
      <c r="K629" s="3"/>
      <c r="L629" s="3"/>
      <c r="M629" s="3"/>
      <c r="N629" s="3">
        <v>26354</v>
      </c>
      <c r="O629" s="3">
        <v>20709</v>
      </c>
      <c r="P629" s="3"/>
      <c r="Q629" s="3"/>
      <c r="R629" s="3"/>
      <c r="S629" s="3"/>
      <c r="T629" s="3"/>
      <c r="U629" s="108" t="s">
        <v>1267</v>
      </c>
      <c r="V629" s="3"/>
      <c r="W629" s="3"/>
      <c r="X629" s="3"/>
      <c r="Y629" s="3"/>
      <c r="Z629" s="3"/>
    </row>
    <row r="630" spans="1:26" ht="12.75" customHeight="1" x14ac:dyDescent="0.25">
      <c r="A630" s="3" t="s">
        <v>659</v>
      </c>
      <c r="B630" s="3" t="s">
        <v>688</v>
      </c>
      <c r="C630" s="3">
        <v>169393</v>
      </c>
      <c r="D630" s="3">
        <v>20083</v>
      </c>
      <c r="E630" s="3">
        <v>25056</v>
      </c>
      <c r="F630" s="3"/>
      <c r="G630" s="3"/>
      <c r="H630" s="3">
        <v>296</v>
      </c>
      <c r="I630" s="3">
        <v>276</v>
      </c>
      <c r="J630" s="3"/>
      <c r="K630" s="3"/>
      <c r="L630" s="3"/>
      <c r="M630" s="3"/>
      <c r="N630" s="3">
        <v>13247</v>
      </c>
      <c r="O630" s="3">
        <v>10672</v>
      </c>
      <c r="P630" s="3"/>
      <c r="Q630" s="3"/>
      <c r="R630" s="3"/>
      <c r="S630" s="3"/>
      <c r="T630" s="3"/>
      <c r="U630" s="108" t="s">
        <v>1267</v>
      </c>
      <c r="V630" s="3"/>
      <c r="W630" s="3"/>
      <c r="X630" s="3"/>
      <c r="Y630" s="3"/>
      <c r="Z630" s="3"/>
    </row>
    <row r="631" spans="1:26" ht="12.75" customHeight="1" x14ac:dyDescent="0.25">
      <c r="A631" s="3" t="s">
        <v>659</v>
      </c>
      <c r="B631" s="3" t="s">
        <v>689</v>
      </c>
      <c r="C631" s="3">
        <v>256163</v>
      </c>
      <c r="D631" s="3">
        <v>81027</v>
      </c>
      <c r="E631" s="3">
        <v>55495</v>
      </c>
      <c r="F631" s="3"/>
      <c r="G631" s="3"/>
      <c r="H631" s="3">
        <v>7467</v>
      </c>
      <c r="I631" s="3">
        <v>4423</v>
      </c>
      <c r="J631" s="3"/>
      <c r="K631" s="3"/>
      <c r="L631" s="3"/>
      <c r="M631" s="3"/>
      <c r="N631" s="3">
        <v>26438</v>
      </c>
      <c r="O631" s="3">
        <v>14085</v>
      </c>
      <c r="P631" s="3"/>
      <c r="Q631" s="3"/>
      <c r="R631" s="3"/>
      <c r="S631" s="3"/>
      <c r="T631" s="3"/>
      <c r="U631" s="108" t="s">
        <v>1267</v>
      </c>
      <c r="V631" s="3"/>
      <c r="W631" s="3"/>
      <c r="X631" s="3"/>
      <c r="Y631" s="3"/>
      <c r="Z631" s="3"/>
    </row>
    <row r="632" spans="1:26" ht="12.75" customHeight="1" x14ac:dyDescent="0.25">
      <c r="A632" s="3" t="s">
        <v>690</v>
      </c>
      <c r="B632" s="3" t="s">
        <v>691</v>
      </c>
      <c r="C632" s="3">
        <v>224160</v>
      </c>
      <c r="D632" s="3">
        <v>31946</v>
      </c>
      <c r="E632" s="3">
        <v>18024</v>
      </c>
      <c r="F632" s="3"/>
      <c r="G632" s="3"/>
      <c r="H632" s="3">
        <v>315</v>
      </c>
      <c r="I632" s="3">
        <v>174</v>
      </c>
      <c r="J632" s="3"/>
      <c r="K632" s="3"/>
      <c r="L632" s="3"/>
      <c r="M632" s="3"/>
      <c r="N632" s="3">
        <v>11369</v>
      </c>
      <c r="O632" s="3">
        <v>6160</v>
      </c>
      <c r="P632" s="3"/>
      <c r="Q632" s="3"/>
      <c r="R632" s="3"/>
      <c r="S632" s="3"/>
      <c r="T632" s="3"/>
      <c r="U632" s="108" t="s">
        <v>1267</v>
      </c>
      <c r="V632" s="3"/>
      <c r="W632" s="3"/>
      <c r="X632" s="3"/>
      <c r="Y632" s="3"/>
      <c r="Z632" s="3"/>
    </row>
    <row r="633" spans="1:26" ht="12.75" customHeight="1" x14ac:dyDescent="0.25">
      <c r="A633" s="3" t="s">
        <v>690</v>
      </c>
      <c r="B633" s="3" t="s">
        <v>692</v>
      </c>
      <c r="C633" s="3">
        <v>359192</v>
      </c>
      <c r="D633" s="3">
        <v>98161</v>
      </c>
      <c r="E633" s="3">
        <v>92044</v>
      </c>
      <c r="F633" s="3"/>
      <c r="G633" s="3"/>
      <c r="H633" s="3">
        <v>12357</v>
      </c>
      <c r="I633" s="3">
        <v>10104</v>
      </c>
      <c r="J633" s="3"/>
      <c r="K633" s="3"/>
      <c r="L633" s="3"/>
      <c r="M633" s="3"/>
      <c r="N633" s="3">
        <v>44827</v>
      </c>
      <c r="O633" s="3">
        <v>24249</v>
      </c>
      <c r="P633" s="3"/>
      <c r="Q633" s="3"/>
      <c r="R633" s="3"/>
      <c r="S633" s="3"/>
      <c r="T633" s="3"/>
      <c r="U633" s="108" t="s">
        <v>1267</v>
      </c>
      <c r="V633" s="3"/>
      <c r="W633" s="3"/>
      <c r="X633" s="3"/>
      <c r="Y633" s="3"/>
      <c r="Z633" s="3"/>
    </row>
    <row r="634" spans="1:26" ht="12.75" customHeight="1" x14ac:dyDescent="0.25">
      <c r="A634" s="3" t="s">
        <v>690</v>
      </c>
      <c r="B634" s="3" t="s">
        <v>693</v>
      </c>
      <c r="C634" s="3">
        <v>285314</v>
      </c>
      <c r="D634" s="3">
        <v>40956</v>
      </c>
      <c r="E634" s="3">
        <v>26412</v>
      </c>
      <c r="F634" s="3"/>
      <c r="G634" s="3"/>
      <c r="H634" s="3">
        <v>620</v>
      </c>
      <c r="I634" s="3">
        <v>367</v>
      </c>
      <c r="J634" s="3"/>
      <c r="K634" s="3"/>
      <c r="L634" s="3"/>
      <c r="M634" s="3"/>
      <c r="N634" s="3">
        <v>15096</v>
      </c>
      <c r="O634" s="3">
        <v>8299</v>
      </c>
      <c r="P634" s="3"/>
      <c r="Q634" s="3"/>
      <c r="R634" s="3"/>
      <c r="S634" s="3"/>
      <c r="T634" s="3"/>
      <c r="U634" s="108" t="s">
        <v>1267</v>
      </c>
      <c r="V634" s="3"/>
      <c r="W634" s="3"/>
      <c r="X634" s="3"/>
      <c r="Y634" s="3"/>
      <c r="Z634" s="3"/>
    </row>
    <row r="635" spans="1:26" ht="12.75" customHeight="1" x14ac:dyDescent="0.25">
      <c r="A635" s="3" t="s">
        <v>690</v>
      </c>
      <c r="B635" s="3" t="s">
        <v>694</v>
      </c>
      <c r="C635" s="3">
        <v>186480</v>
      </c>
      <c r="D635" s="3">
        <v>15161</v>
      </c>
      <c r="E635" s="3">
        <v>13582</v>
      </c>
      <c r="F635" s="3"/>
      <c r="G635" s="3"/>
      <c r="H635" s="3">
        <v>723</v>
      </c>
      <c r="I635" s="3">
        <v>361</v>
      </c>
      <c r="J635" s="3"/>
      <c r="K635" s="3"/>
      <c r="L635" s="3"/>
      <c r="M635" s="3"/>
      <c r="N635" s="3">
        <v>8110</v>
      </c>
      <c r="O635" s="3">
        <v>4396</v>
      </c>
      <c r="P635" s="3"/>
      <c r="Q635" s="3"/>
      <c r="R635" s="3"/>
      <c r="S635" s="3"/>
      <c r="T635" s="3"/>
      <c r="U635" s="108" t="s">
        <v>1267</v>
      </c>
      <c r="V635" s="3"/>
      <c r="W635" s="3"/>
      <c r="X635" s="3"/>
      <c r="Y635" s="3"/>
      <c r="Z635" s="3"/>
    </row>
    <row r="636" spans="1:26" ht="12.75" customHeight="1" x14ac:dyDescent="0.25">
      <c r="A636" s="3" t="s">
        <v>690</v>
      </c>
      <c r="B636" s="3" t="s">
        <v>695</v>
      </c>
      <c r="C636" s="3">
        <v>481006</v>
      </c>
      <c r="D636" s="3">
        <v>82766</v>
      </c>
      <c r="E636" s="3">
        <v>57971</v>
      </c>
      <c r="F636" s="3"/>
      <c r="G636" s="3"/>
      <c r="H636" s="3">
        <v>8877</v>
      </c>
      <c r="I636" s="3">
        <v>7067</v>
      </c>
      <c r="J636" s="3"/>
      <c r="K636" s="3"/>
      <c r="L636" s="3"/>
      <c r="M636" s="3"/>
      <c r="N636" s="3">
        <v>29020</v>
      </c>
      <c r="O636" s="3">
        <v>13002</v>
      </c>
      <c r="P636" s="3"/>
      <c r="Q636" s="3"/>
      <c r="R636" s="3"/>
      <c r="S636" s="3"/>
      <c r="T636" s="3"/>
      <c r="U636" s="108" t="s">
        <v>1267</v>
      </c>
      <c r="V636" s="3"/>
      <c r="W636" s="3"/>
      <c r="X636" s="3"/>
      <c r="Y636" s="3"/>
      <c r="Z636" s="3"/>
    </row>
    <row r="637" spans="1:26" ht="12.75" customHeight="1" x14ac:dyDescent="0.25">
      <c r="A637" s="3" t="s">
        <v>690</v>
      </c>
      <c r="B637" s="3" t="s">
        <v>696</v>
      </c>
      <c r="C637" s="3">
        <v>562068</v>
      </c>
      <c r="D637" s="3">
        <v>114083</v>
      </c>
      <c r="E637" s="3">
        <v>48111</v>
      </c>
      <c r="F637" s="3"/>
      <c r="G637" s="3"/>
      <c r="H637" s="3">
        <v>6729</v>
      </c>
      <c r="I637" s="3">
        <v>2924</v>
      </c>
      <c r="J637" s="3"/>
      <c r="K637" s="3"/>
      <c r="L637" s="3"/>
      <c r="M637" s="3"/>
      <c r="N637" s="3">
        <v>27623</v>
      </c>
      <c r="O637" s="3">
        <v>10877</v>
      </c>
      <c r="P637" s="3"/>
      <c r="Q637" s="3"/>
      <c r="R637" s="3"/>
      <c r="S637" s="3"/>
      <c r="T637" s="3"/>
      <c r="U637" s="108" t="s">
        <v>1267</v>
      </c>
      <c r="V637" s="3"/>
      <c r="W637" s="3"/>
      <c r="X637" s="3"/>
      <c r="Y637" s="3"/>
      <c r="Z637" s="3"/>
    </row>
    <row r="638" spans="1:26" ht="12.75" customHeight="1" x14ac:dyDescent="0.25">
      <c r="A638" s="3" t="s">
        <v>690</v>
      </c>
      <c r="B638" s="3" t="s">
        <v>697</v>
      </c>
      <c r="C638" s="3">
        <v>522513</v>
      </c>
      <c r="D638" s="3">
        <v>423581</v>
      </c>
      <c r="E638" s="3">
        <v>103679</v>
      </c>
      <c r="F638" s="3"/>
      <c r="G638" s="3"/>
      <c r="H638" s="3">
        <v>21256</v>
      </c>
      <c r="I638" s="3">
        <v>11163</v>
      </c>
      <c r="J638" s="3"/>
      <c r="K638" s="3"/>
      <c r="L638" s="3"/>
      <c r="M638" s="3"/>
      <c r="N638" s="3">
        <v>41753</v>
      </c>
      <c r="O638" s="3">
        <v>24485</v>
      </c>
      <c r="P638" s="3"/>
      <c r="Q638" s="3"/>
      <c r="R638" s="3"/>
      <c r="S638" s="3"/>
      <c r="T638" s="3"/>
      <c r="U638" s="108" t="s">
        <v>1267</v>
      </c>
      <c r="V638" s="3"/>
      <c r="W638" s="3"/>
      <c r="X638" s="3"/>
      <c r="Y638" s="3"/>
      <c r="Z638" s="3"/>
    </row>
    <row r="639" spans="1:26" ht="12.75" customHeight="1" x14ac:dyDescent="0.25">
      <c r="A639" s="3" t="s">
        <v>690</v>
      </c>
      <c r="B639" s="3" t="s">
        <v>698</v>
      </c>
      <c r="C639" s="3">
        <v>261205</v>
      </c>
      <c r="D639" s="3">
        <v>72772</v>
      </c>
      <c r="E639" s="3">
        <v>50193</v>
      </c>
      <c r="F639" s="3"/>
      <c r="G639" s="3"/>
      <c r="H639" s="3">
        <v>3324</v>
      </c>
      <c r="I639" s="3">
        <v>2000</v>
      </c>
      <c r="J639" s="3"/>
      <c r="K639" s="3"/>
      <c r="L639" s="3"/>
      <c r="M639" s="3"/>
      <c r="N639" s="3">
        <v>28496</v>
      </c>
      <c r="O639" s="3">
        <v>16118</v>
      </c>
      <c r="P639" s="3"/>
      <c r="Q639" s="3"/>
      <c r="R639" s="3"/>
      <c r="S639" s="3"/>
      <c r="T639" s="3"/>
      <c r="U639" s="108" t="s">
        <v>1267</v>
      </c>
      <c r="V639" s="3"/>
      <c r="W639" s="3"/>
      <c r="X639" s="3"/>
      <c r="Y639" s="3"/>
      <c r="Z639" s="3"/>
    </row>
    <row r="640" spans="1:26" ht="12.75" customHeight="1" x14ac:dyDescent="0.25">
      <c r="A640" s="3" t="s">
        <v>690</v>
      </c>
      <c r="B640" s="3" t="s">
        <v>699</v>
      </c>
      <c r="C640" s="3">
        <v>451862</v>
      </c>
      <c r="D640" s="3">
        <v>60911</v>
      </c>
      <c r="E640" s="3">
        <v>52511</v>
      </c>
      <c r="F640" s="3"/>
      <c r="G640" s="3"/>
      <c r="H640" s="3">
        <v>6045</v>
      </c>
      <c r="I640" s="3">
        <v>3567</v>
      </c>
      <c r="J640" s="3"/>
      <c r="K640" s="3"/>
      <c r="L640" s="3"/>
      <c r="M640" s="3"/>
      <c r="N640" s="3">
        <v>26267</v>
      </c>
      <c r="O640" s="3">
        <v>16601</v>
      </c>
      <c r="P640" s="3"/>
      <c r="Q640" s="3"/>
      <c r="R640" s="3"/>
      <c r="S640" s="3"/>
      <c r="T640" s="3"/>
      <c r="U640" s="108" t="s">
        <v>1267</v>
      </c>
      <c r="V640" s="3"/>
      <c r="W640" s="3"/>
      <c r="X640" s="3"/>
      <c r="Y640" s="3"/>
      <c r="Z640" s="3"/>
    </row>
    <row r="641" spans="1:26" ht="12.75" customHeight="1" x14ac:dyDescent="0.25">
      <c r="A641" s="3" t="s">
        <v>690</v>
      </c>
      <c r="B641" s="3" t="s">
        <v>700</v>
      </c>
      <c r="C641" s="3">
        <v>480082</v>
      </c>
      <c r="D641" s="3">
        <v>189451</v>
      </c>
      <c r="E641" s="3">
        <v>110250</v>
      </c>
      <c r="F641" s="3"/>
      <c r="G641" s="3"/>
      <c r="H641" s="3">
        <v>37944</v>
      </c>
      <c r="I641" s="3">
        <v>21503</v>
      </c>
      <c r="J641" s="3"/>
      <c r="K641" s="3"/>
      <c r="L641" s="3"/>
      <c r="M641" s="3"/>
      <c r="N641" s="3">
        <v>31031</v>
      </c>
      <c r="O641" s="3">
        <v>19223</v>
      </c>
      <c r="P641" s="3"/>
      <c r="Q641" s="3"/>
      <c r="R641" s="3"/>
      <c r="S641" s="3"/>
      <c r="T641" s="3"/>
      <c r="U641" s="108" t="s">
        <v>1267</v>
      </c>
      <c r="V641" s="3"/>
      <c r="W641" s="3"/>
      <c r="X641" s="3"/>
      <c r="Y641" s="3"/>
      <c r="Z641" s="3"/>
    </row>
    <row r="642" spans="1:26" ht="12.75" customHeight="1" x14ac:dyDescent="0.25">
      <c r="A642" s="3" t="s">
        <v>690</v>
      </c>
      <c r="B642" s="3" t="s">
        <v>701</v>
      </c>
      <c r="C642" s="3">
        <v>175081</v>
      </c>
      <c r="D642" s="3">
        <v>18622</v>
      </c>
      <c r="E642" s="3">
        <v>13992</v>
      </c>
      <c r="F642" s="3"/>
      <c r="G642" s="3"/>
      <c r="H642" s="3">
        <v>1646</v>
      </c>
      <c r="I642" s="3">
        <v>751</v>
      </c>
      <c r="J642" s="3"/>
      <c r="K642" s="3"/>
      <c r="L642" s="3"/>
      <c r="M642" s="3"/>
      <c r="N642" s="3">
        <v>7970</v>
      </c>
      <c r="O642" s="3">
        <v>3566</v>
      </c>
      <c r="P642" s="3"/>
      <c r="Q642" s="3"/>
      <c r="R642" s="3"/>
      <c r="S642" s="3"/>
      <c r="T642" s="3"/>
      <c r="U642" s="108" t="s">
        <v>1267</v>
      </c>
      <c r="V642" s="3"/>
      <c r="W642" s="3"/>
      <c r="X642" s="3"/>
      <c r="Y642" s="3"/>
      <c r="Z642" s="3"/>
    </row>
    <row r="643" spans="1:26" ht="12.75" customHeight="1" x14ac:dyDescent="0.25">
      <c r="A643" s="3" t="s">
        <v>690</v>
      </c>
      <c r="B643" s="3" t="s">
        <v>702</v>
      </c>
      <c r="C643" s="3">
        <v>198719</v>
      </c>
      <c r="D643" s="3">
        <v>24430</v>
      </c>
      <c r="E643" s="3">
        <v>18713</v>
      </c>
      <c r="F643" s="3"/>
      <c r="G643" s="3"/>
      <c r="H643" s="3">
        <v>1299</v>
      </c>
      <c r="I643" s="3">
        <v>1067</v>
      </c>
      <c r="J643" s="3"/>
      <c r="K643" s="3"/>
      <c r="L643" s="3"/>
      <c r="M643" s="3"/>
      <c r="N643" s="3">
        <v>9964</v>
      </c>
      <c r="O643" s="3">
        <v>6365</v>
      </c>
      <c r="P643" s="3"/>
      <c r="Q643" s="3"/>
      <c r="R643" s="3"/>
      <c r="S643" s="3"/>
      <c r="T643" s="3"/>
      <c r="U643" s="108" t="s">
        <v>1267</v>
      </c>
      <c r="V643" s="3"/>
      <c r="W643" s="3"/>
      <c r="X643" s="3"/>
      <c r="Y643" s="3"/>
      <c r="Z643" s="3"/>
    </row>
    <row r="644" spans="1:26" ht="12.75" customHeight="1" x14ac:dyDescent="0.25">
      <c r="A644" s="3" t="s">
        <v>690</v>
      </c>
      <c r="B644" s="3" t="s">
        <v>703</v>
      </c>
      <c r="C644" s="3">
        <v>170078</v>
      </c>
      <c r="D644" s="3">
        <v>6145</v>
      </c>
      <c r="E644" s="3">
        <v>5867</v>
      </c>
      <c r="F644" s="3"/>
      <c r="G644" s="3"/>
      <c r="H644" s="3">
        <v>1</v>
      </c>
      <c r="I644" s="3">
        <v>1</v>
      </c>
      <c r="J644" s="3"/>
      <c r="K644" s="3"/>
      <c r="L644" s="3"/>
      <c r="M644" s="3"/>
      <c r="N644" s="3">
        <v>3744</v>
      </c>
      <c r="O644" s="3">
        <v>2107</v>
      </c>
      <c r="P644" s="3"/>
      <c r="Q644" s="3"/>
      <c r="R644" s="3"/>
      <c r="S644" s="3"/>
      <c r="T644" s="3"/>
      <c r="U644" s="108" t="s">
        <v>1267</v>
      </c>
      <c r="V644" s="3"/>
      <c r="W644" s="3"/>
      <c r="X644" s="3"/>
      <c r="Y644" s="3"/>
      <c r="Z644" s="3"/>
    </row>
    <row r="645" spans="1:26" ht="12.75" customHeight="1" x14ac:dyDescent="0.25">
      <c r="A645" s="3" t="s">
        <v>690</v>
      </c>
      <c r="B645" s="3" t="s">
        <v>704</v>
      </c>
      <c r="C645" s="3">
        <v>176512</v>
      </c>
      <c r="D645" s="3">
        <v>55245</v>
      </c>
      <c r="E645" s="3">
        <v>59343</v>
      </c>
      <c r="F645" s="3"/>
      <c r="G645" s="3"/>
      <c r="H645" s="3">
        <v>1999</v>
      </c>
      <c r="I645" s="3">
        <v>1750</v>
      </c>
      <c r="J645" s="3"/>
      <c r="K645" s="3"/>
      <c r="L645" s="3"/>
      <c r="M645" s="3"/>
      <c r="N645" s="3">
        <v>31951</v>
      </c>
      <c r="O645" s="3">
        <v>23627</v>
      </c>
      <c r="P645" s="3"/>
      <c r="Q645" s="3"/>
      <c r="R645" s="3"/>
      <c r="S645" s="3"/>
      <c r="T645" s="3"/>
      <c r="U645" s="108" t="s">
        <v>1267</v>
      </c>
      <c r="V645" s="3"/>
      <c r="W645" s="3"/>
      <c r="X645" s="3"/>
      <c r="Y645" s="3"/>
      <c r="Z645" s="3"/>
    </row>
    <row r="646" spans="1:26" ht="12.75" customHeight="1" x14ac:dyDescent="0.25">
      <c r="A646" s="3" t="s">
        <v>690</v>
      </c>
      <c r="B646" s="3" t="s">
        <v>705</v>
      </c>
      <c r="C646" s="3">
        <v>205601</v>
      </c>
      <c r="D646" s="3">
        <v>14939</v>
      </c>
      <c r="E646" s="3">
        <v>11946</v>
      </c>
      <c r="F646" s="3"/>
      <c r="G646" s="3"/>
      <c r="H646" s="3">
        <v>198</v>
      </c>
      <c r="I646" s="3">
        <v>185</v>
      </c>
      <c r="J646" s="3"/>
      <c r="K646" s="3"/>
      <c r="L646" s="3"/>
      <c r="M646" s="3"/>
      <c r="N646" s="3">
        <v>7888</v>
      </c>
      <c r="O646" s="3">
        <v>3680</v>
      </c>
      <c r="P646" s="3"/>
      <c r="Q646" s="3"/>
      <c r="R646" s="3"/>
      <c r="S646" s="3"/>
      <c r="T646" s="3"/>
      <c r="U646" s="108" t="s">
        <v>1267</v>
      </c>
      <c r="V646" s="3"/>
      <c r="W646" s="3"/>
      <c r="X646" s="3"/>
      <c r="Y646" s="3"/>
      <c r="Z646" s="3"/>
    </row>
    <row r="647" spans="1:26" ht="12.75" customHeight="1" x14ac:dyDescent="0.25">
      <c r="A647" s="3" t="s">
        <v>690</v>
      </c>
      <c r="B647" s="3" t="s">
        <v>706</v>
      </c>
      <c r="C647" s="3">
        <v>433483</v>
      </c>
      <c r="D647" s="3">
        <v>25153</v>
      </c>
      <c r="E647" s="3">
        <v>21629</v>
      </c>
      <c r="F647" s="3"/>
      <c r="G647" s="3"/>
      <c r="H647" s="3">
        <v>2078</v>
      </c>
      <c r="I647" s="3">
        <v>1387</v>
      </c>
      <c r="J647" s="3"/>
      <c r="K647" s="3"/>
      <c r="L647" s="3"/>
      <c r="M647" s="3"/>
      <c r="N647" s="3">
        <v>10917</v>
      </c>
      <c r="O647" s="3">
        <v>6515</v>
      </c>
      <c r="P647" s="3"/>
      <c r="Q647" s="3"/>
      <c r="R647" s="3"/>
      <c r="S647" s="3"/>
      <c r="T647" s="3"/>
      <c r="U647" s="108" t="s">
        <v>1267</v>
      </c>
      <c r="V647" s="3"/>
      <c r="W647" s="3"/>
      <c r="X647" s="3"/>
      <c r="Y647" s="3"/>
      <c r="Z647" s="3"/>
    </row>
    <row r="648" spans="1:26" ht="12.75" customHeight="1" x14ac:dyDescent="0.25">
      <c r="A648" s="3" t="s">
        <v>690</v>
      </c>
      <c r="B648" s="3" t="s">
        <v>707</v>
      </c>
      <c r="C648" s="3">
        <v>216032</v>
      </c>
      <c r="D648" s="3">
        <v>18274</v>
      </c>
      <c r="E648" s="3">
        <v>21561</v>
      </c>
      <c r="F648" s="3"/>
      <c r="G648" s="3"/>
      <c r="H648" s="3">
        <v>180</v>
      </c>
      <c r="I648" s="3">
        <v>151</v>
      </c>
      <c r="J648" s="3"/>
      <c r="K648" s="3"/>
      <c r="L648" s="3"/>
      <c r="M648" s="3"/>
      <c r="N648" s="3">
        <v>13355</v>
      </c>
      <c r="O648" s="3">
        <v>7836</v>
      </c>
      <c r="P648" s="3"/>
      <c r="Q648" s="3"/>
      <c r="R648" s="3"/>
      <c r="S648" s="3"/>
      <c r="T648" s="3"/>
      <c r="U648" s="108" t="s">
        <v>1267</v>
      </c>
      <c r="V648" s="3"/>
      <c r="W648" s="3"/>
      <c r="X648" s="3"/>
      <c r="Y648" s="3"/>
      <c r="Z648" s="3"/>
    </row>
    <row r="649" spans="1:26" ht="12.75" customHeight="1" x14ac:dyDescent="0.25">
      <c r="A649" s="3" t="s">
        <v>690</v>
      </c>
      <c r="B649" s="3" t="s">
        <v>708</v>
      </c>
      <c r="C649" s="3">
        <v>174410</v>
      </c>
      <c r="D649" s="3">
        <v>13490</v>
      </c>
      <c r="E649" s="3">
        <v>12950</v>
      </c>
      <c r="F649" s="3"/>
      <c r="G649" s="3"/>
      <c r="H649" s="3">
        <v>20</v>
      </c>
      <c r="I649" s="3">
        <v>15</v>
      </c>
      <c r="J649" s="3"/>
      <c r="K649" s="3"/>
      <c r="L649" s="3"/>
      <c r="M649" s="3"/>
      <c r="N649" s="3">
        <v>8063</v>
      </c>
      <c r="O649" s="3">
        <v>4829</v>
      </c>
      <c r="P649" s="3"/>
      <c r="Q649" s="3"/>
      <c r="R649" s="3"/>
      <c r="S649" s="3"/>
      <c r="T649" s="3"/>
      <c r="U649" s="108" t="s">
        <v>1267</v>
      </c>
      <c r="V649" s="3"/>
      <c r="W649" s="3"/>
      <c r="X649" s="3"/>
      <c r="Y649" s="3"/>
      <c r="Z649" s="3"/>
    </row>
    <row r="650" spans="1:26" ht="12.75" customHeight="1" x14ac:dyDescent="0.25">
      <c r="A650" s="3" t="s">
        <v>690</v>
      </c>
      <c r="B650" s="3" t="s">
        <v>709</v>
      </c>
      <c r="C650" s="3">
        <v>340058</v>
      </c>
      <c r="D650" s="3">
        <v>29961</v>
      </c>
      <c r="E650" s="3">
        <v>22641</v>
      </c>
      <c r="F650" s="3"/>
      <c r="G650" s="3"/>
      <c r="H650" s="3">
        <v>1706</v>
      </c>
      <c r="I650" s="3">
        <v>598</v>
      </c>
      <c r="J650" s="3"/>
      <c r="K650" s="3"/>
      <c r="L650" s="3"/>
      <c r="M650" s="3"/>
      <c r="N650" s="3">
        <v>12504</v>
      </c>
      <c r="O650" s="3">
        <v>7794</v>
      </c>
      <c r="P650" s="3"/>
      <c r="Q650" s="3"/>
      <c r="R650" s="3"/>
      <c r="S650" s="3"/>
      <c r="T650" s="3"/>
      <c r="U650" s="108" t="s">
        <v>1267</v>
      </c>
      <c r="V650" s="3"/>
      <c r="W650" s="3"/>
      <c r="X650" s="3"/>
      <c r="Y650" s="3"/>
      <c r="Z650" s="3"/>
    </row>
    <row r="651" spans="1:26" ht="12.75" customHeight="1" x14ac:dyDescent="0.25">
      <c r="A651" s="3" t="s">
        <v>690</v>
      </c>
      <c r="B651" s="3" t="s">
        <v>710</v>
      </c>
      <c r="C651" s="3">
        <v>251206</v>
      </c>
      <c r="D651" s="3">
        <v>66956</v>
      </c>
      <c r="E651" s="3">
        <v>54971</v>
      </c>
      <c r="F651" s="3"/>
      <c r="G651" s="3"/>
      <c r="H651" s="3">
        <v>1747</v>
      </c>
      <c r="I651" s="3">
        <v>1410</v>
      </c>
      <c r="J651" s="3"/>
      <c r="K651" s="3"/>
      <c r="L651" s="3"/>
      <c r="M651" s="3"/>
      <c r="N651" s="3">
        <v>32963</v>
      </c>
      <c r="O651" s="3">
        <v>17948</v>
      </c>
      <c r="P651" s="3"/>
      <c r="Q651" s="3"/>
      <c r="R651" s="3"/>
      <c r="S651" s="3"/>
      <c r="T651" s="3"/>
      <c r="U651" s="108" t="s">
        <v>1267</v>
      </c>
      <c r="V651" s="3"/>
      <c r="W651" s="3"/>
      <c r="X651" s="3"/>
      <c r="Y651" s="3"/>
      <c r="Z651" s="3"/>
    </row>
    <row r="652" spans="1:26" ht="12.75" customHeight="1" x14ac:dyDescent="0.25">
      <c r="A652" s="3" t="s">
        <v>690</v>
      </c>
      <c r="B652" s="3" t="s">
        <v>711</v>
      </c>
      <c r="C652" s="3">
        <v>337228</v>
      </c>
      <c r="D652" s="3">
        <v>135760</v>
      </c>
      <c r="E652" s="3">
        <v>37278</v>
      </c>
      <c r="F652" s="3"/>
      <c r="G652" s="3"/>
      <c r="H652" s="3">
        <v>4385</v>
      </c>
      <c r="I652" s="3">
        <v>3040</v>
      </c>
      <c r="J652" s="3"/>
      <c r="K652" s="3"/>
      <c r="L652" s="3"/>
      <c r="M652" s="3"/>
      <c r="N652" s="3">
        <v>18404</v>
      </c>
      <c r="O652" s="3">
        <v>10979</v>
      </c>
      <c r="P652" s="3"/>
      <c r="Q652" s="3"/>
      <c r="R652" s="3"/>
      <c r="S652" s="3"/>
      <c r="T652" s="3"/>
      <c r="U652" s="108" t="s">
        <v>1267</v>
      </c>
      <c r="V652" s="3"/>
      <c r="W652" s="3"/>
      <c r="X652" s="3"/>
      <c r="Y652" s="3"/>
      <c r="Z652" s="3"/>
    </row>
    <row r="653" spans="1:26" ht="12.75" customHeight="1" x14ac:dyDescent="0.25">
      <c r="A653" s="3" t="s">
        <v>690</v>
      </c>
      <c r="B653" s="3" t="s">
        <v>712</v>
      </c>
      <c r="C653" s="3">
        <v>170224</v>
      </c>
      <c r="D653" s="3">
        <v>32712</v>
      </c>
      <c r="E653" s="3">
        <v>25953</v>
      </c>
      <c r="F653" s="3"/>
      <c r="G653" s="3"/>
      <c r="H653" s="3">
        <v>2176</v>
      </c>
      <c r="I653" s="3">
        <v>1008</v>
      </c>
      <c r="J653" s="3"/>
      <c r="K653" s="3"/>
      <c r="L653" s="3"/>
      <c r="M653" s="3"/>
      <c r="N653" s="3">
        <v>16016</v>
      </c>
      <c r="O653" s="3">
        <v>6710</v>
      </c>
      <c r="P653" s="3"/>
      <c r="Q653" s="3"/>
      <c r="R653" s="3"/>
      <c r="S653" s="3"/>
      <c r="T653" s="3"/>
      <c r="U653" s="108" t="s">
        <v>1267</v>
      </c>
      <c r="V653" s="3"/>
      <c r="W653" s="3"/>
      <c r="X653" s="3"/>
      <c r="Y653" s="3"/>
      <c r="Z653" s="3"/>
    </row>
    <row r="654" spans="1:26" ht="12.75" customHeight="1" x14ac:dyDescent="0.25">
      <c r="A654" s="3" t="s">
        <v>690</v>
      </c>
      <c r="B654" s="3" t="s">
        <v>713</v>
      </c>
      <c r="C654" s="3">
        <v>110564</v>
      </c>
      <c r="D654" s="3">
        <v>15217</v>
      </c>
      <c r="E654" s="3">
        <v>9067</v>
      </c>
      <c r="F654" s="3"/>
      <c r="G654" s="3"/>
      <c r="H654" s="3">
        <v>12</v>
      </c>
      <c r="I654" s="3">
        <v>4</v>
      </c>
      <c r="J654" s="3"/>
      <c r="K654" s="3"/>
      <c r="L654" s="3"/>
      <c r="M654" s="3"/>
      <c r="N654" s="3">
        <v>5268</v>
      </c>
      <c r="O654" s="3">
        <v>3795</v>
      </c>
      <c r="P654" s="3"/>
      <c r="Q654" s="3"/>
      <c r="R654" s="3"/>
      <c r="S654" s="3"/>
      <c r="T654" s="3"/>
      <c r="U654" s="108" t="s">
        <v>1267</v>
      </c>
      <c r="V654" s="3"/>
      <c r="W654" s="3"/>
      <c r="X654" s="3"/>
      <c r="Y654" s="3"/>
      <c r="Z654" s="3"/>
    </row>
    <row r="655" spans="1:26" ht="12.75" customHeight="1" x14ac:dyDescent="0.25">
      <c r="A655" s="3" t="s">
        <v>690</v>
      </c>
      <c r="B655" s="3" t="s">
        <v>714</v>
      </c>
      <c r="C655" s="3">
        <v>137936</v>
      </c>
      <c r="D655" s="3">
        <v>15395</v>
      </c>
      <c r="E655" s="3">
        <v>7620</v>
      </c>
      <c r="F655" s="3"/>
      <c r="G655" s="3"/>
      <c r="H655" s="3">
        <v>29</v>
      </c>
      <c r="I655" s="3">
        <v>9</v>
      </c>
      <c r="J655" s="3"/>
      <c r="K655" s="3"/>
      <c r="L655" s="3"/>
      <c r="M655" s="3"/>
      <c r="N655" s="3">
        <v>5240</v>
      </c>
      <c r="O655" s="3">
        <v>2108</v>
      </c>
      <c r="P655" s="3"/>
      <c r="Q655" s="3"/>
      <c r="R655" s="3"/>
      <c r="S655" s="3"/>
      <c r="T655" s="3"/>
      <c r="U655" s="108" t="s">
        <v>1267</v>
      </c>
      <c r="V655" s="3"/>
      <c r="W655" s="3"/>
      <c r="X655" s="3"/>
      <c r="Y655" s="3"/>
      <c r="Z655" s="3"/>
    </row>
    <row r="656" spans="1:26" ht="12.75" customHeight="1" x14ac:dyDescent="0.25">
      <c r="A656" s="3" t="s">
        <v>690</v>
      </c>
      <c r="B656" s="3" t="s">
        <v>715</v>
      </c>
      <c r="C656" s="3">
        <v>345032</v>
      </c>
      <c r="D656" s="3">
        <v>89692</v>
      </c>
      <c r="E656" s="3">
        <v>77197</v>
      </c>
      <c r="F656" s="3"/>
      <c r="G656" s="3"/>
      <c r="H656" s="3">
        <v>13891</v>
      </c>
      <c r="I656" s="3">
        <v>6693</v>
      </c>
      <c r="J656" s="3"/>
      <c r="K656" s="3"/>
      <c r="L656" s="3"/>
      <c r="M656" s="3"/>
      <c r="N656" s="3">
        <v>38889</v>
      </c>
      <c r="O656" s="3">
        <v>17854</v>
      </c>
      <c r="P656" s="3"/>
      <c r="Q656" s="3"/>
      <c r="R656" s="3"/>
      <c r="S656" s="3"/>
      <c r="T656" s="3"/>
      <c r="U656" s="108" t="s">
        <v>1267</v>
      </c>
      <c r="V656" s="3"/>
      <c r="W656" s="3"/>
      <c r="X656" s="3"/>
      <c r="Y656" s="3"/>
      <c r="Z656" s="3"/>
    </row>
    <row r="657" spans="1:26" ht="12.75" customHeight="1" x14ac:dyDescent="0.25">
      <c r="A657" s="3" t="s">
        <v>690</v>
      </c>
      <c r="B657" s="3" t="s">
        <v>716</v>
      </c>
      <c r="C657" s="3">
        <v>450359</v>
      </c>
      <c r="D657" s="3">
        <v>32904</v>
      </c>
      <c r="E657" s="3">
        <v>42541</v>
      </c>
      <c r="F657" s="3"/>
      <c r="G657" s="3"/>
      <c r="H657" s="3">
        <v>150</v>
      </c>
      <c r="I657" s="3">
        <v>112</v>
      </c>
      <c r="J657" s="3"/>
      <c r="K657" s="3"/>
      <c r="L657" s="3"/>
      <c r="M657" s="3"/>
      <c r="N657" s="3">
        <v>25954</v>
      </c>
      <c r="O657" s="3">
        <v>16296</v>
      </c>
      <c r="P657" s="3"/>
      <c r="Q657" s="3"/>
      <c r="R657" s="3"/>
      <c r="S657" s="3"/>
      <c r="T657" s="3"/>
      <c r="U657" s="108" t="s">
        <v>1267</v>
      </c>
      <c r="V657" s="3"/>
      <c r="W657" s="3"/>
      <c r="X657" s="3"/>
      <c r="Y657" s="3"/>
      <c r="Z657" s="3"/>
    </row>
    <row r="658" spans="1:26" ht="12.75" customHeight="1" x14ac:dyDescent="0.25">
      <c r="A658" s="3" t="s">
        <v>690</v>
      </c>
      <c r="B658" s="3" t="s">
        <v>717</v>
      </c>
      <c r="C658" s="3">
        <v>176372</v>
      </c>
      <c r="D658" s="3">
        <v>16605</v>
      </c>
      <c r="E658" s="3">
        <v>12257</v>
      </c>
      <c r="F658" s="3"/>
      <c r="G658" s="3"/>
      <c r="H658" s="3">
        <v>723</v>
      </c>
      <c r="I658" s="3">
        <v>375</v>
      </c>
      <c r="J658" s="3"/>
      <c r="K658" s="3"/>
      <c r="L658" s="3"/>
      <c r="M658" s="3"/>
      <c r="N658" s="3">
        <v>7734</v>
      </c>
      <c r="O658" s="3">
        <v>3377</v>
      </c>
      <c r="P658" s="3"/>
      <c r="Q658" s="3"/>
      <c r="R658" s="3"/>
      <c r="S658" s="3"/>
      <c r="T658" s="3"/>
      <c r="U658" s="108" t="s">
        <v>1267</v>
      </c>
      <c r="V658" s="3"/>
      <c r="W658" s="3"/>
      <c r="X658" s="3"/>
      <c r="Y658" s="3"/>
      <c r="Z658" s="3"/>
    </row>
    <row r="659" spans="1:26" ht="12.75" customHeight="1" x14ac:dyDescent="0.25">
      <c r="A659" s="3" t="s">
        <v>690</v>
      </c>
      <c r="B659" s="3" t="s">
        <v>718</v>
      </c>
      <c r="C659" s="3">
        <v>253368</v>
      </c>
      <c r="D659" s="3">
        <v>18103</v>
      </c>
      <c r="E659" s="3">
        <v>18775</v>
      </c>
      <c r="F659" s="3"/>
      <c r="G659" s="3"/>
      <c r="H659" s="3">
        <v>10</v>
      </c>
      <c r="I659" s="3">
        <v>8</v>
      </c>
      <c r="J659" s="3"/>
      <c r="K659" s="3"/>
      <c r="L659" s="3"/>
      <c r="M659" s="3"/>
      <c r="N659" s="3">
        <v>11213</v>
      </c>
      <c r="O659" s="3">
        <v>7514</v>
      </c>
      <c r="P659" s="3"/>
      <c r="Q659" s="3"/>
      <c r="R659" s="3"/>
      <c r="S659" s="3"/>
      <c r="T659" s="3"/>
      <c r="U659" s="108" t="s">
        <v>1267</v>
      </c>
      <c r="V659" s="3"/>
      <c r="W659" s="3"/>
      <c r="X659" s="3"/>
      <c r="Y659" s="3"/>
      <c r="Z659" s="3"/>
    </row>
    <row r="660" spans="1:26" ht="12.75" customHeight="1" x14ac:dyDescent="0.25">
      <c r="A660" s="3" t="s">
        <v>690</v>
      </c>
      <c r="B660" s="3" t="s">
        <v>719</v>
      </c>
      <c r="C660" s="3">
        <v>210442</v>
      </c>
      <c r="D660" s="3">
        <v>53257</v>
      </c>
      <c r="E660" s="3">
        <v>33033</v>
      </c>
      <c r="F660" s="3"/>
      <c r="G660" s="3"/>
      <c r="H660" s="3">
        <v>630</v>
      </c>
      <c r="I660" s="3">
        <v>195</v>
      </c>
      <c r="J660" s="3"/>
      <c r="K660" s="3"/>
      <c r="L660" s="3"/>
      <c r="M660" s="3"/>
      <c r="N660" s="3">
        <v>20219</v>
      </c>
      <c r="O660" s="3">
        <v>11948</v>
      </c>
      <c r="P660" s="3"/>
      <c r="Q660" s="3"/>
      <c r="R660" s="3"/>
      <c r="S660" s="3"/>
      <c r="T660" s="3"/>
      <c r="U660" s="108" t="s">
        <v>1267</v>
      </c>
      <c r="V660" s="3"/>
      <c r="W660" s="3"/>
      <c r="X660" s="3"/>
      <c r="Y660" s="3"/>
      <c r="Z660" s="3"/>
    </row>
    <row r="661" spans="1:26" ht="12.75" customHeight="1" x14ac:dyDescent="0.25">
      <c r="A661" s="3" t="s">
        <v>690</v>
      </c>
      <c r="B661" s="3" t="s">
        <v>720</v>
      </c>
      <c r="C661" s="3">
        <v>231406</v>
      </c>
      <c r="D661" s="3">
        <v>19055</v>
      </c>
      <c r="E661" s="3">
        <v>14836</v>
      </c>
      <c r="F661" s="3"/>
      <c r="G661" s="3"/>
      <c r="H661" s="3">
        <v>797</v>
      </c>
      <c r="I661" s="3">
        <v>681</v>
      </c>
      <c r="J661" s="3"/>
      <c r="K661" s="3"/>
      <c r="L661" s="3"/>
      <c r="M661" s="3"/>
      <c r="N661" s="3">
        <v>8421</v>
      </c>
      <c r="O661" s="3">
        <v>4917</v>
      </c>
      <c r="P661" s="3"/>
      <c r="Q661" s="3"/>
      <c r="R661" s="3"/>
      <c r="S661" s="3"/>
      <c r="T661" s="3"/>
      <c r="U661" s="108" t="s">
        <v>1267</v>
      </c>
      <c r="V661" s="3"/>
      <c r="W661" s="3"/>
      <c r="X661" s="3"/>
      <c r="Y661" s="3"/>
      <c r="Z661" s="3"/>
    </row>
    <row r="662" spans="1:26" ht="12.75" customHeight="1" x14ac:dyDescent="0.25">
      <c r="A662" s="3" t="s">
        <v>690</v>
      </c>
      <c r="B662" s="3" t="s">
        <v>721</v>
      </c>
      <c r="C662" s="3">
        <v>184771</v>
      </c>
      <c r="D662" s="3">
        <v>15695</v>
      </c>
      <c r="E662" s="3">
        <v>15960</v>
      </c>
      <c r="F662" s="3"/>
      <c r="G662" s="3"/>
      <c r="H662" s="3">
        <v>97</v>
      </c>
      <c r="I662" s="3">
        <v>86</v>
      </c>
      <c r="J662" s="3"/>
      <c r="K662" s="3"/>
      <c r="L662" s="3"/>
      <c r="M662" s="3"/>
      <c r="N662" s="3">
        <v>9095</v>
      </c>
      <c r="O662" s="3">
        <v>6644</v>
      </c>
      <c r="P662" s="3"/>
      <c r="Q662" s="3"/>
      <c r="R662" s="3"/>
      <c r="S662" s="3"/>
      <c r="T662" s="3"/>
      <c r="U662" s="108" t="s">
        <v>1267</v>
      </c>
      <c r="V662" s="3"/>
      <c r="W662" s="3"/>
      <c r="X662" s="3"/>
      <c r="Y662" s="3"/>
      <c r="Z662" s="3"/>
    </row>
    <row r="663" spans="1:26" ht="12.75" customHeight="1" x14ac:dyDescent="0.25">
      <c r="A663" s="3" t="s">
        <v>690</v>
      </c>
      <c r="B663" s="3" t="s">
        <v>722</v>
      </c>
      <c r="C663" s="3">
        <v>463412</v>
      </c>
      <c r="D663" s="3">
        <v>55618</v>
      </c>
      <c r="E663" s="3">
        <v>31996</v>
      </c>
      <c r="F663" s="3"/>
      <c r="G663" s="3"/>
      <c r="H663" s="3">
        <v>7273</v>
      </c>
      <c r="I663" s="3">
        <v>3276</v>
      </c>
      <c r="J663" s="3"/>
      <c r="K663" s="3"/>
      <c r="L663" s="3"/>
      <c r="M663" s="3"/>
      <c r="N663" s="3">
        <v>14133</v>
      </c>
      <c r="O663" s="3">
        <v>7048</v>
      </c>
      <c r="P663" s="3"/>
      <c r="Q663" s="3"/>
      <c r="R663" s="3"/>
      <c r="S663" s="3"/>
      <c r="T663" s="3"/>
      <c r="U663" s="108" t="s">
        <v>1267</v>
      </c>
      <c r="V663" s="3"/>
      <c r="W663" s="3"/>
      <c r="X663" s="3"/>
      <c r="Y663" s="3"/>
      <c r="Z663" s="3"/>
    </row>
    <row r="664" spans="1:26" ht="12.75" customHeight="1" x14ac:dyDescent="0.25">
      <c r="A664" s="3" t="s">
        <v>690</v>
      </c>
      <c r="B664" s="3" t="s">
        <v>723</v>
      </c>
      <c r="C664" s="3">
        <v>237989</v>
      </c>
      <c r="D664" s="3">
        <v>16611</v>
      </c>
      <c r="E664" s="3">
        <v>15974</v>
      </c>
      <c r="F664" s="3"/>
      <c r="G664" s="3"/>
      <c r="H664" s="3">
        <v>0</v>
      </c>
      <c r="I664" s="3">
        <v>0</v>
      </c>
      <c r="J664" s="3"/>
      <c r="K664" s="3"/>
      <c r="L664" s="3"/>
      <c r="M664" s="3"/>
      <c r="N664" s="3">
        <v>9261</v>
      </c>
      <c r="O664" s="3">
        <v>6674</v>
      </c>
      <c r="P664" s="3"/>
      <c r="Q664" s="3"/>
      <c r="R664" s="3"/>
      <c r="S664" s="3"/>
      <c r="T664" s="3"/>
      <c r="U664" s="108" t="s">
        <v>1267</v>
      </c>
      <c r="V664" s="3"/>
      <c r="W664" s="3"/>
      <c r="X664" s="3"/>
      <c r="Y664" s="3"/>
      <c r="Z664" s="3"/>
    </row>
    <row r="665" spans="1:26" ht="12.75" customHeight="1" x14ac:dyDescent="0.25">
      <c r="A665" s="3" t="s">
        <v>724</v>
      </c>
      <c r="B665" s="3" t="s">
        <v>725</v>
      </c>
      <c r="C665" s="3">
        <v>275378</v>
      </c>
      <c r="D665" s="3">
        <v>58799</v>
      </c>
      <c r="E665" s="3">
        <v>84558</v>
      </c>
      <c r="F665" s="3"/>
      <c r="G665" s="3"/>
      <c r="H665" s="3">
        <v>0</v>
      </c>
      <c r="I665" s="3">
        <v>0</v>
      </c>
      <c r="J665" s="3"/>
      <c r="K665" s="3"/>
      <c r="L665" s="3"/>
      <c r="M665" s="3"/>
      <c r="N665" s="3">
        <v>50207</v>
      </c>
      <c r="O665" s="3">
        <v>34261</v>
      </c>
      <c r="P665" s="3"/>
      <c r="Q665" s="3"/>
      <c r="R665" s="3"/>
      <c r="S665" s="3"/>
      <c r="T665" s="3"/>
      <c r="U665" s="108" t="s">
        <v>1267</v>
      </c>
      <c r="V665" s="3"/>
      <c r="W665" s="3"/>
      <c r="X665" s="3"/>
      <c r="Y665" s="3"/>
      <c r="Z665" s="3"/>
    </row>
    <row r="666" spans="1:26" ht="12.75" customHeight="1" x14ac:dyDescent="0.25">
      <c r="A666" s="3" t="s">
        <v>724</v>
      </c>
      <c r="B666" s="3" t="s">
        <v>726</v>
      </c>
      <c r="C666" s="3">
        <v>290738</v>
      </c>
      <c r="D666" s="3">
        <v>67758</v>
      </c>
      <c r="E666" s="3">
        <v>96731</v>
      </c>
      <c r="F666" s="3"/>
      <c r="G666" s="3"/>
      <c r="H666" s="3">
        <v>101</v>
      </c>
      <c r="I666" s="3">
        <v>65</v>
      </c>
      <c r="J666" s="3"/>
      <c r="K666" s="3"/>
      <c r="L666" s="3"/>
      <c r="M666" s="3"/>
      <c r="N666" s="3">
        <v>55255</v>
      </c>
      <c r="O666" s="3">
        <v>39448</v>
      </c>
      <c r="P666" s="3"/>
      <c r="Q666" s="3"/>
      <c r="R666" s="3"/>
      <c r="S666" s="3"/>
      <c r="T666" s="3"/>
      <c r="U666" s="108" t="s">
        <v>1267</v>
      </c>
      <c r="V666" s="3"/>
      <c r="W666" s="3"/>
      <c r="X666" s="3"/>
      <c r="Y666" s="3"/>
      <c r="Z666" s="3"/>
    </row>
    <row r="667" spans="1:26" ht="12.75" customHeight="1" x14ac:dyDescent="0.25">
      <c r="A667" s="3" t="s">
        <v>724</v>
      </c>
      <c r="B667" s="3" t="s">
        <v>727</v>
      </c>
      <c r="C667" s="3">
        <v>274987</v>
      </c>
      <c r="D667" s="3">
        <v>39743</v>
      </c>
      <c r="E667" s="3">
        <v>55521</v>
      </c>
      <c r="F667" s="3"/>
      <c r="G667" s="3"/>
      <c r="H667" s="3">
        <v>247</v>
      </c>
      <c r="I667" s="3">
        <v>140</v>
      </c>
      <c r="J667" s="3"/>
      <c r="K667" s="3"/>
      <c r="L667" s="3"/>
      <c r="M667" s="3"/>
      <c r="N667" s="3">
        <v>32206</v>
      </c>
      <c r="O667" s="3">
        <v>21728</v>
      </c>
      <c r="P667" s="3"/>
      <c r="Q667" s="3"/>
      <c r="R667" s="3"/>
      <c r="S667" s="3"/>
      <c r="T667" s="3"/>
      <c r="U667" s="108" t="s">
        <v>1267</v>
      </c>
      <c r="V667" s="3"/>
      <c r="W667" s="3"/>
      <c r="X667" s="3"/>
      <c r="Y667" s="3"/>
      <c r="Z667" s="3"/>
    </row>
    <row r="668" spans="1:26" ht="12.75" customHeight="1" x14ac:dyDescent="0.25">
      <c r="A668" s="3" t="s">
        <v>724</v>
      </c>
      <c r="B668" s="3" t="s">
        <v>728</v>
      </c>
      <c r="C668" s="3">
        <v>135236</v>
      </c>
      <c r="D668" s="3">
        <v>47246</v>
      </c>
      <c r="E668" s="3">
        <v>68993</v>
      </c>
      <c r="F668" s="3"/>
      <c r="G668" s="3"/>
      <c r="H668" s="3">
        <v>55</v>
      </c>
      <c r="I668" s="3">
        <v>0</v>
      </c>
      <c r="J668" s="3"/>
      <c r="K668" s="3"/>
      <c r="L668" s="3"/>
      <c r="M668" s="3"/>
      <c r="N668" s="3">
        <v>38761</v>
      </c>
      <c r="O668" s="3">
        <v>29090</v>
      </c>
      <c r="P668" s="3"/>
      <c r="Q668" s="3"/>
      <c r="R668" s="3"/>
      <c r="S668" s="3"/>
      <c r="T668" s="3"/>
      <c r="U668" s="108" t="s">
        <v>1267</v>
      </c>
      <c r="V668" s="3"/>
      <c r="W668" s="3"/>
      <c r="X668" s="3"/>
      <c r="Y668" s="3"/>
      <c r="Z668" s="3"/>
    </row>
    <row r="669" spans="1:26" ht="12.75" customHeight="1" x14ac:dyDescent="0.25">
      <c r="A669" s="3" t="s">
        <v>724</v>
      </c>
      <c r="B669" s="3" t="s">
        <v>729</v>
      </c>
      <c r="C669" s="3">
        <v>669613</v>
      </c>
      <c r="D669" s="3">
        <v>120563</v>
      </c>
      <c r="E669" s="3">
        <v>90244</v>
      </c>
      <c r="F669" s="3"/>
      <c r="G669" s="3"/>
      <c r="H669" s="3">
        <v>2097</v>
      </c>
      <c r="I669" s="3">
        <v>1778</v>
      </c>
      <c r="J669" s="3"/>
      <c r="K669" s="3"/>
      <c r="L669" s="3"/>
      <c r="M669" s="3"/>
      <c r="N669" s="3">
        <v>60174</v>
      </c>
      <c r="O669" s="3">
        <v>25374</v>
      </c>
      <c r="P669" s="3"/>
      <c r="Q669" s="3"/>
      <c r="R669" s="3"/>
      <c r="S669" s="3"/>
      <c r="T669" s="3"/>
      <c r="U669" s="108" t="s">
        <v>1267</v>
      </c>
      <c r="V669" s="3"/>
      <c r="W669" s="3"/>
      <c r="X669" s="3"/>
      <c r="Y669" s="3"/>
      <c r="Z669" s="3"/>
    </row>
    <row r="670" spans="1:26" ht="12.75" customHeight="1" x14ac:dyDescent="0.25">
      <c r="A670" s="3" t="s">
        <v>724</v>
      </c>
      <c r="B670" s="3" t="s">
        <v>730</v>
      </c>
      <c r="C670" s="3">
        <v>476908</v>
      </c>
      <c r="D670" s="3">
        <v>61556</v>
      </c>
      <c r="E670" s="3">
        <v>72659</v>
      </c>
      <c r="F670" s="3"/>
      <c r="G670" s="3"/>
      <c r="H670" s="3">
        <v>528</v>
      </c>
      <c r="I670" s="3">
        <v>501</v>
      </c>
      <c r="J670" s="3"/>
      <c r="K670" s="3"/>
      <c r="L670" s="3"/>
      <c r="M670" s="3"/>
      <c r="N670" s="3">
        <v>47227</v>
      </c>
      <c r="O670" s="3">
        <v>23571</v>
      </c>
      <c r="P670" s="3"/>
      <c r="Q670" s="3"/>
      <c r="R670" s="3"/>
      <c r="S670" s="3"/>
      <c r="T670" s="3"/>
      <c r="U670" s="108" t="s">
        <v>1267</v>
      </c>
      <c r="V670" s="3"/>
      <c r="W670" s="3"/>
      <c r="X670" s="3"/>
      <c r="Y670" s="3"/>
      <c r="Z670" s="3"/>
    </row>
    <row r="671" spans="1:26" ht="12.75" customHeight="1" x14ac:dyDescent="0.25">
      <c r="A671" s="3" t="s">
        <v>724</v>
      </c>
      <c r="B671" s="3" t="s">
        <v>731</v>
      </c>
      <c r="C671" s="3">
        <v>256714</v>
      </c>
      <c r="D671" s="3">
        <v>43932</v>
      </c>
      <c r="E671" s="3">
        <v>64115</v>
      </c>
      <c r="F671" s="3"/>
      <c r="G671" s="3"/>
      <c r="H671" s="3">
        <v>120</v>
      </c>
      <c r="I671" s="3">
        <v>101</v>
      </c>
      <c r="J671" s="3"/>
      <c r="K671" s="3"/>
      <c r="L671" s="3"/>
      <c r="M671" s="3"/>
      <c r="N671" s="3">
        <v>36886</v>
      </c>
      <c r="O671" s="3">
        <v>26964</v>
      </c>
      <c r="P671" s="3"/>
      <c r="Q671" s="3"/>
      <c r="R671" s="3"/>
      <c r="S671" s="3"/>
      <c r="T671" s="3"/>
      <c r="U671" s="108" t="s">
        <v>1267</v>
      </c>
      <c r="V671" s="3"/>
      <c r="W671" s="3"/>
      <c r="X671" s="3"/>
      <c r="Y671" s="3"/>
      <c r="Z671" s="3"/>
    </row>
    <row r="672" spans="1:26" ht="12.75" customHeight="1" x14ac:dyDescent="0.25">
      <c r="A672" s="3" t="s">
        <v>724</v>
      </c>
      <c r="B672" s="3" t="s">
        <v>732</v>
      </c>
      <c r="C672" s="3">
        <v>190321</v>
      </c>
      <c r="D672" s="3">
        <v>34279</v>
      </c>
      <c r="E672" s="3">
        <v>51589</v>
      </c>
      <c r="F672" s="3"/>
      <c r="G672" s="3"/>
      <c r="H672" s="3">
        <v>0</v>
      </c>
      <c r="I672" s="3">
        <v>0</v>
      </c>
      <c r="J672" s="3"/>
      <c r="K672" s="3"/>
      <c r="L672" s="3"/>
      <c r="M672" s="3"/>
      <c r="N672" s="3">
        <v>29565</v>
      </c>
      <c r="O672" s="3">
        <v>21768</v>
      </c>
      <c r="P672" s="3"/>
      <c r="Q672" s="3"/>
      <c r="R672" s="3"/>
      <c r="S672" s="3"/>
      <c r="T672" s="3"/>
      <c r="U672" s="108" t="s">
        <v>1267</v>
      </c>
      <c r="V672" s="3"/>
      <c r="W672" s="3"/>
      <c r="X672" s="3"/>
      <c r="Y672" s="3"/>
      <c r="Z672" s="3"/>
    </row>
    <row r="673" spans="1:26" ht="12.75" customHeight="1" x14ac:dyDescent="0.25">
      <c r="A673" s="3" t="s">
        <v>724</v>
      </c>
      <c r="B673" s="3" t="s">
        <v>733</v>
      </c>
      <c r="C673" s="3">
        <v>217962</v>
      </c>
      <c r="D673" s="3">
        <v>54265</v>
      </c>
      <c r="E673" s="3">
        <v>79265</v>
      </c>
      <c r="F673" s="3"/>
      <c r="G673" s="3"/>
      <c r="H673" s="3">
        <v>214</v>
      </c>
      <c r="I673" s="3">
        <v>195</v>
      </c>
      <c r="J673" s="3"/>
      <c r="K673" s="3"/>
      <c r="L673" s="3"/>
      <c r="M673" s="3"/>
      <c r="N673" s="3">
        <v>45448</v>
      </c>
      <c r="O673" s="3">
        <v>33299</v>
      </c>
      <c r="P673" s="3"/>
      <c r="Q673" s="3"/>
      <c r="R673" s="3"/>
      <c r="S673" s="3"/>
      <c r="T673" s="3"/>
      <c r="U673" s="108" t="s">
        <v>1267</v>
      </c>
      <c r="V673" s="3"/>
      <c r="W673" s="3"/>
      <c r="X673" s="3"/>
      <c r="Y673" s="3"/>
      <c r="Z673" s="3"/>
    </row>
    <row r="674" spans="1:26" ht="12.75" customHeight="1" x14ac:dyDescent="0.25">
      <c r="A674" s="3" t="s">
        <v>724</v>
      </c>
      <c r="B674" s="3" t="s">
        <v>734</v>
      </c>
      <c r="C674" s="3">
        <v>161076</v>
      </c>
      <c r="D674" s="3">
        <v>30292</v>
      </c>
      <c r="E674" s="3">
        <v>38629</v>
      </c>
      <c r="F674" s="3"/>
      <c r="G674" s="3"/>
      <c r="H674" s="3">
        <v>0</v>
      </c>
      <c r="I674" s="3">
        <v>0</v>
      </c>
      <c r="J674" s="3"/>
      <c r="K674" s="3"/>
      <c r="L674" s="3"/>
      <c r="M674" s="3"/>
      <c r="N674" s="3">
        <v>22696</v>
      </c>
      <c r="O674" s="3">
        <v>15736</v>
      </c>
      <c r="P674" s="3"/>
      <c r="Q674" s="3"/>
      <c r="R674" s="3"/>
      <c r="S674" s="3"/>
      <c r="T674" s="3"/>
      <c r="U674" s="108" t="s">
        <v>1267</v>
      </c>
      <c r="V674" s="3"/>
      <c r="W674" s="3"/>
      <c r="X674" s="3"/>
      <c r="Y674" s="3"/>
      <c r="Z674" s="3"/>
    </row>
    <row r="675" spans="1:26" ht="12.75" customHeight="1" x14ac:dyDescent="0.25">
      <c r="A675" s="3" t="s">
        <v>724</v>
      </c>
      <c r="B675" s="3" t="s">
        <v>735</v>
      </c>
      <c r="C675" s="3">
        <v>460257</v>
      </c>
      <c r="D675" s="3">
        <v>98272</v>
      </c>
      <c r="E675" s="3">
        <v>112452</v>
      </c>
      <c r="F675" s="3"/>
      <c r="G675" s="3"/>
      <c r="H675" s="3">
        <v>961</v>
      </c>
      <c r="I675" s="3">
        <v>655</v>
      </c>
      <c r="J675" s="3"/>
      <c r="K675" s="3"/>
      <c r="L675" s="3"/>
      <c r="M675" s="3"/>
      <c r="N675" s="3">
        <v>70257</v>
      </c>
      <c r="O675" s="3">
        <v>40316</v>
      </c>
      <c r="P675" s="3"/>
      <c r="Q675" s="3"/>
      <c r="R675" s="3"/>
      <c r="S675" s="3"/>
      <c r="T675" s="3"/>
      <c r="U675" s="108" t="s">
        <v>1267</v>
      </c>
      <c r="V675" s="3"/>
      <c r="W675" s="3"/>
      <c r="X675" s="3"/>
      <c r="Y675" s="3"/>
      <c r="Z675" s="3"/>
    </row>
    <row r="676" spans="1:26" ht="12.75" customHeight="1" x14ac:dyDescent="0.25">
      <c r="A676" s="3" t="s">
        <v>724</v>
      </c>
      <c r="B676" s="3" t="s">
        <v>736</v>
      </c>
      <c r="C676" s="3">
        <v>147622</v>
      </c>
      <c r="D676" s="3">
        <v>35978</v>
      </c>
      <c r="E676" s="3">
        <v>46215</v>
      </c>
      <c r="F676" s="3"/>
      <c r="G676" s="3"/>
      <c r="H676" s="3">
        <v>87</v>
      </c>
      <c r="I676" s="3">
        <v>67</v>
      </c>
      <c r="J676" s="3"/>
      <c r="K676" s="3"/>
      <c r="L676" s="3"/>
      <c r="M676" s="3"/>
      <c r="N676" s="3">
        <v>26860</v>
      </c>
      <c r="O676" s="3">
        <v>19191</v>
      </c>
      <c r="P676" s="3"/>
      <c r="Q676" s="3"/>
      <c r="R676" s="3"/>
      <c r="S676" s="3"/>
      <c r="T676" s="3"/>
      <c r="U676" s="108" t="s">
        <v>1267</v>
      </c>
      <c r="V676" s="3"/>
      <c r="W676" s="3"/>
      <c r="X676" s="3"/>
      <c r="Y676" s="3"/>
      <c r="Z676" s="3"/>
    </row>
    <row r="677" spans="1:26" ht="12.75" customHeight="1" x14ac:dyDescent="0.25">
      <c r="A677" s="3" t="s">
        <v>724</v>
      </c>
      <c r="B677" s="3" t="s">
        <v>737</v>
      </c>
      <c r="C677" s="3">
        <v>291166</v>
      </c>
      <c r="D677" s="3">
        <v>51000</v>
      </c>
      <c r="E677" s="3">
        <v>64513</v>
      </c>
      <c r="F677" s="3"/>
      <c r="G677" s="3"/>
      <c r="H677" s="3">
        <v>50</v>
      </c>
      <c r="I677" s="3">
        <v>14</v>
      </c>
      <c r="J677" s="3"/>
      <c r="K677" s="3"/>
      <c r="L677" s="3"/>
      <c r="M677" s="3"/>
      <c r="N677" s="3">
        <v>40231</v>
      </c>
      <c r="O677" s="3">
        <v>24188</v>
      </c>
      <c r="P677" s="3"/>
      <c r="Q677" s="3"/>
      <c r="R677" s="3"/>
      <c r="S677" s="3"/>
      <c r="T677" s="3"/>
      <c r="U677" s="108" t="s">
        <v>1267</v>
      </c>
      <c r="V677" s="3"/>
      <c r="W677" s="3"/>
      <c r="X677" s="3"/>
      <c r="Y677" s="3"/>
      <c r="Z677" s="3"/>
    </row>
    <row r="678" spans="1:26" ht="12.75" customHeight="1" x14ac:dyDescent="0.25">
      <c r="A678" s="3" t="s">
        <v>724</v>
      </c>
      <c r="B678" s="3" t="s">
        <v>738</v>
      </c>
      <c r="C678" s="3">
        <v>302135</v>
      </c>
      <c r="D678" s="3">
        <v>59338</v>
      </c>
      <c r="E678" s="3">
        <v>79083</v>
      </c>
      <c r="F678" s="3"/>
      <c r="G678" s="3"/>
      <c r="H678" s="3">
        <v>241</v>
      </c>
      <c r="I678" s="3">
        <v>85</v>
      </c>
      <c r="J678" s="3"/>
      <c r="K678" s="3"/>
      <c r="L678" s="3"/>
      <c r="M678" s="3"/>
      <c r="N678" s="3">
        <v>47200</v>
      </c>
      <c r="O678" s="3">
        <v>29156</v>
      </c>
      <c r="P678" s="3"/>
      <c r="Q678" s="3"/>
      <c r="R678" s="3"/>
      <c r="S678" s="3"/>
      <c r="T678" s="3"/>
      <c r="U678" s="108" t="s">
        <v>1267</v>
      </c>
      <c r="V678" s="3"/>
      <c r="W678" s="3"/>
      <c r="X678" s="3"/>
      <c r="Y678" s="3"/>
      <c r="Z678" s="3"/>
    </row>
    <row r="679" spans="1:26" ht="12.75" customHeight="1" x14ac:dyDescent="0.25">
      <c r="A679" s="3" t="s">
        <v>724</v>
      </c>
      <c r="B679" s="3" t="s">
        <v>739</v>
      </c>
      <c r="C679" s="3">
        <v>201823</v>
      </c>
      <c r="D679" s="3">
        <v>35027</v>
      </c>
      <c r="E679" s="3">
        <v>52152</v>
      </c>
      <c r="F679" s="3"/>
      <c r="G679" s="3"/>
      <c r="H679" s="3">
        <v>0</v>
      </c>
      <c r="I679" s="3">
        <v>0</v>
      </c>
      <c r="J679" s="3"/>
      <c r="K679" s="3"/>
      <c r="L679" s="3"/>
      <c r="M679" s="3"/>
      <c r="N679" s="3">
        <v>29847</v>
      </c>
      <c r="O679" s="3">
        <v>22215</v>
      </c>
      <c r="P679" s="3"/>
      <c r="Q679" s="3"/>
      <c r="R679" s="3"/>
      <c r="S679" s="3"/>
      <c r="T679" s="3"/>
      <c r="U679" s="108" t="s">
        <v>1267</v>
      </c>
      <c r="V679" s="3"/>
      <c r="W679" s="3"/>
      <c r="X679" s="3"/>
      <c r="Y679" s="3"/>
      <c r="Z679" s="3"/>
    </row>
    <row r="680" spans="1:26" ht="12.75" customHeight="1" x14ac:dyDescent="0.25">
      <c r="A680" s="3" t="s">
        <v>724</v>
      </c>
      <c r="B680" s="3" t="s">
        <v>740</v>
      </c>
      <c r="C680" s="3">
        <v>314147</v>
      </c>
      <c r="D680" s="3">
        <v>98968</v>
      </c>
      <c r="E680" s="3">
        <v>86120</v>
      </c>
      <c r="F680" s="3"/>
      <c r="G680" s="3"/>
      <c r="H680" s="3">
        <v>0</v>
      </c>
      <c r="I680" s="3">
        <v>0</v>
      </c>
      <c r="J680" s="3"/>
      <c r="K680" s="3"/>
      <c r="L680" s="3"/>
      <c r="M680" s="3"/>
      <c r="N680" s="3">
        <v>52818</v>
      </c>
      <c r="O680" s="3">
        <v>32868</v>
      </c>
      <c r="P680" s="3"/>
      <c r="Q680" s="3"/>
      <c r="R680" s="3"/>
      <c r="S680" s="3"/>
      <c r="T680" s="3"/>
      <c r="U680" s="108" t="s">
        <v>1267</v>
      </c>
      <c r="V680" s="3"/>
      <c r="W680" s="3"/>
      <c r="X680" s="3"/>
      <c r="Y680" s="3"/>
      <c r="Z680" s="3"/>
    </row>
    <row r="681" spans="1:26" ht="12.75" customHeight="1" x14ac:dyDescent="0.25">
      <c r="A681" s="3" t="s">
        <v>724</v>
      </c>
      <c r="B681" s="3" t="s">
        <v>741</v>
      </c>
      <c r="C681" s="3">
        <v>244833</v>
      </c>
      <c r="D681" s="3">
        <v>32057</v>
      </c>
      <c r="E681" s="3">
        <v>42017</v>
      </c>
      <c r="F681" s="3"/>
      <c r="G681" s="3"/>
      <c r="H681" s="3">
        <v>79</v>
      </c>
      <c r="I681" s="3">
        <v>76</v>
      </c>
      <c r="J681" s="3"/>
      <c r="K681" s="3"/>
      <c r="L681" s="3"/>
      <c r="M681" s="3"/>
      <c r="N681" s="3">
        <v>23983</v>
      </c>
      <c r="O681" s="3">
        <v>17389</v>
      </c>
      <c r="P681" s="3"/>
      <c r="Q681" s="3"/>
      <c r="R681" s="3"/>
      <c r="S681" s="3"/>
      <c r="T681" s="3"/>
      <c r="U681" s="108" t="s">
        <v>1267</v>
      </c>
      <c r="V681" s="3"/>
      <c r="W681" s="3"/>
      <c r="X681" s="3"/>
      <c r="Y681" s="3"/>
      <c r="Z681" s="3"/>
    </row>
    <row r="682" spans="1:26" ht="12.75" customHeight="1" x14ac:dyDescent="0.25">
      <c r="A682" s="3" t="s">
        <v>742</v>
      </c>
      <c r="B682" s="3" t="s">
        <v>743</v>
      </c>
      <c r="C682" s="3">
        <v>478915</v>
      </c>
      <c r="D682" s="3">
        <v>1497</v>
      </c>
      <c r="E682" s="3">
        <v>782</v>
      </c>
      <c r="F682" s="3"/>
      <c r="G682" s="3"/>
      <c r="H682" s="3">
        <v>178</v>
      </c>
      <c r="I682" s="3">
        <v>119</v>
      </c>
      <c r="J682" s="3"/>
      <c r="K682" s="3"/>
      <c r="L682" s="3"/>
      <c r="M682" s="3"/>
      <c r="N682" s="3">
        <v>171</v>
      </c>
      <c r="O682" s="3">
        <v>124</v>
      </c>
      <c r="P682" s="3"/>
      <c r="Q682" s="3"/>
      <c r="R682" s="3"/>
      <c r="S682" s="3"/>
      <c r="T682" s="3"/>
      <c r="U682" s="108" t="s">
        <v>1267</v>
      </c>
      <c r="V682" s="3"/>
      <c r="W682" s="3"/>
      <c r="X682" s="3"/>
      <c r="Y682" s="3"/>
      <c r="Z682" s="3"/>
    </row>
    <row r="683" spans="1:26" ht="12.75" customHeight="1" x14ac:dyDescent="0.25">
      <c r="A683" s="3" t="s">
        <v>742</v>
      </c>
      <c r="B683" s="3" t="s">
        <v>744</v>
      </c>
      <c r="C683" s="3">
        <v>282055</v>
      </c>
      <c r="D683" s="3">
        <v>14889</v>
      </c>
      <c r="E683" s="3">
        <v>2621</v>
      </c>
      <c r="F683" s="3"/>
      <c r="G683" s="3"/>
      <c r="H683" s="3">
        <v>833</v>
      </c>
      <c r="I683" s="3">
        <v>812</v>
      </c>
      <c r="J683" s="3"/>
      <c r="K683" s="3"/>
      <c r="L683" s="3"/>
      <c r="M683" s="3"/>
      <c r="N683" s="3">
        <v>533</v>
      </c>
      <c r="O683" s="3">
        <v>174</v>
      </c>
      <c r="P683" s="3"/>
      <c r="Q683" s="3"/>
      <c r="R683" s="3"/>
      <c r="S683" s="3"/>
      <c r="T683" s="3"/>
      <c r="U683" s="108" t="s">
        <v>1267</v>
      </c>
      <c r="V683" s="3"/>
      <c r="W683" s="3"/>
      <c r="X683" s="3"/>
      <c r="Y683" s="3"/>
      <c r="Z683" s="3"/>
    </row>
    <row r="684" spans="1:26" ht="12.75" customHeight="1" x14ac:dyDescent="0.25">
      <c r="A684" s="3" t="s">
        <v>742</v>
      </c>
      <c r="B684" s="3" t="s">
        <v>745</v>
      </c>
      <c r="C684" s="3">
        <v>422651</v>
      </c>
      <c r="D684" s="3">
        <v>4994</v>
      </c>
      <c r="E684" s="3">
        <v>3020</v>
      </c>
      <c r="F684" s="3"/>
      <c r="G684" s="3"/>
      <c r="H684" s="3">
        <v>0</v>
      </c>
      <c r="I684" s="3">
        <v>0</v>
      </c>
      <c r="J684" s="3"/>
      <c r="K684" s="3"/>
      <c r="L684" s="3"/>
      <c r="M684" s="3"/>
      <c r="N684" s="3">
        <v>329</v>
      </c>
      <c r="O684" s="3">
        <v>207</v>
      </c>
      <c r="P684" s="3"/>
      <c r="Q684" s="3"/>
      <c r="R684" s="3"/>
      <c r="S684" s="3"/>
      <c r="T684" s="3"/>
      <c r="U684" s="108" t="s">
        <v>1267</v>
      </c>
      <c r="V684" s="3"/>
      <c r="W684" s="3"/>
      <c r="X684" s="3"/>
      <c r="Y684" s="3"/>
      <c r="Z684" s="3"/>
    </row>
    <row r="685" spans="1:26" ht="12.75" customHeight="1" x14ac:dyDescent="0.25">
      <c r="A685" s="3" t="s">
        <v>742</v>
      </c>
      <c r="B685" s="3" t="s">
        <v>746</v>
      </c>
      <c r="C685" s="3">
        <v>273201</v>
      </c>
      <c r="D685" s="3">
        <v>1265</v>
      </c>
      <c r="E685" s="3">
        <v>1033</v>
      </c>
      <c r="F685" s="3"/>
      <c r="G685" s="3"/>
      <c r="H685" s="3">
        <v>35</v>
      </c>
      <c r="I685" s="3">
        <v>42</v>
      </c>
      <c r="J685" s="3"/>
      <c r="K685" s="3"/>
      <c r="L685" s="3"/>
      <c r="M685" s="3"/>
      <c r="N685" s="3">
        <v>538</v>
      </c>
      <c r="O685" s="3">
        <v>320</v>
      </c>
      <c r="P685" s="3"/>
      <c r="Q685" s="3"/>
      <c r="R685" s="3"/>
      <c r="S685" s="3"/>
      <c r="T685" s="3"/>
      <c r="U685" s="108" t="s">
        <v>1267</v>
      </c>
      <c r="V685" s="3"/>
      <c r="W685" s="3"/>
      <c r="X685" s="3"/>
      <c r="Y685" s="3"/>
      <c r="Z685" s="3"/>
    </row>
    <row r="686" spans="1:26" ht="12.75" customHeight="1" x14ac:dyDescent="0.25">
      <c r="A686" s="3" t="s">
        <v>742</v>
      </c>
      <c r="B686" s="3" t="s">
        <v>747</v>
      </c>
      <c r="C686" s="3">
        <v>369559</v>
      </c>
      <c r="D686" s="3">
        <v>6458</v>
      </c>
      <c r="E686" s="3">
        <v>2397</v>
      </c>
      <c r="F686" s="3"/>
      <c r="G686" s="3"/>
      <c r="H686" s="3">
        <v>290</v>
      </c>
      <c r="I686" s="3">
        <v>225</v>
      </c>
      <c r="J686" s="3"/>
      <c r="K686" s="3"/>
      <c r="L686" s="3"/>
      <c r="M686" s="3"/>
      <c r="N686" s="3">
        <v>595</v>
      </c>
      <c r="O686" s="3">
        <v>464</v>
      </c>
      <c r="P686" s="3"/>
      <c r="Q686" s="3"/>
      <c r="R686" s="3"/>
      <c r="S686" s="3"/>
      <c r="T686" s="3"/>
      <c r="U686" s="108" t="s">
        <v>1267</v>
      </c>
      <c r="V686" s="3"/>
      <c r="W686" s="3"/>
      <c r="X686" s="3"/>
      <c r="Y686" s="3"/>
      <c r="Z686" s="3"/>
    </row>
    <row r="687" spans="1:26" ht="12.75" customHeight="1" x14ac:dyDescent="0.25">
      <c r="A687" s="3" t="s">
        <v>742</v>
      </c>
      <c r="B687" s="3" t="s">
        <v>748</v>
      </c>
      <c r="C687" s="3">
        <v>372718</v>
      </c>
      <c r="D687" s="3">
        <v>2679</v>
      </c>
      <c r="E687" s="3">
        <v>1788</v>
      </c>
      <c r="F687" s="3"/>
      <c r="G687" s="3"/>
      <c r="H687" s="3">
        <v>27</v>
      </c>
      <c r="I687" s="3">
        <v>19</v>
      </c>
      <c r="J687" s="3"/>
      <c r="K687" s="3"/>
      <c r="L687" s="3"/>
      <c r="M687" s="3"/>
      <c r="N687" s="3">
        <v>820</v>
      </c>
      <c r="O687" s="3">
        <v>694</v>
      </c>
      <c r="P687" s="3"/>
      <c r="Q687" s="3"/>
      <c r="R687" s="3"/>
      <c r="S687" s="3"/>
      <c r="T687" s="3"/>
      <c r="U687" s="108" t="s">
        <v>1267</v>
      </c>
      <c r="V687" s="3"/>
      <c r="W687" s="3"/>
      <c r="X687" s="3"/>
      <c r="Y687" s="3"/>
      <c r="Z687" s="3"/>
    </row>
    <row r="688" spans="1:26" ht="12.75" customHeight="1" x14ac:dyDescent="0.25">
      <c r="A688" s="3" t="s">
        <v>742</v>
      </c>
      <c r="B688" s="3" t="s">
        <v>749</v>
      </c>
      <c r="C688" s="3">
        <v>364571</v>
      </c>
      <c r="D688" s="3">
        <v>22334</v>
      </c>
      <c r="E688" s="3">
        <v>9335</v>
      </c>
      <c r="F688" s="3"/>
      <c r="G688" s="3"/>
      <c r="H688" s="3">
        <v>1725</v>
      </c>
      <c r="I688" s="3">
        <v>829</v>
      </c>
      <c r="J688" s="3"/>
      <c r="K688" s="3"/>
      <c r="L688" s="3"/>
      <c r="M688" s="3"/>
      <c r="N688" s="3">
        <v>7183</v>
      </c>
      <c r="O688" s="3">
        <v>728</v>
      </c>
      <c r="P688" s="3"/>
      <c r="Q688" s="3"/>
      <c r="R688" s="3"/>
      <c r="S688" s="3"/>
      <c r="T688" s="3"/>
      <c r="U688" s="108" t="s">
        <v>1267</v>
      </c>
      <c r="V688" s="3"/>
      <c r="W688" s="3"/>
      <c r="X688" s="3"/>
      <c r="Y688" s="3"/>
      <c r="Z688" s="3"/>
    </row>
    <row r="689" spans="1:26" ht="12.75" customHeight="1" x14ac:dyDescent="0.25">
      <c r="A689" s="3" t="s">
        <v>742</v>
      </c>
      <c r="B689" s="3" t="s">
        <v>750</v>
      </c>
      <c r="C689" s="3">
        <v>423050</v>
      </c>
      <c r="D689" s="3">
        <v>8812</v>
      </c>
      <c r="E689" s="3">
        <v>3203</v>
      </c>
      <c r="F689" s="3"/>
      <c r="G689" s="3"/>
      <c r="H689" s="3">
        <v>583</v>
      </c>
      <c r="I689" s="3">
        <v>521</v>
      </c>
      <c r="J689" s="3"/>
      <c r="K689" s="3"/>
      <c r="L689" s="3"/>
      <c r="M689" s="3"/>
      <c r="N689" s="3">
        <v>930</v>
      </c>
      <c r="O689" s="3">
        <v>746</v>
      </c>
      <c r="P689" s="3"/>
      <c r="Q689" s="3"/>
      <c r="R689" s="3"/>
      <c r="S689" s="3"/>
      <c r="T689" s="3"/>
      <c r="U689" s="108" t="s">
        <v>1267</v>
      </c>
      <c r="V689" s="3"/>
      <c r="W689" s="3"/>
      <c r="X689" s="3"/>
      <c r="Y689" s="3"/>
      <c r="Z689" s="3"/>
    </row>
    <row r="690" spans="1:26" ht="12.75" customHeight="1" x14ac:dyDescent="0.25">
      <c r="A690" s="3" t="s">
        <v>742</v>
      </c>
      <c r="B690" s="3" t="s">
        <v>751</v>
      </c>
      <c r="C690" s="3">
        <v>322534</v>
      </c>
      <c r="D690" s="3">
        <v>24616</v>
      </c>
      <c r="E690" s="3">
        <v>16218</v>
      </c>
      <c r="F690" s="3"/>
      <c r="G690" s="3"/>
      <c r="H690" s="3">
        <v>5406</v>
      </c>
      <c r="I690" s="3">
        <v>4454</v>
      </c>
      <c r="J690" s="3"/>
      <c r="K690" s="3"/>
      <c r="L690" s="3"/>
      <c r="M690" s="3"/>
      <c r="N690" s="3">
        <v>3567</v>
      </c>
      <c r="O690" s="3">
        <v>2497</v>
      </c>
      <c r="P690" s="3"/>
      <c r="Q690" s="3"/>
      <c r="R690" s="3"/>
      <c r="S690" s="3"/>
      <c r="T690" s="3"/>
      <c r="U690" s="108" t="s">
        <v>1267</v>
      </c>
      <c r="V690" s="3"/>
      <c r="W690" s="3"/>
      <c r="X690" s="3"/>
      <c r="Y690" s="3"/>
      <c r="Z690" s="3"/>
    </row>
    <row r="691" spans="1:26" ht="12.75" customHeight="1" x14ac:dyDescent="0.25">
      <c r="A691" s="3" t="s">
        <v>742</v>
      </c>
      <c r="B691" s="3" t="s">
        <v>752</v>
      </c>
      <c r="C691" s="3">
        <v>340956</v>
      </c>
      <c r="D691" s="3">
        <v>2427</v>
      </c>
      <c r="E691" s="3">
        <v>2520</v>
      </c>
      <c r="F691" s="3"/>
      <c r="G691" s="3"/>
      <c r="H691" s="3">
        <v>914</v>
      </c>
      <c r="I691" s="3">
        <v>722</v>
      </c>
      <c r="J691" s="3"/>
      <c r="K691" s="3"/>
      <c r="L691" s="3"/>
      <c r="M691" s="3"/>
      <c r="N691" s="3">
        <v>481</v>
      </c>
      <c r="O691" s="3">
        <v>384</v>
      </c>
      <c r="P691" s="3"/>
      <c r="Q691" s="3"/>
      <c r="R691" s="3"/>
      <c r="S691" s="3"/>
      <c r="T691" s="3"/>
      <c r="U691" s="108" t="s">
        <v>1267</v>
      </c>
      <c r="V691" s="3"/>
      <c r="W691" s="3"/>
      <c r="X691" s="3"/>
      <c r="Y691" s="3"/>
      <c r="Z691" s="3"/>
    </row>
    <row r="692" spans="1:26" ht="12.75" customHeight="1" x14ac:dyDescent="0.25">
      <c r="A692" s="3" t="s">
        <v>742</v>
      </c>
      <c r="B692" s="3" t="s">
        <v>753</v>
      </c>
      <c r="C692" s="3">
        <v>423850</v>
      </c>
      <c r="D692" s="3">
        <v>4909</v>
      </c>
      <c r="E692" s="3">
        <v>3540</v>
      </c>
      <c r="F692" s="3"/>
      <c r="G692" s="3"/>
      <c r="H692" s="3">
        <v>596</v>
      </c>
      <c r="I692" s="3">
        <v>576</v>
      </c>
      <c r="J692" s="3"/>
      <c r="K692" s="3"/>
      <c r="L692" s="3"/>
      <c r="M692" s="3"/>
      <c r="N692" s="3">
        <v>389</v>
      </c>
      <c r="O692" s="3">
        <v>320</v>
      </c>
      <c r="P692" s="3"/>
      <c r="Q692" s="3"/>
      <c r="R692" s="3"/>
      <c r="S692" s="3"/>
      <c r="T692" s="3"/>
      <c r="U692" s="108" t="s">
        <v>1267</v>
      </c>
      <c r="V692" s="3"/>
      <c r="W692" s="3"/>
      <c r="X692" s="3"/>
      <c r="Y692" s="3"/>
      <c r="Z692" s="3"/>
    </row>
    <row r="693" spans="1:26" ht="12.75" customHeight="1" x14ac:dyDescent="0.25">
      <c r="A693" s="3" t="s">
        <v>742</v>
      </c>
      <c r="B693" s="3" t="s">
        <v>754</v>
      </c>
      <c r="C693" s="3">
        <v>396504</v>
      </c>
      <c r="D693" s="3">
        <v>10743</v>
      </c>
      <c r="E693" s="3">
        <v>2859</v>
      </c>
      <c r="F693" s="3"/>
      <c r="G693" s="3"/>
      <c r="H693" s="3">
        <v>342</v>
      </c>
      <c r="I693" s="3">
        <v>264</v>
      </c>
      <c r="J693" s="3"/>
      <c r="K693" s="3"/>
      <c r="L693" s="3"/>
      <c r="M693" s="3"/>
      <c r="N693" s="3">
        <v>1658</v>
      </c>
      <c r="O693" s="3">
        <v>662</v>
      </c>
      <c r="P693" s="3"/>
      <c r="Q693" s="3"/>
      <c r="R693" s="3"/>
      <c r="S693" s="3"/>
      <c r="T693" s="3"/>
      <c r="U693" s="108" t="s">
        <v>1267</v>
      </c>
      <c r="V693" s="3"/>
      <c r="W693" s="3"/>
      <c r="X693" s="3"/>
      <c r="Y693" s="3"/>
      <c r="Z693" s="3"/>
    </row>
    <row r="694" spans="1:26" ht="12.75" customHeight="1" x14ac:dyDescent="0.25">
      <c r="A694" s="3" t="s">
        <v>742</v>
      </c>
      <c r="B694" s="3" t="s">
        <v>755</v>
      </c>
      <c r="C694" s="3">
        <v>320390</v>
      </c>
      <c r="D694" s="3">
        <v>31718</v>
      </c>
      <c r="E694" s="3">
        <v>9154</v>
      </c>
      <c r="F694" s="3"/>
      <c r="G694" s="3"/>
      <c r="H694" s="3">
        <v>1526</v>
      </c>
      <c r="I694" s="3">
        <v>1528</v>
      </c>
      <c r="J694" s="3"/>
      <c r="K694" s="3"/>
      <c r="L694" s="3"/>
      <c r="M694" s="3"/>
      <c r="N694" s="3">
        <v>2486</v>
      </c>
      <c r="O694" s="3">
        <v>2291</v>
      </c>
      <c r="P694" s="3"/>
      <c r="Q694" s="3"/>
      <c r="R694" s="3"/>
      <c r="S694" s="3"/>
      <c r="T694" s="3"/>
      <c r="U694" s="108" t="s">
        <v>1267</v>
      </c>
      <c r="V694" s="3"/>
      <c r="W694" s="3"/>
      <c r="X694" s="3"/>
      <c r="Y694" s="3"/>
      <c r="Z694" s="3"/>
    </row>
    <row r="695" spans="1:26" ht="12.75" customHeight="1" x14ac:dyDescent="0.25">
      <c r="A695" s="3" t="s">
        <v>742</v>
      </c>
      <c r="B695" s="3" t="s">
        <v>756</v>
      </c>
      <c r="C695" s="3">
        <v>496745</v>
      </c>
      <c r="D695" s="3">
        <v>46633</v>
      </c>
      <c r="E695" s="3">
        <v>9617</v>
      </c>
      <c r="F695" s="3"/>
      <c r="G695" s="3"/>
      <c r="H695" s="3">
        <v>1822</v>
      </c>
      <c r="I695" s="3">
        <v>1616</v>
      </c>
      <c r="J695" s="3"/>
      <c r="K695" s="3"/>
      <c r="L695" s="3"/>
      <c r="M695" s="3"/>
      <c r="N695" s="3">
        <v>3437</v>
      </c>
      <c r="O695" s="3">
        <v>3031</v>
      </c>
      <c r="P695" s="3"/>
      <c r="Q695" s="3"/>
      <c r="R695" s="3"/>
      <c r="S695" s="3"/>
      <c r="T695" s="3"/>
      <c r="U695" s="108" t="s">
        <v>1267</v>
      </c>
      <c r="V695" s="3"/>
      <c r="W695" s="3"/>
      <c r="X695" s="3"/>
      <c r="Y695" s="3"/>
      <c r="Z695" s="3"/>
    </row>
    <row r="696" spans="1:26" ht="12.75" customHeight="1" x14ac:dyDescent="0.25">
      <c r="A696" s="3" t="s">
        <v>742</v>
      </c>
      <c r="B696" s="3" t="s">
        <v>757</v>
      </c>
      <c r="C696" s="3">
        <v>784060</v>
      </c>
      <c r="D696" s="3">
        <v>131777</v>
      </c>
      <c r="E696" s="3">
        <v>62890</v>
      </c>
      <c r="F696" s="3"/>
      <c r="G696" s="3"/>
      <c r="H696" s="3">
        <v>16028</v>
      </c>
      <c r="I696" s="3">
        <v>14657</v>
      </c>
      <c r="J696" s="3"/>
      <c r="K696" s="3"/>
      <c r="L696" s="3"/>
      <c r="M696" s="3"/>
      <c r="N696" s="3">
        <v>19045</v>
      </c>
      <c r="O696" s="3">
        <v>7523</v>
      </c>
      <c r="P696" s="3"/>
      <c r="Q696" s="3"/>
      <c r="R696" s="3"/>
      <c r="S696" s="3"/>
      <c r="T696" s="3"/>
      <c r="U696" s="108" t="s">
        <v>1267</v>
      </c>
      <c r="V696" s="3"/>
      <c r="W696" s="3"/>
      <c r="X696" s="3"/>
      <c r="Y696" s="3"/>
      <c r="Z696" s="3"/>
    </row>
    <row r="697" spans="1:26" ht="12.75" customHeight="1" x14ac:dyDescent="0.25">
      <c r="A697" s="3" t="s">
        <v>742</v>
      </c>
      <c r="B697" s="3" t="s">
        <v>758</v>
      </c>
      <c r="C697" s="3">
        <v>480414</v>
      </c>
      <c r="D697" s="3">
        <v>12721</v>
      </c>
      <c r="E697" s="3">
        <v>4601</v>
      </c>
      <c r="F697" s="3"/>
      <c r="G697" s="3"/>
      <c r="H697" s="3">
        <v>2278</v>
      </c>
      <c r="I697" s="3">
        <v>2075</v>
      </c>
      <c r="J697" s="3"/>
      <c r="K697" s="3"/>
      <c r="L697" s="3"/>
      <c r="M697" s="3"/>
      <c r="N697" s="3">
        <v>25</v>
      </c>
      <c r="O697" s="3">
        <v>5</v>
      </c>
      <c r="P697" s="3"/>
      <c r="Q697" s="3"/>
      <c r="R697" s="3"/>
      <c r="S697" s="3"/>
      <c r="T697" s="3"/>
      <c r="U697" s="108" t="s">
        <v>1267</v>
      </c>
      <c r="V697" s="3"/>
      <c r="W697" s="3"/>
      <c r="X697" s="3"/>
      <c r="Y697" s="3"/>
      <c r="Z697" s="3"/>
    </row>
    <row r="698" spans="1:26" ht="12.75" customHeight="1" x14ac:dyDescent="0.25">
      <c r="A698" s="3" t="s">
        <v>742</v>
      </c>
      <c r="B698" s="3" t="s">
        <v>759</v>
      </c>
      <c r="C698" s="3">
        <v>127664</v>
      </c>
      <c r="D698" s="3">
        <v>1602</v>
      </c>
      <c r="E698" s="3">
        <v>1077</v>
      </c>
      <c r="F698" s="3"/>
      <c r="G698" s="3"/>
      <c r="H698" s="3">
        <v>213</v>
      </c>
      <c r="I698" s="3">
        <v>185</v>
      </c>
      <c r="J698" s="3"/>
      <c r="K698" s="3"/>
      <c r="L698" s="3"/>
      <c r="M698" s="3"/>
      <c r="N698" s="3">
        <v>255</v>
      </c>
      <c r="O698" s="3">
        <v>167</v>
      </c>
      <c r="P698" s="3"/>
      <c r="Q698" s="3"/>
      <c r="R698" s="3"/>
      <c r="S698" s="3"/>
      <c r="T698" s="3"/>
      <c r="U698" s="108" t="s">
        <v>1267</v>
      </c>
      <c r="V698" s="3"/>
      <c r="W698" s="3"/>
      <c r="X698" s="3"/>
      <c r="Y698" s="3"/>
      <c r="Z698" s="3"/>
    </row>
    <row r="699" spans="1:26" ht="12.75" customHeight="1" x14ac:dyDescent="0.25">
      <c r="A699" s="3" t="s">
        <v>742</v>
      </c>
      <c r="B699" s="3" t="s">
        <v>760</v>
      </c>
      <c r="C699" s="3">
        <v>376954</v>
      </c>
      <c r="D699" s="3">
        <v>5772</v>
      </c>
      <c r="E699" s="3">
        <v>1654</v>
      </c>
      <c r="F699" s="3"/>
      <c r="G699" s="3"/>
      <c r="H699" s="3">
        <v>1073</v>
      </c>
      <c r="I699" s="3">
        <v>655</v>
      </c>
      <c r="J699" s="3"/>
      <c r="K699" s="3"/>
      <c r="L699" s="3"/>
      <c r="M699" s="3"/>
      <c r="N699" s="3">
        <v>244</v>
      </c>
      <c r="O699" s="3">
        <v>168</v>
      </c>
      <c r="P699" s="3"/>
      <c r="Q699" s="3"/>
      <c r="R699" s="3"/>
      <c r="S699" s="3"/>
      <c r="T699" s="3"/>
      <c r="U699" s="108" t="s">
        <v>1267</v>
      </c>
      <c r="V699" s="3"/>
      <c r="W699" s="3"/>
      <c r="X699" s="3"/>
      <c r="Y699" s="3"/>
      <c r="Z699" s="3"/>
    </row>
    <row r="700" spans="1:26" ht="12.75" customHeight="1" x14ac:dyDescent="0.25">
      <c r="A700" s="3" t="s">
        <v>742</v>
      </c>
      <c r="B700" s="3" t="s">
        <v>761</v>
      </c>
      <c r="C700" s="3">
        <v>170239</v>
      </c>
      <c r="D700" s="3">
        <v>698</v>
      </c>
      <c r="E700" s="3">
        <v>474</v>
      </c>
      <c r="F700" s="3"/>
      <c r="G700" s="3"/>
      <c r="H700" s="3">
        <v>1</v>
      </c>
      <c r="I700" s="3">
        <v>9</v>
      </c>
      <c r="J700" s="3"/>
      <c r="K700" s="3"/>
      <c r="L700" s="3"/>
      <c r="M700" s="3"/>
      <c r="N700" s="3">
        <v>211</v>
      </c>
      <c r="O700" s="3">
        <v>136</v>
      </c>
      <c r="P700" s="3"/>
      <c r="Q700" s="3"/>
      <c r="R700" s="3"/>
      <c r="S700" s="3"/>
      <c r="T700" s="3"/>
      <c r="U700" s="108" t="s">
        <v>1267</v>
      </c>
      <c r="V700" s="3"/>
      <c r="W700" s="3"/>
      <c r="X700" s="3"/>
      <c r="Y700" s="3"/>
      <c r="Z700" s="3"/>
    </row>
    <row r="701" spans="1:26" ht="12.75" customHeight="1" x14ac:dyDescent="0.25">
      <c r="A701" s="3" t="s">
        <v>742</v>
      </c>
      <c r="B701" s="3" t="s">
        <v>762</v>
      </c>
      <c r="C701" s="3">
        <v>259177</v>
      </c>
      <c r="D701" s="3">
        <v>2398</v>
      </c>
      <c r="E701" s="3">
        <v>926</v>
      </c>
      <c r="F701" s="3"/>
      <c r="G701" s="3"/>
      <c r="H701" s="3">
        <v>12</v>
      </c>
      <c r="I701" s="3">
        <v>28</v>
      </c>
      <c r="J701" s="3"/>
      <c r="K701" s="3"/>
      <c r="L701" s="3"/>
      <c r="M701" s="3"/>
      <c r="N701" s="3">
        <v>192</v>
      </c>
      <c r="O701" s="3">
        <v>170</v>
      </c>
      <c r="P701" s="3"/>
      <c r="Q701" s="3"/>
      <c r="R701" s="3"/>
      <c r="S701" s="3"/>
      <c r="T701" s="3"/>
      <c r="U701" s="108" t="s">
        <v>1267</v>
      </c>
      <c r="V701" s="3"/>
      <c r="W701" s="3"/>
      <c r="X701" s="3"/>
      <c r="Y701" s="3"/>
      <c r="Z701" s="3"/>
    </row>
    <row r="702" spans="1:26" ht="12.75" customHeight="1" x14ac:dyDescent="0.25">
      <c r="A702" s="3" t="s">
        <v>742</v>
      </c>
      <c r="B702" s="3" t="s">
        <v>763</v>
      </c>
      <c r="C702" s="3">
        <v>212538</v>
      </c>
      <c r="D702" s="3">
        <v>2702</v>
      </c>
      <c r="E702" s="3">
        <v>1756</v>
      </c>
      <c r="F702" s="3"/>
      <c r="G702" s="3"/>
      <c r="H702" s="3">
        <v>402</v>
      </c>
      <c r="I702" s="3">
        <v>187</v>
      </c>
      <c r="J702" s="3"/>
      <c r="K702" s="3"/>
      <c r="L702" s="3"/>
      <c r="M702" s="3"/>
      <c r="N702" s="3">
        <v>1358</v>
      </c>
      <c r="O702" s="3">
        <v>333</v>
      </c>
      <c r="P702" s="3"/>
      <c r="Q702" s="3"/>
      <c r="R702" s="3"/>
      <c r="S702" s="3"/>
      <c r="T702" s="3"/>
      <c r="U702" s="108" t="s">
        <v>1267</v>
      </c>
      <c r="V702" s="3"/>
      <c r="W702" s="3"/>
      <c r="X702" s="3"/>
      <c r="Y702" s="3"/>
      <c r="Z702" s="3"/>
    </row>
    <row r="703" spans="1:26" ht="12.75" customHeight="1" x14ac:dyDescent="0.25">
      <c r="A703" s="3" t="s">
        <v>742</v>
      </c>
      <c r="B703" s="3" t="s">
        <v>764</v>
      </c>
      <c r="C703" s="3">
        <v>913295</v>
      </c>
      <c r="D703" s="3">
        <v>229967</v>
      </c>
      <c r="E703" s="3">
        <v>75577</v>
      </c>
      <c r="F703" s="3"/>
      <c r="G703" s="3"/>
      <c r="H703" s="3">
        <v>29335</v>
      </c>
      <c r="I703" s="3">
        <v>21680</v>
      </c>
      <c r="J703" s="3"/>
      <c r="K703" s="3"/>
      <c r="L703" s="3"/>
      <c r="M703" s="3"/>
      <c r="N703" s="3">
        <v>17188</v>
      </c>
      <c r="O703" s="3">
        <v>10495</v>
      </c>
      <c r="P703" s="3"/>
      <c r="Q703" s="3"/>
      <c r="R703" s="3"/>
      <c r="S703" s="3"/>
      <c r="T703" s="3"/>
      <c r="U703" s="108" t="s">
        <v>1267</v>
      </c>
      <c r="V703" s="3"/>
      <c r="W703" s="3"/>
      <c r="X703" s="3"/>
      <c r="Y703" s="3"/>
      <c r="Z703" s="3"/>
    </row>
    <row r="704" spans="1:26" ht="12.75" customHeight="1" x14ac:dyDescent="0.25">
      <c r="A704" s="3" t="s">
        <v>742</v>
      </c>
      <c r="B704" s="3" t="s">
        <v>765</v>
      </c>
      <c r="C704" s="3">
        <v>204020</v>
      </c>
      <c r="D704" s="3">
        <v>1655</v>
      </c>
      <c r="E704" s="3">
        <v>1513</v>
      </c>
      <c r="F704" s="3"/>
      <c r="G704" s="3"/>
      <c r="H704" s="3">
        <v>9</v>
      </c>
      <c r="I704" s="3">
        <v>4</v>
      </c>
      <c r="J704" s="3"/>
      <c r="K704" s="3"/>
      <c r="L704" s="3"/>
      <c r="M704" s="3"/>
      <c r="N704" s="3">
        <v>855</v>
      </c>
      <c r="O704" s="3">
        <v>659</v>
      </c>
      <c r="P704" s="3"/>
      <c r="Q704" s="3"/>
      <c r="R704" s="3"/>
      <c r="S704" s="3"/>
      <c r="T704" s="3"/>
      <c r="U704" s="108" t="s">
        <v>1267</v>
      </c>
      <c r="V704" s="3"/>
      <c r="W704" s="3"/>
      <c r="X704" s="3"/>
      <c r="Y704" s="3"/>
      <c r="Z704" s="3"/>
    </row>
    <row r="705" spans="1:26" ht="12.75" customHeight="1" x14ac:dyDescent="0.25">
      <c r="A705" s="3" t="s">
        <v>766</v>
      </c>
      <c r="B705" s="3" t="s">
        <v>767</v>
      </c>
      <c r="C705" s="3">
        <v>166842</v>
      </c>
      <c r="D705" s="3">
        <v>62421</v>
      </c>
      <c r="E705" s="3">
        <v>101158</v>
      </c>
      <c r="F705" s="3"/>
      <c r="G705" s="3"/>
      <c r="H705" s="3">
        <v>5147</v>
      </c>
      <c r="I705" s="3">
        <v>3732</v>
      </c>
      <c r="J705" s="3"/>
      <c r="K705" s="3"/>
      <c r="L705" s="3"/>
      <c r="M705" s="3"/>
      <c r="N705" s="3">
        <v>46708</v>
      </c>
      <c r="O705" s="3">
        <v>42876</v>
      </c>
      <c r="P705" s="3"/>
      <c r="Q705" s="3"/>
      <c r="R705" s="3"/>
      <c r="S705" s="3"/>
      <c r="T705" s="3"/>
      <c r="U705" s="108" t="s">
        <v>1267</v>
      </c>
      <c r="V705" s="3"/>
      <c r="W705" s="3"/>
      <c r="X705" s="3"/>
      <c r="Y705" s="3"/>
      <c r="Z705" s="3"/>
    </row>
    <row r="706" spans="1:26" ht="12.75" customHeight="1" x14ac:dyDescent="0.25">
      <c r="A706" s="3" t="s">
        <v>766</v>
      </c>
      <c r="B706" s="3" t="s">
        <v>768</v>
      </c>
      <c r="C706" s="3">
        <v>278889</v>
      </c>
      <c r="D706" s="3">
        <v>122215</v>
      </c>
      <c r="E706" s="3">
        <v>172295</v>
      </c>
      <c r="F706" s="3"/>
      <c r="G706" s="3"/>
      <c r="H706" s="3">
        <v>305</v>
      </c>
      <c r="I706" s="3">
        <v>40</v>
      </c>
      <c r="J706" s="3"/>
      <c r="K706" s="3"/>
      <c r="L706" s="3"/>
      <c r="M706" s="3"/>
      <c r="N706" s="3">
        <v>93422</v>
      </c>
      <c r="O706" s="3">
        <v>77802</v>
      </c>
      <c r="P706" s="3"/>
      <c r="Q706" s="3"/>
      <c r="R706" s="3"/>
      <c r="S706" s="3"/>
      <c r="T706" s="3"/>
      <c r="U706" s="108" t="s">
        <v>1267</v>
      </c>
      <c r="V706" s="3"/>
      <c r="W706" s="3"/>
      <c r="X706" s="3"/>
      <c r="Y706" s="3"/>
      <c r="Z706" s="3"/>
    </row>
    <row r="707" spans="1:26" ht="12.75" customHeight="1" x14ac:dyDescent="0.25">
      <c r="A707" s="3" t="s">
        <v>766</v>
      </c>
      <c r="B707" s="3" t="s">
        <v>769</v>
      </c>
      <c r="C707" s="3">
        <v>309515</v>
      </c>
      <c r="D707" s="3">
        <v>112284</v>
      </c>
      <c r="E707" s="3">
        <v>143746</v>
      </c>
      <c r="F707" s="3"/>
      <c r="G707" s="3"/>
      <c r="H707" s="3">
        <v>258</v>
      </c>
      <c r="I707" s="3">
        <v>203</v>
      </c>
      <c r="J707" s="3"/>
      <c r="K707" s="3"/>
      <c r="L707" s="3"/>
      <c r="M707" s="3"/>
      <c r="N707" s="3">
        <v>79916</v>
      </c>
      <c r="O707" s="3">
        <v>61107</v>
      </c>
      <c r="P707" s="3"/>
      <c r="Q707" s="3"/>
      <c r="R707" s="3"/>
      <c r="S707" s="3"/>
      <c r="T707" s="3"/>
      <c r="U707" s="108" t="s">
        <v>1267</v>
      </c>
      <c r="V707" s="3"/>
      <c r="W707" s="3"/>
      <c r="X707" s="3"/>
      <c r="Y707" s="3"/>
      <c r="Z707" s="3"/>
    </row>
    <row r="708" spans="1:26" ht="12.75" customHeight="1" x14ac:dyDescent="0.25">
      <c r="A708" s="3" t="s">
        <v>766</v>
      </c>
      <c r="B708" s="3" t="s">
        <v>770</v>
      </c>
      <c r="C708" s="3">
        <v>398490</v>
      </c>
      <c r="D708" s="3">
        <v>197353</v>
      </c>
      <c r="E708" s="3">
        <v>266220</v>
      </c>
      <c r="F708" s="3"/>
      <c r="G708" s="3"/>
      <c r="H708" s="3">
        <v>1235</v>
      </c>
      <c r="I708" s="3">
        <v>1324</v>
      </c>
      <c r="J708" s="3"/>
      <c r="K708" s="3"/>
      <c r="L708" s="3"/>
      <c r="M708" s="3"/>
      <c r="N708" s="3">
        <v>140024</v>
      </c>
      <c r="O708" s="3">
        <v>119520</v>
      </c>
      <c r="P708" s="3"/>
      <c r="Q708" s="3"/>
      <c r="R708" s="3"/>
      <c r="S708" s="3"/>
      <c r="T708" s="3"/>
      <c r="U708" s="108" t="s">
        <v>1267</v>
      </c>
      <c r="V708" s="3"/>
      <c r="W708" s="3"/>
      <c r="X708" s="3"/>
      <c r="Y708" s="3"/>
      <c r="Z708" s="3"/>
    </row>
    <row r="709" spans="1:26" ht="12.75" customHeight="1" x14ac:dyDescent="0.25">
      <c r="A709" s="3" t="s">
        <v>766</v>
      </c>
      <c r="B709" s="3" t="s">
        <v>771</v>
      </c>
      <c r="C709" s="3">
        <v>291395</v>
      </c>
      <c r="D709" s="3">
        <v>157641</v>
      </c>
      <c r="E709" s="3">
        <v>241844</v>
      </c>
      <c r="F709" s="3"/>
      <c r="G709" s="3"/>
      <c r="H709" s="3">
        <v>1823</v>
      </c>
      <c r="I709" s="3">
        <v>1031</v>
      </c>
      <c r="J709" s="3"/>
      <c r="K709" s="3"/>
      <c r="L709" s="3"/>
      <c r="M709" s="3"/>
      <c r="N709" s="3">
        <v>129485</v>
      </c>
      <c r="O709" s="3">
        <v>103675</v>
      </c>
      <c r="P709" s="3"/>
      <c r="Q709" s="3"/>
      <c r="R709" s="3"/>
      <c r="S709" s="3"/>
      <c r="T709" s="3"/>
      <c r="U709" s="108" t="s">
        <v>1267</v>
      </c>
      <c r="V709" s="3"/>
      <c r="W709" s="3"/>
      <c r="X709" s="3"/>
      <c r="Y709" s="3"/>
      <c r="Z709" s="3"/>
    </row>
    <row r="710" spans="1:26" ht="12.75" customHeight="1" x14ac:dyDescent="0.25">
      <c r="A710" s="3" t="s">
        <v>766</v>
      </c>
      <c r="B710" s="3" t="s">
        <v>772</v>
      </c>
      <c r="C710" s="3">
        <v>152643</v>
      </c>
      <c r="D710" s="3">
        <v>47882</v>
      </c>
      <c r="E710" s="3">
        <v>68370</v>
      </c>
      <c r="F710" s="3"/>
      <c r="G710" s="3"/>
      <c r="H710" s="3">
        <v>385</v>
      </c>
      <c r="I710" s="3">
        <v>182</v>
      </c>
      <c r="J710" s="3"/>
      <c r="K710" s="3"/>
      <c r="L710" s="3"/>
      <c r="M710" s="3"/>
      <c r="N710" s="3">
        <v>37552</v>
      </c>
      <c r="O710" s="3">
        <v>28275</v>
      </c>
      <c r="P710" s="3"/>
      <c r="Q710" s="3"/>
      <c r="R710" s="3"/>
      <c r="S710" s="3"/>
      <c r="T710" s="3"/>
      <c r="U710" s="108" t="s">
        <v>1267</v>
      </c>
      <c r="V710" s="3"/>
      <c r="W710" s="3"/>
      <c r="X710" s="3"/>
      <c r="Y710" s="3"/>
      <c r="Z710" s="3"/>
    </row>
    <row r="711" spans="1:26" ht="12.75" customHeight="1" x14ac:dyDescent="0.25">
      <c r="A711" s="3" t="s">
        <v>766</v>
      </c>
      <c r="B711" s="3" t="s">
        <v>773</v>
      </c>
      <c r="C711" s="3">
        <v>370518</v>
      </c>
      <c r="D711" s="3">
        <v>100870</v>
      </c>
      <c r="E711" s="3">
        <v>136304</v>
      </c>
      <c r="F711" s="3"/>
      <c r="G711" s="3"/>
      <c r="H711" s="3">
        <v>895</v>
      </c>
      <c r="I711" s="3">
        <v>315</v>
      </c>
      <c r="J711" s="3"/>
      <c r="K711" s="3"/>
      <c r="L711" s="3"/>
      <c r="M711" s="3"/>
      <c r="N711" s="3">
        <v>73752</v>
      </c>
      <c r="O711" s="3">
        <v>58304</v>
      </c>
      <c r="P711" s="3"/>
      <c r="Q711" s="3"/>
      <c r="R711" s="3"/>
      <c r="S711" s="3"/>
      <c r="T711" s="3"/>
      <c r="U711" s="108" t="s">
        <v>1267</v>
      </c>
      <c r="V711" s="3"/>
      <c r="W711" s="3"/>
      <c r="X711" s="3"/>
      <c r="Y711" s="3"/>
      <c r="Z711" s="3"/>
    </row>
    <row r="712" spans="1:26" ht="12.75" customHeight="1" x14ac:dyDescent="0.25">
      <c r="A712" s="3" t="s">
        <v>766</v>
      </c>
      <c r="B712" s="3" t="s">
        <v>774</v>
      </c>
      <c r="C712" s="3">
        <v>240218</v>
      </c>
      <c r="D712" s="3">
        <v>157794</v>
      </c>
      <c r="E712" s="3">
        <v>189277</v>
      </c>
      <c r="F712" s="3"/>
      <c r="G712" s="3"/>
      <c r="H712" s="3">
        <v>897</v>
      </c>
      <c r="I712" s="3">
        <v>775</v>
      </c>
      <c r="J712" s="3"/>
      <c r="K712" s="3"/>
      <c r="L712" s="3"/>
      <c r="M712" s="3"/>
      <c r="N712" s="3">
        <v>102409</v>
      </c>
      <c r="O712" s="3">
        <v>80645</v>
      </c>
      <c r="P712" s="3"/>
      <c r="Q712" s="3"/>
      <c r="R712" s="3"/>
      <c r="S712" s="3"/>
      <c r="T712" s="3"/>
      <c r="U712" s="108" t="s">
        <v>1267</v>
      </c>
      <c r="V712" s="3"/>
      <c r="W712" s="3"/>
      <c r="X712" s="3"/>
      <c r="Y712" s="3"/>
      <c r="Z712" s="3"/>
    </row>
    <row r="713" spans="1:26" ht="12.75" customHeight="1" x14ac:dyDescent="0.25">
      <c r="A713" s="3" t="s">
        <v>766</v>
      </c>
      <c r="B713" s="3" t="s">
        <v>775</v>
      </c>
      <c r="C713" s="3">
        <v>240434</v>
      </c>
      <c r="D713" s="3">
        <v>279203</v>
      </c>
      <c r="E713" s="3">
        <v>413242</v>
      </c>
      <c r="F713" s="3"/>
      <c r="G713" s="3"/>
      <c r="H713" s="3">
        <v>3610</v>
      </c>
      <c r="I713" s="3">
        <v>2739</v>
      </c>
      <c r="J713" s="3"/>
      <c r="K713" s="3"/>
      <c r="L713" s="3"/>
      <c r="M713" s="3"/>
      <c r="N713" s="3">
        <v>215143</v>
      </c>
      <c r="O713" s="3">
        <v>171210</v>
      </c>
      <c r="P713" s="3"/>
      <c r="Q713" s="3"/>
      <c r="R713" s="3"/>
      <c r="S713" s="3"/>
      <c r="T713" s="3"/>
      <c r="U713" s="108" t="s">
        <v>1267</v>
      </c>
      <c r="V713" s="3"/>
      <c r="W713" s="3"/>
      <c r="X713" s="3"/>
      <c r="Y713" s="3"/>
      <c r="Z713" s="3"/>
    </row>
    <row r="714" spans="1:26" ht="12.75" customHeight="1" x14ac:dyDescent="0.25">
      <c r="A714" s="3" t="s">
        <v>766</v>
      </c>
      <c r="B714" s="3" t="s">
        <v>776</v>
      </c>
      <c r="C714" s="3">
        <v>197050</v>
      </c>
      <c r="D714" s="3">
        <v>80510</v>
      </c>
      <c r="E714" s="3">
        <v>145540</v>
      </c>
      <c r="F714" s="3"/>
      <c r="G714" s="3"/>
      <c r="H714" s="3">
        <v>28</v>
      </c>
      <c r="I714" s="3">
        <v>531</v>
      </c>
      <c r="J714" s="3"/>
      <c r="K714" s="3"/>
      <c r="L714" s="3"/>
      <c r="M714" s="3"/>
      <c r="N714" s="3">
        <v>75561</v>
      </c>
      <c r="O714" s="3">
        <v>70012</v>
      </c>
      <c r="P714" s="3"/>
      <c r="Q714" s="3"/>
      <c r="R714" s="3"/>
      <c r="S714" s="3"/>
      <c r="T714" s="3"/>
      <c r="U714" s="108" t="s">
        <v>1267</v>
      </c>
      <c r="V714" s="3"/>
      <c r="W714" s="3"/>
      <c r="X714" s="3"/>
      <c r="Y714" s="3"/>
      <c r="Z714" s="3"/>
    </row>
    <row r="715" spans="1:26" ht="12.75" customHeight="1" x14ac:dyDescent="0.25">
      <c r="A715" s="3" t="s">
        <v>766</v>
      </c>
      <c r="B715" s="3" t="s">
        <v>777</v>
      </c>
      <c r="C715" s="3">
        <v>214539</v>
      </c>
      <c r="D715" s="3">
        <v>123317</v>
      </c>
      <c r="E715" s="3">
        <v>190668</v>
      </c>
      <c r="F715" s="3"/>
      <c r="G715" s="3"/>
      <c r="H715" s="3">
        <v>262</v>
      </c>
      <c r="I715" s="3">
        <v>157</v>
      </c>
      <c r="J715" s="3"/>
      <c r="K715" s="3"/>
      <c r="L715" s="3"/>
      <c r="M715" s="3"/>
      <c r="N715" s="3">
        <v>96469</v>
      </c>
      <c r="O715" s="3">
        <v>83887</v>
      </c>
      <c r="P715" s="3"/>
      <c r="Q715" s="3"/>
      <c r="R715" s="3"/>
      <c r="S715" s="3"/>
      <c r="T715" s="3"/>
      <c r="U715" s="108" t="s">
        <v>1267</v>
      </c>
      <c r="V715" s="3"/>
      <c r="W715" s="3"/>
      <c r="X715" s="3"/>
      <c r="Y715" s="3"/>
      <c r="Z715" s="3"/>
    </row>
    <row r="716" spans="1:26" ht="12.75" customHeight="1" x14ac:dyDescent="0.25">
      <c r="A716" s="3" t="s">
        <v>766</v>
      </c>
      <c r="B716" s="3" t="s">
        <v>778</v>
      </c>
      <c r="C716" s="3">
        <v>238648</v>
      </c>
      <c r="D716" s="3">
        <v>78170</v>
      </c>
      <c r="E716" s="3">
        <v>123404</v>
      </c>
      <c r="F716" s="3"/>
      <c r="G716" s="3"/>
      <c r="H716" s="3">
        <v>140</v>
      </c>
      <c r="I716" s="3">
        <v>96</v>
      </c>
      <c r="J716" s="3"/>
      <c r="K716" s="3"/>
      <c r="L716" s="3"/>
      <c r="M716" s="3"/>
      <c r="N716" s="3">
        <v>66551</v>
      </c>
      <c r="O716" s="3">
        <v>55130</v>
      </c>
      <c r="P716" s="3"/>
      <c r="Q716" s="3"/>
      <c r="R716" s="3"/>
      <c r="S716" s="3"/>
      <c r="T716" s="3"/>
      <c r="U716" s="108" t="s">
        <v>1267</v>
      </c>
      <c r="V716" s="3"/>
      <c r="W716" s="3"/>
      <c r="X716" s="3"/>
      <c r="Y716" s="3"/>
      <c r="Z716" s="3"/>
    </row>
    <row r="717" spans="1:26" ht="12.75" customHeight="1" x14ac:dyDescent="0.25">
      <c r="A717" s="3" t="s">
        <v>766</v>
      </c>
      <c r="B717" s="3" t="s">
        <v>779</v>
      </c>
      <c r="C717" s="3">
        <v>331959</v>
      </c>
      <c r="D717" s="3">
        <v>211711</v>
      </c>
      <c r="E717" s="3">
        <v>186219</v>
      </c>
      <c r="F717" s="3"/>
      <c r="G717" s="3"/>
      <c r="H717" s="3">
        <v>1118</v>
      </c>
      <c r="I717" s="3">
        <v>622</v>
      </c>
      <c r="J717" s="3"/>
      <c r="K717" s="3"/>
      <c r="L717" s="3"/>
      <c r="M717" s="3"/>
      <c r="N717" s="3">
        <v>95005</v>
      </c>
      <c r="O717" s="3">
        <v>75105</v>
      </c>
      <c r="P717" s="3"/>
      <c r="Q717" s="3"/>
      <c r="R717" s="3"/>
      <c r="S717" s="3"/>
      <c r="T717" s="3"/>
      <c r="U717" s="108" t="s">
        <v>1267</v>
      </c>
      <c r="V717" s="3"/>
      <c r="W717" s="3"/>
      <c r="X717" s="3"/>
      <c r="Y717" s="3"/>
      <c r="Z717" s="3"/>
    </row>
    <row r="718" spans="1:26" ht="12.75" customHeight="1" x14ac:dyDescent="0.25">
      <c r="A718" s="3" t="s">
        <v>766</v>
      </c>
      <c r="B718" s="3" t="s">
        <v>780</v>
      </c>
      <c r="C718" s="3">
        <v>251056</v>
      </c>
      <c r="D718" s="3">
        <v>98045</v>
      </c>
      <c r="E718" s="3">
        <v>148365</v>
      </c>
      <c r="F718" s="3"/>
      <c r="G718" s="3"/>
      <c r="H718" s="3">
        <v>1144</v>
      </c>
      <c r="I718" s="3">
        <v>993</v>
      </c>
      <c r="J718" s="3"/>
      <c r="K718" s="3"/>
      <c r="L718" s="3"/>
      <c r="M718" s="3"/>
      <c r="N718" s="3">
        <v>72793</v>
      </c>
      <c r="O718" s="3">
        <v>66546</v>
      </c>
      <c r="P718" s="3"/>
      <c r="Q718" s="3"/>
      <c r="R718" s="3"/>
      <c r="S718" s="3"/>
      <c r="T718" s="3"/>
      <c r="U718" s="108" t="s">
        <v>1267</v>
      </c>
      <c r="V718" s="3"/>
      <c r="W718" s="3"/>
      <c r="X718" s="3"/>
      <c r="Y718" s="3"/>
      <c r="Z718" s="3"/>
    </row>
    <row r="719" spans="1:26" ht="12.75" customHeight="1" x14ac:dyDescent="0.25">
      <c r="A719" s="3" t="s">
        <v>766</v>
      </c>
      <c r="B719" s="3" t="s">
        <v>781</v>
      </c>
      <c r="C719" s="3">
        <v>167365</v>
      </c>
      <c r="D719" s="3">
        <v>177258</v>
      </c>
      <c r="E719" s="3">
        <v>306632</v>
      </c>
      <c r="F719" s="3"/>
      <c r="G719" s="3"/>
      <c r="H719" s="3">
        <v>649</v>
      </c>
      <c r="I719" s="3">
        <v>630</v>
      </c>
      <c r="J719" s="3"/>
      <c r="K719" s="3"/>
      <c r="L719" s="3"/>
      <c r="M719" s="3"/>
      <c r="N719" s="3">
        <v>155594</v>
      </c>
      <c r="O719" s="3">
        <v>146965</v>
      </c>
      <c r="P719" s="3"/>
      <c r="Q719" s="3"/>
      <c r="R719" s="3"/>
      <c r="S719" s="3"/>
      <c r="T719" s="3"/>
      <c r="U719" s="108" t="s">
        <v>1267</v>
      </c>
      <c r="V719" s="3"/>
      <c r="W719" s="3"/>
      <c r="X719" s="3"/>
      <c r="Y719" s="3"/>
      <c r="Z719" s="3"/>
    </row>
    <row r="720" spans="1:26" ht="12.75" customHeight="1" x14ac:dyDescent="0.25">
      <c r="A720" s="3" t="s">
        <v>766</v>
      </c>
      <c r="B720" s="3" t="s">
        <v>782</v>
      </c>
      <c r="C720" s="3">
        <v>372827</v>
      </c>
      <c r="D720" s="3">
        <v>91972</v>
      </c>
      <c r="E720" s="3">
        <v>105619</v>
      </c>
      <c r="F720" s="3"/>
      <c r="G720" s="3"/>
      <c r="H720" s="3">
        <v>4370</v>
      </c>
      <c r="I720" s="3">
        <v>2688</v>
      </c>
      <c r="J720" s="3"/>
      <c r="K720" s="3"/>
      <c r="L720" s="3"/>
      <c r="M720" s="3"/>
      <c r="N720" s="3">
        <v>57603</v>
      </c>
      <c r="O720" s="3">
        <v>37176</v>
      </c>
      <c r="P720" s="3"/>
      <c r="Q720" s="3"/>
      <c r="R720" s="3"/>
      <c r="S720" s="3"/>
      <c r="T720" s="3"/>
      <c r="U720" s="108" t="s">
        <v>1267</v>
      </c>
      <c r="V720" s="3"/>
      <c r="W720" s="3"/>
      <c r="X720" s="3"/>
      <c r="Y720" s="3"/>
      <c r="Z720" s="3"/>
    </row>
    <row r="721" spans="1:26" ht="12.75" customHeight="1" x14ac:dyDescent="0.25">
      <c r="A721" s="3" t="s">
        <v>766</v>
      </c>
      <c r="B721" s="3" t="s">
        <v>783</v>
      </c>
      <c r="C721" s="3">
        <v>316304</v>
      </c>
      <c r="D721" s="3">
        <v>176644</v>
      </c>
      <c r="E721" s="3">
        <v>167505</v>
      </c>
      <c r="F721" s="3"/>
      <c r="G721" s="3"/>
      <c r="H721" s="3">
        <v>4041</v>
      </c>
      <c r="I721" s="3">
        <v>1974</v>
      </c>
      <c r="J721" s="3"/>
      <c r="K721" s="3"/>
      <c r="L721" s="3"/>
      <c r="M721" s="3"/>
      <c r="N721" s="3">
        <v>77913</v>
      </c>
      <c r="O721" s="3">
        <v>54520</v>
      </c>
      <c r="P721" s="3"/>
      <c r="Q721" s="3"/>
      <c r="R721" s="3"/>
      <c r="S721" s="3"/>
      <c r="T721" s="3"/>
      <c r="U721" s="108" t="s">
        <v>1267</v>
      </c>
      <c r="V721" s="3"/>
      <c r="W721" s="3"/>
      <c r="X721" s="3"/>
      <c r="Y721" s="3"/>
      <c r="Z721" s="3"/>
    </row>
    <row r="722" spans="1:26" ht="12.75" customHeight="1" x14ac:dyDescent="0.25">
      <c r="A722" s="3" t="s">
        <v>766</v>
      </c>
      <c r="B722" s="3" t="s">
        <v>784</v>
      </c>
      <c r="C722" s="3">
        <v>361475</v>
      </c>
      <c r="D722" s="3">
        <v>125776</v>
      </c>
      <c r="E722" s="3">
        <v>150610</v>
      </c>
      <c r="F722" s="3"/>
      <c r="G722" s="3"/>
      <c r="H722" s="3">
        <v>2353</v>
      </c>
      <c r="I722" s="3">
        <v>647</v>
      </c>
      <c r="J722" s="3"/>
      <c r="K722" s="3"/>
      <c r="L722" s="3"/>
      <c r="M722" s="3"/>
      <c r="N722" s="3">
        <v>74900</v>
      </c>
      <c r="O722" s="3">
        <v>60565</v>
      </c>
      <c r="P722" s="3"/>
      <c r="Q722" s="3"/>
      <c r="R722" s="3"/>
      <c r="S722" s="3"/>
      <c r="T722" s="3"/>
      <c r="U722" s="108" t="s">
        <v>1267</v>
      </c>
      <c r="V722" s="3"/>
      <c r="W722" s="3"/>
      <c r="X722" s="3"/>
      <c r="Y722" s="3"/>
      <c r="Z722" s="3"/>
    </row>
    <row r="723" spans="1:26" ht="12.75" customHeight="1" x14ac:dyDescent="0.25">
      <c r="A723" s="3" t="s">
        <v>766</v>
      </c>
      <c r="B723" s="3" t="s">
        <v>785</v>
      </c>
      <c r="C723" s="3">
        <v>183636</v>
      </c>
      <c r="D723" s="3">
        <v>115697</v>
      </c>
      <c r="E723" s="3">
        <v>175759</v>
      </c>
      <c r="F723" s="3"/>
      <c r="G723" s="3"/>
      <c r="H723" s="3">
        <v>600</v>
      </c>
      <c r="I723" s="3">
        <v>388</v>
      </c>
      <c r="J723" s="3"/>
      <c r="K723" s="3"/>
      <c r="L723" s="3"/>
      <c r="M723" s="3"/>
      <c r="N723" s="3">
        <v>94761</v>
      </c>
      <c r="O723" s="3">
        <v>75963</v>
      </c>
      <c r="P723" s="3"/>
      <c r="Q723" s="3"/>
      <c r="R723" s="3"/>
      <c r="S723" s="3"/>
      <c r="T723" s="3"/>
      <c r="U723" s="108" t="s">
        <v>1267</v>
      </c>
      <c r="V723" s="3"/>
      <c r="W723" s="3"/>
      <c r="X723" s="3"/>
      <c r="Y723" s="3"/>
      <c r="Z723" s="3"/>
    </row>
    <row r="724" spans="1:26" ht="12.75" customHeight="1" x14ac:dyDescent="0.25">
      <c r="A724" s="3" t="s">
        <v>766</v>
      </c>
      <c r="B724" s="3" t="s">
        <v>786</v>
      </c>
      <c r="C724" s="3">
        <v>109465</v>
      </c>
      <c r="D724" s="3">
        <v>131123</v>
      </c>
      <c r="E724" s="3">
        <v>220558</v>
      </c>
      <c r="F724" s="3"/>
      <c r="G724" s="3"/>
      <c r="H724" s="3">
        <v>210</v>
      </c>
      <c r="I724" s="3">
        <v>184</v>
      </c>
      <c r="J724" s="3"/>
      <c r="K724" s="3"/>
      <c r="L724" s="3"/>
      <c r="M724" s="3"/>
      <c r="N724" s="3">
        <v>112132</v>
      </c>
      <c r="O724" s="3">
        <v>98822</v>
      </c>
      <c r="P724" s="3"/>
      <c r="Q724" s="3"/>
      <c r="R724" s="3"/>
      <c r="S724" s="3"/>
      <c r="T724" s="3"/>
      <c r="U724" s="108" t="s">
        <v>1267</v>
      </c>
      <c r="V724" s="3"/>
      <c r="W724" s="3"/>
      <c r="X724" s="3"/>
      <c r="Y724" s="3"/>
      <c r="Z724" s="3"/>
    </row>
    <row r="725" spans="1:26" ht="12.75" customHeight="1" x14ac:dyDescent="0.25">
      <c r="A725" s="3" t="s">
        <v>766</v>
      </c>
      <c r="B725" s="3" t="s">
        <v>787</v>
      </c>
      <c r="C725" s="3">
        <v>286799</v>
      </c>
      <c r="D725" s="3">
        <v>190876</v>
      </c>
      <c r="E725" s="3">
        <v>256040</v>
      </c>
      <c r="F725" s="3"/>
      <c r="G725" s="3"/>
      <c r="H725" s="3">
        <v>8755</v>
      </c>
      <c r="I725" s="3">
        <v>6142</v>
      </c>
      <c r="J725" s="3"/>
      <c r="K725" s="3"/>
      <c r="L725" s="3"/>
      <c r="M725" s="3"/>
      <c r="N725" s="3">
        <v>125710</v>
      </c>
      <c r="O725" s="3">
        <v>110187</v>
      </c>
      <c r="P725" s="3"/>
      <c r="Q725" s="3"/>
      <c r="R725" s="3"/>
      <c r="S725" s="3"/>
      <c r="T725" s="3"/>
      <c r="U725" s="108" t="s">
        <v>1267</v>
      </c>
      <c r="V725" s="3"/>
      <c r="W725" s="3"/>
      <c r="X725" s="3"/>
      <c r="Y725" s="3"/>
      <c r="Z725" s="3"/>
    </row>
    <row r="726" spans="1:26" ht="12.75" customHeight="1" x14ac:dyDescent="0.25">
      <c r="A726" s="3" t="s">
        <v>766</v>
      </c>
      <c r="B726" s="3" t="s">
        <v>788</v>
      </c>
      <c r="C726" s="3">
        <v>259850</v>
      </c>
      <c r="D726" s="3">
        <v>103962</v>
      </c>
      <c r="E726" s="3">
        <v>148774</v>
      </c>
      <c r="F726" s="3"/>
      <c r="G726" s="3"/>
      <c r="H726" s="3">
        <v>1301</v>
      </c>
      <c r="I726" s="3">
        <v>723</v>
      </c>
      <c r="J726" s="3"/>
      <c r="K726" s="3"/>
      <c r="L726" s="3"/>
      <c r="M726" s="3"/>
      <c r="N726" s="3">
        <v>80701</v>
      </c>
      <c r="O726" s="3">
        <v>63240</v>
      </c>
      <c r="P726" s="3"/>
      <c r="Q726" s="3"/>
      <c r="R726" s="3"/>
      <c r="S726" s="3"/>
      <c r="T726" s="3"/>
      <c r="U726" s="108" t="s">
        <v>1267</v>
      </c>
      <c r="V726" s="3"/>
      <c r="W726" s="3"/>
      <c r="X726" s="3"/>
      <c r="Y726" s="3"/>
      <c r="Z726" s="3"/>
    </row>
    <row r="727" spans="1:26" ht="12.75" customHeight="1" x14ac:dyDescent="0.25">
      <c r="A727" s="3" t="s">
        <v>766</v>
      </c>
      <c r="B727" s="3" t="s">
        <v>789</v>
      </c>
      <c r="C727" s="3">
        <v>184487</v>
      </c>
      <c r="D727" s="3">
        <v>89103</v>
      </c>
      <c r="E727" s="3">
        <v>134612</v>
      </c>
      <c r="F727" s="3"/>
      <c r="G727" s="3"/>
      <c r="H727" s="3">
        <v>3513</v>
      </c>
      <c r="I727" s="3">
        <v>2777</v>
      </c>
      <c r="J727" s="3"/>
      <c r="K727" s="3"/>
      <c r="L727" s="3"/>
      <c r="M727" s="3"/>
      <c r="N727" s="3">
        <v>68968</v>
      </c>
      <c r="O727" s="3">
        <v>59952</v>
      </c>
      <c r="P727" s="3"/>
      <c r="Q727" s="3"/>
      <c r="R727" s="3"/>
      <c r="S727" s="3"/>
      <c r="T727" s="3"/>
      <c r="U727" s="108" t="s">
        <v>1267</v>
      </c>
      <c r="V727" s="3"/>
      <c r="W727" s="3"/>
      <c r="X727" s="3"/>
      <c r="Y727" s="3"/>
      <c r="Z727" s="3"/>
    </row>
    <row r="728" spans="1:26" ht="12.75" customHeight="1" x14ac:dyDescent="0.25">
      <c r="A728" s="3" t="s">
        <v>790</v>
      </c>
      <c r="B728" s="3" t="s">
        <v>791</v>
      </c>
      <c r="C728" s="3">
        <v>138426</v>
      </c>
      <c r="D728" s="3">
        <v>49506</v>
      </c>
      <c r="E728" s="3">
        <v>73876</v>
      </c>
      <c r="F728" s="3"/>
      <c r="G728" s="3"/>
      <c r="H728" s="3">
        <v>3359</v>
      </c>
      <c r="I728" s="3">
        <v>2904</v>
      </c>
      <c r="J728" s="3"/>
      <c r="K728" s="3"/>
      <c r="L728" s="3"/>
      <c r="M728" s="3"/>
      <c r="N728" s="3">
        <v>36497</v>
      </c>
      <c r="O728" s="3">
        <v>30745</v>
      </c>
      <c r="P728" s="3"/>
      <c r="Q728" s="3"/>
      <c r="R728" s="3"/>
      <c r="S728" s="3"/>
      <c r="T728" s="3"/>
      <c r="U728" s="108" t="s">
        <v>1267</v>
      </c>
      <c r="V728" s="3">
        <v>80303</v>
      </c>
      <c r="W728" s="3"/>
      <c r="X728" s="3"/>
      <c r="Y728" s="3"/>
      <c r="Z728" s="3"/>
    </row>
    <row r="729" spans="1:26" ht="12.75" customHeight="1" x14ac:dyDescent="0.25">
      <c r="A729" s="3" t="s">
        <v>790</v>
      </c>
      <c r="B729" s="3" t="s">
        <v>792</v>
      </c>
      <c r="C729" s="3">
        <v>332761</v>
      </c>
      <c r="D729" s="3">
        <v>119800</v>
      </c>
      <c r="E729" s="3">
        <v>172590</v>
      </c>
      <c r="F729" s="3"/>
      <c r="G729" s="3"/>
      <c r="H729" s="3">
        <v>3261</v>
      </c>
      <c r="I729" s="3">
        <v>2715</v>
      </c>
      <c r="J729" s="3"/>
      <c r="K729" s="3"/>
      <c r="L729" s="3"/>
      <c r="M729" s="3"/>
      <c r="N729" s="3">
        <v>91155</v>
      </c>
      <c r="O729" s="3">
        <v>74612</v>
      </c>
      <c r="P729" s="3"/>
      <c r="Q729" s="3"/>
      <c r="R729" s="3"/>
      <c r="S729" s="3"/>
      <c r="T729" s="3"/>
      <c r="U729" s="108" t="s">
        <v>1267</v>
      </c>
      <c r="V729" s="3">
        <v>186601</v>
      </c>
      <c r="W729" s="3"/>
      <c r="X729" s="3"/>
      <c r="Y729" s="3"/>
      <c r="Z729" s="3"/>
    </row>
    <row r="730" spans="1:26" ht="12.75" customHeight="1" x14ac:dyDescent="0.25">
      <c r="A730" s="3" t="s">
        <v>790</v>
      </c>
      <c r="B730" s="3" t="s">
        <v>793</v>
      </c>
      <c r="C730" s="3">
        <v>209892</v>
      </c>
      <c r="D730" s="3">
        <v>40227</v>
      </c>
      <c r="E730" s="3">
        <v>63338</v>
      </c>
      <c r="F730" s="3"/>
      <c r="G730" s="3"/>
      <c r="H730" s="3">
        <v>2011</v>
      </c>
      <c r="I730" s="3">
        <v>1562</v>
      </c>
      <c r="J730" s="3"/>
      <c r="K730" s="3"/>
      <c r="L730" s="3"/>
      <c r="M730" s="3"/>
      <c r="N730" s="3">
        <v>33035</v>
      </c>
      <c r="O730" s="3">
        <v>27255</v>
      </c>
      <c r="P730" s="3"/>
      <c r="Q730" s="3"/>
      <c r="R730" s="3"/>
      <c r="S730" s="3"/>
      <c r="T730" s="3"/>
      <c r="U730" s="108" t="s">
        <v>1267</v>
      </c>
      <c r="V730" s="3">
        <v>120102</v>
      </c>
      <c r="W730" s="3"/>
      <c r="X730" s="3"/>
      <c r="Y730" s="3"/>
      <c r="Z730" s="3"/>
    </row>
    <row r="731" spans="1:26" ht="12.75" customHeight="1" x14ac:dyDescent="0.25">
      <c r="A731" s="3" t="s">
        <v>790</v>
      </c>
      <c r="B731" s="3" t="s">
        <v>794</v>
      </c>
      <c r="C731" s="3">
        <v>137451</v>
      </c>
      <c r="D731" s="3">
        <v>29120</v>
      </c>
      <c r="E731" s="3">
        <v>43804</v>
      </c>
      <c r="F731" s="3"/>
      <c r="G731" s="3"/>
      <c r="H731" s="3">
        <v>6024</v>
      </c>
      <c r="I731" s="3">
        <v>4780</v>
      </c>
      <c r="J731" s="3"/>
      <c r="K731" s="3"/>
      <c r="L731" s="3"/>
      <c r="M731" s="3"/>
      <c r="N731" s="3">
        <v>19574</v>
      </c>
      <c r="O731" s="3">
        <v>15088</v>
      </c>
      <c r="P731" s="3"/>
      <c r="Q731" s="3"/>
      <c r="R731" s="3"/>
      <c r="S731" s="3"/>
      <c r="T731" s="3"/>
      <c r="U731" s="108" t="s">
        <v>1267</v>
      </c>
      <c r="V731" s="3">
        <v>77650</v>
      </c>
      <c r="W731" s="3"/>
      <c r="X731" s="3"/>
      <c r="Y731" s="3"/>
      <c r="Z731" s="3"/>
    </row>
    <row r="732" spans="1:26" ht="12.75" customHeight="1" x14ac:dyDescent="0.25">
      <c r="A732" s="3" t="s">
        <v>790</v>
      </c>
      <c r="B732" s="3" t="s">
        <v>795</v>
      </c>
      <c r="C732" s="3">
        <v>386473</v>
      </c>
      <c r="D732" s="3">
        <v>77095</v>
      </c>
      <c r="E732" s="3">
        <v>100847</v>
      </c>
      <c r="F732" s="3"/>
      <c r="G732" s="3"/>
      <c r="H732" s="3">
        <v>3471</v>
      </c>
      <c r="I732" s="3">
        <v>2520</v>
      </c>
      <c r="J732" s="3"/>
      <c r="K732" s="3"/>
      <c r="L732" s="3"/>
      <c r="M732" s="3"/>
      <c r="N732" s="3">
        <v>48414</v>
      </c>
      <c r="O732" s="3">
        <v>45491</v>
      </c>
      <c r="P732" s="3"/>
      <c r="Q732" s="3"/>
      <c r="R732" s="3"/>
      <c r="S732" s="3"/>
      <c r="T732" s="3"/>
      <c r="U732" s="108" t="s">
        <v>1267</v>
      </c>
      <c r="V732" s="3">
        <v>219650</v>
      </c>
      <c r="W732" s="3"/>
      <c r="X732" s="3"/>
      <c r="Y732" s="3"/>
      <c r="Z732" s="3"/>
    </row>
    <row r="733" spans="1:26" ht="12.75" customHeight="1" x14ac:dyDescent="0.25">
      <c r="A733" s="3" t="s">
        <v>790</v>
      </c>
      <c r="B733" s="3" t="s">
        <v>796</v>
      </c>
      <c r="C733" s="3">
        <v>132935</v>
      </c>
      <c r="D733" s="3">
        <v>16054</v>
      </c>
      <c r="E733" s="3">
        <v>33726</v>
      </c>
      <c r="F733" s="3"/>
      <c r="G733" s="3"/>
      <c r="H733" s="3">
        <v>1845</v>
      </c>
      <c r="I733" s="3">
        <v>1652</v>
      </c>
      <c r="J733" s="3"/>
      <c r="K733" s="3"/>
      <c r="L733" s="3"/>
      <c r="M733" s="3"/>
      <c r="N733" s="3">
        <v>14728</v>
      </c>
      <c r="O733" s="3">
        <v>13891</v>
      </c>
      <c r="P733" s="3"/>
      <c r="Q733" s="3"/>
      <c r="R733" s="3"/>
      <c r="S733" s="3"/>
      <c r="T733" s="3"/>
      <c r="U733" s="108" t="s">
        <v>1267</v>
      </c>
      <c r="V733" s="3">
        <v>75462</v>
      </c>
      <c r="W733" s="3"/>
      <c r="X733" s="3"/>
      <c r="Y733" s="3"/>
      <c r="Z733" s="3"/>
    </row>
    <row r="734" spans="1:26" ht="12.75" customHeight="1" x14ac:dyDescent="0.25">
      <c r="A734" s="3" t="s">
        <v>790</v>
      </c>
      <c r="B734" s="3" t="s">
        <v>797</v>
      </c>
      <c r="C734" s="3">
        <v>221266</v>
      </c>
      <c r="D734" s="3">
        <v>133132</v>
      </c>
      <c r="E734" s="3">
        <v>92059</v>
      </c>
      <c r="F734" s="3"/>
      <c r="G734" s="3"/>
      <c r="H734" s="3">
        <v>16323</v>
      </c>
      <c r="I734" s="3">
        <v>10471</v>
      </c>
      <c r="J734" s="3"/>
      <c r="K734" s="3"/>
      <c r="L734" s="3"/>
      <c r="M734" s="3"/>
      <c r="N734" s="3">
        <v>32743</v>
      </c>
      <c r="O734" s="3">
        <v>26498</v>
      </c>
      <c r="P734" s="3"/>
      <c r="Q734" s="3"/>
      <c r="R734" s="3"/>
      <c r="S734" s="3"/>
      <c r="T734" s="3"/>
      <c r="U734" s="108" t="s">
        <v>1267</v>
      </c>
      <c r="V734" s="3">
        <v>128617</v>
      </c>
      <c r="W734" s="3"/>
      <c r="X734" s="3"/>
      <c r="Y734" s="3"/>
      <c r="Z734" s="3"/>
    </row>
    <row r="735" spans="1:26" ht="12.75" customHeight="1" x14ac:dyDescent="0.25">
      <c r="A735" s="3" t="s">
        <v>790</v>
      </c>
      <c r="B735" s="3" t="s">
        <v>798</v>
      </c>
      <c r="C735" s="3">
        <v>305797</v>
      </c>
      <c r="D735" s="3">
        <v>45707</v>
      </c>
      <c r="E735" s="3">
        <v>49850</v>
      </c>
      <c r="F735" s="3"/>
      <c r="G735" s="3"/>
      <c r="H735" s="3">
        <v>779</v>
      </c>
      <c r="I735" s="3">
        <v>601</v>
      </c>
      <c r="J735" s="3"/>
      <c r="K735" s="3"/>
      <c r="L735" s="3"/>
      <c r="M735" s="3"/>
      <c r="N735" s="3">
        <v>28719</v>
      </c>
      <c r="O735" s="3">
        <v>18915</v>
      </c>
      <c r="P735" s="3"/>
      <c r="Q735" s="3"/>
      <c r="R735" s="3"/>
      <c r="S735" s="3"/>
      <c r="T735" s="3"/>
      <c r="U735" s="108" t="s">
        <v>1267</v>
      </c>
      <c r="V735" s="3">
        <v>160800</v>
      </c>
      <c r="W735" s="3"/>
      <c r="X735" s="3"/>
      <c r="Y735" s="3"/>
      <c r="Z735" s="3"/>
    </row>
    <row r="736" spans="1:26" ht="12.75" customHeight="1" x14ac:dyDescent="0.25">
      <c r="A736" s="3" t="s">
        <v>790</v>
      </c>
      <c r="B736" s="3" t="s">
        <v>799</v>
      </c>
      <c r="C736" s="3">
        <v>143942</v>
      </c>
      <c r="D736" s="3">
        <v>17425</v>
      </c>
      <c r="E736" s="3">
        <v>18663</v>
      </c>
      <c r="F736" s="3"/>
      <c r="G736" s="3"/>
      <c r="H736" s="3">
        <v>352</v>
      </c>
      <c r="I736" s="3">
        <v>253</v>
      </c>
      <c r="J736" s="3"/>
      <c r="K736" s="3"/>
      <c r="L736" s="3"/>
      <c r="M736" s="3"/>
      <c r="N736" s="3">
        <v>9796</v>
      </c>
      <c r="O736" s="3">
        <v>7972</v>
      </c>
      <c r="P736" s="3"/>
      <c r="Q736" s="3"/>
      <c r="R736" s="3"/>
      <c r="S736" s="3"/>
      <c r="T736" s="3"/>
      <c r="U736" s="108" t="s">
        <v>1267</v>
      </c>
      <c r="V736" s="3">
        <v>82198</v>
      </c>
      <c r="W736" s="3"/>
      <c r="X736" s="3"/>
      <c r="Y736" s="3"/>
      <c r="Z736" s="3"/>
    </row>
    <row r="737" spans="1:26" ht="12.75" customHeight="1" x14ac:dyDescent="0.25">
      <c r="A737" s="3" t="s">
        <v>790</v>
      </c>
      <c r="B737" s="3" t="s">
        <v>800</v>
      </c>
      <c r="C737" s="3">
        <v>150104</v>
      </c>
      <c r="D737" s="3">
        <v>38955</v>
      </c>
      <c r="E737" s="3">
        <v>54640</v>
      </c>
      <c r="F737" s="3"/>
      <c r="G737" s="3"/>
      <c r="H737" s="3">
        <v>337</v>
      </c>
      <c r="I737" s="3">
        <v>193</v>
      </c>
      <c r="J737" s="3"/>
      <c r="K737" s="3"/>
      <c r="L737" s="3"/>
      <c r="M737" s="3"/>
      <c r="N737" s="3">
        <v>33228</v>
      </c>
      <c r="O737" s="3">
        <v>20828</v>
      </c>
      <c r="P737" s="3"/>
      <c r="Q737" s="3"/>
      <c r="R737" s="3"/>
      <c r="S737" s="3"/>
      <c r="T737" s="3"/>
      <c r="U737" s="108" t="s">
        <v>1267</v>
      </c>
      <c r="V737" s="3">
        <v>85849</v>
      </c>
      <c r="W737" s="3"/>
      <c r="X737" s="3"/>
      <c r="Y737" s="3"/>
      <c r="Z737" s="3"/>
    </row>
    <row r="738" spans="1:26" ht="12.75" customHeight="1" x14ac:dyDescent="0.25">
      <c r="A738" s="3" t="s">
        <v>790</v>
      </c>
      <c r="B738" s="3" t="s">
        <v>801</v>
      </c>
      <c r="C738" s="3">
        <v>353786</v>
      </c>
      <c r="D738" s="3">
        <v>148495</v>
      </c>
      <c r="E738" s="3">
        <v>164403</v>
      </c>
      <c r="F738" s="3"/>
      <c r="G738" s="3"/>
      <c r="H738" s="3">
        <v>7883</v>
      </c>
      <c r="I738" s="3">
        <v>4364</v>
      </c>
      <c r="J738" s="3"/>
      <c r="K738" s="3"/>
      <c r="L738" s="3"/>
      <c r="M738" s="3"/>
      <c r="N738" s="3">
        <v>87428</v>
      </c>
      <c r="O738" s="3">
        <v>62401</v>
      </c>
      <c r="P738" s="3"/>
      <c r="Q738" s="3"/>
      <c r="R738" s="3"/>
      <c r="S738" s="3"/>
      <c r="T738" s="3"/>
      <c r="U738" s="108" t="s">
        <v>1267</v>
      </c>
      <c r="V738" s="3">
        <v>197499</v>
      </c>
      <c r="W738" s="3"/>
      <c r="X738" s="3"/>
      <c r="Y738" s="3"/>
      <c r="Z738" s="3"/>
    </row>
    <row r="739" spans="1:26" ht="12.75" customHeight="1" x14ac:dyDescent="0.25">
      <c r="A739" s="3" t="s">
        <v>790</v>
      </c>
      <c r="B739" s="3" t="s">
        <v>802</v>
      </c>
      <c r="C739" s="3">
        <v>212211</v>
      </c>
      <c r="D739" s="3">
        <v>18149</v>
      </c>
      <c r="E739" s="3">
        <v>26543</v>
      </c>
      <c r="F739" s="3"/>
      <c r="G739" s="3"/>
      <c r="H739" s="3">
        <v>0</v>
      </c>
      <c r="I739" s="3">
        <v>0</v>
      </c>
      <c r="J739" s="3"/>
      <c r="K739" s="3"/>
      <c r="L739" s="3"/>
      <c r="M739" s="3"/>
      <c r="N739" s="3">
        <v>13458</v>
      </c>
      <c r="O739" s="3">
        <v>13029</v>
      </c>
      <c r="P739" s="3"/>
      <c r="Q739" s="3"/>
      <c r="R739" s="3"/>
      <c r="S739" s="3"/>
      <c r="T739" s="3"/>
      <c r="U739" s="108" t="s">
        <v>1267</v>
      </c>
      <c r="V739" s="3">
        <v>119776</v>
      </c>
      <c r="W739" s="3"/>
      <c r="X739" s="3"/>
      <c r="Y739" s="3"/>
      <c r="Z739" s="3"/>
    </row>
    <row r="740" spans="1:26" ht="12.75" customHeight="1" x14ac:dyDescent="0.25">
      <c r="A740" s="3" t="s">
        <v>790</v>
      </c>
      <c r="B740" s="3" t="s">
        <v>803</v>
      </c>
      <c r="C740" s="3">
        <v>143322</v>
      </c>
      <c r="D740" s="3">
        <v>56674</v>
      </c>
      <c r="E740" s="3">
        <v>38321</v>
      </c>
      <c r="F740" s="3"/>
      <c r="G740" s="3"/>
      <c r="H740" s="3">
        <v>7</v>
      </c>
      <c r="I740" s="3">
        <v>0</v>
      </c>
      <c r="J740" s="3"/>
      <c r="K740" s="3"/>
      <c r="L740" s="3"/>
      <c r="M740" s="3"/>
      <c r="N740" s="3">
        <v>19573</v>
      </c>
      <c r="O740" s="3">
        <v>17112</v>
      </c>
      <c r="P740" s="3"/>
      <c r="Q740" s="3"/>
      <c r="R740" s="3"/>
      <c r="S740" s="3"/>
      <c r="T740" s="3"/>
      <c r="U740" s="108" t="s">
        <v>1267</v>
      </c>
      <c r="V740" s="3">
        <v>81650</v>
      </c>
      <c r="W740" s="3"/>
      <c r="X740" s="3"/>
      <c r="Y740" s="3"/>
      <c r="Z740" s="3"/>
    </row>
    <row r="741" spans="1:26" ht="12.75" customHeight="1" x14ac:dyDescent="0.25">
      <c r="A741" s="3" t="s">
        <v>790</v>
      </c>
      <c r="B741" s="3" t="s">
        <v>804</v>
      </c>
      <c r="C741" s="3">
        <v>375746</v>
      </c>
      <c r="D741" s="3">
        <v>72620</v>
      </c>
      <c r="E741" s="3">
        <v>85602</v>
      </c>
      <c r="F741" s="3"/>
      <c r="G741" s="3"/>
      <c r="H741" s="3">
        <v>16516</v>
      </c>
      <c r="I741" s="3">
        <v>10182</v>
      </c>
      <c r="J741" s="3"/>
      <c r="K741" s="3"/>
      <c r="L741" s="3"/>
      <c r="M741" s="3"/>
      <c r="N741" s="3">
        <v>34890</v>
      </c>
      <c r="O741" s="3">
        <v>22663</v>
      </c>
      <c r="P741" s="3"/>
      <c r="Q741" s="3"/>
      <c r="R741" s="3"/>
      <c r="S741" s="3"/>
      <c r="T741" s="3"/>
      <c r="U741" s="108" t="s">
        <v>1267</v>
      </c>
      <c r="V741" s="3">
        <v>208213</v>
      </c>
      <c r="W741" s="3"/>
      <c r="X741" s="3"/>
      <c r="Y741" s="3"/>
      <c r="Z741" s="3"/>
    </row>
    <row r="742" spans="1:26" ht="12.75" customHeight="1" x14ac:dyDescent="0.25">
      <c r="A742" s="3" t="s">
        <v>790</v>
      </c>
      <c r="B742" s="3" t="s">
        <v>805</v>
      </c>
      <c r="C742" s="3">
        <v>141707</v>
      </c>
      <c r="D742" s="3">
        <v>36378</v>
      </c>
      <c r="E742" s="3">
        <v>55837</v>
      </c>
      <c r="F742" s="3"/>
      <c r="G742" s="3"/>
      <c r="H742" s="3">
        <v>1531</v>
      </c>
      <c r="I742" s="3">
        <v>1223</v>
      </c>
      <c r="J742" s="3"/>
      <c r="K742" s="3"/>
      <c r="L742" s="3"/>
      <c r="M742" s="3"/>
      <c r="N742" s="3">
        <v>25581</v>
      </c>
      <c r="O742" s="3">
        <v>21232</v>
      </c>
      <c r="P742" s="3"/>
      <c r="Q742" s="3"/>
      <c r="R742" s="3"/>
      <c r="S742" s="3"/>
      <c r="T742" s="3"/>
      <c r="U742" s="108" t="s">
        <v>1267</v>
      </c>
      <c r="V742" s="3">
        <v>80397</v>
      </c>
      <c r="W742" s="3"/>
      <c r="X742" s="3"/>
      <c r="Y742" s="3"/>
      <c r="Z742" s="3"/>
    </row>
    <row r="743" spans="1:26" ht="12.75" customHeight="1" x14ac:dyDescent="0.25">
      <c r="A743" s="3" t="s">
        <v>790</v>
      </c>
      <c r="B743" s="3" t="s">
        <v>806</v>
      </c>
      <c r="C743" s="3">
        <v>201345</v>
      </c>
      <c r="D743" s="3">
        <v>29078</v>
      </c>
      <c r="E743" s="3">
        <v>46513</v>
      </c>
      <c r="F743" s="3"/>
      <c r="G743" s="3"/>
      <c r="H743" s="3">
        <v>212</v>
      </c>
      <c r="I743" s="3">
        <v>79</v>
      </c>
      <c r="J743" s="3"/>
      <c r="K743" s="3"/>
      <c r="L743" s="3"/>
      <c r="M743" s="3"/>
      <c r="N743" s="3">
        <v>26796</v>
      </c>
      <c r="O743" s="3">
        <v>19664</v>
      </c>
      <c r="P743" s="3"/>
      <c r="Q743" s="3"/>
      <c r="R743" s="3"/>
      <c r="S743" s="3"/>
      <c r="T743" s="3"/>
      <c r="U743" s="108" t="s">
        <v>1267</v>
      </c>
      <c r="V743" s="3">
        <v>113000</v>
      </c>
      <c r="W743" s="3"/>
      <c r="X743" s="3"/>
      <c r="Y743" s="3"/>
      <c r="Z743" s="3"/>
    </row>
    <row r="744" spans="1:26" ht="12.75" customHeight="1" x14ac:dyDescent="0.25">
      <c r="A744" s="3" t="s">
        <v>807</v>
      </c>
      <c r="B744" s="3" t="s">
        <v>808</v>
      </c>
      <c r="C744" s="3">
        <v>239847</v>
      </c>
      <c r="D744" s="3">
        <v>79191</v>
      </c>
      <c r="E744" s="3">
        <v>56765</v>
      </c>
      <c r="F744" s="3"/>
      <c r="G744" s="3"/>
      <c r="H744" s="3">
        <v>8391</v>
      </c>
      <c r="I744" s="3">
        <v>6979</v>
      </c>
      <c r="J744" s="3"/>
      <c r="K744" s="3"/>
      <c r="L744" s="3"/>
      <c r="M744" s="3"/>
      <c r="N744" s="3">
        <v>23995</v>
      </c>
      <c r="O744" s="3">
        <v>17119</v>
      </c>
      <c r="P744" s="3"/>
      <c r="Q744" s="3"/>
      <c r="R744" s="3"/>
      <c r="S744" s="3"/>
      <c r="T744" s="3"/>
      <c r="U744" s="108" t="s">
        <v>1267</v>
      </c>
      <c r="V744" s="3">
        <v>151850</v>
      </c>
      <c r="W744" s="3"/>
      <c r="X744" s="3"/>
      <c r="Y744" s="3"/>
      <c r="Z744" s="3"/>
    </row>
    <row r="745" spans="1:26" ht="12.75" customHeight="1" x14ac:dyDescent="0.25">
      <c r="A745" s="3" t="s">
        <v>807</v>
      </c>
      <c r="B745" s="3" t="s">
        <v>809</v>
      </c>
      <c r="C745" s="3">
        <v>188187</v>
      </c>
      <c r="D745" s="3">
        <v>49334</v>
      </c>
      <c r="E745" s="3">
        <v>49659</v>
      </c>
      <c r="F745" s="3"/>
      <c r="G745" s="3"/>
      <c r="H745" s="3">
        <v>518</v>
      </c>
      <c r="I745" s="3">
        <v>248</v>
      </c>
      <c r="J745" s="3"/>
      <c r="K745" s="3"/>
      <c r="L745" s="3"/>
      <c r="M745" s="3"/>
      <c r="N745" s="3">
        <v>31738</v>
      </c>
      <c r="O745" s="3">
        <v>17148</v>
      </c>
      <c r="P745" s="3"/>
      <c r="Q745" s="3"/>
      <c r="R745" s="3"/>
      <c r="S745" s="3"/>
      <c r="T745" s="3"/>
      <c r="U745" s="108" t="s">
        <v>1267</v>
      </c>
      <c r="V745" s="3">
        <v>105600</v>
      </c>
      <c r="W745" s="3"/>
      <c r="X745" s="3"/>
      <c r="Y745" s="3"/>
      <c r="Z745" s="3"/>
    </row>
    <row r="746" spans="1:26" ht="12.75" customHeight="1" x14ac:dyDescent="0.25">
      <c r="A746" s="3" t="s">
        <v>807</v>
      </c>
      <c r="B746" s="3" t="s">
        <v>810</v>
      </c>
      <c r="C746" s="3">
        <v>150468</v>
      </c>
      <c r="D746" s="3">
        <v>143797</v>
      </c>
      <c r="E746" s="3">
        <v>98832</v>
      </c>
      <c r="F746" s="3"/>
      <c r="G746" s="3"/>
      <c r="H746" s="3">
        <v>6831</v>
      </c>
      <c r="I746" s="3">
        <v>2674</v>
      </c>
      <c r="J746" s="3"/>
      <c r="K746" s="3"/>
      <c r="L746" s="3"/>
      <c r="M746" s="3"/>
      <c r="N746" s="3">
        <v>54539</v>
      </c>
      <c r="O746" s="3">
        <v>31667</v>
      </c>
      <c r="P746" s="3"/>
      <c r="Q746" s="3"/>
      <c r="R746" s="3"/>
      <c r="S746" s="3"/>
      <c r="T746" s="3"/>
      <c r="U746" s="108" t="s">
        <v>1267</v>
      </c>
      <c r="V746" s="3">
        <v>97101</v>
      </c>
      <c r="W746" s="3"/>
      <c r="X746" s="3"/>
      <c r="Y746" s="3"/>
      <c r="Z746" s="3"/>
    </row>
    <row r="747" spans="1:26" ht="12.75" customHeight="1" x14ac:dyDescent="0.25">
      <c r="A747" s="3" t="s">
        <v>807</v>
      </c>
      <c r="B747" s="3" t="s">
        <v>811</v>
      </c>
      <c r="C747" s="3">
        <v>234584</v>
      </c>
      <c r="D747" s="3">
        <v>183847</v>
      </c>
      <c r="E747" s="3">
        <v>224092</v>
      </c>
      <c r="F747" s="3"/>
      <c r="G747" s="3"/>
      <c r="H747" s="3">
        <v>4171</v>
      </c>
      <c r="I747" s="3">
        <v>2555</v>
      </c>
      <c r="J747" s="3"/>
      <c r="K747" s="3"/>
      <c r="L747" s="3"/>
      <c r="M747" s="3"/>
      <c r="N747" s="3">
        <v>122288</v>
      </c>
      <c r="O747" s="3">
        <v>91209</v>
      </c>
      <c r="P747" s="3"/>
      <c r="Q747" s="3"/>
      <c r="R747" s="3"/>
      <c r="S747" s="3"/>
      <c r="T747" s="3"/>
      <c r="U747" s="108" t="s">
        <v>1267</v>
      </c>
      <c r="V747" s="3">
        <v>143005</v>
      </c>
      <c r="W747" s="3"/>
      <c r="X747" s="3"/>
      <c r="Y747" s="3"/>
      <c r="Z747" s="3"/>
    </row>
    <row r="748" spans="1:26" ht="12.75" customHeight="1" x14ac:dyDescent="0.25">
      <c r="A748" s="3" t="s">
        <v>807</v>
      </c>
      <c r="B748" s="3" t="s">
        <v>812</v>
      </c>
      <c r="C748" s="3">
        <v>518031</v>
      </c>
      <c r="D748" s="3">
        <v>63259</v>
      </c>
      <c r="E748" s="3">
        <v>114884</v>
      </c>
      <c r="F748" s="3"/>
      <c r="G748" s="3"/>
      <c r="H748" s="3">
        <v>3453</v>
      </c>
      <c r="I748" s="3">
        <v>2809</v>
      </c>
      <c r="J748" s="3"/>
      <c r="K748" s="3"/>
      <c r="L748" s="3"/>
      <c r="M748" s="3"/>
      <c r="N748" s="3">
        <v>63532</v>
      </c>
      <c r="O748" s="3">
        <v>44406</v>
      </c>
      <c r="P748" s="3"/>
      <c r="Q748" s="3"/>
      <c r="R748" s="3"/>
      <c r="S748" s="3"/>
      <c r="T748" s="3"/>
      <c r="U748" s="108" t="s">
        <v>1267</v>
      </c>
      <c r="V748" s="3">
        <v>288096</v>
      </c>
      <c r="W748" s="3"/>
      <c r="X748" s="3"/>
      <c r="Y748" s="3"/>
      <c r="Z748" s="3"/>
    </row>
    <row r="749" spans="1:26" ht="12.75" customHeight="1" x14ac:dyDescent="0.25">
      <c r="A749" s="3" t="s">
        <v>807</v>
      </c>
      <c r="B749" s="3" t="s">
        <v>813</v>
      </c>
      <c r="C749" s="3">
        <v>267187</v>
      </c>
      <c r="D749" s="3">
        <v>67682</v>
      </c>
      <c r="E749" s="3">
        <v>49694</v>
      </c>
      <c r="F749" s="3"/>
      <c r="G749" s="3"/>
      <c r="H749" s="3">
        <v>1852</v>
      </c>
      <c r="I749" s="3">
        <v>1597</v>
      </c>
      <c r="J749" s="3"/>
      <c r="K749" s="3"/>
      <c r="L749" s="3"/>
      <c r="M749" s="3"/>
      <c r="N749" s="3">
        <v>28922</v>
      </c>
      <c r="O749" s="3">
        <v>17149</v>
      </c>
      <c r="P749" s="3"/>
      <c r="Q749" s="3"/>
      <c r="R749" s="3"/>
      <c r="S749" s="3"/>
      <c r="T749" s="3"/>
      <c r="U749" s="108" t="s">
        <v>1267</v>
      </c>
      <c r="V749" s="3">
        <v>152099</v>
      </c>
      <c r="W749" s="3"/>
      <c r="X749" s="3"/>
      <c r="Y749" s="3"/>
      <c r="Z749" s="3"/>
    </row>
    <row r="750" spans="1:26" ht="12.75" customHeight="1" x14ac:dyDescent="0.25">
      <c r="A750" s="3" t="s">
        <v>807</v>
      </c>
      <c r="B750" s="3" t="s">
        <v>814</v>
      </c>
      <c r="C750" s="3">
        <v>222679</v>
      </c>
      <c r="D750" s="3">
        <v>96059</v>
      </c>
      <c r="E750" s="3">
        <v>76164</v>
      </c>
      <c r="F750" s="3"/>
      <c r="G750" s="3"/>
      <c r="H750" s="3">
        <v>6791</v>
      </c>
      <c r="I750" s="3">
        <v>6712</v>
      </c>
      <c r="J750" s="3"/>
      <c r="K750" s="3"/>
      <c r="L750" s="3"/>
      <c r="M750" s="3"/>
      <c r="N750" s="3">
        <v>39115</v>
      </c>
      <c r="O750" s="3">
        <v>23666</v>
      </c>
      <c r="P750" s="3"/>
      <c r="Q750" s="3"/>
      <c r="R750" s="3"/>
      <c r="S750" s="3"/>
      <c r="T750" s="3"/>
      <c r="U750" s="108" t="s">
        <v>1267</v>
      </c>
      <c r="V750" s="3">
        <v>125407</v>
      </c>
      <c r="W750" s="3"/>
      <c r="X750" s="3"/>
      <c r="Y750" s="3"/>
      <c r="Z750" s="3"/>
    </row>
    <row r="751" spans="1:26" ht="12.75" customHeight="1" x14ac:dyDescent="0.25">
      <c r="A751" s="3" t="s">
        <v>807</v>
      </c>
      <c r="B751" s="3" t="s">
        <v>815</v>
      </c>
      <c r="C751" s="3">
        <v>177592</v>
      </c>
      <c r="D751" s="3">
        <v>68235</v>
      </c>
      <c r="E751" s="3">
        <v>68359</v>
      </c>
      <c r="F751" s="3"/>
      <c r="G751" s="3"/>
      <c r="H751" s="3">
        <v>61</v>
      </c>
      <c r="I751" s="3">
        <v>13</v>
      </c>
      <c r="J751" s="3"/>
      <c r="K751" s="3"/>
      <c r="L751" s="3"/>
      <c r="M751" s="3"/>
      <c r="N751" s="3">
        <v>37891</v>
      </c>
      <c r="O751" s="3">
        <v>26486</v>
      </c>
      <c r="P751" s="3"/>
      <c r="Q751" s="3"/>
      <c r="R751" s="3"/>
      <c r="S751" s="3"/>
      <c r="T751" s="3"/>
      <c r="U751" s="108" t="s">
        <v>1267</v>
      </c>
      <c r="V751" s="3">
        <v>99500</v>
      </c>
      <c r="W751" s="3"/>
      <c r="X751" s="3"/>
      <c r="Y751" s="3"/>
      <c r="Z751" s="3"/>
    </row>
    <row r="752" spans="1:26" ht="12.75" customHeight="1" x14ac:dyDescent="0.25">
      <c r="A752" s="3" t="s">
        <v>807</v>
      </c>
      <c r="B752" s="3" t="s">
        <v>816</v>
      </c>
      <c r="C752" s="3">
        <v>398804</v>
      </c>
      <c r="D752" s="3">
        <v>136488</v>
      </c>
      <c r="E752" s="3">
        <v>143022</v>
      </c>
      <c r="F752" s="3"/>
      <c r="G752" s="3"/>
      <c r="H752" s="3">
        <v>1167</v>
      </c>
      <c r="I752" s="3">
        <v>621</v>
      </c>
      <c r="J752" s="3"/>
      <c r="K752" s="3"/>
      <c r="L752" s="3"/>
      <c r="M752" s="3"/>
      <c r="N752" s="3">
        <v>83053</v>
      </c>
      <c r="O752" s="3">
        <v>58155</v>
      </c>
      <c r="P752" s="3"/>
      <c r="Q752" s="3"/>
      <c r="R752" s="3"/>
      <c r="S752" s="3"/>
      <c r="T752" s="3"/>
      <c r="U752" s="108" t="s">
        <v>1267</v>
      </c>
      <c r="V752" s="3">
        <v>178098</v>
      </c>
      <c r="W752" s="3"/>
      <c r="X752" s="3"/>
      <c r="Y752" s="3"/>
      <c r="Z752" s="3"/>
    </row>
    <row r="753" spans="1:26" ht="12.75" customHeight="1" x14ac:dyDescent="0.25">
      <c r="A753" s="3" t="s">
        <v>807</v>
      </c>
      <c r="B753" s="3" t="s">
        <v>817</v>
      </c>
      <c r="C753" s="3">
        <v>181019</v>
      </c>
      <c r="D753" s="3">
        <v>52379</v>
      </c>
      <c r="E753" s="3">
        <v>28495</v>
      </c>
      <c r="F753" s="3"/>
      <c r="G753" s="3"/>
      <c r="H753" s="3">
        <v>16</v>
      </c>
      <c r="I753" s="3">
        <v>15</v>
      </c>
      <c r="J753" s="3"/>
      <c r="K753" s="3"/>
      <c r="L753" s="3"/>
      <c r="M753" s="3"/>
      <c r="N753" s="3">
        <v>18410</v>
      </c>
      <c r="O753" s="3">
        <v>9301</v>
      </c>
      <c r="P753" s="3"/>
      <c r="Q753" s="3"/>
      <c r="R753" s="3"/>
      <c r="S753" s="3"/>
      <c r="T753" s="3"/>
      <c r="U753" s="108" t="s">
        <v>1267</v>
      </c>
      <c r="V753" s="3">
        <v>103229</v>
      </c>
      <c r="W753" s="3"/>
      <c r="X753" s="3"/>
      <c r="Y753" s="3"/>
      <c r="Z753" s="3"/>
    </row>
    <row r="754" spans="1:26" ht="12.75" customHeight="1" x14ac:dyDescent="0.25">
      <c r="A754" s="3" t="s">
        <v>807</v>
      </c>
      <c r="B754" s="3" t="s">
        <v>818</v>
      </c>
      <c r="C754" s="3">
        <v>104641</v>
      </c>
      <c r="D754" s="3">
        <v>54535</v>
      </c>
      <c r="E754" s="3">
        <v>51787</v>
      </c>
      <c r="F754" s="3"/>
      <c r="G754" s="3"/>
      <c r="H754" s="3">
        <v>584</v>
      </c>
      <c r="I754" s="3">
        <v>274</v>
      </c>
      <c r="J754" s="3"/>
      <c r="K754" s="3"/>
      <c r="L754" s="3"/>
      <c r="M754" s="3"/>
      <c r="N754" s="3">
        <v>31776</v>
      </c>
      <c r="O754" s="3">
        <v>18458</v>
      </c>
      <c r="P754" s="3"/>
      <c r="Q754" s="3"/>
      <c r="R754" s="3"/>
      <c r="S754" s="3"/>
      <c r="T754" s="3"/>
      <c r="U754" s="108" t="s">
        <v>1267</v>
      </c>
      <c r="V754" s="3">
        <v>59500</v>
      </c>
      <c r="W754" s="3"/>
      <c r="X754" s="3"/>
      <c r="Y754" s="3"/>
      <c r="Z754" s="3"/>
    </row>
    <row r="755" spans="1:26" ht="12.75" customHeight="1" x14ac:dyDescent="0.25">
      <c r="A755" s="3" t="s">
        <v>807</v>
      </c>
      <c r="B755" s="3" t="s">
        <v>819</v>
      </c>
      <c r="C755" s="3">
        <v>150144</v>
      </c>
      <c r="D755" s="3">
        <v>61933</v>
      </c>
      <c r="E755" s="3">
        <v>80738</v>
      </c>
      <c r="F755" s="3"/>
      <c r="G755" s="3"/>
      <c r="H755" s="3">
        <v>2182</v>
      </c>
      <c r="I755" s="3">
        <v>2002</v>
      </c>
      <c r="J755" s="3"/>
      <c r="K755" s="3"/>
      <c r="L755" s="3"/>
      <c r="M755" s="3"/>
      <c r="N755" s="3">
        <v>41410</v>
      </c>
      <c r="O755" s="3">
        <v>31265</v>
      </c>
      <c r="P755" s="3"/>
      <c r="Q755" s="3"/>
      <c r="R755" s="3"/>
      <c r="S755" s="3"/>
      <c r="T755" s="3"/>
      <c r="U755" s="108" t="s">
        <v>1267</v>
      </c>
      <c r="V755" s="3">
        <v>85200</v>
      </c>
      <c r="W755" s="3"/>
      <c r="X755" s="3"/>
      <c r="Y755" s="3"/>
      <c r="Z755" s="3"/>
    </row>
    <row r="756" spans="1:26" ht="12.75" customHeight="1" x14ac:dyDescent="0.25">
      <c r="A756" s="3" t="s">
        <v>807</v>
      </c>
      <c r="B756" s="3" t="s">
        <v>820</v>
      </c>
      <c r="C756" s="3">
        <v>258539</v>
      </c>
      <c r="D756" s="3">
        <v>68438</v>
      </c>
      <c r="E756" s="3">
        <v>58781</v>
      </c>
      <c r="F756" s="3"/>
      <c r="G756" s="3"/>
      <c r="H756" s="3">
        <v>482</v>
      </c>
      <c r="I756" s="3">
        <v>398</v>
      </c>
      <c r="J756" s="3"/>
      <c r="K756" s="3"/>
      <c r="L756" s="3"/>
      <c r="M756" s="3"/>
      <c r="N756" s="3">
        <v>34111</v>
      </c>
      <c r="O756" s="3">
        <v>24413</v>
      </c>
      <c r="P756" s="3"/>
      <c r="Q756" s="3"/>
      <c r="R756" s="3"/>
      <c r="S756" s="3"/>
      <c r="T756" s="3"/>
      <c r="U756" s="108" t="s">
        <v>1267</v>
      </c>
      <c r="V756" s="3">
        <v>145600</v>
      </c>
      <c r="W756" s="3"/>
      <c r="X756" s="3"/>
      <c r="Y756" s="3"/>
      <c r="Z756" s="3"/>
    </row>
    <row r="757" spans="1:26" ht="12.75" customHeight="1" x14ac:dyDescent="0.25">
      <c r="A757" s="3" t="s">
        <v>807</v>
      </c>
      <c r="B757" s="3" t="s">
        <v>821</v>
      </c>
      <c r="C757" s="3">
        <v>351467</v>
      </c>
      <c r="D757" s="3">
        <v>292133</v>
      </c>
      <c r="E757" s="3">
        <v>289976</v>
      </c>
      <c r="F757" s="3"/>
      <c r="G757" s="3"/>
      <c r="H757" s="3">
        <v>23772</v>
      </c>
      <c r="I757" s="3">
        <v>16729</v>
      </c>
      <c r="J757" s="3"/>
      <c r="K757" s="3"/>
      <c r="L757" s="3"/>
      <c r="M757" s="3"/>
      <c r="N757" s="3">
        <v>133771</v>
      </c>
      <c r="O757" s="3">
        <v>106452</v>
      </c>
      <c r="P757" s="3"/>
      <c r="Q757" s="3"/>
      <c r="R757" s="3"/>
      <c r="S757" s="3"/>
      <c r="T757" s="3"/>
      <c r="U757" s="108" t="s">
        <v>1267</v>
      </c>
      <c r="V757" s="3">
        <v>217898</v>
      </c>
      <c r="W757" s="3"/>
      <c r="X757" s="3"/>
      <c r="Y757" s="3"/>
      <c r="Z757" s="3"/>
    </row>
    <row r="758" spans="1:26" ht="12.75" customHeight="1" x14ac:dyDescent="0.25">
      <c r="A758" s="3" t="s">
        <v>807</v>
      </c>
      <c r="B758" s="3" t="s">
        <v>822</v>
      </c>
      <c r="C758" s="3">
        <v>133245</v>
      </c>
      <c r="D758" s="3">
        <v>40236</v>
      </c>
      <c r="E758" s="3">
        <v>57609</v>
      </c>
      <c r="F758" s="3"/>
      <c r="G758" s="3"/>
      <c r="H758" s="3">
        <v>1960</v>
      </c>
      <c r="I758" s="3">
        <v>1130</v>
      </c>
      <c r="J758" s="3"/>
      <c r="K758" s="3"/>
      <c r="L758" s="3"/>
      <c r="M758" s="3"/>
      <c r="N758" s="3">
        <v>31357</v>
      </c>
      <c r="O758" s="3">
        <v>22254</v>
      </c>
      <c r="P758" s="3"/>
      <c r="Q758" s="3"/>
      <c r="R758" s="3"/>
      <c r="S758" s="3"/>
      <c r="T758" s="3"/>
      <c r="U758" s="108" t="s">
        <v>1267</v>
      </c>
      <c r="V758" s="3">
        <v>74850</v>
      </c>
      <c r="W758" s="3"/>
      <c r="X758" s="3"/>
      <c r="Y758" s="3"/>
      <c r="Z758" s="3"/>
    </row>
    <row r="759" spans="1:26" ht="12.75" customHeight="1" x14ac:dyDescent="0.25">
      <c r="A759" s="3" t="s">
        <v>807</v>
      </c>
      <c r="B759" s="3" t="s">
        <v>823</v>
      </c>
      <c r="C759" s="3">
        <v>216062</v>
      </c>
      <c r="D759" s="3">
        <v>53715</v>
      </c>
      <c r="E759" s="3">
        <v>40999</v>
      </c>
      <c r="F759" s="3"/>
      <c r="G759" s="3"/>
      <c r="H759" s="3">
        <v>0</v>
      </c>
      <c r="I759" s="3">
        <v>0</v>
      </c>
      <c r="J759" s="3"/>
      <c r="K759" s="3"/>
      <c r="L759" s="3"/>
      <c r="M759" s="3"/>
      <c r="N759" s="3">
        <v>29341</v>
      </c>
      <c r="O759" s="3">
        <v>11540</v>
      </c>
      <c r="P759" s="3"/>
      <c r="Q759" s="3"/>
      <c r="R759" s="3"/>
      <c r="S759" s="3"/>
      <c r="T759" s="3"/>
      <c r="U759" s="108" t="s">
        <v>1267</v>
      </c>
      <c r="V759" s="3">
        <v>111799</v>
      </c>
      <c r="W759" s="3"/>
      <c r="X759" s="3"/>
      <c r="Y759" s="3"/>
      <c r="Z759" s="3"/>
    </row>
    <row r="760" spans="1:26" ht="12.75" customHeight="1" x14ac:dyDescent="0.25">
      <c r="A760" s="3" t="s">
        <v>807</v>
      </c>
      <c r="B760" s="3" t="s">
        <v>824</v>
      </c>
      <c r="C760" s="3">
        <v>189983</v>
      </c>
      <c r="D760" s="3">
        <v>49480</v>
      </c>
      <c r="E760" s="3">
        <v>43957</v>
      </c>
      <c r="F760" s="3"/>
      <c r="G760" s="3"/>
      <c r="H760" s="3">
        <v>3543</v>
      </c>
      <c r="I760" s="3">
        <v>3058</v>
      </c>
      <c r="J760" s="3"/>
      <c r="K760" s="3"/>
      <c r="L760" s="3"/>
      <c r="M760" s="3"/>
      <c r="N760" s="3">
        <v>22205</v>
      </c>
      <c r="O760" s="3">
        <v>14058</v>
      </c>
      <c r="P760" s="3"/>
      <c r="Q760" s="3"/>
      <c r="R760" s="3"/>
      <c r="S760" s="3"/>
      <c r="T760" s="3"/>
      <c r="U760" s="108" t="s">
        <v>1267</v>
      </c>
      <c r="V760" s="3">
        <v>107548</v>
      </c>
      <c r="W760" s="3"/>
      <c r="X760" s="3"/>
      <c r="Y760" s="3"/>
      <c r="Z760" s="3"/>
    </row>
    <row r="761" spans="1:26" ht="12.75" customHeight="1" x14ac:dyDescent="0.25">
      <c r="A761" s="3" t="s">
        <v>825</v>
      </c>
      <c r="B761" s="3" t="s">
        <v>826</v>
      </c>
      <c r="C761" s="3">
        <v>236610</v>
      </c>
      <c r="D761" s="3">
        <v>198838</v>
      </c>
      <c r="E761" s="3">
        <v>308307</v>
      </c>
      <c r="F761" s="3"/>
      <c r="G761" s="3"/>
      <c r="H761" s="3">
        <v>1076</v>
      </c>
      <c r="I761" s="3">
        <v>427</v>
      </c>
      <c r="J761" s="3"/>
      <c r="K761" s="3"/>
      <c r="L761" s="3"/>
      <c r="M761" s="3"/>
      <c r="N761" s="3">
        <v>173372</v>
      </c>
      <c r="O761" s="3">
        <v>134413</v>
      </c>
      <c r="P761" s="3"/>
      <c r="Q761" s="3"/>
      <c r="R761" s="3"/>
      <c r="S761" s="3"/>
      <c r="T761" s="3"/>
      <c r="U761" s="108" t="s">
        <v>1267</v>
      </c>
      <c r="V761" s="3"/>
      <c r="W761" s="3"/>
      <c r="X761" s="3"/>
      <c r="Y761" s="3"/>
      <c r="Z761" s="3"/>
    </row>
    <row r="762" spans="1:26" ht="12.75" customHeight="1" x14ac:dyDescent="0.25">
      <c r="A762" s="3" t="s">
        <v>825</v>
      </c>
      <c r="B762" s="3" t="s">
        <v>827</v>
      </c>
      <c r="C762" s="3">
        <v>308273</v>
      </c>
      <c r="D762" s="3">
        <v>108508</v>
      </c>
      <c r="E762" s="3">
        <v>152306</v>
      </c>
      <c r="F762" s="3"/>
      <c r="G762" s="3"/>
      <c r="H762" s="3">
        <v>76</v>
      </c>
      <c r="I762" s="3">
        <v>73</v>
      </c>
      <c r="J762" s="3"/>
      <c r="K762" s="3"/>
      <c r="L762" s="3"/>
      <c r="M762" s="3"/>
      <c r="N762" s="3">
        <v>85394</v>
      </c>
      <c r="O762" s="3">
        <v>64892</v>
      </c>
      <c r="P762" s="3"/>
      <c r="Q762" s="3"/>
      <c r="R762" s="3"/>
      <c r="S762" s="3"/>
      <c r="T762" s="3"/>
      <c r="U762" s="108" t="s">
        <v>1267</v>
      </c>
      <c r="V762" s="3"/>
      <c r="W762" s="3"/>
      <c r="X762" s="3"/>
      <c r="Y762" s="3"/>
      <c r="Z762" s="3"/>
    </row>
    <row r="763" spans="1:26" ht="12.75" customHeight="1" x14ac:dyDescent="0.25">
      <c r="A763" s="3" t="s">
        <v>825</v>
      </c>
      <c r="B763" s="3" t="s">
        <v>828</v>
      </c>
      <c r="C763" s="3">
        <v>303235</v>
      </c>
      <c r="D763" s="3">
        <v>107432</v>
      </c>
      <c r="E763" s="3">
        <v>158873</v>
      </c>
      <c r="F763" s="3"/>
      <c r="G763" s="3"/>
      <c r="H763" s="3">
        <v>63</v>
      </c>
      <c r="I763" s="3">
        <v>2</v>
      </c>
      <c r="J763" s="3"/>
      <c r="K763" s="3"/>
      <c r="L763" s="3"/>
      <c r="M763" s="3"/>
      <c r="N763" s="3">
        <v>92377</v>
      </c>
      <c r="O763" s="3">
        <v>67124</v>
      </c>
      <c r="P763" s="3"/>
      <c r="Q763" s="3"/>
      <c r="R763" s="3"/>
      <c r="S763" s="3"/>
      <c r="T763" s="3"/>
      <c r="U763" s="108" t="s">
        <v>1267</v>
      </c>
      <c r="V763" s="3"/>
      <c r="W763" s="3"/>
      <c r="X763" s="3"/>
      <c r="Y763" s="3"/>
      <c r="Z763" s="3"/>
    </row>
    <row r="764" spans="1:26" ht="12.75" customHeight="1" x14ac:dyDescent="0.25">
      <c r="A764" s="3" t="s">
        <v>825</v>
      </c>
      <c r="B764" s="3" t="s">
        <v>829</v>
      </c>
      <c r="C764" s="3">
        <v>356384</v>
      </c>
      <c r="D764" s="3">
        <v>86842</v>
      </c>
      <c r="E764" s="3">
        <v>99683</v>
      </c>
      <c r="F764" s="3"/>
      <c r="G764" s="3"/>
      <c r="H764" s="3">
        <v>469</v>
      </c>
      <c r="I764" s="3">
        <v>188</v>
      </c>
      <c r="J764" s="3"/>
      <c r="K764" s="3"/>
      <c r="L764" s="3"/>
      <c r="M764" s="3"/>
      <c r="N764" s="3">
        <v>54784</v>
      </c>
      <c r="O764" s="3">
        <v>38691</v>
      </c>
      <c r="P764" s="3"/>
      <c r="Q764" s="3"/>
      <c r="R764" s="3"/>
      <c r="S764" s="3"/>
      <c r="T764" s="3"/>
      <c r="U764" s="108" t="s">
        <v>1267</v>
      </c>
      <c r="V764" s="3"/>
      <c r="W764" s="3"/>
      <c r="X764" s="3"/>
      <c r="Y764" s="3"/>
      <c r="Z764" s="3"/>
    </row>
    <row r="765" spans="1:26" ht="12.75" customHeight="1" x14ac:dyDescent="0.25">
      <c r="A765" s="3" t="s">
        <v>825</v>
      </c>
      <c r="B765" s="3" t="s">
        <v>830</v>
      </c>
      <c r="C765" s="3">
        <v>426058</v>
      </c>
      <c r="D765" s="3">
        <v>156177</v>
      </c>
      <c r="E765" s="3">
        <v>195321</v>
      </c>
      <c r="F765" s="3"/>
      <c r="G765" s="3"/>
      <c r="H765" s="3">
        <v>351</v>
      </c>
      <c r="I765" s="3">
        <v>189</v>
      </c>
      <c r="J765" s="3"/>
      <c r="K765" s="3"/>
      <c r="L765" s="3"/>
      <c r="M765" s="3"/>
      <c r="N765" s="3">
        <v>111969</v>
      </c>
      <c r="O765" s="3">
        <v>82540</v>
      </c>
      <c r="P765" s="3"/>
      <c r="Q765" s="3"/>
      <c r="R765" s="3"/>
      <c r="S765" s="3"/>
      <c r="T765" s="3"/>
      <c r="U765" s="108" t="s">
        <v>1267</v>
      </c>
      <c r="V765" s="3"/>
      <c r="W765" s="3"/>
      <c r="X765" s="3"/>
      <c r="Y765" s="3"/>
      <c r="Z765" s="3"/>
    </row>
    <row r="766" spans="1:26" ht="12.75" customHeight="1" x14ac:dyDescent="0.25">
      <c r="A766" s="3" t="s">
        <v>825</v>
      </c>
      <c r="B766" s="3" t="s">
        <v>831</v>
      </c>
      <c r="C766" s="3">
        <v>340526</v>
      </c>
      <c r="D766" s="3">
        <v>179433</v>
      </c>
      <c r="E766" s="3">
        <v>259130</v>
      </c>
      <c r="F766" s="3"/>
      <c r="G766" s="3"/>
      <c r="H766" s="3">
        <v>2121</v>
      </c>
      <c r="I766" s="3">
        <v>1415</v>
      </c>
      <c r="J766" s="3"/>
      <c r="K766" s="3"/>
      <c r="L766" s="3"/>
      <c r="M766" s="3"/>
      <c r="N766" s="3">
        <v>140721</v>
      </c>
      <c r="O766" s="3">
        <v>114839</v>
      </c>
      <c r="P766" s="3"/>
      <c r="Q766" s="3"/>
      <c r="R766" s="3"/>
      <c r="S766" s="3"/>
      <c r="T766" s="3"/>
      <c r="U766" s="108" t="s">
        <v>1267</v>
      </c>
      <c r="V766" s="3"/>
      <c r="W766" s="3"/>
      <c r="X766" s="3"/>
      <c r="Y766" s="3"/>
      <c r="Z766" s="3"/>
    </row>
    <row r="767" spans="1:26" ht="12.75" customHeight="1" x14ac:dyDescent="0.25">
      <c r="A767" s="3" t="s">
        <v>825</v>
      </c>
      <c r="B767" s="3" t="s">
        <v>832</v>
      </c>
      <c r="C767" s="3">
        <v>632079</v>
      </c>
      <c r="D767" s="3">
        <v>320140</v>
      </c>
      <c r="E767" s="3">
        <v>236966</v>
      </c>
      <c r="F767" s="3"/>
      <c r="G767" s="3"/>
      <c r="H767" s="3">
        <v>15115</v>
      </c>
      <c r="I767" s="3">
        <v>7112</v>
      </c>
      <c r="J767" s="3"/>
      <c r="K767" s="3"/>
      <c r="L767" s="3"/>
      <c r="M767" s="3"/>
      <c r="N767" s="3">
        <v>109150</v>
      </c>
      <c r="O767" s="3">
        <v>75610</v>
      </c>
      <c r="P767" s="3"/>
      <c r="Q767" s="3"/>
      <c r="R767" s="3"/>
      <c r="S767" s="3"/>
      <c r="T767" s="3"/>
      <c r="U767" s="108" t="s">
        <v>1267</v>
      </c>
      <c r="V767" s="3"/>
      <c r="W767" s="3"/>
      <c r="X767" s="3"/>
      <c r="Y767" s="3"/>
      <c r="Z767" s="3"/>
    </row>
    <row r="768" spans="1:26" ht="12.75" customHeight="1" x14ac:dyDescent="0.25">
      <c r="A768" s="3" t="s">
        <v>825</v>
      </c>
      <c r="B768" s="3" t="s">
        <v>833</v>
      </c>
      <c r="C768" s="3">
        <v>470071</v>
      </c>
      <c r="D768" s="3">
        <v>122337</v>
      </c>
      <c r="E768" s="3">
        <v>163880</v>
      </c>
      <c r="F768" s="3"/>
      <c r="G768" s="3"/>
      <c r="H768" s="3">
        <v>3430</v>
      </c>
      <c r="I768" s="3">
        <v>2215</v>
      </c>
      <c r="J768" s="3"/>
      <c r="K768" s="3"/>
      <c r="L768" s="3"/>
      <c r="M768" s="3"/>
      <c r="N768" s="3">
        <v>83637</v>
      </c>
      <c r="O768" s="3">
        <v>59989</v>
      </c>
      <c r="P768" s="3"/>
      <c r="Q768" s="3"/>
      <c r="R768" s="3"/>
      <c r="S768" s="3"/>
      <c r="T768" s="3"/>
      <c r="U768" s="108" t="s">
        <v>1267</v>
      </c>
      <c r="V768" s="3"/>
      <c r="W768" s="3"/>
      <c r="X768" s="3"/>
      <c r="Y768" s="3"/>
      <c r="Z768" s="3"/>
    </row>
    <row r="769" spans="1:26" ht="12.75" customHeight="1" x14ac:dyDescent="0.25">
      <c r="A769" s="3" t="s">
        <v>825</v>
      </c>
      <c r="B769" s="3" t="s">
        <v>834</v>
      </c>
      <c r="C769" s="3">
        <v>341913</v>
      </c>
      <c r="D769" s="3">
        <v>194552</v>
      </c>
      <c r="E769" s="3">
        <v>279712</v>
      </c>
      <c r="F769" s="3"/>
      <c r="G769" s="3"/>
      <c r="H769" s="3">
        <v>154</v>
      </c>
      <c r="I769" s="3">
        <v>140</v>
      </c>
      <c r="J769" s="3"/>
      <c r="K769" s="3"/>
      <c r="L769" s="3"/>
      <c r="M769" s="3"/>
      <c r="N769" s="3">
        <v>159419</v>
      </c>
      <c r="O769" s="3">
        <v>119973</v>
      </c>
      <c r="P769" s="3"/>
      <c r="Q769" s="3"/>
      <c r="R769" s="3"/>
      <c r="S769" s="3"/>
      <c r="T769" s="3"/>
      <c r="U769" s="108" t="s">
        <v>1267</v>
      </c>
      <c r="V769" s="3"/>
      <c r="W769" s="3"/>
      <c r="X769" s="3"/>
      <c r="Y769" s="3"/>
      <c r="Z769" s="3"/>
    </row>
    <row r="770" spans="1:26" ht="12.75" customHeight="1" x14ac:dyDescent="0.25">
      <c r="A770" s="3" t="s">
        <v>825</v>
      </c>
      <c r="B770" s="3" t="s">
        <v>835</v>
      </c>
      <c r="C770" s="3">
        <v>482884</v>
      </c>
      <c r="D770" s="3">
        <v>116858</v>
      </c>
      <c r="E770" s="3">
        <v>121907</v>
      </c>
      <c r="F770" s="3"/>
      <c r="G770" s="3"/>
      <c r="H770" s="3">
        <v>153</v>
      </c>
      <c r="I770" s="3">
        <v>107</v>
      </c>
      <c r="J770" s="3"/>
      <c r="K770" s="3"/>
      <c r="L770" s="3"/>
      <c r="M770" s="3"/>
      <c r="N770" s="3">
        <v>70822</v>
      </c>
      <c r="O770" s="3">
        <v>45988</v>
      </c>
      <c r="P770" s="3"/>
      <c r="Q770" s="3"/>
      <c r="R770" s="3"/>
      <c r="S770" s="3"/>
      <c r="T770" s="3"/>
      <c r="U770" s="108" t="s">
        <v>1267</v>
      </c>
      <c r="V770" s="3"/>
      <c r="W770" s="3"/>
      <c r="X770" s="3"/>
      <c r="Y770" s="3"/>
      <c r="Z770" s="3"/>
    </row>
    <row r="771" spans="1:26" ht="12.75" customHeight="1" x14ac:dyDescent="0.25">
      <c r="A771" s="3" t="s">
        <v>825</v>
      </c>
      <c r="B771" s="3" t="s">
        <v>836</v>
      </c>
      <c r="C771" s="3">
        <v>223970</v>
      </c>
      <c r="D771" s="3">
        <v>328039</v>
      </c>
      <c r="E771" s="3">
        <v>482231</v>
      </c>
      <c r="F771" s="3"/>
      <c r="G771" s="3"/>
      <c r="H771" s="3">
        <v>3498</v>
      </c>
      <c r="I771" s="3">
        <v>1780</v>
      </c>
      <c r="J771" s="3"/>
      <c r="K771" s="3"/>
      <c r="L771" s="3"/>
      <c r="M771" s="3"/>
      <c r="N771" s="3">
        <v>271978</v>
      </c>
      <c r="O771" s="3">
        <v>193296</v>
      </c>
      <c r="P771" s="3"/>
      <c r="Q771" s="3"/>
      <c r="R771" s="3"/>
      <c r="S771" s="3"/>
      <c r="T771" s="3"/>
      <c r="U771" s="108" t="s">
        <v>1267</v>
      </c>
      <c r="V771" s="3"/>
      <c r="W771" s="3"/>
      <c r="X771" s="3"/>
      <c r="Y771" s="3"/>
      <c r="Z771" s="3"/>
    </row>
    <row r="772" spans="1:26" ht="12.75" customHeight="1" x14ac:dyDescent="0.25">
      <c r="A772" s="3" t="s">
        <v>825</v>
      </c>
      <c r="B772" s="3" t="s">
        <v>837</v>
      </c>
      <c r="C772" s="3">
        <v>355235</v>
      </c>
      <c r="D772" s="3">
        <v>141393</v>
      </c>
      <c r="E772" s="3">
        <v>224845</v>
      </c>
      <c r="F772" s="3"/>
      <c r="G772" s="3"/>
      <c r="H772" s="3">
        <v>539</v>
      </c>
      <c r="I772" s="3">
        <v>392</v>
      </c>
      <c r="J772" s="3"/>
      <c r="K772" s="3"/>
      <c r="L772" s="3"/>
      <c r="M772" s="3"/>
      <c r="N772" s="3">
        <v>116831</v>
      </c>
      <c r="O772" s="3">
        <v>104449</v>
      </c>
      <c r="P772" s="3"/>
      <c r="Q772" s="3"/>
      <c r="R772" s="3"/>
      <c r="S772" s="3"/>
      <c r="T772" s="3"/>
      <c r="U772" s="108" t="s">
        <v>1267</v>
      </c>
      <c r="V772" s="3"/>
      <c r="W772" s="3"/>
      <c r="X772" s="3"/>
      <c r="Y772" s="3"/>
      <c r="Z772" s="3"/>
    </row>
    <row r="773" spans="1:26" ht="12.75" customHeight="1" x14ac:dyDescent="0.25">
      <c r="A773" s="3" t="s">
        <v>825</v>
      </c>
      <c r="B773" s="3" t="s">
        <v>838</v>
      </c>
      <c r="C773" s="3">
        <v>439705</v>
      </c>
      <c r="D773" s="3">
        <v>234792</v>
      </c>
      <c r="E773" s="3">
        <v>313711</v>
      </c>
      <c r="F773" s="3"/>
      <c r="G773" s="3"/>
      <c r="H773" s="3">
        <v>0</v>
      </c>
      <c r="I773" s="3">
        <v>4</v>
      </c>
      <c r="J773" s="3"/>
      <c r="K773" s="3"/>
      <c r="L773" s="3"/>
      <c r="M773" s="3"/>
      <c r="N773" s="3">
        <v>179363</v>
      </c>
      <c r="O773" s="3">
        <v>127561</v>
      </c>
      <c r="P773" s="3"/>
      <c r="Q773" s="3"/>
      <c r="R773" s="3"/>
      <c r="S773" s="3"/>
      <c r="T773" s="3"/>
      <c r="U773" s="108" t="s">
        <v>1267</v>
      </c>
      <c r="V773" s="3"/>
      <c r="W773" s="3"/>
      <c r="X773" s="3"/>
      <c r="Y773" s="3"/>
      <c r="Z773" s="3"/>
    </row>
    <row r="774" spans="1:26" ht="12.75" customHeight="1" x14ac:dyDescent="0.25">
      <c r="A774" s="3" t="s">
        <v>825</v>
      </c>
      <c r="B774" s="3" t="s">
        <v>839</v>
      </c>
      <c r="C774" s="3">
        <v>484261</v>
      </c>
      <c r="D774" s="3">
        <v>136254</v>
      </c>
      <c r="E774" s="3">
        <v>221659</v>
      </c>
      <c r="F774" s="3"/>
      <c r="G774" s="3"/>
      <c r="H774" s="3">
        <v>104</v>
      </c>
      <c r="I774" s="3">
        <v>100</v>
      </c>
      <c r="J774" s="3"/>
      <c r="K774" s="3"/>
      <c r="L774" s="3"/>
      <c r="M774" s="3"/>
      <c r="N774" s="3">
        <v>122753</v>
      </c>
      <c r="O774" s="3">
        <v>98226</v>
      </c>
      <c r="P774" s="3"/>
      <c r="Q774" s="3"/>
      <c r="R774" s="3"/>
      <c r="S774" s="3"/>
      <c r="T774" s="3"/>
      <c r="U774" s="108" t="s">
        <v>1267</v>
      </c>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77"/>
  <sheetViews>
    <sheetView showGridLines="0" workbookViewId="0">
      <pane ySplit="4" topLeftCell="A5" activePane="bottomLeft" state="frozen"/>
      <selection pane="bottomLeft" activeCell="B6" sqref="B6"/>
    </sheetView>
  </sheetViews>
  <sheetFormatPr defaultColWidth="12.6640625" defaultRowHeight="15" customHeight="1" x14ac:dyDescent="0.25"/>
  <cols>
    <col min="1" max="1" width="22.77734375" customWidth="1"/>
    <col min="2" max="2" width="40.6640625" customWidth="1"/>
    <col min="3" max="3" width="21.21875" customWidth="1"/>
    <col min="4" max="5" width="14.109375" customWidth="1"/>
    <col min="6" max="6" width="12.77734375" customWidth="1"/>
    <col min="7" max="8" width="18.88671875" customWidth="1"/>
    <col min="9" max="9" width="10.33203125" customWidth="1"/>
    <col min="10" max="10" width="14.33203125" customWidth="1"/>
    <col min="11" max="11" width="11.88671875" customWidth="1"/>
    <col min="12" max="12" width="13.88671875" customWidth="1"/>
    <col min="13" max="18" width="10.33203125" customWidth="1"/>
    <col min="19" max="19" width="11.33203125" customWidth="1"/>
    <col min="20" max="25" width="10.33203125" customWidth="1"/>
    <col min="26" max="26" width="12.109375" customWidth="1"/>
    <col min="27" max="35" width="10.33203125" customWidth="1"/>
    <col min="36" max="40" width="14.109375" customWidth="1"/>
    <col min="41" max="41" width="11.33203125" customWidth="1"/>
  </cols>
  <sheetData>
    <row r="1" spans="1:41" ht="70.5" customHeight="1" x14ac:dyDescent="0.25">
      <c r="A1" s="9"/>
      <c r="B1" s="9"/>
      <c r="C1" s="9"/>
      <c r="D1" s="9"/>
      <c r="E1" s="9"/>
      <c r="F1" s="9"/>
      <c r="G1" s="10"/>
      <c r="H1" s="10"/>
      <c r="I1" s="11"/>
      <c r="J1" s="11"/>
      <c r="K1" s="10"/>
      <c r="L1" s="83" t="s">
        <v>840</v>
      </c>
      <c r="M1" s="84"/>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51" customHeight="1" x14ac:dyDescent="0.25">
      <c r="A2" s="12" t="s">
        <v>841</v>
      </c>
      <c r="B2" s="13" t="s">
        <v>842</v>
      </c>
      <c r="C2" s="85" t="s">
        <v>843</v>
      </c>
      <c r="D2" s="86"/>
      <c r="E2" s="84"/>
      <c r="F2" s="14" t="s">
        <v>844</v>
      </c>
      <c r="G2" s="90" t="s">
        <v>845</v>
      </c>
      <c r="H2" s="91"/>
      <c r="I2" s="92" t="s">
        <v>846</v>
      </c>
      <c r="J2" s="84"/>
      <c r="K2" s="75" t="s">
        <v>847</v>
      </c>
      <c r="L2" s="76"/>
      <c r="M2" s="76"/>
      <c r="N2" s="76"/>
      <c r="O2" s="76"/>
      <c r="P2" s="76"/>
      <c r="Q2" s="76"/>
      <c r="R2" s="76"/>
      <c r="S2" s="76"/>
      <c r="T2" s="77"/>
      <c r="U2" s="93" t="s">
        <v>848</v>
      </c>
      <c r="V2" s="76"/>
      <c r="W2" s="76"/>
      <c r="X2" s="76"/>
      <c r="Y2" s="76"/>
      <c r="Z2" s="76"/>
      <c r="AA2" s="77"/>
      <c r="AB2" s="94" t="s">
        <v>849</v>
      </c>
      <c r="AC2" s="76"/>
      <c r="AD2" s="76"/>
      <c r="AE2" s="76"/>
      <c r="AF2" s="76"/>
      <c r="AG2" s="77"/>
      <c r="AH2" s="15" t="s">
        <v>850</v>
      </c>
      <c r="AI2" s="16" t="s">
        <v>851</v>
      </c>
      <c r="AJ2" s="17" t="s">
        <v>852</v>
      </c>
      <c r="AK2" s="18"/>
      <c r="AL2" s="19"/>
      <c r="AM2" s="20"/>
      <c r="AN2" s="20"/>
      <c r="AO2" s="21"/>
    </row>
    <row r="3" spans="1:41" ht="30.75" customHeight="1" x14ac:dyDescent="0.25">
      <c r="A3" s="12"/>
      <c r="B3" s="13"/>
      <c r="C3" s="87"/>
      <c r="D3" s="88"/>
      <c r="E3" s="89"/>
      <c r="F3" s="14"/>
      <c r="G3" s="95" t="str">
        <f>"(Includes cases from the " &amp; $L$1 &amp;" )"</f>
        <v>(Includes cases from the Public/Private/Community )</v>
      </c>
      <c r="H3" s="91"/>
      <c r="I3" s="87"/>
      <c r="J3" s="89"/>
      <c r="K3" s="78" t="str">
        <f>"(Includes cases from the " &amp; $L$1 &amp;" )"</f>
        <v>(Includes cases from the Public/Private/Community )</v>
      </c>
      <c r="L3" s="79"/>
      <c r="M3" s="79"/>
      <c r="N3" s="79"/>
      <c r="O3" s="79"/>
      <c r="P3" s="79"/>
      <c r="Q3" s="79"/>
      <c r="R3" s="79"/>
      <c r="S3" s="79"/>
      <c r="T3" s="80"/>
      <c r="U3" s="81" t="str">
        <f>"(Includes cases from the " &amp; $L$1 &amp;" )"</f>
        <v>(Includes cases from the Public/Private/Community )</v>
      </c>
      <c r="V3" s="79"/>
      <c r="W3" s="79"/>
      <c r="X3" s="79"/>
      <c r="Y3" s="79"/>
      <c r="Z3" s="79"/>
      <c r="AA3" s="80"/>
      <c r="AB3" s="82" t="str">
        <f>"(Includes cases from the " &amp; $L$1 &amp;" )"</f>
        <v>(Includes cases from the Public/Private/Community )</v>
      </c>
      <c r="AC3" s="79"/>
      <c r="AD3" s="79"/>
      <c r="AE3" s="79"/>
      <c r="AF3" s="79"/>
      <c r="AG3" s="80"/>
      <c r="AH3" s="22"/>
      <c r="AI3" s="22"/>
      <c r="AJ3" s="17"/>
      <c r="AK3" s="18"/>
      <c r="AL3" s="19"/>
      <c r="AM3" s="20"/>
      <c r="AN3" s="20"/>
      <c r="AO3" s="21"/>
    </row>
    <row r="4" spans="1:41" ht="90.75" customHeight="1" x14ac:dyDescent="0.25">
      <c r="A4" s="23" t="s">
        <v>853</v>
      </c>
      <c r="B4" s="24" t="s">
        <v>854</v>
      </c>
      <c r="C4" s="25" t="s">
        <v>855</v>
      </c>
      <c r="D4" s="25" t="s">
        <v>856</v>
      </c>
      <c r="E4" s="25" t="s">
        <v>857</v>
      </c>
      <c r="F4" s="14"/>
      <c r="G4" s="26" t="s">
        <v>858</v>
      </c>
      <c r="H4" s="27" t="s">
        <v>859</v>
      </c>
      <c r="I4" s="28" t="s">
        <v>858</v>
      </c>
      <c r="J4" s="28" t="s">
        <v>860</v>
      </c>
      <c r="K4" s="29" t="s">
        <v>861</v>
      </c>
      <c r="L4" s="29" t="s">
        <v>862</v>
      </c>
      <c r="M4" s="30" t="s">
        <v>863</v>
      </c>
      <c r="N4" s="30" t="s">
        <v>864</v>
      </c>
      <c r="O4" s="30" t="s">
        <v>865</v>
      </c>
      <c r="P4" s="30" t="s">
        <v>866</v>
      </c>
      <c r="Q4" s="30" t="s">
        <v>867</v>
      </c>
      <c r="R4" s="29" t="s">
        <v>868</v>
      </c>
      <c r="S4" s="29" t="s">
        <v>869</v>
      </c>
      <c r="T4" s="29" t="s">
        <v>870</v>
      </c>
      <c r="U4" s="31" t="s">
        <v>861</v>
      </c>
      <c r="V4" s="31" t="s">
        <v>862</v>
      </c>
      <c r="W4" s="32" t="s">
        <v>871</v>
      </c>
      <c r="X4" s="32" t="s">
        <v>872</v>
      </c>
      <c r="Y4" s="32" t="s">
        <v>868</v>
      </c>
      <c r="Z4" s="33" t="s">
        <v>873</v>
      </c>
      <c r="AA4" s="33" t="s">
        <v>870</v>
      </c>
      <c r="AB4" s="34" t="s">
        <v>863</v>
      </c>
      <c r="AC4" s="34" t="s">
        <v>864</v>
      </c>
      <c r="AD4" s="34" t="s">
        <v>865</v>
      </c>
      <c r="AE4" s="34" t="s">
        <v>874</v>
      </c>
      <c r="AF4" s="34" t="s">
        <v>875</v>
      </c>
      <c r="AG4" s="34" t="s">
        <v>868</v>
      </c>
      <c r="AH4" s="35"/>
      <c r="AI4" s="35"/>
      <c r="AJ4" s="17"/>
      <c r="AK4" s="18" t="s">
        <v>876</v>
      </c>
      <c r="AL4" s="18" t="s">
        <v>877</v>
      </c>
      <c r="AM4" s="20" t="s">
        <v>878</v>
      </c>
      <c r="AN4" s="20" t="s">
        <v>879</v>
      </c>
      <c r="AO4" s="21" t="s">
        <v>880</v>
      </c>
    </row>
    <row r="5" spans="1:41" ht="12.75" customHeight="1" x14ac:dyDescent="0.25">
      <c r="A5" s="36" t="s">
        <v>30</v>
      </c>
      <c r="B5" s="37" t="s">
        <v>31</v>
      </c>
      <c r="C5" s="38"/>
      <c r="D5" s="38"/>
      <c r="E5" s="38"/>
      <c r="F5" s="39">
        <v>163635</v>
      </c>
      <c r="G5" s="40">
        <v>21032</v>
      </c>
      <c r="H5" s="39">
        <v>5889</v>
      </c>
      <c r="I5" s="40"/>
      <c r="J5" s="40"/>
      <c r="K5" s="40">
        <v>759</v>
      </c>
      <c r="L5" s="40">
        <v>407</v>
      </c>
      <c r="M5" s="40"/>
      <c r="N5" s="40"/>
      <c r="O5" s="40"/>
      <c r="P5" s="40"/>
      <c r="Q5" s="40"/>
      <c r="R5" s="40"/>
      <c r="S5" s="40"/>
      <c r="T5" s="40"/>
      <c r="U5" s="40">
        <v>2160</v>
      </c>
      <c r="V5" s="40">
        <v>1770</v>
      </c>
      <c r="W5" s="41"/>
      <c r="X5" s="41"/>
      <c r="Y5" s="41"/>
      <c r="Z5" s="41"/>
      <c r="AA5" s="41"/>
      <c r="AB5" s="41"/>
      <c r="AC5" s="41"/>
      <c r="AD5" s="41"/>
      <c r="AE5" s="41"/>
      <c r="AF5" s="41"/>
      <c r="AG5" s="41"/>
      <c r="AH5" s="41"/>
      <c r="AI5" s="41"/>
      <c r="AJ5" s="41"/>
      <c r="AK5" s="41"/>
      <c r="AL5" s="41"/>
      <c r="AM5" s="41"/>
      <c r="AN5" s="41"/>
      <c r="AO5" s="42"/>
    </row>
    <row r="6" spans="1:41" ht="12.75" customHeight="1" x14ac:dyDescent="0.3">
      <c r="A6" s="43" t="s">
        <v>30</v>
      </c>
      <c r="B6" s="43" t="s">
        <v>32</v>
      </c>
      <c r="C6" s="44"/>
      <c r="D6" s="44"/>
      <c r="E6" s="44"/>
      <c r="F6" s="45">
        <v>654610</v>
      </c>
      <c r="G6" s="46">
        <v>50447</v>
      </c>
      <c r="H6" s="45">
        <v>28832</v>
      </c>
      <c r="I6" s="46"/>
      <c r="J6" s="46"/>
      <c r="K6" s="46">
        <v>4862</v>
      </c>
      <c r="L6" s="46">
        <v>4135</v>
      </c>
      <c r="M6" s="46"/>
      <c r="N6" s="46"/>
      <c r="O6" s="46"/>
      <c r="P6" s="46"/>
      <c r="Q6" s="46"/>
      <c r="R6" s="46"/>
      <c r="S6" s="46"/>
      <c r="T6" s="46"/>
      <c r="U6" s="46">
        <v>9245</v>
      </c>
      <c r="V6" s="46">
        <v>8338</v>
      </c>
      <c r="W6" s="47"/>
      <c r="X6" s="47"/>
      <c r="Y6" s="47"/>
      <c r="Z6" s="47"/>
      <c r="AA6" s="47"/>
      <c r="AB6" s="47"/>
      <c r="AC6" s="47"/>
      <c r="AD6" s="47"/>
      <c r="AE6" s="47"/>
      <c r="AF6" s="47"/>
      <c r="AG6" s="47"/>
      <c r="AH6" s="47"/>
      <c r="AI6" s="47"/>
      <c r="AJ6" s="47"/>
      <c r="AK6" s="47"/>
      <c r="AL6" s="47"/>
      <c r="AM6" s="47"/>
      <c r="AN6" s="47"/>
      <c r="AO6" s="48"/>
    </row>
    <row r="7" spans="1:41" ht="12.75" customHeight="1" x14ac:dyDescent="0.25">
      <c r="A7" s="36" t="s">
        <v>30</v>
      </c>
      <c r="B7" s="37" t="s">
        <v>33</v>
      </c>
      <c r="C7" s="36"/>
      <c r="D7" s="36"/>
      <c r="E7" s="36"/>
      <c r="F7" s="37">
        <v>259349</v>
      </c>
      <c r="G7" s="49">
        <v>5038</v>
      </c>
      <c r="H7" s="37">
        <v>3815</v>
      </c>
      <c r="I7" s="49"/>
      <c r="J7" s="49"/>
      <c r="K7" s="49">
        <v>90</v>
      </c>
      <c r="L7" s="49">
        <v>89</v>
      </c>
      <c r="M7" s="49"/>
      <c r="N7" s="49"/>
      <c r="O7" s="49"/>
      <c r="P7" s="49"/>
      <c r="Q7" s="49"/>
      <c r="R7" s="49"/>
      <c r="S7" s="49"/>
      <c r="T7" s="49"/>
      <c r="U7" s="49">
        <v>429</v>
      </c>
      <c r="V7" s="49">
        <v>352</v>
      </c>
      <c r="W7" s="50"/>
      <c r="X7" s="50"/>
      <c r="Y7" s="50"/>
      <c r="Z7" s="50"/>
      <c r="AA7" s="50"/>
      <c r="AB7" s="50"/>
      <c r="AC7" s="50"/>
      <c r="AD7" s="50"/>
      <c r="AE7" s="50"/>
      <c r="AF7" s="50"/>
      <c r="AG7" s="50"/>
      <c r="AH7" s="50"/>
      <c r="AI7" s="50"/>
      <c r="AJ7" s="50"/>
      <c r="AK7" s="50"/>
      <c r="AL7" s="50"/>
      <c r="AM7" s="50"/>
      <c r="AN7" s="50"/>
      <c r="AO7" s="51"/>
    </row>
    <row r="8" spans="1:41" ht="12.75" customHeight="1" x14ac:dyDescent="0.3">
      <c r="A8" s="52" t="s">
        <v>30</v>
      </c>
      <c r="B8" s="52" t="s">
        <v>34</v>
      </c>
      <c r="C8" s="44"/>
      <c r="D8" s="44"/>
      <c r="E8" s="44"/>
      <c r="F8" s="45">
        <v>295006</v>
      </c>
      <c r="G8" s="46">
        <v>13586</v>
      </c>
      <c r="H8" s="45">
        <v>10173</v>
      </c>
      <c r="I8" s="46"/>
      <c r="J8" s="46"/>
      <c r="K8" s="53">
        <v>261</v>
      </c>
      <c r="L8" s="53">
        <v>271</v>
      </c>
      <c r="M8" s="46"/>
      <c r="N8" s="46"/>
      <c r="O8" s="46"/>
      <c r="P8" s="46"/>
      <c r="Q8" s="46"/>
      <c r="R8" s="46"/>
      <c r="S8" s="46"/>
      <c r="T8" s="46"/>
      <c r="U8" s="46">
        <v>2880</v>
      </c>
      <c r="V8" s="46">
        <v>2105</v>
      </c>
      <c r="W8" s="47"/>
      <c r="X8" s="47"/>
      <c r="Y8" s="47"/>
      <c r="Z8" s="47"/>
      <c r="AA8" s="47"/>
      <c r="AB8" s="47"/>
      <c r="AC8" s="47"/>
      <c r="AD8" s="47"/>
      <c r="AE8" s="47"/>
      <c r="AF8" s="47"/>
      <c r="AG8" s="47"/>
      <c r="AH8" s="47"/>
      <c r="AI8" s="47"/>
      <c r="AJ8" s="47"/>
      <c r="AK8" s="47"/>
      <c r="AL8" s="47"/>
      <c r="AM8" s="47"/>
      <c r="AN8" s="47"/>
      <c r="AO8" s="48"/>
    </row>
    <row r="9" spans="1:41" ht="12.75" customHeight="1" x14ac:dyDescent="0.25">
      <c r="A9" s="36" t="s">
        <v>30</v>
      </c>
      <c r="B9" s="37" t="s">
        <v>35</v>
      </c>
      <c r="C9" s="36"/>
      <c r="D9" s="36"/>
      <c r="E9" s="36"/>
      <c r="F9" s="37">
        <v>211194</v>
      </c>
      <c r="G9" s="49">
        <v>6297</v>
      </c>
      <c r="H9" s="37">
        <v>6017</v>
      </c>
      <c r="I9" s="49"/>
      <c r="J9" s="49"/>
      <c r="K9" s="49">
        <v>538</v>
      </c>
      <c r="L9" s="49">
        <v>438</v>
      </c>
      <c r="M9" s="49"/>
      <c r="N9" s="49"/>
      <c r="O9" s="49"/>
      <c r="P9" s="49"/>
      <c r="Q9" s="49"/>
      <c r="R9" s="49"/>
      <c r="S9" s="49"/>
      <c r="T9" s="49"/>
      <c r="U9" s="49">
        <v>1848</v>
      </c>
      <c r="V9" s="49">
        <v>1637</v>
      </c>
      <c r="W9" s="50"/>
      <c r="X9" s="50"/>
      <c r="Y9" s="50"/>
      <c r="Z9" s="50"/>
      <c r="AA9" s="50"/>
      <c r="AB9" s="50"/>
      <c r="AC9" s="50"/>
      <c r="AD9" s="50"/>
      <c r="AE9" s="50"/>
      <c r="AF9" s="50"/>
      <c r="AG9" s="50"/>
      <c r="AH9" s="50"/>
      <c r="AI9" s="50"/>
      <c r="AJ9" s="50"/>
      <c r="AK9" s="50"/>
      <c r="AL9" s="50"/>
      <c r="AM9" s="50"/>
      <c r="AN9" s="50"/>
      <c r="AO9" s="51"/>
    </row>
    <row r="10" spans="1:41" ht="12.75" customHeight="1" x14ac:dyDescent="0.3">
      <c r="A10" s="43" t="s">
        <v>30</v>
      </c>
      <c r="B10" s="43" t="s">
        <v>36</v>
      </c>
      <c r="C10" s="44"/>
      <c r="D10" s="44"/>
      <c r="E10" s="44"/>
      <c r="F10" s="45">
        <v>235984</v>
      </c>
      <c r="G10" s="46">
        <v>8181</v>
      </c>
      <c r="H10" s="45">
        <v>13877</v>
      </c>
      <c r="I10" s="46"/>
      <c r="J10" s="46"/>
      <c r="K10" s="46">
        <v>107</v>
      </c>
      <c r="L10" s="46">
        <v>81</v>
      </c>
      <c r="M10" s="46"/>
      <c r="N10" s="46"/>
      <c r="O10" s="46"/>
      <c r="P10" s="46"/>
      <c r="Q10" s="46"/>
      <c r="R10" s="46"/>
      <c r="S10" s="46"/>
      <c r="T10" s="46"/>
      <c r="U10" s="46">
        <v>4600</v>
      </c>
      <c r="V10" s="46">
        <v>3820</v>
      </c>
      <c r="W10" s="47"/>
      <c r="X10" s="47"/>
      <c r="Y10" s="47"/>
      <c r="Z10" s="47"/>
      <c r="AA10" s="47"/>
      <c r="AB10" s="47"/>
      <c r="AC10" s="47"/>
      <c r="AD10" s="47"/>
      <c r="AE10" s="47"/>
      <c r="AF10" s="47"/>
      <c r="AG10" s="47"/>
      <c r="AH10" s="47"/>
      <c r="AI10" s="47"/>
      <c r="AJ10" s="47"/>
      <c r="AK10" s="47"/>
      <c r="AL10" s="47"/>
      <c r="AM10" s="47"/>
      <c r="AN10" s="47"/>
      <c r="AO10" s="48"/>
    </row>
    <row r="11" spans="1:41" ht="12.75" customHeight="1" x14ac:dyDescent="0.25">
      <c r="A11" s="36" t="s">
        <v>30</v>
      </c>
      <c r="B11" s="37" t="s">
        <v>37</v>
      </c>
      <c r="C11" s="36"/>
      <c r="D11" s="36"/>
      <c r="E11" s="36"/>
      <c r="F11" s="37">
        <v>209284</v>
      </c>
      <c r="G11" s="49">
        <v>7957</v>
      </c>
      <c r="H11" s="37">
        <v>8833</v>
      </c>
      <c r="I11" s="49"/>
      <c r="J11" s="49"/>
      <c r="K11" s="49">
        <v>302</v>
      </c>
      <c r="L11" s="49">
        <v>297</v>
      </c>
      <c r="M11" s="49"/>
      <c r="N11" s="49"/>
      <c r="O11" s="49"/>
      <c r="P11" s="49"/>
      <c r="Q11" s="49"/>
      <c r="R11" s="49"/>
      <c r="S11" s="49"/>
      <c r="T11" s="49"/>
      <c r="U11" s="49">
        <v>2132</v>
      </c>
      <c r="V11" s="49">
        <v>1657</v>
      </c>
      <c r="W11" s="50"/>
      <c r="X11" s="50"/>
      <c r="Y11" s="50"/>
      <c r="Z11" s="50"/>
      <c r="AA11" s="50"/>
      <c r="AB11" s="50"/>
      <c r="AC11" s="50"/>
      <c r="AD11" s="50"/>
      <c r="AE11" s="50"/>
      <c r="AF11" s="50"/>
      <c r="AG11" s="50"/>
      <c r="AH11" s="50"/>
      <c r="AI11" s="50"/>
      <c r="AJ11" s="50"/>
      <c r="AK11" s="50"/>
      <c r="AL11" s="50"/>
      <c r="AM11" s="50"/>
      <c r="AN11" s="50"/>
      <c r="AO11" s="51"/>
    </row>
    <row r="12" spans="1:41" ht="12.75" customHeight="1" x14ac:dyDescent="0.3">
      <c r="A12" s="43" t="s">
        <v>30</v>
      </c>
      <c r="B12" s="43" t="s">
        <v>38</v>
      </c>
      <c r="C12" s="44"/>
      <c r="D12" s="44"/>
      <c r="E12" s="44"/>
      <c r="F12" s="45">
        <v>177343</v>
      </c>
      <c r="G12" s="46">
        <v>10453</v>
      </c>
      <c r="H12" s="45">
        <v>7549</v>
      </c>
      <c r="I12" s="46"/>
      <c r="J12" s="46"/>
      <c r="K12" s="46">
        <v>217</v>
      </c>
      <c r="L12" s="46">
        <v>174</v>
      </c>
      <c r="M12" s="46"/>
      <c r="N12" s="46"/>
      <c r="O12" s="46"/>
      <c r="P12" s="46"/>
      <c r="Q12" s="46"/>
      <c r="R12" s="46"/>
      <c r="S12" s="46"/>
      <c r="T12" s="46"/>
      <c r="U12" s="46">
        <v>1604</v>
      </c>
      <c r="V12" s="46">
        <v>1262</v>
      </c>
      <c r="W12" s="47"/>
      <c r="X12" s="47"/>
      <c r="Y12" s="47"/>
      <c r="Z12" s="47"/>
      <c r="AA12" s="47"/>
      <c r="AB12" s="47"/>
      <c r="AC12" s="47"/>
      <c r="AD12" s="47"/>
      <c r="AE12" s="47"/>
      <c r="AF12" s="47"/>
      <c r="AG12" s="47"/>
      <c r="AH12" s="47"/>
      <c r="AI12" s="47"/>
      <c r="AJ12" s="47"/>
      <c r="AK12" s="47"/>
      <c r="AL12" s="47"/>
      <c r="AM12" s="47"/>
      <c r="AN12" s="47"/>
      <c r="AO12" s="48"/>
    </row>
    <row r="13" spans="1:41" ht="12.75" customHeight="1" x14ac:dyDescent="0.25">
      <c r="A13" s="36" t="s">
        <v>30</v>
      </c>
      <c r="B13" s="37" t="s">
        <v>39</v>
      </c>
      <c r="C13" s="36"/>
      <c r="D13" s="36"/>
      <c r="E13" s="36"/>
      <c r="F13" s="37">
        <v>278577</v>
      </c>
      <c r="G13" s="49">
        <v>9843</v>
      </c>
      <c r="H13" s="37">
        <v>9876</v>
      </c>
      <c r="I13" s="49"/>
      <c r="J13" s="49"/>
      <c r="K13" s="49">
        <v>120</v>
      </c>
      <c r="L13" s="49">
        <v>108</v>
      </c>
      <c r="M13" s="49"/>
      <c r="N13" s="49"/>
      <c r="O13" s="49"/>
      <c r="P13" s="49"/>
      <c r="Q13" s="49"/>
      <c r="R13" s="49"/>
      <c r="S13" s="49"/>
      <c r="T13" s="49"/>
      <c r="U13" s="49">
        <v>4843</v>
      </c>
      <c r="V13" s="49">
        <v>4536</v>
      </c>
      <c r="W13" s="50"/>
      <c r="X13" s="50"/>
      <c r="Y13" s="50"/>
      <c r="Z13" s="50"/>
      <c r="AA13" s="50"/>
      <c r="AB13" s="50"/>
      <c r="AC13" s="50"/>
      <c r="AD13" s="50"/>
      <c r="AE13" s="50"/>
      <c r="AF13" s="50"/>
      <c r="AG13" s="50"/>
      <c r="AH13" s="50"/>
      <c r="AI13" s="50"/>
      <c r="AJ13" s="50"/>
      <c r="AK13" s="50"/>
      <c r="AL13" s="50"/>
      <c r="AM13" s="50"/>
      <c r="AN13" s="50"/>
      <c r="AO13" s="51"/>
    </row>
    <row r="14" spans="1:41" ht="12.75" customHeight="1" x14ac:dyDescent="0.3">
      <c r="A14" s="43" t="s">
        <v>30</v>
      </c>
      <c r="B14" s="43" t="s">
        <v>40</v>
      </c>
      <c r="C14" s="44"/>
      <c r="D14" s="44"/>
      <c r="E14" s="44"/>
      <c r="F14" s="45">
        <v>376738</v>
      </c>
      <c r="G14" s="46">
        <v>6212</v>
      </c>
      <c r="H14" s="45">
        <v>8128</v>
      </c>
      <c r="I14" s="46"/>
      <c r="J14" s="46"/>
      <c r="K14" s="46">
        <v>14</v>
      </c>
      <c r="L14" s="46">
        <v>9</v>
      </c>
      <c r="M14" s="46"/>
      <c r="N14" s="46"/>
      <c r="O14" s="46"/>
      <c r="P14" s="46"/>
      <c r="Q14" s="46"/>
      <c r="R14" s="46"/>
      <c r="S14" s="46"/>
      <c r="T14" s="46"/>
      <c r="U14" s="46">
        <v>2737</v>
      </c>
      <c r="V14" s="46">
        <v>2158</v>
      </c>
      <c r="W14" s="47"/>
      <c r="X14" s="47"/>
      <c r="Y14" s="47"/>
      <c r="Z14" s="47"/>
      <c r="AA14" s="47"/>
      <c r="AB14" s="47"/>
      <c r="AC14" s="47"/>
      <c r="AD14" s="47"/>
      <c r="AE14" s="47"/>
      <c r="AF14" s="47"/>
      <c r="AG14" s="47"/>
      <c r="AH14" s="47"/>
      <c r="AI14" s="47"/>
      <c r="AJ14" s="47"/>
      <c r="AK14" s="47"/>
      <c r="AL14" s="47"/>
      <c r="AM14" s="47"/>
      <c r="AN14" s="47"/>
      <c r="AO14" s="48"/>
    </row>
    <row r="15" spans="1:41" ht="12.75" customHeight="1" x14ac:dyDescent="0.25">
      <c r="A15" s="36" t="s">
        <v>30</v>
      </c>
      <c r="B15" s="37" t="s">
        <v>41</v>
      </c>
      <c r="C15" s="36"/>
      <c r="D15" s="36"/>
      <c r="E15" s="36"/>
      <c r="F15" s="37">
        <v>337952</v>
      </c>
      <c r="G15" s="49">
        <v>19147</v>
      </c>
      <c r="H15" s="37">
        <v>13977</v>
      </c>
      <c r="I15" s="49"/>
      <c r="J15" s="49"/>
      <c r="K15" s="49">
        <v>3290</v>
      </c>
      <c r="L15" s="49">
        <v>2970</v>
      </c>
      <c r="M15" s="49"/>
      <c r="N15" s="49"/>
      <c r="O15" s="49"/>
      <c r="P15" s="49"/>
      <c r="Q15" s="49"/>
      <c r="R15" s="49"/>
      <c r="S15" s="49"/>
      <c r="T15" s="49"/>
      <c r="U15" s="49">
        <v>3863</v>
      </c>
      <c r="V15" s="49">
        <v>3044</v>
      </c>
      <c r="W15" s="50"/>
      <c r="X15" s="50"/>
      <c r="Y15" s="50"/>
      <c r="Z15" s="50"/>
      <c r="AA15" s="50"/>
      <c r="AB15" s="50"/>
      <c r="AC15" s="50"/>
      <c r="AD15" s="50"/>
      <c r="AE15" s="50"/>
      <c r="AF15" s="50"/>
      <c r="AG15" s="50"/>
      <c r="AH15" s="50"/>
      <c r="AI15" s="50"/>
      <c r="AJ15" s="50"/>
      <c r="AK15" s="50"/>
      <c r="AL15" s="50"/>
      <c r="AM15" s="50"/>
      <c r="AN15" s="50"/>
      <c r="AO15" s="51"/>
    </row>
    <row r="16" spans="1:41" ht="12.75" customHeight="1" x14ac:dyDescent="0.3">
      <c r="A16" s="43" t="s">
        <v>30</v>
      </c>
      <c r="B16" s="43" t="s">
        <v>42</v>
      </c>
      <c r="C16" s="44"/>
      <c r="D16" s="44"/>
      <c r="E16" s="44"/>
      <c r="F16" s="45">
        <v>130749</v>
      </c>
      <c r="G16" s="46">
        <v>2473</v>
      </c>
      <c r="H16" s="45">
        <v>3688</v>
      </c>
      <c r="I16" s="46"/>
      <c r="J16" s="46"/>
      <c r="K16" s="46">
        <v>9</v>
      </c>
      <c r="L16" s="46">
        <v>0</v>
      </c>
      <c r="M16" s="46"/>
      <c r="N16" s="46"/>
      <c r="O16" s="46"/>
      <c r="P16" s="46"/>
      <c r="Q16" s="46"/>
      <c r="R16" s="46"/>
      <c r="S16" s="46"/>
      <c r="T16" s="46"/>
      <c r="U16" s="46">
        <v>1513</v>
      </c>
      <c r="V16" s="46">
        <v>1312</v>
      </c>
      <c r="W16" s="47"/>
      <c r="X16" s="47"/>
      <c r="Y16" s="47"/>
      <c r="Z16" s="47"/>
      <c r="AA16" s="47"/>
      <c r="AB16" s="47"/>
      <c r="AC16" s="47"/>
      <c r="AD16" s="47"/>
      <c r="AE16" s="47"/>
      <c r="AF16" s="47"/>
      <c r="AG16" s="47"/>
      <c r="AH16" s="47"/>
      <c r="AI16" s="47"/>
      <c r="AJ16" s="47"/>
      <c r="AK16" s="47"/>
      <c r="AL16" s="47"/>
      <c r="AM16" s="47"/>
      <c r="AN16" s="47"/>
      <c r="AO16" s="48"/>
    </row>
    <row r="17" spans="1:41" ht="12.75" customHeight="1" x14ac:dyDescent="0.25">
      <c r="A17" s="36" t="s">
        <v>30</v>
      </c>
      <c r="B17" s="37" t="s">
        <v>43</v>
      </c>
      <c r="C17" s="36"/>
      <c r="D17" s="36"/>
      <c r="E17" s="36"/>
      <c r="F17" s="37">
        <v>89042</v>
      </c>
      <c r="G17" s="49">
        <v>4291</v>
      </c>
      <c r="H17" s="37">
        <v>3809</v>
      </c>
      <c r="I17" s="49"/>
      <c r="J17" s="49"/>
      <c r="K17" s="49">
        <v>16</v>
      </c>
      <c r="L17" s="49">
        <v>10</v>
      </c>
      <c r="M17" s="49"/>
      <c r="N17" s="49"/>
      <c r="O17" s="49"/>
      <c r="P17" s="49"/>
      <c r="Q17" s="49"/>
      <c r="R17" s="49"/>
      <c r="S17" s="49"/>
      <c r="T17" s="49"/>
      <c r="U17" s="49">
        <v>1357</v>
      </c>
      <c r="V17" s="49">
        <v>1307</v>
      </c>
      <c r="W17" s="50"/>
      <c r="X17" s="50"/>
      <c r="Y17" s="50"/>
      <c r="Z17" s="50"/>
      <c r="AA17" s="50"/>
      <c r="AB17" s="50"/>
      <c r="AC17" s="50"/>
      <c r="AD17" s="50"/>
      <c r="AE17" s="50"/>
      <c r="AF17" s="50"/>
      <c r="AG17" s="50"/>
      <c r="AH17" s="50"/>
      <c r="AI17" s="50"/>
      <c r="AJ17" s="50"/>
      <c r="AK17" s="50"/>
      <c r="AL17" s="50"/>
      <c r="AM17" s="50"/>
      <c r="AN17" s="50"/>
      <c r="AO17" s="51"/>
    </row>
    <row r="18" spans="1:41" ht="12.75" customHeight="1" x14ac:dyDescent="0.3">
      <c r="A18" s="52" t="s">
        <v>30</v>
      </c>
      <c r="B18" s="52" t="s">
        <v>44</v>
      </c>
      <c r="C18" s="44"/>
      <c r="D18" s="44"/>
      <c r="E18" s="44"/>
      <c r="F18" s="45">
        <v>133806</v>
      </c>
      <c r="G18" s="46">
        <v>5101</v>
      </c>
      <c r="H18" s="45">
        <v>6788</v>
      </c>
      <c r="I18" s="46"/>
      <c r="J18" s="46"/>
      <c r="K18" s="53">
        <v>36</v>
      </c>
      <c r="L18" s="53">
        <v>44</v>
      </c>
      <c r="M18" s="46"/>
      <c r="N18" s="46"/>
      <c r="O18" s="46"/>
      <c r="P18" s="46"/>
      <c r="Q18" s="46"/>
      <c r="R18" s="46"/>
      <c r="S18" s="46"/>
      <c r="T18" s="46"/>
      <c r="U18" s="46">
        <v>1746</v>
      </c>
      <c r="V18" s="46">
        <v>1099</v>
      </c>
      <c r="W18" s="47"/>
      <c r="X18" s="47"/>
      <c r="Y18" s="47"/>
      <c r="Z18" s="47"/>
      <c r="AA18" s="47"/>
      <c r="AB18" s="47"/>
      <c r="AC18" s="47"/>
      <c r="AD18" s="47"/>
      <c r="AE18" s="47"/>
      <c r="AF18" s="47"/>
      <c r="AG18" s="47"/>
      <c r="AH18" s="47"/>
      <c r="AI18" s="47"/>
      <c r="AJ18" s="47"/>
      <c r="AK18" s="47"/>
      <c r="AL18" s="47"/>
      <c r="AM18" s="47"/>
      <c r="AN18" s="47"/>
      <c r="AO18" s="48"/>
    </row>
    <row r="19" spans="1:41" ht="12.75" customHeight="1" x14ac:dyDescent="0.25">
      <c r="A19" s="54" t="s">
        <v>30</v>
      </c>
      <c r="B19" s="55" t="s">
        <v>45</v>
      </c>
      <c r="C19" s="36"/>
      <c r="D19" s="36"/>
      <c r="E19" s="36"/>
      <c r="F19" s="37">
        <v>341738</v>
      </c>
      <c r="G19" s="49">
        <v>23766</v>
      </c>
      <c r="H19" s="37">
        <v>31813</v>
      </c>
      <c r="I19" s="49"/>
      <c r="J19" s="49"/>
      <c r="K19" s="49">
        <v>7719</v>
      </c>
      <c r="L19" s="49">
        <v>7467</v>
      </c>
      <c r="M19" s="49"/>
      <c r="N19" s="49"/>
      <c r="O19" s="49"/>
      <c r="P19" s="49"/>
      <c r="Q19" s="49"/>
      <c r="R19" s="49"/>
      <c r="S19" s="49"/>
      <c r="T19" s="49"/>
      <c r="U19" s="53">
        <v>8268</v>
      </c>
      <c r="V19" s="53">
        <v>8280</v>
      </c>
      <c r="W19" s="50"/>
      <c r="X19" s="50"/>
      <c r="Y19" s="50"/>
      <c r="Z19" s="50"/>
      <c r="AA19" s="50"/>
      <c r="AB19" s="50"/>
      <c r="AC19" s="50"/>
      <c r="AD19" s="50"/>
      <c r="AE19" s="50"/>
      <c r="AF19" s="50"/>
      <c r="AG19" s="50"/>
      <c r="AH19" s="50"/>
      <c r="AI19" s="50"/>
      <c r="AJ19" s="50"/>
      <c r="AK19" s="50"/>
      <c r="AL19" s="50"/>
      <c r="AM19" s="50"/>
      <c r="AN19" s="50"/>
      <c r="AO19" s="51"/>
    </row>
    <row r="20" spans="1:41" ht="12.75" customHeight="1" x14ac:dyDescent="0.3">
      <c r="A20" s="43" t="s">
        <v>30</v>
      </c>
      <c r="B20" s="43" t="s">
        <v>46</v>
      </c>
      <c r="C20" s="44"/>
      <c r="D20" s="44"/>
      <c r="E20" s="44"/>
      <c r="F20" s="45">
        <v>212972</v>
      </c>
      <c r="G20" s="46">
        <v>7276</v>
      </c>
      <c r="H20" s="45">
        <v>5050</v>
      </c>
      <c r="I20" s="46"/>
      <c r="J20" s="46"/>
      <c r="K20" s="46">
        <v>60</v>
      </c>
      <c r="L20" s="46">
        <v>50</v>
      </c>
      <c r="M20" s="46"/>
      <c r="N20" s="46"/>
      <c r="O20" s="46"/>
      <c r="P20" s="46"/>
      <c r="Q20" s="46"/>
      <c r="R20" s="46"/>
      <c r="S20" s="46"/>
      <c r="T20" s="46"/>
      <c r="U20" s="46">
        <v>2302</v>
      </c>
      <c r="V20" s="46">
        <v>1836</v>
      </c>
      <c r="W20" s="47"/>
      <c r="X20" s="47"/>
      <c r="Y20" s="47"/>
      <c r="Z20" s="47"/>
      <c r="AA20" s="47"/>
      <c r="AB20" s="47"/>
      <c r="AC20" s="47"/>
      <c r="AD20" s="47"/>
      <c r="AE20" s="47"/>
      <c r="AF20" s="47"/>
      <c r="AG20" s="47"/>
      <c r="AH20" s="47"/>
      <c r="AI20" s="47"/>
      <c r="AJ20" s="47"/>
      <c r="AK20" s="47"/>
      <c r="AL20" s="47"/>
      <c r="AM20" s="47"/>
      <c r="AN20" s="47"/>
      <c r="AO20" s="48"/>
    </row>
    <row r="21" spans="1:41" ht="12.75" customHeight="1" x14ac:dyDescent="0.25">
      <c r="A21" s="36" t="s">
        <v>30</v>
      </c>
      <c r="B21" s="37" t="s">
        <v>47</v>
      </c>
      <c r="C21" s="36"/>
      <c r="D21" s="36"/>
      <c r="E21" s="36"/>
      <c r="F21" s="37">
        <v>249823</v>
      </c>
      <c r="G21" s="49">
        <v>9827</v>
      </c>
      <c r="H21" s="37">
        <v>7114</v>
      </c>
      <c r="I21" s="49"/>
      <c r="J21" s="49"/>
      <c r="K21" s="49">
        <v>12</v>
      </c>
      <c r="L21" s="49">
        <v>8</v>
      </c>
      <c r="M21" s="49"/>
      <c r="N21" s="49"/>
      <c r="O21" s="49"/>
      <c r="P21" s="49"/>
      <c r="Q21" s="49"/>
      <c r="R21" s="49"/>
      <c r="S21" s="49"/>
      <c r="T21" s="49"/>
      <c r="U21" s="49">
        <v>1765</v>
      </c>
      <c r="V21" s="49">
        <v>1403</v>
      </c>
      <c r="W21" s="50"/>
      <c r="X21" s="50"/>
      <c r="Y21" s="50"/>
      <c r="Z21" s="50"/>
      <c r="AA21" s="50"/>
      <c r="AB21" s="50"/>
      <c r="AC21" s="50"/>
      <c r="AD21" s="50"/>
      <c r="AE21" s="50"/>
      <c r="AF21" s="50"/>
      <c r="AG21" s="50"/>
      <c r="AH21" s="50"/>
      <c r="AI21" s="50"/>
      <c r="AJ21" s="50"/>
      <c r="AK21" s="50"/>
      <c r="AL21" s="50"/>
      <c r="AM21" s="50"/>
      <c r="AN21" s="50"/>
      <c r="AO21" s="51"/>
    </row>
    <row r="22" spans="1:41" ht="12.75" customHeight="1" x14ac:dyDescent="0.3">
      <c r="A22" s="43" t="s">
        <v>48</v>
      </c>
      <c r="B22" s="43" t="s">
        <v>49</v>
      </c>
      <c r="C22" s="44"/>
      <c r="D22" s="44"/>
      <c r="E22" s="44"/>
      <c r="F22" s="45">
        <v>281328</v>
      </c>
      <c r="G22" s="46">
        <v>46630</v>
      </c>
      <c r="H22" s="45">
        <v>65492</v>
      </c>
      <c r="I22" s="46"/>
      <c r="J22" s="46"/>
      <c r="K22" s="46">
        <v>634</v>
      </c>
      <c r="L22" s="46">
        <v>550</v>
      </c>
      <c r="M22" s="46"/>
      <c r="N22" s="46"/>
      <c r="O22" s="46"/>
      <c r="P22" s="46"/>
      <c r="Q22" s="46"/>
      <c r="R22" s="46"/>
      <c r="S22" s="46"/>
      <c r="T22" s="46"/>
      <c r="U22" s="46">
        <v>35052</v>
      </c>
      <c r="V22" s="46">
        <v>29239</v>
      </c>
      <c r="W22" s="47"/>
      <c r="X22" s="47"/>
      <c r="Y22" s="47"/>
      <c r="Z22" s="47"/>
      <c r="AA22" s="47"/>
      <c r="AB22" s="47"/>
      <c r="AC22" s="47"/>
      <c r="AD22" s="47"/>
      <c r="AE22" s="47"/>
      <c r="AF22" s="47"/>
      <c r="AG22" s="47"/>
      <c r="AH22" s="47"/>
      <c r="AI22" s="47"/>
      <c r="AJ22" s="47"/>
      <c r="AK22" s="47"/>
      <c r="AL22" s="47"/>
      <c r="AM22" s="47"/>
      <c r="AN22" s="47"/>
      <c r="AO22" s="48"/>
    </row>
    <row r="23" spans="1:41" ht="12.75" customHeight="1" x14ac:dyDescent="0.25">
      <c r="A23" s="36" t="s">
        <v>48</v>
      </c>
      <c r="B23" s="37" t="s">
        <v>50</v>
      </c>
      <c r="C23" s="36"/>
      <c r="D23" s="36"/>
      <c r="E23" s="36"/>
      <c r="F23" s="37">
        <v>330295</v>
      </c>
      <c r="G23" s="49">
        <v>104586</v>
      </c>
      <c r="H23" s="37">
        <v>142379</v>
      </c>
      <c r="I23" s="49"/>
      <c r="J23" s="49"/>
      <c r="K23" s="49">
        <v>1480</v>
      </c>
      <c r="L23" s="49">
        <v>1313</v>
      </c>
      <c r="M23" s="49"/>
      <c r="N23" s="49"/>
      <c r="O23" s="49"/>
      <c r="P23" s="49"/>
      <c r="Q23" s="49"/>
      <c r="R23" s="49"/>
      <c r="S23" s="49"/>
      <c r="T23" s="49"/>
      <c r="U23" s="49">
        <v>78095</v>
      </c>
      <c r="V23" s="49">
        <v>60248</v>
      </c>
      <c r="W23" s="50"/>
      <c r="X23" s="50"/>
      <c r="Y23" s="50"/>
      <c r="Z23" s="50"/>
      <c r="AA23" s="50"/>
      <c r="AB23" s="50"/>
      <c r="AC23" s="50"/>
      <c r="AD23" s="50"/>
      <c r="AE23" s="50"/>
      <c r="AF23" s="50"/>
      <c r="AG23" s="50"/>
      <c r="AH23" s="50"/>
      <c r="AI23" s="50"/>
      <c r="AJ23" s="50"/>
      <c r="AK23" s="50"/>
      <c r="AL23" s="50"/>
      <c r="AM23" s="50"/>
      <c r="AN23" s="50"/>
      <c r="AO23" s="51"/>
    </row>
    <row r="24" spans="1:41" ht="12.75" customHeight="1" x14ac:dyDescent="0.3">
      <c r="A24" s="43" t="s">
        <v>48</v>
      </c>
      <c r="B24" s="43" t="s">
        <v>51</v>
      </c>
      <c r="C24" s="44"/>
      <c r="D24" s="44"/>
      <c r="E24" s="44"/>
      <c r="F24" s="45">
        <v>267989</v>
      </c>
      <c r="G24" s="46">
        <v>57790</v>
      </c>
      <c r="H24" s="45">
        <v>53976</v>
      </c>
      <c r="I24" s="46"/>
      <c r="J24" s="46"/>
      <c r="K24" s="46">
        <v>7442</v>
      </c>
      <c r="L24" s="46">
        <v>4887</v>
      </c>
      <c r="M24" s="46"/>
      <c r="N24" s="46"/>
      <c r="O24" s="46"/>
      <c r="P24" s="46"/>
      <c r="Q24" s="46"/>
      <c r="R24" s="46"/>
      <c r="S24" s="46"/>
      <c r="T24" s="46"/>
      <c r="U24" s="46">
        <v>23636</v>
      </c>
      <c r="V24" s="46">
        <v>17716</v>
      </c>
      <c r="W24" s="47"/>
      <c r="X24" s="47"/>
      <c r="Y24" s="47"/>
      <c r="Z24" s="47"/>
      <c r="AA24" s="47"/>
      <c r="AB24" s="47"/>
      <c r="AC24" s="47"/>
      <c r="AD24" s="47"/>
      <c r="AE24" s="47"/>
      <c r="AF24" s="47"/>
      <c r="AG24" s="47"/>
      <c r="AH24" s="47"/>
      <c r="AI24" s="47"/>
      <c r="AJ24" s="47"/>
      <c r="AK24" s="47"/>
      <c r="AL24" s="47"/>
      <c r="AM24" s="47"/>
      <c r="AN24" s="47"/>
      <c r="AO24" s="48"/>
    </row>
    <row r="25" spans="1:41" ht="12.75" customHeight="1" x14ac:dyDescent="0.25">
      <c r="A25" s="36" t="s">
        <v>48</v>
      </c>
      <c r="B25" s="37" t="s">
        <v>52</v>
      </c>
      <c r="C25" s="36"/>
      <c r="D25" s="36"/>
      <c r="E25" s="36"/>
      <c r="F25" s="37">
        <v>204767</v>
      </c>
      <c r="G25" s="49">
        <v>58265</v>
      </c>
      <c r="H25" s="37">
        <v>81069</v>
      </c>
      <c r="I25" s="49"/>
      <c r="J25" s="49"/>
      <c r="K25" s="49">
        <v>0</v>
      </c>
      <c r="L25" s="49">
        <v>0</v>
      </c>
      <c r="M25" s="49"/>
      <c r="N25" s="49"/>
      <c r="O25" s="49"/>
      <c r="P25" s="49"/>
      <c r="Q25" s="49"/>
      <c r="R25" s="49"/>
      <c r="S25" s="49"/>
      <c r="T25" s="49"/>
      <c r="U25" s="49">
        <v>46704</v>
      </c>
      <c r="V25" s="49">
        <v>34368</v>
      </c>
      <c r="W25" s="50"/>
      <c r="X25" s="50"/>
      <c r="Y25" s="50"/>
      <c r="Z25" s="50"/>
      <c r="AA25" s="50"/>
      <c r="AB25" s="50"/>
      <c r="AC25" s="50"/>
      <c r="AD25" s="50"/>
      <c r="AE25" s="50"/>
      <c r="AF25" s="50"/>
      <c r="AG25" s="50"/>
      <c r="AH25" s="50"/>
      <c r="AI25" s="50"/>
      <c r="AJ25" s="50"/>
      <c r="AK25" s="50"/>
      <c r="AL25" s="50"/>
      <c r="AM25" s="50"/>
      <c r="AN25" s="50"/>
      <c r="AO25" s="51"/>
    </row>
    <row r="26" spans="1:41" ht="12.75" customHeight="1" x14ac:dyDescent="0.3">
      <c r="A26" s="43" t="s">
        <v>48</v>
      </c>
      <c r="B26" s="43" t="s">
        <v>53</v>
      </c>
      <c r="C26" s="44"/>
      <c r="D26" s="44"/>
      <c r="E26" s="44"/>
      <c r="F26" s="45">
        <v>233044</v>
      </c>
      <c r="G26" s="46">
        <v>27985</v>
      </c>
      <c r="H26" s="45">
        <v>34104</v>
      </c>
      <c r="I26" s="46"/>
      <c r="J26" s="46"/>
      <c r="K26" s="46">
        <v>576</v>
      </c>
      <c r="L26" s="46">
        <v>313</v>
      </c>
      <c r="M26" s="46"/>
      <c r="N26" s="46"/>
      <c r="O26" s="46"/>
      <c r="P26" s="46"/>
      <c r="Q26" s="46"/>
      <c r="R26" s="46"/>
      <c r="S26" s="46"/>
      <c r="T26" s="46"/>
      <c r="U26" s="46">
        <v>19460</v>
      </c>
      <c r="V26" s="46">
        <v>13378</v>
      </c>
      <c r="W26" s="47"/>
      <c r="X26" s="47"/>
      <c r="Y26" s="47"/>
      <c r="Z26" s="47"/>
      <c r="AA26" s="47"/>
      <c r="AB26" s="47"/>
      <c r="AC26" s="47"/>
      <c r="AD26" s="47"/>
      <c r="AE26" s="47"/>
      <c r="AF26" s="47"/>
      <c r="AG26" s="47"/>
      <c r="AH26" s="47"/>
      <c r="AI26" s="47"/>
      <c r="AJ26" s="47"/>
      <c r="AK26" s="47"/>
      <c r="AL26" s="47"/>
      <c r="AM26" s="47"/>
      <c r="AN26" s="47"/>
      <c r="AO26" s="48"/>
    </row>
    <row r="27" spans="1:41" ht="12.75" customHeight="1" x14ac:dyDescent="0.25">
      <c r="A27" s="36" t="s">
        <v>48</v>
      </c>
      <c r="B27" s="37" t="s">
        <v>54</v>
      </c>
      <c r="C27" s="36"/>
      <c r="D27" s="36"/>
      <c r="E27" s="36"/>
      <c r="F27" s="37">
        <v>278329</v>
      </c>
      <c r="G27" s="49">
        <v>27877</v>
      </c>
      <c r="H27" s="37">
        <v>29028</v>
      </c>
      <c r="I27" s="49"/>
      <c r="J27" s="49"/>
      <c r="K27" s="49">
        <v>559</v>
      </c>
      <c r="L27" s="49">
        <v>448</v>
      </c>
      <c r="M27" s="49"/>
      <c r="N27" s="49"/>
      <c r="O27" s="49"/>
      <c r="P27" s="49"/>
      <c r="Q27" s="49"/>
      <c r="R27" s="49"/>
      <c r="S27" s="49"/>
      <c r="T27" s="49"/>
      <c r="U27" s="49">
        <v>16512</v>
      </c>
      <c r="V27" s="49">
        <v>11489</v>
      </c>
      <c r="W27" s="50"/>
      <c r="X27" s="50"/>
      <c r="Y27" s="50"/>
      <c r="Z27" s="50"/>
      <c r="AA27" s="50"/>
      <c r="AB27" s="50"/>
      <c r="AC27" s="50"/>
      <c r="AD27" s="50"/>
      <c r="AE27" s="50"/>
      <c r="AF27" s="50"/>
      <c r="AG27" s="50"/>
      <c r="AH27" s="50"/>
      <c r="AI27" s="50"/>
      <c r="AJ27" s="50"/>
      <c r="AK27" s="50"/>
      <c r="AL27" s="50"/>
      <c r="AM27" s="50"/>
      <c r="AN27" s="50"/>
      <c r="AO27" s="51"/>
    </row>
    <row r="28" spans="1:41" ht="12.75" customHeight="1" x14ac:dyDescent="0.3">
      <c r="A28" s="43" t="s">
        <v>48</v>
      </c>
      <c r="B28" s="43" t="s">
        <v>55</v>
      </c>
      <c r="C28" s="44"/>
      <c r="D28" s="44"/>
      <c r="E28" s="44"/>
      <c r="F28" s="45">
        <v>266783</v>
      </c>
      <c r="G28" s="46">
        <v>53848</v>
      </c>
      <c r="H28" s="45">
        <v>68040</v>
      </c>
      <c r="I28" s="46"/>
      <c r="J28" s="46"/>
      <c r="K28" s="46">
        <v>1435</v>
      </c>
      <c r="L28" s="46">
        <v>1079</v>
      </c>
      <c r="M28" s="46"/>
      <c r="N28" s="46"/>
      <c r="O28" s="46"/>
      <c r="P28" s="46"/>
      <c r="Q28" s="46"/>
      <c r="R28" s="46"/>
      <c r="S28" s="46"/>
      <c r="T28" s="46"/>
      <c r="U28" s="46">
        <v>37446</v>
      </c>
      <c r="V28" s="46">
        <v>28027</v>
      </c>
      <c r="W28" s="47"/>
      <c r="X28" s="47"/>
      <c r="Y28" s="47"/>
      <c r="Z28" s="47"/>
      <c r="AA28" s="47"/>
      <c r="AB28" s="47"/>
      <c r="AC28" s="47"/>
      <c r="AD28" s="47"/>
      <c r="AE28" s="47"/>
      <c r="AF28" s="47"/>
      <c r="AG28" s="47"/>
      <c r="AH28" s="47"/>
      <c r="AI28" s="47"/>
      <c r="AJ28" s="47"/>
      <c r="AK28" s="47"/>
      <c r="AL28" s="47"/>
      <c r="AM28" s="47"/>
      <c r="AN28" s="47"/>
      <c r="AO28" s="48"/>
    </row>
    <row r="29" spans="1:41" ht="12.75" customHeight="1" x14ac:dyDescent="0.25">
      <c r="A29" s="36" t="s">
        <v>48</v>
      </c>
      <c r="B29" s="37" t="s">
        <v>56</v>
      </c>
      <c r="C29" s="36"/>
      <c r="D29" s="36"/>
      <c r="E29" s="36"/>
      <c r="F29" s="37">
        <v>265619</v>
      </c>
      <c r="G29" s="49">
        <v>61248</v>
      </c>
      <c r="H29" s="37">
        <v>72841</v>
      </c>
      <c r="I29" s="49"/>
      <c r="J29" s="49"/>
      <c r="K29" s="49">
        <v>324</v>
      </c>
      <c r="L29" s="49">
        <v>203</v>
      </c>
      <c r="M29" s="49"/>
      <c r="N29" s="49"/>
      <c r="O29" s="49"/>
      <c r="P29" s="49"/>
      <c r="Q29" s="49"/>
      <c r="R29" s="49"/>
      <c r="S29" s="49"/>
      <c r="T29" s="49"/>
      <c r="U29" s="49">
        <v>40224</v>
      </c>
      <c r="V29" s="49">
        <v>31857</v>
      </c>
      <c r="W29" s="50"/>
      <c r="X29" s="50"/>
      <c r="Y29" s="50"/>
      <c r="Z29" s="50"/>
      <c r="AA29" s="50"/>
      <c r="AB29" s="50"/>
      <c r="AC29" s="50"/>
      <c r="AD29" s="50"/>
      <c r="AE29" s="50"/>
      <c r="AF29" s="50"/>
      <c r="AG29" s="50"/>
      <c r="AH29" s="50"/>
      <c r="AI29" s="50"/>
      <c r="AJ29" s="50"/>
      <c r="AK29" s="50"/>
      <c r="AL29" s="50"/>
      <c r="AM29" s="50"/>
      <c r="AN29" s="50"/>
      <c r="AO29" s="51"/>
    </row>
    <row r="30" spans="1:41" ht="12.75" customHeight="1" x14ac:dyDescent="0.3">
      <c r="A30" s="43" t="s">
        <v>48</v>
      </c>
      <c r="B30" s="43" t="s">
        <v>57</v>
      </c>
      <c r="C30" s="44"/>
      <c r="D30" s="44"/>
      <c r="E30" s="44"/>
      <c r="F30" s="45">
        <v>175435</v>
      </c>
      <c r="G30" s="46">
        <v>58236</v>
      </c>
      <c r="H30" s="45">
        <v>71568</v>
      </c>
      <c r="I30" s="46"/>
      <c r="J30" s="46"/>
      <c r="K30" s="46">
        <v>0</v>
      </c>
      <c r="L30" s="46">
        <v>0</v>
      </c>
      <c r="M30" s="46"/>
      <c r="N30" s="46"/>
      <c r="O30" s="46"/>
      <c r="P30" s="46"/>
      <c r="Q30" s="46"/>
      <c r="R30" s="46"/>
      <c r="S30" s="46"/>
      <c r="T30" s="46"/>
      <c r="U30" s="46">
        <v>39758</v>
      </c>
      <c r="V30" s="46">
        <v>31810</v>
      </c>
      <c r="W30" s="47"/>
      <c r="X30" s="47"/>
      <c r="Y30" s="47"/>
      <c r="Z30" s="47"/>
      <c r="AA30" s="47"/>
      <c r="AB30" s="47"/>
      <c r="AC30" s="47"/>
      <c r="AD30" s="47"/>
      <c r="AE30" s="47"/>
      <c r="AF30" s="47"/>
      <c r="AG30" s="47"/>
      <c r="AH30" s="47"/>
      <c r="AI30" s="47"/>
      <c r="AJ30" s="47"/>
      <c r="AK30" s="47"/>
      <c r="AL30" s="47"/>
      <c r="AM30" s="47"/>
      <c r="AN30" s="47"/>
      <c r="AO30" s="48"/>
    </row>
    <row r="31" spans="1:41" ht="12.75" customHeight="1" x14ac:dyDescent="0.25">
      <c r="A31" s="36" t="s">
        <v>48</v>
      </c>
      <c r="B31" s="37" t="s">
        <v>58</v>
      </c>
      <c r="C31" s="36"/>
      <c r="D31" s="36"/>
      <c r="E31" s="36"/>
      <c r="F31" s="37">
        <v>213104</v>
      </c>
      <c r="G31" s="49">
        <v>33494</v>
      </c>
      <c r="H31" s="37">
        <v>32334</v>
      </c>
      <c r="I31" s="49"/>
      <c r="J31" s="49"/>
      <c r="K31" s="49">
        <v>3528</v>
      </c>
      <c r="L31" s="49">
        <v>3248</v>
      </c>
      <c r="M31" s="49"/>
      <c r="N31" s="49"/>
      <c r="O31" s="49"/>
      <c r="P31" s="49"/>
      <c r="Q31" s="49"/>
      <c r="R31" s="49"/>
      <c r="S31" s="49"/>
      <c r="T31" s="49"/>
      <c r="U31" s="49">
        <v>14486</v>
      </c>
      <c r="V31" s="49">
        <v>10987</v>
      </c>
      <c r="W31" s="50"/>
      <c r="X31" s="50"/>
      <c r="Y31" s="50"/>
      <c r="Z31" s="50"/>
      <c r="AA31" s="50"/>
      <c r="AB31" s="50"/>
      <c r="AC31" s="50"/>
      <c r="AD31" s="50"/>
      <c r="AE31" s="50"/>
      <c r="AF31" s="50"/>
      <c r="AG31" s="50"/>
      <c r="AH31" s="50"/>
      <c r="AI31" s="50"/>
      <c r="AJ31" s="50"/>
      <c r="AK31" s="50"/>
      <c r="AL31" s="50"/>
      <c r="AM31" s="50"/>
      <c r="AN31" s="50"/>
      <c r="AO31" s="51"/>
    </row>
    <row r="32" spans="1:41" ht="12.75" customHeight="1" x14ac:dyDescent="0.3">
      <c r="A32" s="43" t="s">
        <v>48</v>
      </c>
      <c r="B32" s="43" t="s">
        <v>59</v>
      </c>
      <c r="C32" s="44"/>
      <c r="D32" s="44"/>
      <c r="E32" s="44"/>
      <c r="F32" s="45">
        <v>173734</v>
      </c>
      <c r="G32" s="46">
        <v>54340</v>
      </c>
      <c r="H32" s="45">
        <v>82490</v>
      </c>
      <c r="I32" s="46"/>
      <c r="J32" s="46"/>
      <c r="K32" s="46">
        <v>5425</v>
      </c>
      <c r="L32" s="46">
        <v>5063</v>
      </c>
      <c r="M32" s="46"/>
      <c r="N32" s="46"/>
      <c r="O32" s="46"/>
      <c r="P32" s="46"/>
      <c r="Q32" s="46"/>
      <c r="R32" s="46"/>
      <c r="S32" s="46"/>
      <c r="T32" s="46"/>
      <c r="U32" s="46">
        <v>39057</v>
      </c>
      <c r="V32" s="46">
        <v>33009</v>
      </c>
      <c r="W32" s="47"/>
      <c r="X32" s="47"/>
      <c r="Y32" s="47"/>
      <c r="Z32" s="47"/>
      <c r="AA32" s="47"/>
      <c r="AB32" s="47"/>
      <c r="AC32" s="47"/>
      <c r="AD32" s="47"/>
      <c r="AE32" s="47"/>
      <c r="AF32" s="47"/>
      <c r="AG32" s="47"/>
      <c r="AH32" s="47"/>
      <c r="AI32" s="47"/>
      <c r="AJ32" s="47"/>
      <c r="AK32" s="47"/>
      <c r="AL32" s="47"/>
      <c r="AM32" s="47"/>
      <c r="AN32" s="47"/>
      <c r="AO32" s="48"/>
    </row>
    <row r="33" spans="1:41" ht="12.75" customHeight="1" x14ac:dyDescent="0.25">
      <c r="A33" s="36" t="s">
        <v>48</v>
      </c>
      <c r="B33" s="37" t="s">
        <v>60</v>
      </c>
      <c r="C33" s="36"/>
      <c r="D33" s="36"/>
      <c r="E33" s="36"/>
      <c r="F33" s="37">
        <v>240953</v>
      </c>
      <c r="G33" s="49">
        <v>58900</v>
      </c>
      <c r="H33" s="37">
        <v>91069</v>
      </c>
      <c r="I33" s="49"/>
      <c r="J33" s="49"/>
      <c r="K33" s="49">
        <v>2798</v>
      </c>
      <c r="L33" s="49">
        <v>2021</v>
      </c>
      <c r="M33" s="49"/>
      <c r="N33" s="49"/>
      <c r="O33" s="49"/>
      <c r="P33" s="49"/>
      <c r="Q33" s="49"/>
      <c r="R33" s="49"/>
      <c r="S33" s="49"/>
      <c r="T33" s="49"/>
      <c r="U33" s="49">
        <v>47402</v>
      </c>
      <c r="V33" s="49">
        <v>39073</v>
      </c>
      <c r="W33" s="50"/>
      <c r="X33" s="50"/>
      <c r="Y33" s="50"/>
      <c r="Z33" s="50"/>
      <c r="AA33" s="50"/>
      <c r="AB33" s="50"/>
      <c r="AC33" s="50"/>
      <c r="AD33" s="50"/>
      <c r="AE33" s="50"/>
      <c r="AF33" s="50"/>
      <c r="AG33" s="50"/>
      <c r="AH33" s="50"/>
      <c r="AI33" s="50"/>
      <c r="AJ33" s="50"/>
      <c r="AK33" s="50"/>
      <c r="AL33" s="50"/>
      <c r="AM33" s="50"/>
      <c r="AN33" s="50"/>
      <c r="AO33" s="51"/>
    </row>
    <row r="34" spans="1:41" ht="12.75" customHeight="1" x14ac:dyDescent="0.3">
      <c r="A34" s="43" t="s">
        <v>48</v>
      </c>
      <c r="B34" s="43" t="s">
        <v>61</v>
      </c>
      <c r="C34" s="44"/>
      <c r="D34" s="44"/>
      <c r="E34" s="44"/>
      <c r="F34" s="45">
        <v>244793</v>
      </c>
      <c r="G34" s="46">
        <v>67540</v>
      </c>
      <c r="H34" s="45">
        <v>71709</v>
      </c>
      <c r="I34" s="46"/>
      <c r="J34" s="46"/>
      <c r="K34" s="46">
        <v>1482</v>
      </c>
      <c r="L34" s="46">
        <v>1263</v>
      </c>
      <c r="M34" s="46"/>
      <c r="N34" s="46"/>
      <c r="O34" s="46"/>
      <c r="P34" s="46"/>
      <c r="Q34" s="46"/>
      <c r="R34" s="46"/>
      <c r="S34" s="46"/>
      <c r="T34" s="46"/>
      <c r="U34" s="46">
        <v>39610</v>
      </c>
      <c r="V34" s="46">
        <v>29330</v>
      </c>
      <c r="W34" s="47"/>
      <c r="X34" s="47"/>
      <c r="Y34" s="47"/>
      <c r="Z34" s="47"/>
      <c r="AA34" s="47"/>
      <c r="AB34" s="47"/>
      <c r="AC34" s="47"/>
      <c r="AD34" s="47"/>
      <c r="AE34" s="47"/>
      <c r="AF34" s="47"/>
      <c r="AG34" s="47"/>
      <c r="AH34" s="47"/>
      <c r="AI34" s="47"/>
      <c r="AJ34" s="47"/>
      <c r="AK34" s="47"/>
      <c r="AL34" s="47"/>
      <c r="AM34" s="47"/>
      <c r="AN34" s="47"/>
      <c r="AO34" s="48"/>
    </row>
    <row r="35" spans="1:41" ht="12.75" customHeight="1" x14ac:dyDescent="0.25">
      <c r="A35" s="36" t="s">
        <v>48</v>
      </c>
      <c r="B35" s="37" t="s">
        <v>62</v>
      </c>
      <c r="C35" s="36"/>
      <c r="D35" s="36"/>
      <c r="E35" s="36"/>
      <c r="F35" s="37">
        <v>238922</v>
      </c>
      <c r="G35" s="49">
        <v>43353</v>
      </c>
      <c r="H35" s="37">
        <v>45423</v>
      </c>
      <c r="I35" s="49"/>
      <c r="J35" s="49"/>
      <c r="K35" s="49">
        <v>7</v>
      </c>
      <c r="L35" s="49">
        <v>7</v>
      </c>
      <c r="M35" s="49"/>
      <c r="N35" s="49"/>
      <c r="O35" s="49"/>
      <c r="P35" s="49"/>
      <c r="Q35" s="49"/>
      <c r="R35" s="49"/>
      <c r="S35" s="49"/>
      <c r="T35" s="49"/>
      <c r="U35" s="49">
        <v>25368</v>
      </c>
      <c r="V35" s="49">
        <v>20020</v>
      </c>
      <c r="W35" s="50"/>
      <c r="X35" s="50"/>
      <c r="Y35" s="50"/>
      <c r="Z35" s="50"/>
      <c r="AA35" s="50"/>
      <c r="AB35" s="50"/>
      <c r="AC35" s="50"/>
      <c r="AD35" s="50"/>
      <c r="AE35" s="50"/>
      <c r="AF35" s="50"/>
      <c r="AG35" s="50"/>
      <c r="AH35" s="50"/>
      <c r="AI35" s="50"/>
      <c r="AJ35" s="50"/>
      <c r="AK35" s="50"/>
      <c r="AL35" s="50"/>
      <c r="AM35" s="50"/>
      <c r="AN35" s="50"/>
      <c r="AO35" s="51"/>
    </row>
    <row r="36" spans="1:41" ht="12.75" customHeight="1" x14ac:dyDescent="0.3">
      <c r="A36" s="43" t="s">
        <v>48</v>
      </c>
      <c r="B36" s="43" t="s">
        <v>63</v>
      </c>
      <c r="C36" s="44"/>
      <c r="D36" s="44"/>
      <c r="E36" s="44"/>
      <c r="F36" s="45">
        <v>204926</v>
      </c>
      <c r="G36" s="46">
        <v>86244</v>
      </c>
      <c r="H36" s="45">
        <v>82996</v>
      </c>
      <c r="I36" s="46"/>
      <c r="J36" s="46"/>
      <c r="K36" s="46">
        <v>6395</v>
      </c>
      <c r="L36" s="46">
        <v>4897</v>
      </c>
      <c r="M36" s="46"/>
      <c r="N36" s="46"/>
      <c r="O36" s="46"/>
      <c r="P36" s="46"/>
      <c r="Q36" s="46"/>
      <c r="R36" s="46"/>
      <c r="S36" s="46"/>
      <c r="T36" s="46"/>
      <c r="U36" s="46">
        <v>40989</v>
      </c>
      <c r="V36" s="46">
        <v>30746</v>
      </c>
      <c r="W36" s="47"/>
      <c r="X36" s="47"/>
      <c r="Y36" s="47"/>
      <c r="Z36" s="47"/>
      <c r="AA36" s="47"/>
      <c r="AB36" s="47"/>
      <c r="AC36" s="47"/>
      <c r="AD36" s="47"/>
      <c r="AE36" s="47"/>
      <c r="AF36" s="47"/>
      <c r="AG36" s="47"/>
      <c r="AH36" s="47"/>
      <c r="AI36" s="47"/>
      <c r="AJ36" s="47"/>
      <c r="AK36" s="47"/>
      <c r="AL36" s="47"/>
      <c r="AM36" s="47"/>
      <c r="AN36" s="47"/>
      <c r="AO36" s="48"/>
    </row>
    <row r="37" spans="1:41" ht="12.75" customHeight="1" x14ac:dyDescent="0.25">
      <c r="A37" s="36" t="s">
        <v>48</v>
      </c>
      <c r="B37" s="37" t="s">
        <v>64</v>
      </c>
      <c r="C37" s="36"/>
      <c r="D37" s="36"/>
      <c r="E37" s="36"/>
      <c r="F37" s="37">
        <v>144363</v>
      </c>
      <c r="G37" s="49">
        <v>32942</v>
      </c>
      <c r="H37" s="37">
        <v>38410</v>
      </c>
      <c r="I37" s="49"/>
      <c r="J37" s="49"/>
      <c r="K37" s="49">
        <v>743</v>
      </c>
      <c r="L37" s="49">
        <v>455</v>
      </c>
      <c r="M37" s="49"/>
      <c r="N37" s="49"/>
      <c r="O37" s="49"/>
      <c r="P37" s="49"/>
      <c r="Q37" s="49"/>
      <c r="R37" s="49"/>
      <c r="S37" s="49"/>
      <c r="T37" s="49"/>
      <c r="U37" s="49">
        <v>20655</v>
      </c>
      <c r="V37" s="49">
        <v>16288</v>
      </c>
      <c r="W37" s="50"/>
      <c r="X37" s="50"/>
      <c r="Y37" s="50"/>
      <c r="Z37" s="50"/>
      <c r="AA37" s="50"/>
      <c r="AB37" s="50"/>
      <c r="AC37" s="50"/>
      <c r="AD37" s="50"/>
      <c r="AE37" s="50"/>
      <c r="AF37" s="50"/>
      <c r="AG37" s="50"/>
      <c r="AH37" s="50"/>
      <c r="AI37" s="50"/>
      <c r="AJ37" s="50"/>
      <c r="AK37" s="50"/>
      <c r="AL37" s="50"/>
      <c r="AM37" s="50"/>
      <c r="AN37" s="50"/>
      <c r="AO37" s="51"/>
    </row>
    <row r="38" spans="1:41" ht="12.75" customHeight="1" x14ac:dyDescent="0.3">
      <c r="A38" s="43" t="s">
        <v>48</v>
      </c>
      <c r="B38" s="43" t="s">
        <v>65</v>
      </c>
      <c r="C38" s="44"/>
      <c r="D38" s="44"/>
      <c r="E38" s="44"/>
      <c r="F38" s="45">
        <v>234152</v>
      </c>
      <c r="G38" s="46">
        <v>66159</v>
      </c>
      <c r="H38" s="45">
        <v>100763</v>
      </c>
      <c r="I38" s="46"/>
      <c r="J38" s="46"/>
      <c r="K38" s="46">
        <v>1664</v>
      </c>
      <c r="L38" s="46">
        <v>1437</v>
      </c>
      <c r="M38" s="46"/>
      <c r="N38" s="46"/>
      <c r="O38" s="46"/>
      <c r="P38" s="46"/>
      <c r="Q38" s="46"/>
      <c r="R38" s="46"/>
      <c r="S38" s="46"/>
      <c r="T38" s="46"/>
      <c r="U38" s="46">
        <v>54158</v>
      </c>
      <c r="V38" s="46">
        <v>43456</v>
      </c>
      <c r="W38" s="47"/>
      <c r="X38" s="47"/>
      <c r="Y38" s="47"/>
      <c r="Z38" s="47"/>
      <c r="AA38" s="47"/>
      <c r="AB38" s="47"/>
      <c r="AC38" s="47"/>
      <c r="AD38" s="47"/>
      <c r="AE38" s="47"/>
      <c r="AF38" s="47"/>
      <c r="AG38" s="47"/>
      <c r="AH38" s="47"/>
      <c r="AI38" s="47"/>
      <c r="AJ38" s="47"/>
      <c r="AK38" s="47"/>
      <c r="AL38" s="47"/>
      <c r="AM38" s="47"/>
      <c r="AN38" s="47"/>
      <c r="AO38" s="48"/>
    </row>
    <row r="39" spans="1:41" ht="12.75" customHeight="1" x14ac:dyDescent="0.25">
      <c r="A39" s="36" t="s">
        <v>48</v>
      </c>
      <c r="B39" s="37" t="s">
        <v>66</v>
      </c>
      <c r="C39" s="36"/>
      <c r="D39" s="36"/>
      <c r="E39" s="36"/>
      <c r="F39" s="37">
        <v>307790</v>
      </c>
      <c r="G39" s="49">
        <v>52713</v>
      </c>
      <c r="H39" s="37">
        <v>62013</v>
      </c>
      <c r="I39" s="49"/>
      <c r="J39" s="49"/>
      <c r="K39" s="49">
        <v>1163</v>
      </c>
      <c r="L39" s="49">
        <v>768</v>
      </c>
      <c r="M39" s="49"/>
      <c r="N39" s="49"/>
      <c r="O39" s="49"/>
      <c r="P39" s="49"/>
      <c r="Q39" s="49"/>
      <c r="R39" s="49"/>
      <c r="S39" s="49"/>
      <c r="T39" s="49"/>
      <c r="U39" s="49">
        <v>34944</v>
      </c>
      <c r="V39" s="49">
        <v>25157</v>
      </c>
      <c r="W39" s="50"/>
      <c r="X39" s="50"/>
      <c r="Y39" s="50"/>
      <c r="Z39" s="50"/>
      <c r="AA39" s="50"/>
      <c r="AB39" s="50"/>
      <c r="AC39" s="50"/>
      <c r="AD39" s="50"/>
      <c r="AE39" s="50"/>
      <c r="AF39" s="50"/>
      <c r="AG39" s="50"/>
      <c r="AH39" s="50"/>
      <c r="AI39" s="50"/>
      <c r="AJ39" s="50"/>
      <c r="AK39" s="50"/>
      <c r="AL39" s="50"/>
      <c r="AM39" s="50"/>
      <c r="AN39" s="50"/>
      <c r="AO39" s="51"/>
    </row>
    <row r="40" spans="1:41" ht="12.75" customHeight="1" x14ac:dyDescent="0.3">
      <c r="A40" s="43" t="s">
        <v>48</v>
      </c>
      <c r="B40" s="43" t="s">
        <v>67</v>
      </c>
      <c r="C40" s="44"/>
      <c r="D40" s="44"/>
      <c r="E40" s="44"/>
      <c r="F40" s="45">
        <v>82280</v>
      </c>
      <c r="G40" s="46">
        <v>23297</v>
      </c>
      <c r="H40" s="45">
        <v>34911</v>
      </c>
      <c r="I40" s="46"/>
      <c r="J40" s="46"/>
      <c r="K40" s="46">
        <v>1218</v>
      </c>
      <c r="L40" s="46">
        <v>1166</v>
      </c>
      <c r="M40" s="46"/>
      <c r="N40" s="46"/>
      <c r="O40" s="46"/>
      <c r="P40" s="46"/>
      <c r="Q40" s="46"/>
      <c r="R40" s="46"/>
      <c r="S40" s="46"/>
      <c r="T40" s="46"/>
      <c r="U40" s="46">
        <v>19122</v>
      </c>
      <c r="V40" s="46">
        <v>13355</v>
      </c>
      <c r="W40" s="47"/>
      <c r="X40" s="47"/>
      <c r="Y40" s="47"/>
      <c r="Z40" s="47"/>
      <c r="AA40" s="47"/>
      <c r="AB40" s="47"/>
      <c r="AC40" s="47"/>
      <c r="AD40" s="47"/>
      <c r="AE40" s="47"/>
      <c r="AF40" s="47"/>
      <c r="AG40" s="47"/>
      <c r="AH40" s="47"/>
      <c r="AI40" s="47"/>
      <c r="AJ40" s="47"/>
      <c r="AK40" s="47"/>
      <c r="AL40" s="47"/>
      <c r="AM40" s="47"/>
      <c r="AN40" s="47"/>
      <c r="AO40" s="48"/>
    </row>
    <row r="41" spans="1:41" ht="12.75" customHeight="1" x14ac:dyDescent="0.25">
      <c r="A41" s="36" t="s">
        <v>48</v>
      </c>
      <c r="B41" s="37" t="s">
        <v>68</v>
      </c>
      <c r="C41" s="36"/>
      <c r="D41" s="36"/>
      <c r="E41" s="36"/>
      <c r="F41" s="37">
        <v>314864</v>
      </c>
      <c r="G41" s="49">
        <v>103760</v>
      </c>
      <c r="H41" s="37">
        <v>95548</v>
      </c>
      <c r="I41" s="49"/>
      <c r="J41" s="49"/>
      <c r="K41" s="49">
        <v>4601</v>
      </c>
      <c r="L41" s="49">
        <v>3790</v>
      </c>
      <c r="M41" s="49"/>
      <c r="N41" s="49"/>
      <c r="O41" s="49"/>
      <c r="P41" s="49"/>
      <c r="Q41" s="49"/>
      <c r="R41" s="49"/>
      <c r="S41" s="49"/>
      <c r="T41" s="49"/>
      <c r="U41" s="49">
        <v>42659</v>
      </c>
      <c r="V41" s="49">
        <v>33535</v>
      </c>
      <c r="W41" s="50"/>
      <c r="X41" s="50"/>
      <c r="Y41" s="50"/>
      <c r="Z41" s="50"/>
      <c r="AA41" s="50"/>
      <c r="AB41" s="50"/>
      <c r="AC41" s="50"/>
      <c r="AD41" s="50"/>
      <c r="AE41" s="50"/>
      <c r="AF41" s="50"/>
      <c r="AG41" s="50"/>
      <c r="AH41" s="50"/>
      <c r="AI41" s="50"/>
      <c r="AJ41" s="50"/>
      <c r="AK41" s="50"/>
      <c r="AL41" s="50"/>
      <c r="AM41" s="50"/>
      <c r="AN41" s="50"/>
      <c r="AO41" s="51"/>
    </row>
    <row r="42" spans="1:41" ht="12.75" customHeight="1" x14ac:dyDescent="0.3">
      <c r="A42" s="43" t="s">
        <v>48</v>
      </c>
      <c r="B42" s="43" t="s">
        <v>69</v>
      </c>
      <c r="C42" s="44"/>
      <c r="D42" s="44"/>
      <c r="E42" s="44"/>
      <c r="F42" s="45">
        <v>309381</v>
      </c>
      <c r="G42" s="46">
        <v>135106</v>
      </c>
      <c r="H42" s="45">
        <v>82561</v>
      </c>
      <c r="I42" s="46"/>
      <c r="J42" s="46"/>
      <c r="K42" s="46">
        <v>4860</v>
      </c>
      <c r="L42" s="46">
        <v>2831</v>
      </c>
      <c r="M42" s="46"/>
      <c r="N42" s="46"/>
      <c r="O42" s="46"/>
      <c r="P42" s="46"/>
      <c r="Q42" s="46"/>
      <c r="R42" s="46"/>
      <c r="S42" s="46"/>
      <c r="T42" s="46"/>
      <c r="U42" s="46">
        <v>41194</v>
      </c>
      <c r="V42" s="46">
        <v>30221</v>
      </c>
      <c r="W42" s="47"/>
      <c r="X42" s="47"/>
      <c r="Y42" s="47"/>
      <c r="Z42" s="47"/>
      <c r="AA42" s="47"/>
      <c r="AB42" s="47"/>
      <c r="AC42" s="47"/>
      <c r="AD42" s="47"/>
      <c r="AE42" s="47"/>
      <c r="AF42" s="47"/>
      <c r="AG42" s="47"/>
      <c r="AH42" s="47"/>
      <c r="AI42" s="47"/>
      <c r="AJ42" s="47"/>
      <c r="AK42" s="47"/>
      <c r="AL42" s="47"/>
      <c r="AM42" s="47"/>
      <c r="AN42" s="47"/>
      <c r="AO42" s="48"/>
    </row>
    <row r="43" spans="1:41" ht="12.75" customHeight="1" x14ac:dyDescent="0.25">
      <c r="A43" s="36" t="s">
        <v>70</v>
      </c>
      <c r="B43" s="37" t="s">
        <v>71</v>
      </c>
      <c r="C43" s="36"/>
      <c r="D43" s="36"/>
      <c r="E43" s="36"/>
      <c r="F43" s="37">
        <v>235835</v>
      </c>
      <c r="G43" s="49">
        <v>37193</v>
      </c>
      <c r="H43" s="37">
        <v>41362</v>
      </c>
      <c r="I43" s="49"/>
      <c r="J43" s="49"/>
      <c r="K43" s="49">
        <v>162</v>
      </c>
      <c r="L43" s="49">
        <v>128</v>
      </c>
      <c r="M43" s="49"/>
      <c r="N43" s="49"/>
      <c r="O43" s="49"/>
      <c r="P43" s="49"/>
      <c r="Q43" s="49"/>
      <c r="R43" s="49"/>
      <c r="S43" s="49"/>
      <c r="T43" s="49"/>
      <c r="U43" s="49">
        <v>25662</v>
      </c>
      <c r="V43" s="49">
        <v>15411</v>
      </c>
      <c r="W43" s="50"/>
      <c r="X43" s="50"/>
      <c r="Y43" s="50"/>
      <c r="Z43" s="50"/>
      <c r="AA43" s="50"/>
      <c r="AB43" s="50"/>
      <c r="AC43" s="50"/>
      <c r="AD43" s="50"/>
      <c r="AE43" s="50"/>
      <c r="AF43" s="50"/>
      <c r="AG43" s="50"/>
      <c r="AH43" s="50"/>
      <c r="AI43" s="50"/>
      <c r="AJ43" s="50"/>
      <c r="AK43" s="50"/>
      <c r="AL43" s="50"/>
      <c r="AM43" s="50"/>
      <c r="AN43" s="50"/>
      <c r="AO43" s="51"/>
    </row>
    <row r="44" spans="1:41" ht="12.75" customHeight="1" x14ac:dyDescent="0.3">
      <c r="A44" s="43" t="s">
        <v>70</v>
      </c>
      <c r="B44" s="43" t="s">
        <v>72</v>
      </c>
      <c r="C44" s="44"/>
      <c r="D44" s="44"/>
      <c r="E44" s="44"/>
      <c r="F44" s="45">
        <v>101698</v>
      </c>
      <c r="G44" s="46">
        <v>8750</v>
      </c>
      <c r="H44" s="45">
        <v>11245</v>
      </c>
      <c r="I44" s="46"/>
      <c r="J44" s="46"/>
      <c r="K44" s="46">
        <v>4</v>
      </c>
      <c r="L44" s="46">
        <v>4</v>
      </c>
      <c r="M44" s="46"/>
      <c r="N44" s="46"/>
      <c r="O44" s="46"/>
      <c r="P44" s="46"/>
      <c r="Q44" s="46"/>
      <c r="R44" s="46"/>
      <c r="S44" s="46"/>
      <c r="T44" s="46"/>
      <c r="U44" s="46">
        <v>6738</v>
      </c>
      <c r="V44" s="46">
        <v>4480</v>
      </c>
      <c r="W44" s="47"/>
      <c r="X44" s="47"/>
      <c r="Y44" s="47"/>
      <c r="Z44" s="47"/>
      <c r="AA44" s="47"/>
      <c r="AB44" s="47"/>
      <c r="AC44" s="47"/>
      <c r="AD44" s="47"/>
      <c r="AE44" s="47"/>
      <c r="AF44" s="47"/>
      <c r="AG44" s="47"/>
      <c r="AH44" s="47"/>
      <c r="AI44" s="47"/>
      <c r="AJ44" s="47"/>
      <c r="AK44" s="47"/>
      <c r="AL44" s="47"/>
      <c r="AM44" s="47"/>
      <c r="AN44" s="47"/>
      <c r="AO44" s="48"/>
    </row>
    <row r="45" spans="1:41" ht="12.75" customHeight="1" x14ac:dyDescent="0.25">
      <c r="A45" s="36" t="s">
        <v>70</v>
      </c>
      <c r="B45" s="37" t="s">
        <v>73</v>
      </c>
      <c r="C45" s="36"/>
      <c r="D45" s="36"/>
      <c r="E45" s="36"/>
      <c r="F45" s="37">
        <v>293132</v>
      </c>
      <c r="G45" s="49">
        <v>32426</v>
      </c>
      <c r="H45" s="37">
        <v>31682</v>
      </c>
      <c r="I45" s="49"/>
      <c r="J45" s="49"/>
      <c r="K45" s="49">
        <v>8161</v>
      </c>
      <c r="L45" s="49">
        <v>4169</v>
      </c>
      <c r="M45" s="49"/>
      <c r="N45" s="49"/>
      <c r="O45" s="49"/>
      <c r="P45" s="49"/>
      <c r="Q45" s="49"/>
      <c r="R45" s="49"/>
      <c r="S45" s="49"/>
      <c r="T45" s="49"/>
      <c r="U45" s="49">
        <v>12529</v>
      </c>
      <c r="V45" s="49">
        <v>6142</v>
      </c>
      <c r="W45" s="50"/>
      <c r="X45" s="50"/>
      <c r="Y45" s="50"/>
      <c r="Z45" s="50"/>
      <c r="AA45" s="50"/>
      <c r="AB45" s="50"/>
      <c r="AC45" s="50"/>
      <c r="AD45" s="50"/>
      <c r="AE45" s="50"/>
      <c r="AF45" s="50"/>
      <c r="AG45" s="50"/>
      <c r="AH45" s="50"/>
      <c r="AI45" s="50"/>
      <c r="AJ45" s="50"/>
      <c r="AK45" s="50"/>
      <c r="AL45" s="50"/>
      <c r="AM45" s="50"/>
      <c r="AN45" s="50"/>
      <c r="AO45" s="51"/>
    </row>
    <row r="46" spans="1:41" ht="12.75" customHeight="1" x14ac:dyDescent="0.3">
      <c r="A46" s="43" t="s">
        <v>70</v>
      </c>
      <c r="B46" s="43" t="s">
        <v>74</v>
      </c>
      <c r="C46" s="44"/>
      <c r="D46" s="44"/>
      <c r="E46" s="44"/>
      <c r="F46" s="45">
        <v>107443</v>
      </c>
      <c r="G46" s="46">
        <v>12732</v>
      </c>
      <c r="H46" s="45">
        <v>19287</v>
      </c>
      <c r="I46" s="46"/>
      <c r="J46" s="46"/>
      <c r="K46" s="46">
        <v>376</v>
      </c>
      <c r="L46" s="46">
        <v>167</v>
      </c>
      <c r="M46" s="46"/>
      <c r="N46" s="46"/>
      <c r="O46" s="46"/>
      <c r="P46" s="46"/>
      <c r="Q46" s="46"/>
      <c r="R46" s="46"/>
      <c r="S46" s="46"/>
      <c r="T46" s="46"/>
      <c r="U46" s="46">
        <v>11573</v>
      </c>
      <c r="V46" s="46">
        <v>7136</v>
      </c>
      <c r="W46" s="47"/>
      <c r="X46" s="47"/>
      <c r="Y46" s="47"/>
      <c r="Z46" s="47"/>
      <c r="AA46" s="47"/>
      <c r="AB46" s="47"/>
      <c r="AC46" s="47"/>
      <c r="AD46" s="47"/>
      <c r="AE46" s="47"/>
      <c r="AF46" s="47"/>
      <c r="AG46" s="47"/>
      <c r="AH46" s="47"/>
      <c r="AI46" s="47"/>
      <c r="AJ46" s="47"/>
      <c r="AK46" s="47"/>
      <c r="AL46" s="47"/>
      <c r="AM46" s="47"/>
      <c r="AN46" s="47"/>
      <c r="AO46" s="48"/>
    </row>
    <row r="47" spans="1:41" ht="12.75" customHeight="1" x14ac:dyDescent="0.25">
      <c r="A47" s="36" t="s">
        <v>70</v>
      </c>
      <c r="B47" s="37" t="s">
        <v>75</v>
      </c>
      <c r="C47" s="36"/>
      <c r="D47" s="36"/>
      <c r="E47" s="36"/>
      <c r="F47" s="37">
        <v>327728</v>
      </c>
      <c r="G47" s="49">
        <v>28402</v>
      </c>
      <c r="H47" s="37">
        <v>28377</v>
      </c>
      <c r="I47" s="49"/>
      <c r="J47" s="49"/>
      <c r="K47" s="49">
        <v>1541</v>
      </c>
      <c r="L47" s="49">
        <v>1053</v>
      </c>
      <c r="M47" s="49"/>
      <c r="N47" s="49"/>
      <c r="O47" s="49"/>
      <c r="P47" s="49"/>
      <c r="Q47" s="49"/>
      <c r="R47" s="49"/>
      <c r="S47" s="49"/>
      <c r="T47" s="49"/>
      <c r="U47" s="49">
        <v>16402</v>
      </c>
      <c r="V47" s="49">
        <v>9129</v>
      </c>
      <c r="W47" s="50"/>
      <c r="X47" s="50"/>
      <c r="Y47" s="50"/>
      <c r="Z47" s="50"/>
      <c r="AA47" s="50"/>
      <c r="AB47" s="50"/>
      <c r="AC47" s="50"/>
      <c r="AD47" s="50"/>
      <c r="AE47" s="50"/>
      <c r="AF47" s="50"/>
      <c r="AG47" s="50"/>
      <c r="AH47" s="50"/>
      <c r="AI47" s="50"/>
      <c r="AJ47" s="50"/>
      <c r="AK47" s="50"/>
      <c r="AL47" s="50"/>
      <c r="AM47" s="50"/>
      <c r="AN47" s="50"/>
      <c r="AO47" s="51"/>
    </row>
    <row r="48" spans="1:41" ht="12.75" customHeight="1" x14ac:dyDescent="0.3">
      <c r="A48" s="43" t="s">
        <v>70</v>
      </c>
      <c r="B48" s="43" t="s">
        <v>76</v>
      </c>
      <c r="C48" s="44"/>
      <c r="D48" s="44"/>
      <c r="E48" s="44"/>
      <c r="F48" s="45">
        <v>179624</v>
      </c>
      <c r="G48" s="46">
        <v>21896</v>
      </c>
      <c r="H48" s="45">
        <v>26541</v>
      </c>
      <c r="I48" s="46"/>
      <c r="J48" s="46"/>
      <c r="K48" s="46">
        <v>746</v>
      </c>
      <c r="L48" s="46">
        <v>601</v>
      </c>
      <c r="M48" s="46"/>
      <c r="N48" s="46"/>
      <c r="O48" s="46"/>
      <c r="P48" s="46"/>
      <c r="Q48" s="46"/>
      <c r="R48" s="46"/>
      <c r="S48" s="46"/>
      <c r="T48" s="46"/>
      <c r="U48" s="46">
        <v>17017</v>
      </c>
      <c r="V48" s="46">
        <v>8320</v>
      </c>
      <c r="W48" s="47"/>
      <c r="X48" s="47"/>
      <c r="Y48" s="47"/>
      <c r="Z48" s="47"/>
      <c r="AA48" s="47"/>
      <c r="AB48" s="47"/>
      <c r="AC48" s="47"/>
      <c r="AD48" s="47"/>
      <c r="AE48" s="47"/>
      <c r="AF48" s="47"/>
      <c r="AG48" s="47"/>
      <c r="AH48" s="47"/>
      <c r="AI48" s="47"/>
      <c r="AJ48" s="47"/>
      <c r="AK48" s="47"/>
      <c r="AL48" s="47"/>
      <c r="AM48" s="47"/>
      <c r="AN48" s="47"/>
      <c r="AO48" s="48"/>
    </row>
    <row r="49" spans="1:41" ht="12.75" customHeight="1" x14ac:dyDescent="0.25">
      <c r="A49" s="36" t="s">
        <v>70</v>
      </c>
      <c r="B49" s="37" t="s">
        <v>77</v>
      </c>
      <c r="C49" s="36"/>
      <c r="D49" s="36"/>
      <c r="E49" s="36"/>
      <c r="F49" s="37">
        <v>286464</v>
      </c>
      <c r="G49" s="49">
        <v>42154</v>
      </c>
      <c r="H49" s="37">
        <v>57239</v>
      </c>
      <c r="I49" s="49"/>
      <c r="J49" s="49"/>
      <c r="K49" s="49">
        <v>23</v>
      </c>
      <c r="L49" s="49">
        <v>21</v>
      </c>
      <c r="M49" s="49"/>
      <c r="N49" s="49"/>
      <c r="O49" s="49"/>
      <c r="P49" s="49"/>
      <c r="Q49" s="49"/>
      <c r="R49" s="49"/>
      <c r="S49" s="49"/>
      <c r="T49" s="49"/>
      <c r="U49" s="49">
        <v>35857</v>
      </c>
      <c r="V49" s="49">
        <v>20979</v>
      </c>
      <c r="W49" s="50"/>
      <c r="X49" s="50"/>
      <c r="Y49" s="50"/>
      <c r="Z49" s="50"/>
      <c r="AA49" s="50"/>
      <c r="AB49" s="50"/>
      <c r="AC49" s="50"/>
      <c r="AD49" s="50"/>
      <c r="AE49" s="50"/>
      <c r="AF49" s="50"/>
      <c r="AG49" s="50"/>
      <c r="AH49" s="50"/>
      <c r="AI49" s="50"/>
      <c r="AJ49" s="50"/>
      <c r="AK49" s="50"/>
      <c r="AL49" s="50"/>
      <c r="AM49" s="50"/>
      <c r="AN49" s="50"/>
      <c r="AO49" s="51"/>
    </row>
    <row r="50" spans="1:41" ht="12.75" customHeight="1" x14ac:dyDescent="0.3">
      <c r="A50" s="43" t="s">
        <v>70</v>
      </c>
      <c r="B50" s="43" t="s">
        <v>78</v>
      </c>
      <c r="C50" s="44"/>
      <c r="D50" s="44"/>
      <c r="E50" s="44"/>
      <c r="F50" s="45">
        <v>126915</v>
      </c>
      <c r="G50" s="46">
        <v>12983</v>
      </c>
      <c r="H50" s="45">
        <v>13786</v>
      </c>
      <c r="I50" s="46"/>
      <c r="J50" s="46"/>
      <c r="K50" s="46">
        <v>492</v>
      </c>
      <c r="L50" s="46">
        <v>105</v>
      </c>
      <c r="M50" s="46"/>
      <c r="N50" s="46"/>
      <c r="O50" s="46"/>
      <c r="P50" s="46"/>
      <c r="Q50" s="46"/>
      <c r="R50" s="46"/>
      <c r="S50" s="46"/>
      <c r="T50" s="46"/>
      <c r="U50" s="46">
        <v>8492</v>
      </c>
      <c r="V50" s="46">
        <v>4716</v>
      </c>
      <c r="W50" s="47"/>
      <c r="X50" s="47"/>
      <c r="Y50" s="47"/>
      <c r="Z50" s="47"/>
      <c r="AA50" s="47"/>
      <c r="AB50" s="47"/>
      <c r="AC50" s="47"/>
      <c r="AD50" s="47"/>
      <c r="AE50" s="47"/>
      <c r="AF50" s="47"/>
      <c r="AG50" s="47"/>
      <c r="AH50" s="47"/>
      <c r="AI50" s="47"/>
      <c r="AJ50" s="47"/>
      <c r="AK50" s="47"/>
      <c r="AL50" s="47"/>
      <c r="AM50" s="47"/>
      <c r="AN50" s="47"/>
      <c r="AO50" s="48"/>
    </row>
    <row r="51" spans="1:41" ht="12.75" customHeight="1" x14ac:dyDescent="0.25">
      <c r="A51" s="36" t="s">
        <v>70</v>
      </c>
      <c r="B51" s="37" t="s">
        <v>79</v>
      </c>
      <c r="C51" s="36"/>
      <c r="D51" s="36"/>
      <c r="E51" s="36"/>
      <c r="F51" s="37">
        <v>232542</v>
      </c>
      <c r="G51" s="49">
        <v>29587</v>
      </c>
      <c r="H51" s="37">
        <v>30835</v>
      </c>
      <c r="I51" s="49"/>
      <c r="J51" s="49"/>
      <c r="K51" s="49">
        <v>37</v>
      </c>
      <c r="L51" s="49">
        <v>34</v>
      </c>
      <c r="M51" s="49"/>
      <c r="N51" s="49"/>
      <c r="O51" s="49"/>
      <c r="P51" s="49"/>
      <c r="Q51" s="49"/>
      <c r="R51" s="49"/>
      <c r="S51" s="49"/>
      <c r="T51" s="49"/>
      <c r="U51" s="49">
        <v>22238</v>
      </c>
      <c r="V51" s="49">
        <v>8027</v>
      </c>
      <c r="W51" s="50"/>
      <c r="X51" s="50"/>
      <c r="Y51" s="50"/>
      <c r="Z51" s="50"/>
      <c r="AA51" s="50"/>
      <c r="AB51" s="50"/>
      <c r="AC51" s="50"/>
      <c r="AD51" s="50"/>
      <c r="AE51" s="50"/>
      <c r="AF51" s="50"/>
      <c r="AG51" s="50"/>
      <c r="AH51" s="50"/>
      <c r="AI51" s="50"/>
      <c r="AJ51" s="50"/>
      <c r="AK51" s="50"/>
      <c r="AL51" s="50"/>
      <c r="AM51" s="50"/>
      <c r="AN51" s="50"/>
      <c r="AO51" s="51"/>
    </row>
    <row r="52" spans="1:41" ht="12.75" customHeight="1" x14ac:dyDescent="0.3">
      <c r="A52" s="43" t="s">
        <v>70</v>
      </c>
      <c r="B52" s="43" t="s">
        <v>80</v>
      </c>
      <c r="C52" s="44"/>
      <c r="D52" s="44"/>
      <c r="E52" s="44"/>
      <c r="F52" s="45">
        <v>319839</v>
      </c>
      <c r="G52" s="46">
        <v>18273</v>
      </c>
      <c r="H52" s="45">
        <v>19367</v>
      </c>
      <c r="I52" s="46"/>
      <c r="J52" s="46"/>
      <c r="K52" s="46">
        <v>3595</v>
      </c>
      <c r="L52" s="46">
        <v>1981</v>
      </c>
      <c r="M52" s="46"/>
      <c r="N52" s="46"/>
      <c r="O52" s="46"/>
      <c r="P52" s="46"/>
      <c r="Q52" s="46"/>
      <c r="R52" s="46"/>
      <c r="S52" s="46"/>
      <c r="T52" s="46"/>
      <c r="U52" s="46">
        <v>8281</v>
      </c>
      <c r="V52" s="46">
        <v>5510</v>
      </c>
      <c r="W52" s="47"/>
      <c r="X52" s="47"/>
      <c r="Y52" s="47"/>
      <c r="Z52" s="47"/>
      <c r="AA52" s="47"/>
      <c r="AB52" s="47"/>
      <c r="AC52" s="47"/>
      <c r="AD52" s="47"/>
      <c r="AE52" s="47"/>
      <c r="AF52" s="47"/>
      <c r="AG52" s="47"/>
      <c r="AH52" s="47"/>
      <c r="AI52" s="47"/>
      <c r="AJ52" s="47"/>
      <c r="AK52" s="47"/>
      <c r="AL52" s="47"/>
      <c r="AM52" s="47"/>
      <c r="AN52" s="47"/>
      <c r="AO52" s="48"/>
    </row>
    <row r="53" spans="1:41" ht="12.75" customHeight="1" x14ac:dyDescent="0.25">
      <c r="A53" s="36" t="s">
        <v>70</v>
      </c>
      <c r="B53" s="37" t="s">
        <v>81</v>
      </c>
      <c r="C53" s="36"/>
      <c r="D53" s="36"/>
      <c r="E53" s="36"/>
      <c r="F53" s="37">
        <v>123408</v>
      </c>
      <c r="G53" s="49">
        <v>21710</v>
      </c>
      <c r="H53" s="37">
        <v>31244</v>
      </c>
      <c r="I53" s="49"/>
      <c r="J53" s="49"/>
      <c r="K53" s="49">
        <v>164</v>
      </c>
      <c r="L53" s="49">
        <v>68</v>
      </c>
      <c r="M53" s="49"/>
      <c r="N53" s="49"/>
      <c r="O53" s="49"/>
      <c r="P53" s="49"/>
      <c r="Q53" s="49"/>
      <c r="R53" s="49"/>
      <c r="S53" s="49"/>
      <c r="T53" s="49"/>
      <c r="U53" s="49">
        <v>19856</v>
      </c>
      <c r="V53" s="49">
        <v>10849</v>
      </c>
      <c r="W53" s="50"/>
      <c r="X53" s="50"/>
      <c r="Y53" s="50"/>
      <c r="Z53" s="50"/>
      <c r="AA53" s="50"/>
      <c r="AB53" s="50"/>
      <c r="AC53" s="50"/>
      <c r="AD53" s="50"/>
      <c r="AE53" s="50"/>
      <c r="AF53" s="50"/>
      <c r="AG53" s="50"/>
      <c r="AH53" s="50"/>
      <c r="AI53" s="50"/>
      <c r="AJ53" s="50"/>
      <c r="AK53" s="50"/>
      <c r="AL53" s="50"/>
      <c r="AM53" s="50"/>
      <c r="AN53" s="50"/>
      <c r="AO53" s="51"/>
    </row>
    <row r="54" spans="1:41" ht="12.75" customHeight="1" x14ac:dyDescent="0.3">
      <c r="A54" s="43" t="s">
        <v>70</v>
      </c>
      <c r="B54" s="43" t="s">
        <v>82</v>
      </c>
      <c r="C54" s="44"/>
      <c r="D54" s="44"/>
      <c r="E54" s="44"/>
      <c r="F54" s="45">
        <v>223293</v>
      </c>
      <c r="G54" s="46">
        <v>11936</v>
      </c>
      <c r="H54" s="45">
        <v>15065</v>
      </c>
      <c r="I54" s="46"/>
      <c r="J54" s="46"/>
      <c r="K54" s="46">
        <v>27</v>
      </c>
      <c r="L54" s="46">
        <v>25</v>
      </c>
      <c r="M54" s="46"/>
      <c r="N54" s="46"/>
      <c r="O54" s="46"/>
      <c r="P54" s="46"/>
      <c r="Q54" s="46"/>
      <c r="R54" s="46"/>
      <c r="S54" s="46"/>
      <c r="T54" s="46"/>
      <c r="U54" s="46">
        <v>9332</v>
      </c>
      <c r="V54" s="46">
        <v>5664</v>
      </c>
      <c r="W54" s="47"/>
      <c r="X54" s="47"/>
      <c r="Y54" s="47"/>
      <c r="Z54" s="47"/>
      <c r="AA54" s="47"/>
      <c r="AB54" s="47"/>
      <c r="AC54" s="47"/>
      <c r="AD54" s="47"/>
      <c r="AE54" s="47"/>
      <c r="AF54" s="47"/>
      <c r="AG54" s="47"/>
      <c r="AH54" s="47"/>
      <c r="AI54" s="47"/>
      <c r="AJ54" s="47"/>
      <c r="AK54" s="47"/>
      <c r="AL54" s="47"/>
      <c r="AM54" s="47"/>
      <c r="AN54" s="47"/>
      <c r="AO54" s="48"/>
    </row>
    <row r="55" spans="1:41" ht="12.75" customHeight="1" x14ac:dyDescent="0.25">
      <c r="A55" s="36" t="s">
        <v>70</v>
      </c>
      <c r="B55" s="37" t="s">
        <v>83</v>
      </c>
      <c r="C55" s="36"/>
      <c r="D55" s="36"/>
      <c r="E55" s="36"/>
      <c r="F55" s="37">
        <v>224879</v>
      </c>
      <c r="G55" s="49">
        <v>31218</v>
      </c>
      <c r="H55" s="37">
        <v>43005</v>
      </c>
      <c r="I55" s="49"/>
      <c r="J55" s="49"/>
      <c r="K55" s="49">
        <v>1531</v>
      </c>
      <c r="L55" s="49">
        <v>1195</v>
      </c>
      <c r="M55" s="49"/>
      <c r="N55" s="49"/>
      <c r="O55" s="49"/>
      <c r="P55" s="49"/>
      <c r="Q55" s="49"/>
      <c r="R55" s="49"/>
      <c r="S55" s="49"/>
      <c r="T55" s="49"/>
      <c r="U55" s="49">
        <v>24048</v>
      </c>
      <c r="V55" s="49">
        <v>16064</v>
      </c>
      <c r="W55" s="50"/>
      <c r="X55" s="50"/>
      <c r="Y55" s="50"/>
      <c r="Z55" s="50"/>
      <c r="AA55" s="50"/>
      <c r="AB55" s="50"/>
      <c r="AC55" s="50"/>
      <c r="AD55" s="50"/>
      <c r="AE55" s="50"/>
      <c r="AF55" s="50"/>
      <c r="AG55" s="50"/>
      <c r="AH55" s="50"/>
      <c r="AI55" s="50"/>
      <c r="AJ55" s="50"/>
      <c r="AK55" s="50"/>
      <c r="AL55" s="50"/>
      <c r="AM55" s="50"/>
      <c r="AN55" s="50"/>
      <c r="AO55" s="51"/>
    </row>
    <row r="56" spans="1:41" ht="12.75" customHeight="1" x14ac:dyDescent="0.3">
      <c r="A56" s="43" t="s">
        <v>70</v>
      </c>
      <c r="B56" s="43" t="s">
        <v>84</v>
      </c>
      <c r="C56" s="44"/>
      <c r="D56" s="44"/>
      <c r="E56" s="44"/>
      <c r="F56" s="45">
        <v>239802</v>
      </c>
      <c r="G56" s="46">
        <v>40228</v>
      </c>
      <c r="H56" s="45">
        <v>37748</v>
      </c>
      <c r="I56" s="46"/>
      <c r="J56" s="46"/>
      <c r="K56" s="46">
        <v>6516</v>
      </c>
      <c r="L56" s="46">
        <v>3897</v>
      </c>
      <c r="M56" s="46"/>
      <c r="N56" s="46"/>
      <c r="O56" s="46"/>
      <c r="P56" s="46"/>
      <c r="Q56" s="46"/>
      <c r="R56" s="46"/>
      <c r="S56" s="46"/>
      <c r="T56" s="46"/>
      <c r="U56" s="46">
        <v>15991</v>
      </c>
      <c r="V56" s="46">
        <v>11215</v>
      </c>
      <c r="W56" s="47"/>
      <c r="X56" s="47"/>
      <c r="Y56" s="47"/>
      <c r="Z56" s="47"/>
      <c r="AA56" s="47"/>
      <c r="AB56" s="47"/>
      <c r="AC56" s="47"/>
      <c r="AD56" s="47"/>
      <c r="AE56" s="47"/>
      <c r="AF56" s="47"/>
      <c r="AG56" s="47"/>
      <c r="AH56" s="47"/>
      <c r="AI56" s="47"/>
      <c r="AJ56" s="47"/>
      <c r="AK56" s="47"/>
      <c r="AL56" s="47"/>
      <c r="AM56" s="47"/>
      <c r="AN56" s="47"/>
      <c r="AO56" s="48"/>
    </row>
    <row r="57" spans="1:41" ht="12.75" customHeight="1" x14ac:dyDescent="0.25">
      <c r="A57" s="36" t="s">
        <v>70</v>
      </c>
      <c r="B57" s="37" t="s">
        <v>85</v>
      </c>
      <c r="C57" s="36"/>
      <c r="D57" s="36"/>
      <c r="E57" s="36"/>
      <c r="F57" s="37">
        <v>168028</v>
      </c>
      <c r="G57" s="49">
        <v>10929</v>
      </c>
      <c r="H57" s="37">
        <v>17557</v>
      </c>
      <c r="I57" s="49"/>
      <c r="J57" s="49"/>
      <c r="K57" s="49">
        <v>117</v>
      </c>
      <c r="L57" s="49">
        <v>76</v>
      </c>
      <c r="M57" s="49"/>
      <c r="N57" s="49"/>
      <c r="O57" s="49"/>
      <c r="P57" s="49"/>
      <c r="Q57" s="49"/>
      <c r="R57" s="49"/>
      <c r="S57" s="49"/>
      <c r="T57" s="49"/>
      <c r="U57" s="49">
        <v>10164</v>
      </c>
      <c r="V57" s="49">
        <v>7293</v>
      </c>
      <c r="W57" s="50"/>
      <c r="X57" s="50"/>
      <c r="Y57" s="50"/>
      <c r="Z57" s="50"/>
      <c r="AA57" s="50"/>
      <c r="AB57" s="50"/>
      <c r="AC57" s="50"/>
      <c r="AD57" s="50"/>
      <c r="AE57" s="50"/>
      <c r="AF57" s="50"/>
      <c r="AG57" s="50"/>
      <c r="AH57" s="50"/>
      <c r="AI57" s="50"/>
      <c r="AJ57" s="50"/>
      <c r="AK57" s="50"/>
      <c r="AL57" s="50"/>
      <c r="AM57" s="50"/>
      <c r="AN57" s="50"/>
      <c r="AO57" s="51"/>
    </row>
    <row r="58" spans="1:41" ht="12.75" customHeight="1" x14ac:dyDescent="0.3">
      <c r="A58" s="43" t="s">
        <v>70</v>
      </c>
      <c r="B58" s="43" t="s">
        <v>86</v>
      </c>
      <c r="C58" s="44"/>
      <c r="D58" s="44"/>
      <c r="E58" s="44"/>
      <c r="F58" s="45">
        <v>216820</v>
      </c>
      <c r="G58" s="46">
        <v>27215</v>
      </c>
      <c r="H58" s="45">
        <v>29094</v>
      </c>
      <c r="I58" s="46"/>
      <c r="J58" s="46"/>
      <c r="K58" s="46">
        <v>324</v>
      </c>
      <c r="L58" s="46">
        <v>277</v>
      </c>
      <c r="M58" s="46"/>
      <c r="N58" s="46"/>
      <c r="O58" s="46"/>
      <c r="P58" s="46"/>
      <c r="Q58" s="46"/>
      <c r="R58" s="46"/>
      <c r="S58" s="46"/>
      <c r="T58" s="46"/>
      <c r="U58" s="46">
        <v>20431</v>
      </c>
      <c r="V58" s="46">
        <v>8053</v>
      </c>
      <c r="W58" s="47"/>
      <c r="X58" s="47"/>
      <c r="Y58" s="47"/>
      <c r="Z58" s="47"/>
      <c r="AA58" s="47"/>
      <c r="AB58" s="47"/>
      <c r="AC58" s="47"/>
      <c r="AD58" s="47"/>
      <c r="AE58" s="47"/>
      <c r="AF58" s="47"/>
      <c r="AG58" s="47"/>
      <c r="AH58" s="47"/>
      <c r="AI58" s="47"/>
      <c r="AJ58" s="47"/>
      <c r="AK58" s="47"/>
      <c r="AL58" s="47"/>
      <c r="AM58" s="47"/>
      <c r="AN58" s="47"/>
      <c r="AO58" s="48"/>
    </row>
    <row r="59" spans="1:41" ht="12.75" customHeight="1" x14ac:dyDescent="0.25">
      <c r="A59" s="36" t="s">
        <v>70</v>
      </c>
      <c r="B59" s="37" t="s">
        <v>87</v>
      </c>
      <c r="C59" s="36"/>
      <c r="D59" s="36"/>
      <c r="E59" s="36"/>
      <c r="F59" s="37">
        <v>173267</v>
      </c>
      <c r="G59" s="49">
        <v>16083</v>
      </c>
      <c r="H59" s="37">
        <v>20244</v>
      </c>
      <c r="I59" s="49"/>
      <c r="J59" s="49"/>
      <c r="K59" s="49">
        <v>31</v>
      </c>
      <c r="L59" s="49">
        <v>18</v>
      </c>
      <c r="M59" s="49"/>
      <c r="N59" s="49"/>
      <c r="O59" s="49"/>
      <c r="P59" s="49"/>
      <c r="Q59" s="49"/>
      <c r="R59" s="49"/>
      <c r="S59" s="49"/>
      <c r="T59" s="49"/>
      <c r="U59" s="49">
        <v>12352</v>
      </c>
      <c r="V59" s="49">
        <v>7856</v>
      </c>
      <c r="W59" s="50"/>
      <c r="X59" s="50"/>
      <c r="Y59" s="50"/>
      <c r="Z59" s="50"/>
      <c r="AA59" s="50"/>
      <c r="AB59" s="50"/>
      <c r="AC59" s="50"/>
      <c r="AD59" s="50"/>
      <c r="AE59" s="50"/>
      <c r="AF59" s="50"/>
      <c r="AG59" s="50"/>
      <c r="AH59" s="50"/>
      <c r="AI59" s="50"/>
      <c r="AJ59" s="50"/>
      <c r="AK59" s="50"/>
      <c r="AL59" s="50"/>
      <c r="AM59" s="50"/>
      <c r="AN59" s="50"/>
      <c r="AO59" s="51"/>
    </row>
    <row r="60" spans="1:41" ht="12.75" customHeight="1" x14ac:dyDescent="0.3">
      <c r="A60" s="43" t="s">
        <v>70</v>
      </c>
      <c r="B60" s="43" t="s">
        <v>88</v>
      </c>
      <c r="C60" s="44"/>
      <c r="D60" s="44"/>
      <c r="E60" s="44"/>
      <c r="F60" s="45">
        <v>300656</v>
      </c>
      <c r="G60" s="46">
        <v>21683</v>
      </c>
      <c r="H60" s="45">
        <v>28687</v>
      </c>
      <c r="I60" s="46"/>
      <c r="J60" s="46"/>
      <c r="K60" s="46">
        <v>81</v>
      </c>
      <c r="L60" s="46">
        <v>30</v>
      </c>
      <c r="M60" s="46"/>
      <c r="N60" s="46"/>
      <c r="O60" s="46"/>
      <c r="P60" s="46"/>
      <c r="Q60" s="46"/>
      <c r="R60" s="46"/>
      <c r="S60" s="46"/>
      <c r="T60" s="46"/>
      <c r="U60" s="46">
        <v>17580</v>
      </c>
      <c r="V60" s="46">
        <v>10966</v>
      </c>
      <c r="W60" s="47"/>
      <c r="X60" s="47"/>
      <c r="Y60" s="47"/>
      <c r="Z60" s="47"/>
      <c r="AA60" s="47"/>
      <c r="AB60" s="47"/>
      <c r="AC60" s="47"/>
      <c r="AD60" s="47"/>
      <c r="AE60" s="47"/>
      <c r="AF60" s="47"/>
      <c r="AG60" s="47"/>
      <c r="AH60" s="47"/>
      <c r="AI60" s="47"/>
      <c r="AJ60" s="47"/>
      <c r="AK60" s="47"/>
      <c r="AL60" s="47"/>
      <c r="AM60" s="47"/>
      <c r="AN60" s="47"/>
      <c r="AO60" s="48"/>
    </row>
    <row r="61" spans="1:41" ht="12.75" customHeight="1" x14ac:dyDescent="0.25">
      <c r="A61" s="36" t="s">
        <v>70</v>
      </c>
      <c r="B61" s="37" t="s">
        <v>89</v>
      </c>
      <c r="C61" s="36"/>
      <c r="D61" s="36"/>
      <c r="E61" s="36"/>
      <c r="F61" s="37">
        <v>124464</v>
      </c>
      <c r="G61" s="49">
        <v>14242</v>
      </c>
      <c r="H61" s="37">
        <v>19430</v>
      </c>
      <c r="I61" s="49"/>
      <c r="J61" s="49"/>
      <c r="K61" s="49">
        <v>0</v>
      </c>
      <c r="L61" s="49">
        <v>0</v>
      </c>
      <c r="M61" s="49"/>
      <c r="N61" s="49"/>
      <c r="O61" s="49"/>
      <c r="P61" s="49"/>
      <c r="Q61" s="49"/>
      <c r="R61" s="49"/>
      <c r="S61" s="49"/>
      <c r="T61" s="49"/>
      <c r="U61" s="49">
        <v>11337</v>
      </c>
      <c r="V61" s="49">
        <v>8093</v>
      </c>
      <c r="W61" s="50"/>
      <c r="X61" s="50"/>
      <c r="Y61" s="50"/>
      <c r="Z61" s="50"/>
      <c r="AA61" s="50"/>
      <c r="AB61" s="50"/>
      <c r="AC61" s="50"/>
      <c r="AD61" s="50"/>
      <c r="AE61" s="50"/>
      <c r="AF61" s="50"/>
      <c r="AG61" s="50"/>
      <c r="AH61" s="50"/>
      <c r="AI61" s="50"/>
      <c r="AJ61" s="50"/>
      <c r="AK61" s="50"/>
      <c r="AL61" s="50"/>
      <c r="AM61" s="50"/>
      <c r="AN61" s="50"/>
      <c r="AO61" s="51"/>
    </row>
    <row r="62" spans="1:41" ht="12.75" customHeight="1" x14ac:dyDescent="0.3">
      <c r="A62" s="43" t="s">
        <v>70</v>
      </c>
      <c r="B62" s="43" t="s">
        <v>90</v>
      </c>
      <c r="C62" s="44"/>
      <c r="D62" s="44"/>
      <c r="E62" s="44"/>
      <c r="F62" s="45">
        <v>183309</v>
      </c>
      <c r="G62" s="46">
        <v>44130</v>
      </c>
      <c r="H62" s="45">
        <v>61018</v>
      </c>
      <c r="I62" s="46"/>
      <c r="J62" s="46"/>
      <c r="K62" s="46">
        <v>3</v>
      </c>
      <c r="L62" s="46">
        <v>3</v>
      </c>
      <c r="M62" s="46"/>
      <c r="N62" s="46"/>
      <c r="O62" s="46"/>
      <c r="P62" s="46"/>
      <c r="Q62" s="46"/>
      <c r="R62" s="46"/>
      <c r="S62" s="46"/>
      <c r="T62" s="46"/>
      <c r="U62" s="46">
        <v>41537</v>
      </c>
      <c r="V62" s="46">
        <v>19214</v>
      </c>
      <c r="W62" s="47"/>
      <c r="X62" s="47"/>
      <c r="Y62" s="47"/>
      <c r="Z62" s="47"/>
      <c r="AA62" s="47"/>
      <c r="AB62" s="47"/>
      <c r="AC62" s="47"/>
      <c r="AD62" s="47"/>
      <c r="AE62" s="47"/>
      <c r="AF62" s="47"/>
      <c r="AG62" s="47"/>
      <c r="AH62" s="47"/>
      <c r="AI62" s="47"/>
      <c r="AJ62" s="47"/>
      <c r="AK62" s="47"/>
      <c r="AL62" s="47"/>
      <c r="AM62" s="47"/>
      <c r="AN62" s="47"/>
      <c r="AO62" s="48"/>
    </row>
    <row r="63" spans="1:41" ht="12.75" customHeight="1" x14ac:dyDescent="0.25">
      <c r="A63" s="36" t="s">
        <v>70</v>
      </c>
      <c r="B63" s="37" t="s">
        <v>91</v>
      </c>
      <c r="C63" s="36"/>
      <c r="D63" s="36"/>
      <c r="E63" s="36"/>
      <c r="F63" s="37">
        <v>215509</v>
      </c>
      <c r="G63" s="49">
        <v>9415</v>
      </c>
      <c r="H63" s="37">
        <v>14360</v>
      </c>
      <c r="I63" s="49"/>
      <c r="J63" s="49"/>
      <c r="K63" s="49">
        <v>93</v>
      </c>
      <c r="L63" s="49">
        <v>64</v>
      </c>
      <c r="M63" s="49"/>
      <c r="N63" s="49"/>
      <c r="O63" s="49"/>
      <c r="P63" s="49"/>
      <c r="Q63" s="49"/>
      <c r="R63" s="49"/>
      <c r="S63" s="49"/>
      <c r="T63" s="49"/>
      <c r="U63" s="49">
        <v>8697</v>
      </c>
      <c r="V63" s="49">
        <v>5506</v>
      </c>
      <c r="W63" s="50"/>
      <c r="X63" s="50"/>
      <c r="Y63" s="50"/>
      <c r="Z63" s="50"/>
      <c r="AA63" s="50"/>
      <c r="AB63" s="50"/>
      <c r="AC63" s="50"/>
      <c r="AD63" s="50"/>
      <c r="AE63" s="50"/>
      <c r="AF63" s="50"/>
      <c r="AG63" s="50"/>
      <c r="AH63" s="50"/>
      <c r="AI63" s="50"/>
      <c r="AJ63" s="50"/>
      <c r="AK63" s="50"/>
      <c r="AL63" s="50"/>
      <c r="AM63" s="50"/>
      <c r="AN63" s="50"/>
      <c r="AO63" s="51"/>
    </row>
    <row r="64" spans="1:41" ht="12.75" customHeight="1" x14ac:dyDescent="0.3">
      <c r="A64" s="43" t="s">
        <v>70</v>
      </c>
      <c r="B64" s="43" t="s">
        <v>92</v>
      </c>
      <c r="C64" s="44"/>
      <c r="D64" s="44"/>
      <c r="E64" s="44"/>
      <c r="F64" s="45">
        <v>249770</v>
      </c>
      <c r="G64" s="46">
        <v>39872</v>
      </c>
      <c r="H64" s="45">
        <v>61736</v>
      </c>
      <c r="I64" s="46"/>
      <c r="J64" s="46"/>
      <c r="K64" s="46">
        <v>0</v>
      </c>
      <c r="L64" s="46">
        <v>0</v>
      </c>
      <c r="M64" s="46"/>
      <c r="N64" s="46"/>
      <c r="O64" s="46"/>
      <c r="P64" s="46"/>
      <c r="Q64" s="46"/>
      <c r="R64" s="46"/>
      <c r="S64" s="46"/>
      <c r="T64" s="46"/>
      <c r="U64" s="46">
        <v>36733</v>
      </c>
      <c r="V64" s="46">
        <v>24963</v>
      </c>
      <c r="W64" s="47"/>
      <c r="X64" s="47"/>
      <c r="Y64" s="47"/>
      <c r="Z64" s="47"/>
      <c r="AA64" s="47"/>
      <c r="AB64" s="47"/>
      <c r="AC64" s="47"/>
      <c r="AD64" s="47"/>
      <c r="AE64" s="47"/>
      <c r="AF64" s="47"/>
      <c r="AG64" s="47"/>
      <c r="AH64" s="47"/>
      <c r="AI64" s="47"/>
      <c r="AJ64" s="47"/>
      <c r="AK64" s="47"/>
      <c r="AL64" s="47"/>
      <c r="AM64" s="47"/>
      <c r="AN64" s="47"/>
      <c r="AO64" s="48"/>
    </row>
    <row r="65" spans="1:41" ht="12.75" customHeight="1" x14ac:dyDescent="0.25">
      <c r="A65" s="36" t="s">
        <v>70</v>
      </c>
      <c r="B65" s="37" t="s">
        <v>93</v>
      </c>
      <c r="C65" s="36"/>
      <c r="D65" s="36"/>
      <c r="E65" s="36"/>
      <c r="F65" s="37">
        <v>174250</v>
      </c>
      <c r="G65" s="49">
        <v>9791</v>
      </c>
      <c r="H65" s="37">
        <v>15089</v>
      </c>
      <c r="I65" s="49"/>
      <c r="J65" s="49"/>
      <c r="K65" s="49">
        <v>373</v>
      </c>
      <c r="L65" s="49">
        <v>237</v>
      </c>
      <c r="M65" s="49"/>
      <c r="N65" s="49"/>
      <c r="O65" s="49"/>
      <c r="P65" s="49"/>
      <c r="Q65" s="49"/>
      <c r="R65" s="49"/>
      <c r="S65" s="49"/>
      <c r="T65" s="49"/>
      <c r="U65" s="49">
        <v>8304</v>
      </c>
      <c r="V65" s="49">
        <v>6016</v>
      </c>
      <c r="W65" s="50"/>
      <c r="X65" s="50"/>
      <c r="Y65" s="50"/>
      <c r="Z65" s="50"/>
      <c r="AA65" s="50"/>
      <c r="AB65" s="50"/>
      <c r="AC65" s="50"/>
      <c r="AD65" s="50"/>
      <c r="AE65" s="50"/>
      <c r="AF65" s="50"/>
      <c r="AG65" s="50"/>
      <c r="AH65" s="50"/>
      <c r="AI65" s="50"/>
      <c r="AJ65" s="50"/>
      <c r="AK65" s="50"/>
      <c r="AL65" s="50"/>
      <c r="AM65" s="50"/>
      <c r="AN65" s="50"/>
      <c r="AO65" s="51"/>
    </row>
    <row r="66" spans="1:41" ht="12.75" customHeight="1" x14ac:dyDescent="0.3">
      <c r="A66" s="43" t="s">
        <v>70</v>
      </c>
      <c r="B66" s="43" t="s">
        <v>94</v>
      </c>
      <c r="C66" s="44"/>
      <c r="D66" s="44"/>
      <c r="E66" s="44"/>
      <c r="F66" s="45">
        <v>208913</v>
      </c>
      <c r="G66" s="46">
        <v>48630</v>
      </c>
      <c r="H66" s="45">
        <v>62538</v>
      </c>
      <c r="I66" s="46"/>
      <c r="J66" s="46"/>
      <c r="K66" s="46">
        <v>44</v>
      </c>
      <c r="L66" s="46">
        <v>31</v>
      </c>
      <c r="M66" s="46"/>
      <c r="N66" s="46"/>
      <c r="O66" s="46"/>
      <c r="P66" s="46"/>
      <c r="Q66" s="46"/>
      <c r="R66" s="46"/>
      <c r="S66" s="46"/>
      <c r="T66" s="46"/>
      <c r="U66" s="46">
        <v>37086</v>
      </c>
      <c r="V66" s="46">
        <v>25607</v>
      </c>
      <c r="W66" s="47"/>
      <c r="X66" s="47"/>
      <c r="Y66" s="47"/>
      <c r="Z66" s="47"/>
      <c r="AA66" s="47"/>
      <c r="AB66" s="47"/>
      <c r="AC66" s="47"/>
      <c r="AD66" s="47"/>
      <c r="AE66" s="47"/>
      <c r="AF66" s="47"/>
      <c r="AG66" s="47"/>
      <c r="AH66" s="47"/>
      <c r="AI66" s="47"/>
      <c r="AJ66" s="47"/>
      <c r="AK66" s="47"/>
      <c r="AL66" s="47"/>
      <c r="AM66" s="47"/>
      <c r="AN66" s="47"/>
      <c r="AO66" s="48"/>
    </row>
    <row r="67" spans="1:41" ht="12.75" customHeight="1" x14ac:dyDescent="0.25">
      <c r="A67" s="36" t="s">
        <v>70</v>
      </c>
      <c r="B67" s="37" t="s">
        <v>95</v>
      </c>
      <c r="C67" s="36"/>
      <c r="D67" s="36"/>
      <c r="E67" s="36"/>
      <c r="F67" s="37">
        <v>147890</v>
      </c>
      <c r="G67" s="49">
        <v>28489</v>
      </c>
      <c r="H67" s="37">
        <v>29179</v>
      </c>
      <c r="I67" s="49"/>
      <c r="J67" s="49"/>
      <c r="K67" s="49">
        <v>3427</v>
      </c>
      <c r="L67" s="49">
        <v>2458</v>
      </c>
      <c r="M67" s="49"/>
      <c r="N67" s="49"/>
      <c r="O67" s="49"/>
      <c r="P67" s="49"/>
      <c r="Q67" s="49"/>
      <c r="R67" s="49"/>
      <c r="S67" s="49"/>
      <c r="T67" s="49"/>
      <c r="U67" s="49">
        <v>14974</v>
      </c>
      <c r="V67" s="49">
        <v>7339</v>
      </c>
      <c r="W67" s="50"/>
      <c r="X67" s="50"/>
      <c r="Y67" s="50"/>
      <c r="Z67" s="50"/>
      <c r="AA67" s="50"/>
      <c r="AB67" s="50"/>
      <c r="AC67" s="50"/>
      <c r="AD67" s="50"/>
      <c r="AE67" s="50"/>
      <c r="AF67" s="50"/>
      <c r="AG67" s="50"/>
      <c r="AH67" s="50"/>
      <c r="AI67" s="50"/>
      <c r="AJ67" s="50"/>
      <c r="AK67" s="50"/>
      <c r="AL67" s="50"/>
      <c r="AM67" s="50"/>
      <c r="AN67" s="50"/>
      <c r="AO67" s="51"/>
    </row>
    <row r="68" spans="1:41" ht="12.75" customHeight="1" x14ac:dyDescent="0.3">
      <c r="A68" s="43" t="s">
        <v>70</v>
      </c>
      <c r="B68" s="43" t="s">
        <v>96</v>
      </c>
      <c r="C68" s="44"/>
      <c r="D68" s="44"/>
      <c r="E68" s="44"/>
      <c r="F68" s="45">
        <v>291407</v>
      </c>
      <c r="G68" s="46">
        <v>28060</v>
      </c>
      <c r="H68" s="45">
        <v>36774</v>
      </c>
      <c r="I68" s="46"/>
      <c r="J68" s="46"/>
      <c r="K68" s="46">
        <v>930</v>
      </c>
      <c r="L68" s="46">
        <v>646</v>
      </c>
      <c r="M68" s="46"/>
      <c r="N68" s="46"/>
      <c r="O68" s="46"/>
      <c r="P68" s="46"/>
      <c r="Q68" s="46"/>
      <c r="R68" s="46"/>
      <c r="S68" s="46"/>
      <c r="T68" s="46"/>
      <c r="U68" s="46">
        <v>21510</v>
      </c>
      <c r="V68" s="46">
        <v>13653</v>
      </c>
      <c r="W68" s="47"/>
      <c r="X68" s="47"/>
      <c r="Y68" s="47"/>
      <c r="Z68" s="47"/>
      <c r="AA68" s="47"/>
      <c r="AB68" s="47"/>
      <c r="AC68" s="47"/>
      <c r="AD68" s="47"/>
      <c r="AE68" s="47"/>
      <c r="AF68" s="47"/>
      <c r="AG68" s="47"/>
      <c r="AH68" s="47"/>
      <c r="AI68" s="47"/>
      <c r="AJ68" s="47"/>
      <c r="AK68" s="47"/>
      <c r="AL68" s="47"/>
      <c r="AM68" s="47"/>
      <c r="AN68" s="47"/>
      <c r="AO68" s="48"/>
    </row>
    <row r="69" spans="1:41" ht="12.75" customHeight="1" x14ac:dyDescent="0.25">
      <c r="A69" s="36" t="s">
        <v>70</v>
      </c>
      <c r="B69" s="37" t="s">
        <v>97</v>
      </c>
      <c r="C69" s="36"/>
      <c r="D69" s="36"/>
      <c r="E69" s="36"/>
      <c r="F69" s="37">
        <v>89980</v>
      </c>
      <c r="G69" s="49">
        <v>6121</v>
      </c>
      <c r="H69" s="37">
        <v>9411</v>
      </c>
      <c r="I69" s="49"/>
      <c r="J69" s="49"/>
      <c r="K69" s="49">
        <v>27</v>
      </c>
      <c r="L69" s="49">
        <v>27</v>
      </c>
      <c r="M69" s="49"/>
      <c r="N69" s="49"/>
      <c r="O69" s="49"/>
      <c r="P69" s="49"/>
      <c r="Q69" s="49"/>
      <c r="R69" s="49"/>
      <c r="S69" s="49"/>
      <c r="T69" s="49"/>
      <c r="U69" s="49">
        <v>5301</v>
      </c>
      <c r="V69" s="49">
        <v>3951</v>
      </c>
      <c r="W69" s="50"/>
      <c r="X69" s="50"/>
      <c r="Y69" s="50"/>
      <c r="Z69" s="50"/>
      <c r="AA69" s="50"/>
      <c r="AB69" s="50"/>
      <c r="AC69" s="50"/>
      <c r="AD69" s="50"/>
      <c r="AE69" s="50"/>
      <c r="AF69" s="50"/>
      <c r="AG69" s="50"/>
      <c r="AH69" s="50"/>
      <c r="AI69" s="50"/>
      <c r="AJ69" s="50"/>
      <c r="AK69" s="50"/>
      <c r="AL69" s="50"/>
      <c r="AM69" s="50"/>
      <c r="AN69" s="50"/>
      <c r="AO69" s="51"/>
    </row>
    <row r="70" spans="1:41" ht="12.75" customHeight="1" x14ac:dyDescent="0.3">
      <c r="A70" s="52" t="s">
        <v>70</v>
      </c>
      <c r="B70" s="52" t="s">
        <v>98</v>
      </c>
      <c r="C70" s="45"/>
      <c r="D70" s="45"/>
      <c r="E70" s="45"/>
      <c r="F70" s="45">
        <v>212779</v>
      </c>
      <c r="G70" s="46">
        <v>24910</v>
      </c>
      <c r="H70" s="45">
        <v>38914</v>
      </c>
      <c r="I70" s="46"/>
      <c r="J70" s="46"/>
      <c r="K70" s="53">
        <v>3</v>
      </c>
      <c r="L70" s="53">
        <v>7</v>
      </c>
      <c r="M70" s="46"/>
      <c r="N70" s="46"/>
      <c r="O70" s="46"/>
      <c r="P70" s="46"/>
      <c r="Q70" s="46"/>
      <c r="R70" s="46"/>
      <c r="S70" s="46"/>
      <c r="T70" s="46"/>
      <c r="U70" s="46">
        <v>22988</v>
      </c>
      <c r="V70" s="46">
        <v>15873</v>
      </c>
      <c r="W70" s="46"/>
      <c r="X70" s="46"/>
      <c r="Y70" s="46"/>
      <c r="Z70" s="46"/>
      <c r="AA70" s="46"/>
      <c r="AB70" s="46"/>
      <c r="AC70" s="46"/>
      <c r="AD70" s="46"/>
      <c r="AE70" s="46"/>
      <c r="AF70" s="46"/>
      <c r="AG70" s="46"/>
      <c r="AH70" s="46"/>
      <c r="AI70" s="46"/>
      <c r="AJ70" s="46"/>
      <c r="AK70" s="46"/>
      <c r="AL70" s="46"/>
      <c r="AM70" s="46"/>
      <c r="AN70" s="46"/>
      <c r="AO70" s="46"/>
    </row>
    <row r="71" spans="1:41" ht="12.75" customHeight="1" x14ac:dyDescent="0.25">
      <c r="A71" s="36" t="s">
        <v>70</v>
      </c>
      <c r="B71" s="37" t="s">
        <v>99</v>
      </c>
      <c r="C71" s="38"/>
      <c r="D71" s="38"/>
      <c r="E71" s="38"/>
      <c r="F71" s="39">
        <v>198697</v>
      </c>
      <c r="G71" s="40">
        <v>20728</v>
      </c>
      <c r="H71" s="39">
        <v>28254</v>
      </c>
      <c r="I71" s="40"/>
      <c r="J71" s="40"/>
      <c r="K71" s="40">
        <v>0</v>
      </c>
      <c r="L71" s="40">
        <v>0</v>
      </c>
      <c r="M71" s="40"/>
      <c r="N71" s="40"/>
      <c r="O71" s="40"/>
      <c r="P71" s="40"/>
      <c r="Q71" s="40"/>
      <c r="R71" s="40"/>
      <c r="S71" s="40"/>
      <c r="T71" s="40"/>
      <c r="U71" s="40">
        <v>17945</v>
      </c>
      <c r="V71" s="40">
        <v>10242</v>
      </c>
      <c r="W71" s="41"/>
      <c r="X71" s="41"/>
      <c r="Y71" s="41"/>
      <c r="Z71" s="41"/>
      <c r="AA71" s="41"/>
      <c r="AB71" s="41"/>
      <c r="AC71" s="41"/>
      <c r="AD71" s="41"/>
      <c r="AE71" s="41"/>
      <c r="AF71" s="41"/>
      <c r="AG71" s="41"/>
      <c r="AH71" s="41"/>
      <c r="AI71" s="41"/>
      <c r="AJ71" s="41"/>
      <c r="AK71" s="41"/>
      <c r="AL71" s="41"/>
      <c r="AM71" s="41"/>
      <c r="AN71" s="41"/>
      <c r="AO71" s="42"/>
    </row>
    <row r="72" spans="1:41" ht="12.75" customHeight="1" x14ac:dyDescent="0.3">
      <c r="A72" s="43" t="s">
        <v>70</v>
      </c>
      <c r="B72" s="43" t="s">
        <v>100</v>
      </c>
      <c r="C72" s="44"/>
      <c r="D72" s="44"/>
      <c r="E72" s="44"/>
      <c r="F72" s="45">
        <v>119962</v>
      </c>
      <c r="G72" s="46">
        <v>15057</v>
      </c>
      <c r="H72" s="45">
        <v>24335</v>
      </c>
      <c r="I72" s="46"/>
      <c r="J72" s="46"/>
      <c r="K72" s="46">
        <v>0</v>
      </c>
      <c r="L72" s="46">
        <v>0</v>
      </c>
      <c r="M72" s="46"/>
      <c r="N72" s="46"/>
      <c r="O72" s="46"/>
      <c r="P72" s="46"/>
      <c r="Q72" s="46"/>
      <c r="R72" s="46"/>
      <c r="S72" s="46"/>
      <c r="T72" s="46"/>
      <c r="U72" s="46">
        <v>13868</v>
      </c>
      <c r="V72" s="46">
        <v>10364</v>
      </c>
      <c r="W72" s="47"/>
      <c r="X72" s="47"/>
      <c r="Y72" s="47"/>
      <c r="Z72" s="47"/>
      <c r="AA72" s="47"/>
      <c r="AB72" s="47"/>
      <c r="AC72" s="47"/>
      <c r="AD72" s="47"/>
      <c r="AE72" s="47"/>
      <c r="AF72" s="47"/>
      <c r="AG72" s="47"/>
      <c r="AH72" s="47"/>
      <c r="AI72" s="47"/>
      <c r="AJ72" s="47"/>
      <c r="AK72" s="47"/>
      <c r="AL72" s="47"/>
      <c r="AM72" s="47"/>
      <c r="AN72" s="47"/>
      <c r="AO72" s="48"/>
    </row>
    <row r="73" spans="1:41" ht="12.75" customHeight="1" x14ac:dyDescent="0.25">
      <c r="A73" s="36" t="s">
        <v>70</v>
      </c>
      <c r="B73" s="37" t="s">
        <v>101</v>
      </c>
      <c r="C73" s="36"/>
      <c r="D73" s="36"/>
      <c r="E73" s="36"/>
      <c r="F73" s="37">
        <v>518853</v>
      </c>
      <c r="G73" s="49">
        <v>75655</v>
      </c>
      <c r="H73" s="37">
        <v>67082</v>
      </c>
      <c r="I73" s="49"/>
      <c r="J73" s="49"/>
      <c r="K73" s="49">
        <v>6885</v>
      </c>
      <c r="L73" s="49">
        <v>5748</v>
      </c>
      <c r="M73" s="49"/>
      <c r="N73" s="49"/>
      <c r="O73" s="49"/>
      <c r="P73" s="49"/>
      <c r="Q73" s="49"/>
      <c r="R73" s="49"/>
      <c r="S73" s="49"/>
      <c r="T73" s="49"/>
      <c r="U73" s="49">
        <v>36033</v>
      </c>
      <c r="V73" s="49">
        <v>18289</v>
      </c>
      <c r="W73" s="50"/>
      <c r="X73" s="50"/>
      <c r="Y73" s="50"/>
      <c r="Z73" s="50"/>
      <c r="AA73" s="50"/>
      <c r="AB73" s="50"/>
      <c r="AC73" s="50"/>
      <c r="AD73" s="50"/>
      <c r="AE73" s="50"/>
      <c r="AF73" s="50"/>
      <c r="AG73" s="50"/>
      <c r="AH73" s="50"/>
      <c r="AI73" s="50"/>
      <c r="AJ73" s="50"/>
      <c r="AK73" s="50"/>
      <c r="AL73" s="50"/>
      <c r="AM73" s="50"/>
      <c r="AN73" s="50"/>
      <c r="AO73" s="51"/>
    </row>
    <row r="74" spans="1:41" ht="12.75" customHeight="1" x14ac:dyDescent="0.3">
      <c r="A74" s="43" t="s">
        <v>102</v>
      </c>
      <c r="B74" s="43" t="s">
        <v>103</v>
      </c>
      <c r="C74" s="44"/>
      <c r="D74" s="44"/>
      <c r="E74" s="44"/>
      <c r="F74" s="45">
        <v>574958</v>
      </c>
      <c r="G74" s="46">
        <v>24007</v>
      </c>
      <c r="H74" s="45">
        <v>18403</v>
      </c>
      <c r="I74" s="46"/>
      <c r="J74" s="46"/>
      <c r="K74" s="46">
        <v>3791</v>
      </c>
      <c r="L74" s="46">
        <v>2974</v>
      </c>
      <c r="M74" s="46"/>
      <c r="N74" s="46"/>
      <c r="O74" s="46"/>
      <c r="P74" s="46"/>
      <c r="Q74" s="46"/>
      <c r="R74" s="46"/>
      <c r="S74" s="46"/>
      <c r="T74" s="46"/>
      <c r="U74" s="46">
        <v>6582</v>
      </c>
      <c r="V74" s="46">
        <v>5093</v>
      </c>
      <c r="W74" s="47"/>
      <c r="X74" s="47"/>
      <c r="Y74" s="47"/>
      <c r="Z74" s="47"/>
      <c r="AA74" s="47"/>
      <c r="AB74" s="47"/>
      <c r="AC74" s="47"/>
      <c r="AD74" s="47"/>
      <c r="AE74" s="47"/>
      <c r="AF74" s="47"/>
      <c r="AG74" s="47"/>
      <c r="AH74" s="47"/>
      <c r="AI74" s="47"/>
      <c r="AJ74" s="47"/>
      <c r="AK74" s="47"/>
      <c r="AL74" s="47"/>
      <c r="AM74" s="47"/>
      <c r="AN74" s="47"/>
      <c r="AO74" s="48"/>
    </row>
    <row r="75" spans="1:41" ht="12.75" customHeight="1" x14ac:dyDescent="0.25">
      <c r="A75" s="36" t="s">
        <v>102</v>
      </c>
      <c r="B75" s="37" t="s">
        <v>104</v>
      </c>
      <c r="C75" s="36"/>
      <c r="D75" s="36"/>
      <c r="E75" s="36"/>
      <c r="F75" s="37">
        <v>236448</v>
      </c>
      <c r="G75" s="49">
        <v>13200</v>
      </c>
      <c r="H75" s="37">
        <v>14768</v>
      </c>
      <c r="I75" s="49"/>
      <c r="J75" s="49"/>
      <c r="K75" s="49">
        <v>1288</v>
      </c>
      <c r="L75" s="49">
        <v>1230</v>
      </c>
      <c r="M75" s="49"/>
      <c r="N75" s="49"/>
      <c r="O75" s="49"/>
      <c r="P75" s="49"/>
      <c r="Q75" s="49"/>
      <c r="R75" s="49"/>
      <c r="S75" s="49"/>
      <c r="T75" s="49"/>
      <c r="U75" s="49">
        <v>6389</v>
      </c>
      <c r="V75" s="49">
        <v>5567</v>
      </c>
      <c r="W75" s="50"/>
      <c r="X75" s="50"/>
      <c r="Y75" s="50"/>
      <c r="Z75" s="50"/>
      <c r="AA75" s="50"/>
      <c r="AB75" s="50"/>
      <c r="AC75" s="50"/>
      <c r="AD75" s="50"/>
      <c r="AE75" s="50"/>
      <c r="AF75" s="50"/>
      <c r="AG75" s="50"/>
      <c r="AH75" s="50"/>
      <c r="AI75" s="50"/>
      <c r="AJ75" s="50"/>
      <c r="AK75" s="50"/>
      <c r="AL75" s="50"/>
      <c r="AM75" s="50"/>
      <c r="AN75" s="50"/>
      <c r="AO75" s="51"/>
    </row>
    <row r="76" spans="1:41" ht="12.75" customHeight="1" x14ac:dyDescent="0.3">
      <c r="A76" s="43" t="s">
        <v>102</v>
      </c>
      <c r="B76" s="43" t="s">
        <v>105</v>
      </c>
      <c r="C76" s="44"/>
      <c r="D76" s="44"/>
      <c r="E76" s="44"/>
      <c r="F76" s="45">
        <v>259999</v>
      </c>
      <c r="G76" s="46">
        <v>4647</v>
      </c>
      <c r="H76" s="45">
        <v>5424</v>
      </c>
      <c r="I76" s="46"/>
      <c r="J76" s="46"/>
      <c r="K76" s="46">
        <v>75</v>
      </c>
      <c r="L76" s="46">
        <v>75</v>
      </c>
      <c r="M76" s="46"/>
      <c r="N76" s="46"/>
      <c r="O76" s="46"/>
      <c r="P76" s="46"/>
      <c r="Q76" s="46"/>
      <c r="R76" s="46"/>
      <c r="S76" s="46"/>
      <c r="T76" s="46"/>
      <c r="U76" s="46">
        <v>2812</v>
      </c>
      <c r="V76" s="46">
        <v>2421</v>
      </c>
      <c r="W76" s="47"/>
      <c r="X76" s="47"/>
      <c r="Y76" s="47"/>
      <c r="Z76" s="47"/>
      <c r="AA76" s="47"/>
      <c r="AB76" s="47"/>
      <c r="AC76" s="47"/>
      <c r="AD76" s="47"/>
      <c r="AE76" s="47"/>
      <c r="AF76" s="47"/>
      <c r="AG76" s="47"/>
      <c r="AH76" s="47"/>
      <c r="AI76" s="47"/>
      <c r="AJ76" s="47"/>
      <c r="AK76" s="47"/>
      <c r="AL76" s="47"/>
      <c r="AM76" s="47"/>
      <c r="AN76" s="47"/>
      <c r="AO76" s="48"/>
    </row>
    <row r="77" spans="1:41" ht="12.75" customHeight="1" x14ac:dyDescent="0.25">
      <c r="A77" s="36" t="s">
        <v>102</v>
      </c>
      <c r="B77" s="37" t="s">
        <v>106</v>
      </c>
      <c r="C77" s="36"/>
      <c r="D77" s="36"/>
      <c r="E77" s="36"/>
      <c r="F77" s="37">
        <v>441687</v>
      </c>
      <c r="G77" s="49">
        <v>19713</v>
      </c>
      <c r="H77" s="37">
        <v>15674</v>
      </c>
      <c r="I77" s="49"/>
      <c r="J77" s="49"/>
      <c r="K77" s="49">
        <v>1670</v>
      </c>
      <c r="L77" s="49">
        <v>1471</v>
      </c>
      <c r="M77" s="49"/>
      <c r="N77" s="49"/>
      <c r="O77" s="49"/>
      <c r="P77" s="49"/>
      <c r="Q77" s="49"/>
      <c r="R77" s="49"/>
      <c r="S77" s="49"/>
      <c r="T77" s="49"/>
      <c r="U77" s="49">
        <v>7048</v>
      </c>
      <c r="V77" s="49">
        <v>5503</v>
      </c>
      <c r="W77" s="50"/>
      <c r="X77" s="50"/>
      <c r="Y77" s="50"/>
      <c r="Z77" s="50"/>
      <c r="AA77" s="50"/>
      <c r="AB77" s="50"/>
      <c r="AC77" s="50"/>
      <c r="AD77" s="50"/>
      <c r="AE77" s="50"/>
      <c r="AF77" s="50"/>
      <c r="AG77" s="50"/>
      <c r="AH77" s="50"/>
      <c r="AI77" s="50"/>
      <c r="AJ77" s="50"/>
      <c r="AK77" s="50"/>
      <c r="AL77" s="50"/>
      <c r="AM77" s="50"/>
      <c r="AN77" s="50"/>
      <c r="AO77" s="51"/>
    </row>
    <row r="78" spans="1:41" ht="12.75" customHeight="1" x14ac:dyDescent="0.3">
      <c r="A78" s="43" t="s">
        <v>102</v>
      </c>
      <c r="B78" s="43" t="s">
        <v>107</v>
      </c>
      <c r="C78" s="44"/>
      <c r="D78" s="44"/>
      <c r="E78" s="44"/>
      <c r="F78" s="45">
        <v>174353</v>
      </c>
      <c r="G78" s="46">
        <v>9753</v>
      </c>
      <c r="H78" s="45">
        <v>10889</v>
      </c>
      <c r="I78" s="46"/>
      <c r="J78" s="46"/>
      <c r="K78" s="46">
        <v>73</v>
      </c>
      <c r="L78" s="46">
        <v>46</v>
      </c>
      <c r="M78" s="46"/>
      <c r="N78" s="46"/>
      <c r="O78" s="46"/>
      <c r="P78" s="46"/>
      <c r="Q78" s="46"/>
      <c r="R78" s="46"/>
      <c r="S78" s="46"/>
      <c r="T78" s="46"/>
      <c r="U78" s="46">
        <v>5887</v>
      </c>
      <c r="V78" s="46">
        <v>4925</v>
      </c>
      <c r="W78" s="47"/>
      <c r="X78" s="47"/>
      <c r="Y78" s="47"/>
      <c r="Z78" s="47"/>
      <c r="AA78" s="47"/>
      <c r="AB78" s="47"/>
      <c r="AC78" s="47"/>
      <c r="AD78" s="47"/>
      <c r="AE78" s="47"/>
      <c r="AF78" s="47"/>
      <c r="AG78" s="47"/>
      <c r="AH78" s="47"/>
      <c r="AI78" s="47"/>
      <c r="AJ78" s="47"/>
      <c r="AK78" s="47"/>
      <c r="AL78" s="47"/>
      <c r="AM78" s="47"/>
      <c r="AN78" s="47"/>
      <c r="AO78" s="48"/>
    </row>
    <row r="79" spans="1:41" ht="12.75" customHeight="1" x14ac:dyDescent="0.25">
      <c r="A79" s="36" t="s">
        <v>102</v>
      </c>
      <c r="B79" s="37" t="s">
        <v>108</v>
      </c>
      <c r="C79" s="36"/>
      <c r="D79" s="36"/>
      <c r="E79" s="36"/>
      <c r="F79" s="37">
        <v>294733</v>
      </c>
      <c r="G79" s="49">
        <v>38109</v>
      </c>
      <c r="H79" s="37">
        <v>20307</v>
      </c>
      <c r="I79" s="49"/>
      <c r="J79" s="49"/>
      <c r="K79" s="49">
        <v>2954</v>
      </c>
      <c r="L79" s="49">
        <v>1296</v>
      </c>
      <c r="M79" s="49"/>
      <c r="N79" s="49"/>
      <c r="O79" s="49"/>
      <c r="P79" s="49"/>
      <c r="Q79" s="49"/>
      <c r="R79" s="49"/>
      <c r="S79" s="49"/>
      <c r="T79" s="49"/>
      <c r="U79" s="49">
        <v>8674</v>
      </c>
      <c r="V79" s="49">
        <v>8375</v>
      </c>
      <c r="W79" s="50"/>
      <c r="X79" s="50"/>
      <c r="Y79" s="50"/>
      <c r="Z79" s="50"/>
      <c r="AA79" s="50"/>
      <c r="AB79" s="50"/>
      <c r="AC79" s="50"/>
      <c r="AD79" s="50"/>
      <c r="AE79" s="50"/>
      <c r="AF79" s="50"/>
      <c r="AG79" s="50"/>
      <c r="AH79" s="50"/>
      <c r="AI79" s="50"/>
      <c r="AJ79" s="50"/>
      <c r="AK79" s="50"/>
      <c r="AL79" s="50"/>
      <c r="AM79" s="50"/>
      <c r="AN79" s="50"/>
      <c r="AO79" s="51"/>
    </row>
    <row r="80" spans="1:41" ht="12.75" customHeight="1" x14ac:dyDescent="0.3">
      <c r="A80" s="43" t="s">
        <v>102</v>
      </c>
      <c r="B80" s="43" t="s">
        <v>109</v>
      </c>
      <c r="C80" s="44"/>
      <c r="D80" s="44"/>
      <c r="E80" s="44"/>
      <c r="F80" s="45">
        <v>245777</v>
      </c>
      <c r="G80" s="46">
        <v>7032</v>
      </c>
      <c r="H80" s="45">
        <v>7020</v>
      </c>
      <c r="I80" s="46"/>
      <c r="J80" s="46"/>
      <c r="K80" s="46">
        <v>39</v>
      </c>
      <c r="L80" s="46">
        <v>35</v>
      </c>
      <c r="M80" s="46"/>
      <c r="N80" s="46"/>
      <c r="O80" s="46"/>
      <c r="P80" s="46"/>
      <c r="Q80" s="46"/>
      <c r="R80" s="46"/>
      <c r="S80" s="46"/>
      <c r="T80" s="46"/>
      <c r="U80" s="46">
        <v>3755</v>
      </c>
      <c r="V80" s="46">
        <v>2996</v>
      </c>
      <c r="W80" s="47"/>
      <c r="X80" s="47"/>
      <c r="Y80" s="47"/>
      <c r="Z80" s="47"/>
      <c r="AA80" s="47"/>
      <c r="AB80" s="47"/>
      <c r="AC80" s="47"/>
      <c r="AD80" s="47"/>
      <c r="AE80" s="47"/>
      <c r="AF80" s="47"/>
      <c r="AG80" s="47"/>
      <c r="AH80" s="47"/>
      <c r="AI80" s="47"/>
      <c r="AJ80" s="47"/>
      <c r="AK80" s="47"/>
      <c r="AL80" s="47"/>
      <c r="AM80" s="47"/>
      <c r="AN80" s="47"/>
      <c r="AO80" s="48"/>
    </row>
    <row r="81" spans="1:41" ht="12.75" customHeight="1" x14ac:dyDescent="0.25">
      <c r="A81" s="36" t="s">
        <v>102</v>
      </c>
      <c r="B81" s="37" t="s">
        <v>110</v>
      </c>
      <c r="C81" s="36"/>
      <c r="D81" s="36"/>
      <c r="E81" s="36"/>
      <c r="F81" s="37">
        <v>149993</v>
      </c>
      <c r="G81" s="49">
        <v>13187</v>
      </c>
      <c r="H81" s="37">
        <v>15840</v>
      </c>
      <c r="I81" s="49"/>
      <c r="J81" s="49"/>
      <c r="K81" s="49">
        <v>586</v>
      </c>
      <c r="L81" s="49">
        <v>548</v>
      </c>
      <c r="M81" s="49"/>
      <c r="N81" s="49"/>
      <c r="O81" s="49"/>
      <c r="P81" s="49"/>
      <c r="Q81" s="49"/>
      <c r="R81" s="49"/>
      <c r="S81" s="49"/>
      <c r="T81" s="49"/>
      <c r="U81" s="49">
        <v>7705</v>
      </c>
      <c r="V81" s="49">
        <v>6910</v>
      </c>
      <c r="W81" s="50"/>
      <c r="X81" s="50"/>
      <c r="Y81" s="50"/>
      <c r="Z81" s="50"/>
      <c r="AA81" s="50"/>
      <c r="AB81" s="50"/>
      <c r="AC81" s="50"/>
      <c r="AD81" s="50"/>
      <c r="AE81" s="50"/>
      <c r="AF81" s="50"/>
      <c r="AG81" s="50"/>
      <c r="AH81" s="50"/>
      <c r="AI81" s="50"/>
      <c r="AJ81" s="50"/>
      <c r="AK81" s="50"/>
      <c r="AL81" s="50"/>
      <c r="AM81" s="50"/>
      <c r="AN81" s="50"/>
      <c r="AO81" s="51"/>
    </row>
    <row r="82" spans="1:41" ht="12.75" customHeight="1" x14ac:dyDescent="0.3">
      <c r="A82" s="43" t="s">
        <v>102</v>
      </c>
      <c r="B82" s="43" t="s">
        <v>111</v>
      </c>
      <c r="C82" s="44"/>
      <c r="D82" s="44"/>
      <c r="E82" s="44"/>
      <c r="F82" s="45">
        <v>246208</v>
      </c>
      <c r="G82" s="46">
        <v>15412</v>
      </c>
      <c r="H82" s="45">
        <v>17162</v>
      </c>
      <c r="I82" s="46"/>
      <c r="J82" s="46"/>
      <c r="K82" s="46">
        <v>1093</v>
      </c>
      <c r="L82" s="46">
        <v>791</v>
      </c>
      <c r="M82" s="46"/>
      <c r="N82" s="46"/>
      <c r="O82" s="46"/>
      <c r="P82" s="46"/>
      <c r="Q82" s="46"/>
      <c r="R82" s="46"/>
      <c r="S82" s="46"/>
      <c r="T82" s="46"/>
      <c r="U82" s="46">
        <v>8309</v>
      </c>
      <c r="V82" s="46">
        <v>7007</v>
      </c>
      <c r="W82" s="47"/>
      <c r="X82" s="47"/>
      <c r="Y82" s="47"/>
      <c r="Z82" s="47"/>
      <c r="AA82" s="47"/>
      <c r="AB82" s="47"/>
      <c r="AC82" s="47"/>
      <c r="AD82" s="47"/>
      <c r="AE82" s="47"/>
      <c r="AF82" s="47"/>
      <c r="AG82" s="47"/>
      <c r="AH82" s="47"/>
      <c r="AI82" s="47"/>
      <c r="AJ82" s="47"/>
      <c r="AK82" s="47"/>
      <c r="AL82" s="47"/>
      <c r="AM82" s="47"/>
      <c r="AN82" s="47"/>
      <c r="AO82" s="48"/>
    </row>
    <row r="83" spans="1:41" ht="12.75" customHeight="1" x14ac:dyDescent="0.25">
      <c r="A83" s="36" t="s">
        <v>102</v>
      </c>
      <c r="B83" s="37" t="s">
        <v>112</v>
      </c>
      <c r="C83" s="36"/>
      <c r="D83" s="36"/>
      <c r="E83" s="36"/>
      <c r="F83" s="37">
        <v>669807</v>
      </c>
      <c r="G83" s="49">
        <v>35705</v>
      </c>
      <c r="H83" s="37">
        <v>16963</v>
      </c>
      <c r="I83" s="49"/>
      <c r="J83" s="49"/>
      <c r="K83" s="49">
        <v>3275</v>
      </c>
      <c r="L83" s="49">
        <v>2210</v>
      </c>
      <c r="M83" s="49"/>
      <c r="N83" s="49"/>
      <c r="O83" s="49"/>
      <c r="P83" s="49"/>
      <c r="Q83" s="49"/>
      <c r="R83" s="49"/>
      <c r="S83" s="49"/>
      <c r="T83" s="49"/>
      <c r="U83" s="49">
        <v>6450</v>
      </c>
      <c r="V83" s="49">
        <v>4870</v>
      </c>
      <c r="W83" s="50"/>
      <c r="X83" s="50"/>
      <c r="Y83" s="50"/>
      <c r="Z83" s="50"/>
      <c r="AA83" s="50"/>
      <c r="AB83" s="50"/>
      <c r="AC83" s="50"/>
      <c r="AD83" s="50"/>
      <c r="AE83" s="50"/>
      <c r="AF83" s="50"/>
      <c r="AG83" s="50"/>
      <c r="AH83" s="50"/>
      <c r="AI83" s="50"/>
      <c r="AJ83" s="50"/>
      <c r="AK83" s="50"/>
      <c r="AL83" s="50"/>
      <c r="AM83" s="50"/>
      <c r="AN83" s="50"/>
      <c r="AO83" s="51"/>
    </row>
    <row r="84" spans="1:41" ht="12.75" customHeight="1" x14ac:dyDescent="0.3">
      <c r="A84" s="43" t="s">
        <v>102</v>
      </c>
      <c r="B84" s="43" t="s">
        <v>113</v>
      </c>
      <c r="C84" s="44"/>
      <c r="D84" s="44"/>
      <c r="E84" s="44"/>
      <c r="F84" s="45">
        <v>321404</v>
      </c>
      <c r="G84" s="46">
        <v>15836</v>
      </c>
      <c r="H84" s="45">
        <v>15382</v>
      </c>
      <c r="I84" s="46"/>
      <c r="J84" s="46"/>
      <c r="K84" s="46">
        <v>621</v>
      </c>
      <c r="L84" s="46">
        <v>500</v>
      </c>
      <c r="M84" s="46"/>
      <c r="N84" s="46"/>
      <c r="O84" s="46"/>
      <c r="P84" s="46"/>
      <c r="Q84" s="46"/>
      <c r="R84" s="46"/>
      <c r="S84" s="46"/>
      <c r="T84" s="46"/>
      <c r="U84" s="46">
        <v>7787</v>
      </c>
      <c r="V84" s="46">
        <v>6602</v>
      </c>
      <c r="W84" s="47"/>
      <c r="X84" s="47"/>
      <c r="Y84" s="47"/>
      <c r="Z84" s="47"/>
      <c r="AA84" s="47"/>
      <c r="AB84" s="47"/>
      <c r="AC84" s="47"/>
      <c r="AD84" s="47"/>
      <c r="AE84" s="47"/>
      <c r="AF84" s="47"/>
      <c r="AG84" s="47"/>
      <c r="AH84" s="47"/>
      <c r="AI84" s="47"/>
      <c r="AJ84" s="47"/>
      <c r="AK84" s="47"/>
      <c r="AL84" s="47"/>
      <c r="AM84" s="47"/>
      <c r="AN84" s="47"/>
      <c r="AO84" s="48"/>
    </row>
    <row r="85" spans="1:41" ht="12.75" customHeight="1" x14ac:dyDescent="0.25">
      <c r="A85" s="36" t="s">
        <v>102</v>
      </c>
      <c r="B85" s="37" t="s">
        <v>114</v>
      </c>
      <c r="C85" s="36"/>
      <c r="D85" s="36"/>
      <c r="E85" s="36"/>
      <c r="F85" s="37">
        <v>469756</v>
      </c>
      <c r="G85" s="49">
        <v>5872</v>
      </c>
      <c r="H85" s="37">
        <v>8028</v>
      </c>
      <c r="I85" s="49"/>
      <c r="J85" s="49"/>
      <c r="K85" s="49">
        <v>52</v>
      </c>
      <c r="L85" s="49">
        <v>40</v>
      </c>
      <c r="M85" s="49"/>
      <c r="N85" s="49"/>
      <c r="O85" s="49"/>
      <c r="P85" s="49"/>
      <c r="Q85" s="49"/>
      <c r="R85" s="49"/>
      <c r="S85" s="49"/>
      <c r="T85" s="49"/>
      <c r="U85" s="49">
        <v>4190</v>
      </c>
      <c r="V85" s="49">
        <v>3709</v>
      </c>
      <c r="W85" s="50"/>
      <c r="X85" s="50"/>
      <c r="Y85" s="50"/>
      <c r="Z85" s="50"/>
      <c r="AA85" s="50"/>
      <c r="AB85" s="50"/>
      <c r="AC85" s="50"/>
      <c r="AD85" s="50"/>
      <c r="AE85" s="50"/>
      <c r="AF85" s="50"/>
      <c r="AG85" s="50"/>
      <c r="AH85" s="50"/>
      <c r="AI85" s="50"/>
      <c r="AJ85" s="50"/>
      <c r="AK85" s="50"/>
      <c r="AL85" s="50"/>
      <c r="AM85" s="50"/>
      <c r="AN85" s="50"/>
      <c r="AO85" s="51"/>
    </row>
    <row r="86" spans="1:41" ht="12.75" customHeight="1" x14ac:dyDescent="0.3">
      <c r="A86" s="43" t="s">
        <v>102</v>
      </c>
      <c r="B86" s="43" t="s">
        <v>115</v>
      </c>
      <c r="C86" s="44"/>
      <c r="D86" s="44"/>
      <c r="E86" s="44"/>
      <c r="F86" s="45">
        <v>230613</v>
      </c>
      <c r="G86" s="46">
        <v>28273</v>
      </c>
      <c r="H86" s="45">
        <v>12134</v>
      </c>
      <c r="I86" s="46"/>
      <c r="J86" s="46"/>
      <c r="K86" s="46">
        <v>2184</v>
      </c>
      <c r="L86" s="46">
        <v>1183</v>
      </c>
      <c r="M86" s="46"/>
      <c r="N86" s="46"/>
      <c r="O86" s="46"/>
      <c r="P86" s="46"/>
      <c r="Q86" s="46"/>
      <c r="R86" s="46"/>
      <c r="S86" s="46"/>
      <c r="T86" s="46"/>
      <c r="U86" s="46">
        <v>4654</v>
      </c>
      <c r="V86" s="46">
        <v>3884</v>
      </c>
      <c r="W86" s="47"/>
      <c r="X86" s="47"/>
      <c r="Y86" s="47"/>
      <c r="Z86" s="47"/>
      <c r="AA86" s="47"/>
      <c r="AB86" s="47"/>
      <c r="AC86" s="47"/>
      <c r="AD86" s="47"/>
      <c r="AE86" s="47"/>
      <c r="AF86" s="47"/>
      <c r="AG86" s="47"/>
      <c r="AH86" s="47"/>
      <c r="AI86" s="47"/>
      <c r="AJ86" s="47"/>
      <c r="AK86" s="47"/>
      <c r="AL86" s="47"/>
      <c r="AM86" s="47"/>
      <c r="AN86" s="47"/>
      <c r="AO86" s="48"/>
    </row>
    <row r="87" spans="1:41" ht="12.75" customHeight="1" x14ac:dyDescent="0.25">
      <c r="A87" s="36" t="s">
        <v>102</v>
      </c>
      <c r="B87" s="37" t="s">
        <v>116</v>
      </c>
      <c r="C87" s="36"/>
      <c r="D87" s="36"/>
      <c r="E87" s="36"/>
      <c r="F87" s="37">
        <v>241567</v>
      </c>
      <c r="G87" s="49">
        <v>76298</v>
      </c>
      <c r="H87" s="37">
        <v>20753</v>
      </c>
      <c r="I87" s="49"/>
      <c r="J87" s="49"/>
      <c r="K87" s="49">
        <v>170</v>
      </c>
      <c r="L87" s="49">
        <v>169</v>
      </c>
      <c r="M87" s="49"/>
      <c r="N87" s="49"/>
      <c r="O87" s="49"/>
      <c r="P87" s="49"/>
      <c r="Q87" s="49"/>
      <c r="R87" s="49"/>
      <c r="S87" s="49"/>
      <c r="T87" s="49"/>
      <c r="U87" s="49">
        <v>10880</v>
      </c>
      <c r="V87" s="49">
        <v>9339</v>
      </c>
      <c r="W87" s="50"/>
      <c r="X87" s="50"/>
      <c r="Y87" s="50"/>
      <c r="Z87" s="50"/>
      <c r="AA87" s="50"/>
      <c r="AB87" s="50"/>
      <c r="AC87" s="50"/>
      <c r="AD87" s="50"/>
      <c r="AE87" s="50"/>
      <c r="AF87" s="50"/>
      <c r="AG87" s="50"/>
      <c r="AH87" s="50"/>
      <c r="AI87" s="50"/>
      <c r="AJ87" s="50"/>
      <c r="AK87" s="50"/>
      <c r="AL87" s="50"/>
      <c r="AM87" s="50"/>
      <c r="AN87" s="50"/>
      <c r="AO87" s="51"/>
    </row>
    <row r="88" spans="1:41" ht="12.75" customHeight="1" x14ac:dyDescent="0.3">
      <c r="A88" s="43" t="s">
        <v>102</v>
      </c>
      <c r="B88" s="43" t="s">
        <v>117</v>
      </c>
      <c r="C88" s="44"/>
      <c r="D88" s="44"/>
      <c r="E88" s="44"/>
      <c r="F88" s="45">
        <v>362658</v>
      </c>
      <c r="G88" s="46">
        <v>12430</v>
      </c>
      <c r="H88" s="45">
        <v>9842</v>
      </c>
      <c r="I88" s="46"/>
      <c r="J88" s="46"/>
      <c r="K88" s="46">
        <v>86</v>
      </c>
      <c r="L88" s="46">
        <v>85</v>
      </c>
      <c r="M88" s="46"/>
      <c r="N88" s="46"/>
      <c r="O88" s="46"/>
      <c r="P88" s="46"/>
      <c r="Q88" s="46"/>
      <c r="R88" s="46"/>
      <c r="S88" s="46"/>
      <c r="T88" s="46"/>
      <c r="U88" s="46">
        <v>5079</v>
      </c>
      <c r="V88" s="46">
        <v>4488</v>
      </c>
      <c r="W88" s="47"/>
      <c r="X88" s="47"/>
      <c r="Y88" s="47"/>
      <c r="Z88" s="47"/>
      <c r="AA88" s="47"/>
      <c r="AB88" s="47"/>
      <c r="AC88" s="47"/>
      <c r="AD88" s="47"/>
      <c r="AE88" s="47"/>
      <c r="AF88" s="47"/>
      <c r="AG88" s="47"/>
      <c r="AH88" s="47"/>
      <c r="AI88" s="47"/>
      <c r="AJ88" s="47"/>
      <c r="AK88" s="47"/>
      <c r="AL88" s="47"/>
      <c r="AM88" s="47"/>
      <c r="AN88" s="47"/>
      <c r="AO88" s="48"/>
    </row>
    <row r="89" spans="1:41" ht="12.75" customHeight="1" x14ac:dyDescent="0.25">
      <c r="A89" s="36" t="s">
        <v>102</v>
      </c>
      <c r="B89" s="37" t="s">
        <v>118</v>
      </c>
      <c r="C89" s="36"/>
      <c r="D89" s="36"/>
      <c r="E89" s="36"/>
      <c r="F89" s="37">
        <v>347048</v>
      </c>
      <c r="G89" s="49">
        <v>11088</v>
      </c>
      <c r="H89" s="37">
        <v>12517</v>
      </c>
      <c r="I89" s="49"/>
      <c r="J89" s="49"/>
      <c r="K89" s="49">
        <v>811</v>
      </c>
      <c r="L89" s="49">
        <v>681</v>
      </c>
      <c r="M89" s="49"/>
      <c r="N89" s="49"/>
      <c r="O89" s="49"/>
      <c r="P89" s="49"/>
      <c r="Q89" s="49"/>
      <c r="R89" s="49"/>
      <c r="S89" s="49"/>
      <c r="T89" s="49"/>
      <c r="U89" s="49">
        <v>6095</v>
      </c>
      <c r="V89" s="49">
        <v>4966</v>
      </c>
      <c r="W89" s="50"/>
      <c r="X89" s="50"/>
      <c r="Y89" s="50"/>
      <c r="Z89" s="50"/>
      <c r="AA89" s="50"/>
      <c r="AB89" s="50"/>
      <c r="AC89" s="50"/>
      <c r="AD89" s="50"/>
      <c r="AE89" s="50"/>
      <c r="AF89" s="50"/>
      <c r="AG89" s="50"/>
      <c r="AH89" s="50"/>
      <c r="AI89" s="50"/>
      <c r="AJ89" s="50"/>
      <c r="AK89" s="50"/>
      <c r="AL89" s="50"/>
      <c r="AM89" s="50"/>
      <c r="AN89" s="50"/>
      <c r="AO89" s="51"/>
    </row>
    <row r="90" spans="1:41" ht="12.75" customHeight="1" x14ac:dyDescent="0.3">
      <c r="A90" s="43" t="s">
        <v>102</v>
      </c>
      <c r="B90" s="43" t="s">
        <v>119</v>
      </c>
      <c r="C90" s="44"/>
      <c r="D90" s="44"/>
      <c r="E90" s="44"/>
      <c r="F90" s="45">
        <v>195684</v>
      </c>
      <c r="G90" s="46">
        <v>61799</v>
      </c>
      <c r="H90" s="45">
        <v>19639</v>
      </c>
      <c r="I90" s="46"/>
      <c r="J90" s="46"/>
      <c r="K90" s="46">
        <v>2874</v>
      </c>
      <c r="L90" s="46">
        <v>1627</v>
      </c>
      <c r="M90" s="46"/>
      <c r="N90" s="46"/>
      <c r="O90" s="46"/>
      <c r="P90" s="46"/>
      <c r="Q90" s="46"/>
      <c r="R90" s="46"/>
      <c r="S90" s="46"/>
      <c r="T90" s="46"/>
      <c r="U90" s="46">
        <v>8197</v>
      </c>
      <c r="V90" s="46">
        <v>6749</v>
      </c>
      <c r="W90" s="47"/>
      <c r="X90" s="47"/>
      <c r="Y90" s="47"/>
      <c r="Z90" s="47"/>
      <c r="AA90" s="47"/>
      <c r="AB90" s="47"/>
      <c r="AC90" s="47"/>
      <c r="AD90" s="47"/>
      <c r="AE90" s="47"/>
      <c r="AF90" s="47"/>
      <c r="AG90" s="47"/>
      <c r="AH90" s="47"/>
      <c r="AI90" s="47"/>
      <c r="AJ90" s="47"/>
      <c r="AK90" s="47"/>
      <c r="AL90" s="47"/>
      <c r="AM90" s="47"/>
      <c r="AN90" s="47"/>
      <c r="AO90" s="48"/>
    </row>
    <row r="91" spans="1:41" ht="12.75" customHeight="1" x14ac:dyDescent="0.25">
      <c r="A91" s="36" t="s">
        <v>102</v>
      </c>
      <c r="B91" s="37" t="s">
        <v>120</v>
      </c>
      <c r="C91" s="36"/>
      <c r="D91" s="36"/>
      <c r="E91" s="36"/>
      <c r="F91" s="37">
        <v>213203</v>
      </c>
      <c r="G91" s="49">
        <v>8495</v>
      </c>
      <c r="H91" s="37">
        <v>6543</v>
      </c>
      <c r="I91" s="49"/>
      <c r="J91" s="49"/>
      <c r="K91" s="49">
        <v>449</v>
      </c>
      <c r="L91" s="49">
        <v>434</v>
      </c>
      <c r="M91" s="49"/>
      <c r="N91" s="49"/>
      <c r="O91" s="49"/>
      <c r="P91" s="49"/>
      <c r="Q91" s="49"/>
      <c r="R91" s="49"/>
      <c r="S91" s="49"/>
      <c r="T91" s="49"/>
      <c r="U91" s="49">
        <v>3039</v>
      </c>
      <c r="V91" s="49">
        <v>2575</v>
      </c>
      <c r="W91" s="50"/>
      <c r="X91" s="50"/>
      <c r="Y91" s="50"/>
      <c r="Z91" s="50"/>
      <c r="AA91" s="50"/>
      <c r="AB91" s="50"/>
      <c r="AC91" s="50"/>
      <c r="AD91" s="50"/>
      <c r="AE91" s="50"/>
      <c r="AF91" s="50"/>
      <c r="AG91" s="50"/>
      <c r="AH91" s="50"/>
      <c r="AI91" s="50"/>
      <c r="AJ91" s="50"/>
      <c r="AK91" s="50"/>
      <c r="AL91" s="50"/>
      <c r="AM91" s="50"/>
      <c r="AN91" s="50"/>
      <c r="AO91" s="51"/>
    </row>
    <row r="92" spans="1:41" ht="12.75" customHeight="1" x14ac:dyDescent="0.3">
      <c r="A92" s="43" t="s">
        <v>102</v>
      </c>
      <c r="B92" s="43" t="s">
        <v>121</v>
      </c>
      <c r="C92" s="44"/>
      <c r="D92" s="44"/>
      <c r="E92" s="44"/>
      <c r="F92" s="45">
        <v>268499</v>
      </c>
      <c r="G92" s="46">
        <v>17849</v>
      </c>
      <c r="H92" s="45">
        <v>17769</v>
      </c>
      <c r="I92" s="46"/>
      <c r="J92" s="46"/>
      <c r="K92" s="46">
        <v>116</v>
      </c>
      <c r="L92" s="46">
        <v>61</v>
      </c>
      <c r="M92" s="46"/>
      <c r="N92" s="46"/>
      <c r="O92" s="46"/>
      <c r="P92" s="46"/>
      <c r="Q92" s="46"/>
      <c r="R92" s="46"/>
      <c r="S92" s="46"/>
      <c r="T92" s="46"/>
      <c r="U92" s="46">
        <v>9762</v>
      </c>
      <c r="V92" s="46">
        <v>7877</v>
      </c>
      <c r="W92" s="47"/>
      <c r="X92" s="47"/>
      <c r="Y92" s="47"/>
      <c r="Z92" s="47"/>
      <c r="AA92" s="47"/>
      <c r="AB92" s="47"/>
      <c r="AC92" s="47"/>
      <c r="AD92" s="47"/>
      <c r="AE92" s="47"/>
      <c r="AF92" s="47"/>
      <c r="AG92" s="47"/>
      <c r="AH92" s="47"/>
      <c r="AI92" s="47"/>
      <c r="AJ92" s="47"/>
      <c r="AK92" s="47"/>
      <c r="AL92" s="47"/>
      <c r="AM92" s="47"/>
      <c r="AN92" s="47"/>
      <c r="AO92" s="48"/>
    </row>
    <row r="93" spans="1:41" ht="12.75" customHeight="1" x14ac:dyDescent="0.25">
      <c r="A93" s="36" t="s">
        <v>102</v>
      </c>
      <c r="B93" s="37" t="s">
        <v>122</v>
      </c>
      <c r="C93" s="36"/>
      <c r="D93" s="36"/>
      <c r="E93" s="36"/>
      <c r="F93" s="37">
        <v>286798</v>
      </c>
      <c r="G93" s="49">
        <v>9163</v>
      </c>
      <c r="H93" s="37">
        <v>10286</v>
      </c>
      <c r="I93" s="49"/>
      <c r="J93" s="49"/>
      <c r="K93" s="49">
        <v>689</v>
      </c>
      <c r="L93" s="49">
        <v>616</v>
      </c>
      <c r="M93" s="49"/>
      <c r="N93" s="49"/>
      <c r="O93" s="49"/>
      <c r="P93" s="49"/>
      <c r="Q93" s="49"/>
      <c r="R93" s="49"/>
      <c r="S93" s="49"/>
      <c r="T93" s="49"/>
      <c r="U93" s="49">
        <v>4999</v>
      </c>
      <c r="V93" s="49">
        <v>4058</v>
      </c>
      <c r="W93" s="50"/>
      <c r="X93" s="50"/>
      <c r="Y93" s="50"/>
      <c r="Z93" s="50"/>
      <c r="AA93" s="50"/>
      <c r="AB93" s="50"/>
      <c r="AC93" s="50"/>
      <c r="AD93" s="50"/>
      <c r="AE93" s="50"/>
      <c r="AF93" s="50"/>
      <c r="AG93" s="50"/>
      <c r="AH93" s="50"/>
      <c r="AI93" s="50"/>
      <c r="AJ93" s="50"/>
      <c r="AK93" s="50"/>
      <c r="AL93" s="50"/>
      <c r="AM93" s="50"/>
      <c r="AN93" s="50"/>
      <c r="AO93" s="51"/>
    </row>
    <row r="94" spans="1:41" ht="12.75" customHeight="1" x14ac:dyDescent="0.3">
      <c r="A94" s="43" t="s">
        <v>102</v>
      </c>
      <c r="B94" s="43" t="s">
        <v>123</v>
      </c>
      <c r="C94" s="44"/>
      <c r="D94" s="44"/>
      <c r="E94" s="44"/>
      <c r="F94" s="45">
        <v>261394</v>
      </c>
      <c r="G94" s="46">
        <v>10254</v>
      </c>
      <c r="H94" s="45">
        <v>13772</v>
      </c>
      <c r="I94" s="46"/>
      <c r="J94" s="46"/>
      <c r="K94" s="46">
        <v>11</v>
      </c>
      <c r="L94" s="46">
        <v>2</v>
      </c>
      <c r="M94" s="46"/>
      <c r="N94" s="46"/>
      <c r="O94" s="46"/>
      <c r="P94" s="46"/>
      <c r="Q94" s="46"/>
      <c r="R94" s="46"/>
      <c r="S94" s="46"/>
      <c r="T94" s="46"/>
      <c r="U94" s="46">
        <v>7230</v>
      </c>
      <c r="V94" s="46">
        <v>6207</v>
      </c>
      <c r="W94" s="47"/>
      <c r="X94" s="47"/>
      <c r="Y94" s="47"/>
      <c r="Z94" s="47"/>
      <c r="AA94" s="47"/>
      <c r="AB94" s="47"/>
      <c r="AC94" s="47"/>
      <c r="AD94" s="47"/>
      <c r="AE94" s="47"/>
      <c r="AF94" s="47"/>
      <c r="AG94" s="47"/>
      <c r="AH94" s="47"/>
      <c r="AI94" s="47"/>
      <c r="AJ94" s="47"/>
      <c r="AK94" s="47"/>
      <c r="AL94" s="47"/>
      <c r="AM94" s="47"/>
      <c r="AN94" s="47"/>
      <c r="AO94" s="48"/>
    </row>
    <row r="95" spans="1:41" ht="12.75" customHeight="1" x14ac:dyDescent="0.25">
      <c r="A95" s="36" t="s">
        <v>124</v>
      </c>
      <c r="B95" s="37" t="s">
        <v>125</v>
      </c>
      <c r="C95" s="36"/>
      <c r="D95" s="36"/>
      <c r="E95" s="36"/>
      <c r="F95" s="37">
        <v>556709</v>
      </c>
      <c r="G95" s="49">
        <v>176322</v>
      </c>
      <c r="H95" s="37">
        <v>235232</v>
      </c>
      <c r="I95" s="49"/>
      <c r="J95" s="49"/>
      <c r="K95" s="49">
        <v>1177</v>
      </c>
      <c r="L95" s="49">
        <v>530</v>
      </c>
      <c r="M95" s="49"/>
      <c r="N95" s="49"/>
      <c r="O95" s="49"/>
      <c r="P95" s="49"/>
      <c r="Q95" s="49"/>
      <c r="R95" s="49"/>
      <c r="S95" s="49"/>
      <c r="T95" s="49"/>
      <c r="U95" s="49">
        <v>132252</v>
      </c>
      <c r="V95" s="49">
        <v>100546</v>
      </c>
      <c r="W95" s="50"/>
      <c r="X95" s="50"/>
      <c r="Y95" s="50"/>
      <c r="Z95" s="50"/>
      <c r="AA95" s="50"/>
      <c r="AB95" s="50"/>
      <c r="AC95" s="50"/>
      <c r="AD95" s="50"/>
      <c r="AE95" s="50"/>
      <c r="AF95" s="50"/>
      <c r="AG95" s="50"/>
      <c r="AH95" s="50"/>
      <c r="AI95" s="50"/>
      <c r="AJ95" s="50"/>
      <c r="AK95" s="50"/>
      <c r="AL95" s="50"/>
      <c r="AM95" s="50"/>
      <c r="AN95" s="50"/>
      <c r="AO95" s="51"/>
    </row>
    <row r="96" spans="1:41" ht="12.75" customHeight="1" x14ac:dyDescent="0.3">
      <c r="A96" s="43" t="s">
        <v>124</v>
      </c>
      <c r="B96" s="43" t="s">
        <v>126</v>
      </c>
      <c r="C96" s="44"/>
      <c r="D96" s="44"/>
      <c r="E96" s="44"/>
      <c r="F96" s="45">
        <v>837275</v>
      </c>
      <c r="G96" s="46">
        <v>446276</v>
      </c>
      <c r="H96" s="45">
        <v>393571</v>
      </c>
      <c r="I96" s="46"/>
      <c r="J96" s="46"/>
      <c r="K96" s="46">
        <v>18529</v>
      </c>
      <c r="L96" s="46">
        <v>14443</v>
      </c>
      <c r="M96" s="46"/>
      <c r="N96" s="46"/>
      <c r="O96" s="46"/>
      <c r="P96" s="46"/>
      <c r="Q96" s="46"/>
      <c r="R96" s="46"/>
      <c r="S96" s="46"/>
      <c r="T96" s="46"/>
      <c r="U96" s="46">
        <v>198179</v>
      </c>
      <c r="V96" s="46">
        <v>142976</v>
      </c>
      <c r="W96" s="47"/>
      <c r="X96" s="47"/>
      <c r="Y96" s="47"/>
      <c r="Z96" s="47"/>
      <c r="AA96" s="47"/>
      <c r="AB96" s="47"/>
      <c r="AC96" s="47"/>
      <c r="AD96" s="47"/>
      <c r="AE96" s="47"/>
      <c r="AF96" s="47"/>
      <c r="AG96" s="47"/>
      <c r="AH96" s="47"/>
      <c r="AI96" s="47"/>
      <c r="AJ96" s="47"/>
      <c r="AK96" s="47"/>
      <c r="AL96" s="47"/>
      <c r="AM96" s="47"/>
      <c r="AN96" s="47"/>
      <c r="AO96" s="48"/>
    </row>
    <row r="97" spans="1:41" ht="12.75" customHeight="1" x14ac:dyDescent="0.25">
      <c r="A97" s="36" t="s">
        <v>124</v>
      </c>
      <c r="B97" s="37" t="s">
        <v>127</v>
      </c>
      <c r="C97" s="36"/>
      <c r="D97" s="36"/>
      <c r="E97" s="36"/>
      <c r="F97" s="37">
        <v>142125</v>
      </c>
      <c r="G97" s="49">
        <v>30121</v>
      </c>
      <c r="H97" s="37">
        <v>38949</v>
      </c>
      <c r="I97" s="49"/>
      <c r="J97" s="49"/>
      <c r="K97" s="49">
        <v>4</v>
      </c>
      <c r="L97" s="49">
        <v>0</v>
      </c>
      <c r="M97" s="49"/>
      <c r="N97" s="49"/>
      <c r="O97" s="49"/>
      <c r="P97" s="49"/>
      <c r="Q97" s="49"/>
      <c r="R97" s="49"/>
      <c r="S97" s="49"/>
      <c r="T97" s="49"/>
      <c r="U97" s="49">
        <v>23892</v>
      </c>
      <c r="V97" s="49">
        <v>14476</v>
      </c>
      <c r="W97" s="50"/>
      <c r="X97" s="50"/>
      <c r="Y97" s="50"/>
      <c r="Z97" s="50"/>
      <c r="AA97" s="50"/>
      <c r="AB97" s="50"/>
      <c r="AC97" s="50"/>
      <c r="AD97" s="50"/>
      <c r="AE97" s="50"/>
      <c r="AF97" s="50"/>
      <c r="AG97" s="50"/>
      <c r="AH97" s="50"/>
      <c r="AI97" s="50"/>
      <c r="AJ97" s="50"/>
      <c r="AK97" s="50"/>
      <c r="AL97" s="50"/>
      <c r="AM97" s="50"/>
      <c r="AN97" s="50"/>
      <c r="AO97" s="51"/>
    </row>
    <row r="98" spans="1:41" ht="12.75" customHeight="1" x14ac:dyDescent="0.3">
      <c r="A98" s="43" t="s">
        <v>124</v>
      </c>
      <c r="B98" s="43" t="s">
        <v>128</v>
      </c>
      <c r="C98" s="44"/>
      <c r="D98" s="44"/>
      <c r="E98" s="44"/>
      <c r="F98" s="45">
        <v>254732</v>
      </c>
      <c r="G98" s="46">
        <v>83039</v>
      </c>
      <c r="H98" s="45">
        <v>95712</v>
      </c>
      <c r="I98" s="46"/>
      <c r="J98" s="46"/>
      <c r="K98" s="46">
        <v>218</v>
      </c>
      <c r="L98" s="46">
        <v>36</v>
      </c>
      <c r="M98" s="46"/>
      <c r="N98" s="46"/>
      <c r="O98" s="46"/>
      <c r="P98" s="46"/>
      <c r="Q98" s="46"/>
      <c r="R98" s="46"/>
      <c r="S98" s="46"/>
      <c r="T98" s="46"/>
      <c r="U98" s="46">
        <v>53541</v>
      </c>
      <c r="V98" s="46">
        <v>34861</v>
      </c>
      <c r="W98" s="47"/>
      <c r="X98" s="47"/>
      <c r="Y98" s="47"/>
      <c r="Z98" s="47"/>
      <c r="AA98" s="47"/>
      <c r="AB98" s="47"/>
      <c r="AC98" s="47"/>
      <c r="AD98" s="47"/>
      <c r="AE98" s="47"/>
      <c r="AF98" s="47"/>
      <c r="AG98" s="47"/>
      <c r="AH98" s="47"/>
      <c r="AI98" s="47"/>
      <c r="AJ98" s="47"/>
      <c r="AK98" s="47"/>
      <c r="AL98" s="47"/>
      <c r="AM98" s="47"/>
      <c r="AN98" s="47"/>
      <c r="AO98" s="48"/>
    </row>
    <row r="99" spans="1:41" ht="12.75" customHeight="1" x14ac:dyDescent="0.25">
      <c r="A99" s="36" t="s">
        <v>124</v>
      </c>
      <c r="B99" s="37" t="s">
        <v>129</v>
      </c>
      <c r="C99" s="36"/>
      <c r="D99" s="36"/>
      <c r="E99" s="36"/>
      <c r="F99" s="37">
        <v>423862</v>
      </c>
      <c r="G99" s="49">
        <v>129901</v>
      </c>
      <c r="H99" s="37">
        <v>166738</v>
      </c>
      <c r="I99" s="49"/>
      <c r="J99" s="49"/>
      <c r="K99" s="49">
        <v>5611</v>
      </c>
      <c r="L99" s="49">
        <v>4060</v>
      </c>
      <c r="M99" s="49"/>
      <c r="N99" s="49"/>
      <c r="O99" s="49"/>
      <c r="P99" s="49"/>
      <c r="Q99" s="49"/>
      <c r="R99" s="49"/>
      <c r="S99" s="49"/>
      <c r="T99" s="49"/>
      <c r="U99" s="49">
        <v>92062</v>
      </c>
      <c r="V99" s="49">
        <v>62198</v>
      </c>
      <c r="W99" s="50"/>
      <c r="X99" s="50"/>
      <c r="Y99" s="50"/>
      <c r="Z99" s="50"/>
      <c r="AA99" s="50"/>
      <c r="AB99" s="50"/>
      <c r="AC99" s="50"/>
      <c r="AD99" s="50"/>
      <c r="AE99" s="50"/>
      <c r="AF99" s="50"/>
      <c r="AG99" s="50"/>
      <c r="AH99" s="50"/>
      <c r="AI99" s="50"/>
      <c r="AJ99" s="50"/>
      <c r="AK99" s="50"/>
      <c r="AL99" s="50"/>
      <c r="AM99" s="50"/>
      <c r="AN99" s="50"/>
      <c r="AO99" s="51"/>
    </row>
    <row r="100" spans="1:41" ht="12.75" customHeight="1" x14ac:dyDescent="0.3">
      <c r="A100" s="43" t="s">
        <v>124</v>
      </c>
      <c r="B100" s="43" t="s">
        <v>130</v>
      </c>
      <c r="C100" s="44"/>
      <c r="D100" s="44"/>
      <c r="E100" s="44"/>
      <c r="F100" s="45">
        <v>152817</v>
      </c>
      <c r="G100" s="46">
        <v>63584</v>
      </c>
      <c r="H100" s="45">
        <v>74026</v>
      </c>
      <c r="I100" s="46"/>
      <c r="J100" s="46"/>
      <c r="K100" s="46">
        <v>84</v>
      </c>
      <c r="L100" s="46">
        <v>58</v>
      </c>
      <c r="M100" s="46"/>
      <c r="N100" s="46"/>
      <c r="O100" s="46"/>
      <c r="P100" s="46"/>
      <c r="Q100" s="46"/>
      <c r="R100" s="46"/>
      <c r="S100" s="46"/>
      <c r="T100" s="46"/>
      <c r="U100" s="46">
        <v>45888</v>
      </c>
      <c r="V100" s="46">
        <v>27933</v>
      </c>
      <c r="W100" s="47"/>
      <c r="X100" s="47"/>
      <c r="Y100" s="47"/>
      <c r="Z100" s="47"/>
      <c r="AA100" s="47"/>
      <c r="AB100" s="47"/>
      <c r="AC100" s="47"/>
      <c r="AD100" s="47"/>
      <c r="AE100" s="47"/>
      <c r="AF100" s="47"/>
      <c r="AG100" s="47"/>
      <c r="AH100" s="47"/>
      <c r="AI100" s="47"/>
      <c r="AJ100" s="47"/>
      <c r="AK100" s="47"/>
      <c r="AL100" s="47"/>
      <c r="AM100" s="47"/>
      <c r="AN100" s="47"/>
      <c r="AO100" s="48"/>
    </row>
    <row r="101" spans="1:41" ht="12.75" customHeight="1" x14ac:dyDescent="0.25">
      <c r="A101" s="36" t="s">
        <v>124</v>
      </c>
      <c r="B101" s="37" t="s">
        <v>131</v>
      </c>
      <c r="C101" s="36"/>
      <c r="D101" s="36"/>
      <c r="E101" s="36"/>
      <c r="F101" s="37">
        <v>482308</v>
      </c>
      <c r="G101" s="49">
        <v>111995</v>
      </c>
      <c r="H101" s="37">
        <v>118715</v>
      </c>
      <c r="I101" s="49"/>
      <c r="J101" s="49"/>
      <c r="K101" s="49">
        <v>5616</v>
      </c>
      <c r="L101" s="49">
        <v>5246</v>
      </c>
      <c r="M101" s="49"/>
      <c r="N101" s="49"/>
      <c r="O101" s="49"/>
      <c r="P101" s="49"/>
      <c r="Q101" s="49"/>
      <c r="R101" s="49"/>
      <c r="S101" s="49"/>
      <c r="T101" s="49"/>
      <c r="U101" s="49">
        <v>62983</v>
      </c>
      <c r="V101" s="49">
        <v>41359</v>
      </c>
      <c r="W101" s="50"/>
      <c r="X101" s="50"/>
      <c r="Y101" s="50"/>
      <c r="Z101" s="50"/>
      <c r="AA101" s="50"/>
      <c r="AB101" s="50"/>
      <c r="AC101" s="50"/>
      <c r="AD101" s="50"/>
      <c r="AE101" s="50"/>
      <c r="AF101" s="50"/>
      <c r="AG101" s="50"/>
      <c r="AH101" s="50"/>
      <c r="AI101" s="50"/>
      <c r="AJ101" s="50"/>
      <c r="AK101" s="50"/>
      <c r="AL101" s="50"/>
      <c r="AM101" s="50"/>
      <c r="AN101" s="50"/>
      <c r="AO101" s="51"/>
    </row>
    <row r="102" spans="1:41" ht="12.75" customHeight="1" x14ac:dyDescent="0.3">
      <c r="A102" s="43" t="s">
        <v>124</v>
      </c>
      <c r="B102" s="43" t="s">
        <v>132</v>
      </c>
      <c r="C102" s="44"/>
      <c r="D102" s="44"/>
      <c r="E102" s="44"/>
      <c r="F102" s="45">
        <v>472235</v>
      </c>
      <c r="G102" s="46">
        <v>106814</v>
      </c>
      <c r="H102" s="45">
        <v>216098</v>
      </c>
      <c r="I102" s="46"/>
      <c r="J102" s="46"/>
      <c r="K102" s="46">
        <v>814</v>
      </c>
      <c r="L102" s="46">
        <v>606</v>
      </c>
      <c r="M102" s="46"/>
      <c r="N102" s="46"/>
      <c r="O102" s="46"/>
      <c r="P102" s="46"/>
      <c r="Q102" s="46"/>
      <c r="R102" s="46"/>
      <c r="S102" s="46"/>
      <c r="T102" s="46"/>
      <c r="U102" s="46">
        <v>127419</v>
      </c>
      <c r="V102" s="46">
        <v>85398</v>
      </c>
      <c r="W102" s="47"/>
      <c r="X102" s="47"/>
      <c r="Y102" s="47"/>
      <c r="Z102" s="47"/>
      <c r="AA102" s="47"/>
      <c r="AB102" s="47"/>
      <c r="AC102" s="47"/>
      <c r="AD102" s="47"/>
      <c r="AE102" s="47"/>
      <c r="AF102" s="47"/>
      <c r="AG102" s="47"/>
      <c r="AH102" s="47"/>
      <c r="AI102" s="47"/>
      <c r="AJ102" s="47"/>
      <c r="AK102" s="47"/>
      <c r="AL102" s="47"/>
      <c r="AM102" s="47"/>
      <c r="AN102" s="47"/>
      <c r="AO102" s="48"/>
    </row>
    <row r="103" spans="1:41" ht="12.75" customHeight="1" x14ac:dyDescent="0.25">
      <c r="A103" s="36" t="s">
        <v>124</v>
      </c>
      <c r="B103" s="37" t="s">
        <v>133</v>
      </c>
      <c r="C103" s="36"/>
      <c r="D103" s="36"/>
      <c r="E103" s="36"/>
      <c r="F103" s="37">
        <v>264584</v>
      </c>
      <c r="G103" s="49">
        <v>61896</v>
      </c>
      <c r="H103" s="37">
        <v>90467</v>
      </c>
      <c r="I103" s="49"/>
      <c r="J103" s="49"/>
      <c r="K103" s="49">
        <v>1440</v>
      </c>
      <c r="L103" s="49">
        <v>1139</v>
      </c>
      <c r="M103" s="49"/>
      <c r="N103" s="49"/>
      <c r="O103" s="49"/>
      <c r="P103" s="49"/>
      <c r="Q103" s="49"/>
      <c r="R103" s="49"/>
      <c r="S103" s="49"/>
      <c r="T103" s="49"/>
      <c r="U103" s="49">
        <v>51498</v>
      </c>
      <c r="V103" s="49">
        <v>35755</v>
      </c>
      <c r="W103" s="50"/>
      <c r="X103" s="50"/>
      <c r="Y103" s="50"/>
      <c r="Z103" s="50"/>
      <c r="AA103" s="50"/>
      <c r="AB103" s="50"/>
      <c r="AC103" s="50"/>
      <c r="AD103" s="50"/>
      <c r="AE103" s="50"/>
      <c r="AF103" s="50"/>
      <c r="AG103" s="50"/>
      <c r="AH103" s="50"/>
      <c r="AI103" s="50"/>
      <c r="AJ103" s="50"/>
      <c r="AK103" s="50"/>
      <c r="AL103" s="50"/>
      <c r="AM103" s="50"/>
      <c r="AN103" s="50"/>
      <c r="AO103" s="51"/>
    </row>
    <row r="104" spans="1:41" ht="12.75" customHeight="1" x14ac:dyDescent="0.3">
      <c r="A104" s="43" t="s">
        <v>124</v>
      </c>
      <c r="B104" s="43" t="s">
        <v>134</v>
      </c>
      <c r="C104" s="44"/>
      <c r="D104" s="44"/>
      <c r="E104" s="44"/>
      <c r="F104" s="45">
        <v>387540</v>
      </c>
      <c r="G104" s="46">
        <v>93246</v>
      </c>
      <c r="H104" s="45">
        <v>120168</v>
      </c>
      <c r="I104" s="46"/>
      <c r="J104" s="46"/>
      <c r="K104" s="46">
        <v>1527</v>
      </c>
      <c r="L104" s="46">
        <v>1045</v>
      </c>
      <c r="M104" s="46"/>
      <c r="N104" s="46"/>
      <c r="O104" s="46"/>
      <c r="P104" s="46"/>
      <c r="Q104" s="46"/>
      <c r="R104" s="46"/>
      <c r="S104" s="46"/>
      <c r="T104" s="46"/>
      <c r="U104" s="46">
        <v>65238</v>
      </c>
      <c r="V104" s="46">
        <v>49409</v>
      </c>
      <c r="W104" s="47"/>
      <c r="X104" s="47"/>
      <c r="Y104" s="47"/>
      <c r="Z104" s="47"/>
      <c r="AA104" s="47"/>
      <c r="AB104" s="47"/>
      <c r="AC104" s="47"/>
      <c r="AD104" s="47"/>
      <c r="AE104" s="47"/>
      <c r="AF104" s="47"/>
      <c r="AG104" s="47"/>
      <c r="AH104" s="47"/>
      <c r="AI104" s="47"/>
      <c r="AJ104" s="47"/>
      <c r="AK104" s="47"/>
      <c r="AL104" s="47"/>
      <c r="AM104" s="47"/>
      <c r="AN104" s="47"/>
      <c r="AO104" s="48"/>
    </row>
    <row r="105" spans="1:41" ht="12.75" customHeight="1" x14ac:dyDescent="0.25">
      <c r="A105" s="36" t="s">
        <v>124</v>
      </c>
      <c r="B105" s="37" t="s">
        <v>135</v>
      </c>
      <c r="C105" s="36"/>
      <c r="D105" s="36"/>
      <c r="E105" s="36"/>
      <c r="F105" s="37">
        <v>199228</v>
      </c>
      <c r="G105" s="49">
        <v>75287</v>
      </c>
      <c r="H105" s="37">
        <v>109366</v>
      </c>
      <c r="I105" s="49"/>
      <c r="J105" s="49"/>
      <c r="K105" s="49">
        <v>4745</v>
      </c>
      <c r="L105" s="49">
        <v>4019</v>
      </c>
      <c r="M105" s="49"/>
      <c r="N105" s="49"/>
      <c r="O105" s="49"/>
      <c r="P105" s="49"/>
      <c r="Q105" s="49"/>
      <c r="R105" s="49"/>
      <c r="S105" s="49"/>
      <c r="T105" s="49"/>
      <c r="U105" s="49">
        <v>56009</v>
      </c>
      <c r="V105" s="49">
        <v>42757</v>
      </c>
      <c r="W105" s="50"/>
      <c r="X105" s="50"/>
      <c r="Y105" s="50"/>
      <c r="Z105" s="50"/>
      <c r="AA105" s="50"/>
      <c r="AB105" s="50"/>
      <c r="AC105" s="50"/>
      <c r="AD105" s="50"/>
      <c r="AE105" s="50"/>
      <c r="AF105" s="50"/>
      <c r="AG105" s="50"/>
      <c r="AH105" s="50"/>
      <c r="AI105" s="50"/>
      <c r="AJ105" s="50"/>
      <c r="AK105" s="50"/>
      <c r="AL105" s="50"/>
      <c r="AM105" s="50"/>
      <c r="AN105" s="50"/>
      <c r="AO105" s="51"/>
    </row>
    <row r="106" spans="1:41" ht="12.75" customHeight="1" x14ac:dyDescent="0.3">
      <c r="A106" s="52" t="s">
        <v>124</v>
      </c>
      <c r="B106" s="52" t="s">
        <v>136</v>
      </c>
      <c r="C106" s="44"/>
      <c r="D106" s="44"/>
      <c r="E106" s="44"/>
      <c r="F106" s="45">
        <v>496908</v>
      </c>
      <c r="G106" s="46">
        <v>137285</v>
      </c>
      <c r="H106" s="45">
        <v>141726</v>
      </c>
      <c r="I106" s="46"/>
      <c r="J106" s="46"/>
      <c r="K106" s="53">
        <v>3606</v>
      </c>
      <c r="L106" s="53">
        <v>3838</v>
      </c>
      <c r="M106" s="46"/>
      <c r="N106" s="46"/>
      <c r="O106" s="46"/>
      <c r="P106" s="46"/>
      <c r="Q106" s="46"/>
      <c r="R106" s="46"/>
      <c r="S106" s="46"/>
      <c r="T106" s="46"/>
      <c r="U106" s="46">
        <v>80172</v>
      </c>
      <c r="V106" s="46">
        <v>54954</v>
      </c>
      <c r="W106" s="47"/>
      <c r="X106" s="47"/>
      <c r="Y106" s="47"/>
      <c r="Z106" s="47"/>
      <c r="AA106" s="47"/>
      <c r="AB106" s="47"/>
      <c r="AC106" s="47"/>
      <c r="AD106" s="47"/>
      <c r="AE106" s="47"/>
      <c r="AF106" s="47"/>
      <c r="AG106" s="47"/>
      <c r="AH106" s="47"/>
      <c r="AI106" s="47"/>
      <c r="AJ106" s="47"/>
      <c r="AK106" s="47"/>
      <c r="AL106" s="47"/>
      <c r="AM106" s="47"/>
      <c r="AN106" s="47"/>
      <c r="AO106" s="48"/>
    </row>
    <row r="107" spans="1:41" ht="12.75" customHeight="1" x14ac:dyDescent="0.25">
      <c r="A107" s="36" t="s">
        <v>124</v>
      </c>
      <c r="B107" s="37" t="s">
        <v>137</v>
      </c>
      <c r="C107" s="36"/>
      <c r="D107" s="36"/>
      <c r="E107" s="36"/>
      <c r="F107" s="37">
        <v>246972</v>
      </c>
      <c r="G107" s="49">
        <v>65387</v>
      </c>
      <c r="H107" s="37">
        <v>80333</v>
      </c>
      <c r="I107" s="49"/>
      <c r="J107" s="49"/>
      <c r="K107" s="49">
        <v>344</v>
      </c>
      <c r="L107" s="49">
        <v>191</v>
      </c>
      <c r="M107" s="49"/>
      <c r="N107" s="49"/>
      <c r="O107" s="49"/>
      <c r="P107" s="49"/>
      <c r="Q107" s="49"/>
      <c r="R107" s="49"/>
      <c r="S107" s="49"/>
      <c r="T107" s="49"/>
      <c r="U107" s="49">
        <v>45856</v>
      </c>
      <c r="V107" s="49">
        <v>32829</v>
      </c>
      <c r="W107" s="50"/>
      <c r="X107" s="50"/>
      <c r="Y107" s="50"/>
      <c r="Z107" s="50"/>
      <c r="AA107" s="50"/>
      <c r="AB107" s="50"/>
      <c r="AC107" s="50"/>
      <c r="AD107" s="50"/>
      <c r="AE107" s="50"/>
      <c r="AF107" s="50"/>
      <c r="AG107" s="50"/>
      <c r="AH107" s="50"/>
      <c r="AI107" s="50"/>
      <c r="AJ107" s="50"/>
      <c r="AK107" s="50"/>
      <c r="AL107" s="50"/>
      <c r="AM107" s="50"/>
      <c r="AN107" s="50"/>
      <c r="AO107" s="51"/>
    </row>
    <row r="108" spans="1:41" ht="12.75" customHeight="1" x14ac:dyDescent="0.3">
      <c r="A108" s="43" t="s">
        <v>124</v>
      </c>
      <c r="B108" s="43" t="s">
        <v>138</v>
      </c>
      <c r="C108" s="44"/>
      <c r="D108" s="44"/>
      <c r="E108" s="44"/>
      <c r="F108" s="45">
        <v>443303</v>
      </c>
      <c r="G108" s="46">
        <v>129710</v>
      </c>
      <c r="H108" s="45">
        <v>140951</v>
      </c>
      <c r="I108" s="46"/>
      <c r="J108" s="46"/>
      <c r="K108" s="46">
        <v>4595</v>
      </c>
      <c r="L108" s="46">
        <v>3349</v>
      </c>
      <c r="M108" s="46"/>
      <c r="N108" s="46"/>
      <c r="O108" s="46"/>
      <c r="P108" s="46"/>
      <c r="Q108" s="46"/>
      <c r="R108" s="46"/>
      <c r="S108" s="46"/>
      <c r="T108" s="46"/>
      <c r="U108" s="46">
        <v>77864</v>
      </c>
      <c r="V108" s="46">
        <v>54792</v>
      </c>
      <c r="W108" s="47"/>
      <c r="X108" s="47"/>
      <c r="Y108" s="47"/>
      <c r="Z108" s="47"/>
      <c r="AA108" s="47"/>
      <c r="AB108" s="47"/>
      <c r="AC108" s="47"/>
      <c r="AD108" s="47"/>
      <c r="AE108" s="47"/>
      <c r="AF108" s="47"/>
      <c r="AG108" s="47"/>
      <c r="AH108" s="47"/>
      <c r="AI108" s="47"/>
      <c r="AJ108" s="47"/>
      <c r="AK108" s="47"/>
      <c r="AL108" s="47"/>
      <c r="AM108" s="47"/>
      <c r="AN108" s="47"/>
      <c r="AO108" s="48"/>
    </row>
    <row r="109" spans="1:41" ht="12.75" customHeight="1" x14ac:dyDescent="0.25">
      <c r="A109" s="36" t="s">
        <v>124</v>
      </c>
      <c r="B109" s="37" t="s">
        <v>139</v>
      </c>
      <c r="C109" s="36"/>
      <c r="D109" s="36"/>
      <c r="E109" s="36"/>
      <c r="F109" s="37">
        <v>654580</v>
      </c>
      <c r="G109" s="49">
        <v>160814</v>
      </c>
      <c r="H109" s="37">
        <v>163365</v>
      </c>
      <c r="I109" s="49"/>
      <c r="J109" s="49"/>
      <c r="K109" s="49">
        <v>648</v>
      </c>
      <c r="L109" s="49">
        <v>372</v>
      </c>
      <c r="M109" s="49"/>
      <c r="N109" s="49"/>
      <c r="O109" s="49"/>
      <c r="P109" s="49"/>
      <c r="Q109" s="49"/>
      <c r="R109" s="49"/>
      <c r="S109" s="49"/>
      <c r="T109" s="49"/>
      <c r="U109" s="49">
        <v>100247</v>
      </c>
      <c r="V109" s="49">
        <v>58519</v>
      </c>
      <c r="W109" s="50"/>
      <c r="X109" s="50"/>
      <c r="Y109" s="50"/>
      <c r="Z109" s="50"/>
      <c r="AA109" s="50"/>
      <c r="AB109" s="50"/>
      <c r="AC109" s="50"/>
      <c r="AD109" s="50"/>
      <c r="AE109" s="50"/>
      <c r="AF109" s="50"/>
      <c r="AG109" s="50"/>
      <c r="AH109" s="50"/>
      <c r="AI109" s="50"/>
      <c r="AJ109" s="50"/>
      <c r="AK109" s="50"/>
      <c r="AL109" s="50"/>
      <c r="AM109" s="50"/>
      <c r="AN109" s="50"/>
      <c r="AO109" s="51"/>
    </row>
    <row r="110" spans="1:41" ht="12.75" customHeight="1" x14ac:dyDescent="0.3">
      <c r="A110" s="43" t="s">
        <v>124</v>
      </c>
      <c r="B110" s="43" t="s">
        <v>140</v>
      </c>
      <c r="C110" s="44"/>
      <c r="D110" s="44"/>
      <c r="E110" s="44"/>
      <c r="F110" s="45">
        <v>396819</v>
      </c>
      <c r="G110" s="46">
        <v>80353</v>
      </c>
      <c r="H110" s="45">
        <v>114081</v>
      </c>
      <c r="I110" s="46"/>
      <c r="J110" s="46"/>
      <c r="K110" s="46">
        <v>4035</v>
      </c>
      <c r="L110" s="46">
        <v>3885</v>
      </c>
      <c r="M110" s="46"/>
      <c r="N110" s="46"/>
      <c r="O110" s="46"/>
      <c r="P110" s="46"/>
      <c r="Q110" s="46"/>
      <c r="R110" s="46"/>
      <c r="S110" s="46"/>
      <c r="T110" s="46"/>
      <c r="U110" s="46">
        <v>58473</v>
      </c>
      <c r="V110" s="46">
        <v>45345</v>
      </c>
      <c r="W110" s="47"/>
      <c r="X110" s="47"/>
      <c r="Y110" s="47"/>
      <c r="Z110" s="47"/>
      <c r="AA110" s="47"/>
      <c r="AB110" s="47"/>
      <c r="AC110" s="47"/>
      <c r="AD110" s="47"/>
      <c r="AE110" s="47"/>
      <c r="AF110" s="47"/>
      <c r="AG110" s="47"/>
      <c r="AH110" s="47"/>
      <c r="AI110" s="47"/>
      <c r="AJ110" s="47"/>
      <c r="AK110" s="47"/>
      <c r="AL110" s="47"/>
      <c r="AM110" s="47"/>
      <c r="AN110" s="47"/>
      <c r="AO110" s="48"/>
    </row>
    <row r="111" spans="1:41" ht="12.75" customHeight="1" x14ac:dyDescent="0.25">
      <c r="A111" s="36" t="s">
        <v>124</v>
      </c>
      <c r="B111" s="37" t="s">
        <v>141</v>
      </c>
      <c r="C111" s="36"/>
      <c r="D111" s="36"/>
      <c r="E111" s="36"/>
      <c r="F111" s="37">
        <v>375301</v>
      </c>
      <c r="G111" s="49">
        <v>117464</v>
      </c>
      <c r="H111" s="37">
        <v>159991</v>
      </c>
      <c r="I111" s="49"/>
      <c r="J111" s="49"/>
      <c r="K111" s="49">
        <v>631</v>
      </c>
      <c r="L111" s="49">
        <v>410</v>
      </c>
      <c r="M111" s="49"/>
      <c r="N111" s="49"/>
      <c r="O111" s="49"/>
      <c r="P111" s="49"/>
      <c r="Q111" s="49"/>
      <c r="R111" s="49"/>
      <c r="S111" s="49"/>
      <c r="T111" s="49"/>
      <c r="U111" s="49">
        <v>88396</v>
      </c>
      <c r="V111" s="49">
        <v>68341</v>
      </c>
      <c r="W111" s="50"/>
      <c r="X111" s="50"/>
      <c r="Y111" s="50"/>
      <c r="Z111" s="50"/>
      <c r="AA111" s="50"/>
      <c r="AB111" s="50"/>
      <c r="AC111" s="50"/>
      <c r="AD111" s="50"/>
      <c r="AE111" s="50"/>
      <c r="AF111" s="50"/>
      <c r="AG111" s="50"/>
      <c r="AH111" s="50"/>
      <c r="AI111" s="50"/>
      <c r="AJ111" s="50"/>
      <c r="AK111" s="50"/>
      <c r="AL111" s="50"/>
      <c r="AM111" s="50"/>
      <c r="AN111" s="50"/>
      <c r="AO111" s="51"/>
    </row>
    <row r="112" spans="1:41" ht="12.75" customHeight="1" x14ac:dyDescent="0.3">
      <c r="A112" s="43" t="s">
        <v>124</v>
      </c>
      <c r="B112" s="43" t="s">
        <v>142</v>
      </c>
      <c r="C112" s="44"/>
      <c r="D112" s="44"/>
      <c r="E112" s="44"/>
      <c r="F112" s="45">
        <v>586752</v>
      </c>
      <c r="G112" s="46">
        <v>162494</v>
      </c>
      <c r="H112" s="45">
        <v>191324</v>
      </c>
      <c r="I112" s="46"/>
      <c r="J112" s="46"/>
      <c r="K112" s="46">
        <v>2738</v>
      </c>
      <c r="L112" s="46">
        <v>894</v>
      </c>
      <c r="M112" s="46"/>
      <c r="N112" s="46"/>
      <c r="O112" s="46"/>
      <c r="P112" s="46"/>
      <c r="Q112" s="46"/>
      <c r="R112" s="46"/>
      <c r="S112" s="46"/>
      <c r="T112" s="46"/>
      <c r="U112" s="46">
        <v>104631</v>
      </c>
      <c r="V112" s="46">
        <v>73460</v>
      </c>
      <c r="W112" s="47"/>
      <c r="X112" s="47"/>
      <c r="Y112" s="47"/>
      <c r="Z112" s="47"/>
      <c r="AA112" s="47"/>
      <c r="AB112" s="47"/>
      <c r="AC112" s="47"/>
      <c r="AD112" s="47"/>
      <c r="AE112" s="47"/>
      <c r="AF112" s="47"/>
      <c r="AG112" s="47"/>
      <c r="AH112" s="47"/>
      <c r="AI112" s="47"/>
      <c r="AJ112" s="47"/>
      <c r="AK112" s="47"/>
      <c r="AL112" s="47"/>
      <c r="AM112" s="47"/>
      <c r="AN112" s="47"/>
      <c r="AO112" s="48"/>
    </row>
    <row r="113" spans="1:41" ht="12.75" customHeight="1" x14ac:dyDescent="0.25">
      <c r="A113" s="36" t="s">
        <v>124</v>
      </c>
      <c r="B113" s="37" t="s">
        <v>143</v>
      </c>
      <c r="C113" s="36"/>
      <c r="D113" s="36"/>
      <c r="E113" s="36"/>
      <c r="F113" s="37">
        <v>194990</v>
      </c>
      <c r="G113" s="49">
        <v>99838</v>
      </c>
      <c r="H113" s="37">
        <v>133632</v>
      </c>
      <c r="I113" s="49"/>
      <c r="J113" s="49"/>
      <c r="K113" s="49">
        <v>824</v>
      </c>
      <c r="L113" s="49">
        <v>677</v>
      </c>
      <c r="M113" s="49"/>
      <c r="N113" s="49"/>
      <c r="O113" s="49"/>
      <c r="P113" s="49"/>
      <c r="Q113" s="49"/>
      <c r="R113" s="49"/>
      <c r="S113" s="49"/>
      <c r="T113" s="49"/>
      <c r="U113" s="49">
        <v>78805</v>
      </c>
      <c r="V113" s="49">
        <v>53903</v>
      </c>
      <c r="W113" s="50"/>
      <c r="X113" s="50"/>
      <c r="Y113" s="50"/>
      <c r="Z113" s="50"/>
      <c r="AA113" s="50"/>
      <c r="AB113" s="50"/>
      <c r="AC113" s="50"/>
      <c r="AD113" s="50"/>
      <c r="AE113" s="50"/>
      <c r="AF113" s="50"/>
      <c r="AG113" s="50"/>
      <c r="AH113" s="50"/>
      <c r="AI113" s="50"/>
      <c r="AJ113" s="50"/>
      <c r="AK113" s="50"/>
      <c r="AL113" s="50"/>
      <c r="AM113" s="50"/>
      <c r="AN113" s="50"/>
      <c r="AO113" s="51"/>
    </row>
    <row r="114" spans="1:41" ht="12.75" customHeight="1" x14ac:dyDescent="0.3">
      <c r="A114" s="43" t="s">
        <v>124</v>
      </c>
      <c r="B114" s="43" t="s">
        <v>144</v>
      </c>
      <c r="C114" s="44"/>
      <c r="D114" s="44"/>
      <c r="E114" s="44"/>
      <c r="F114" s="45">
        <v>321701</v>
      </c>
      <c r="G114" s="46">
        <v>113260</v>
      </c>
      <c r="H114" s="45">
        <v>138364</v>
      </c>
      <c r="I114" s="46"/>
      <c r="J114" s="46"/>
      <c r="K114" s="46">
        <v>271</v>
      </c>
      <c r="L114" s="46">
        <v>83</v>
      </c>
      <c r="M114" s="46"/>
      <c r="N114" s="46"/>
      <c r="O114" s="46"/>
      <c r="P114" s="46"/>
      <c r="Q114" s="46"/>
      <c r="R114" s="46"/>
      <c r="S114" s="46"/>
      <c r="T114" s="46"/>
      <c r="U114" s="46">
        <v>82858</v>
      </c>
      <c r="V114" s="46">
        <v>54785</v>
      </c>
      <c r="W114" s="47"/>
      <c r="X114" s="47"/>
      <c r="Y114" s="47"/>
      <c r="Z114" s="47"/>
      <c r="AA114" s="47"/>
      <c r="AB114" s="47"/>
      <c r="AC114" s="47"/>
      <c r="AD114" s="47"/>
      <c r="AE114" s="47"/>
      <c r="AF114" s="47"/>
      <c r="AG114" s="47"/>
      <c r="AH114" s="47"/>
      <c r="AI114" s="47"/>
      <c r="AJ114" s="47"/>
      <c r="AK114" s="47"/>
      <c r="AL114" s="47"/>
      <c r="AM114" s="47"/>
      <c r="AN114" s="47"/>
      <c r="AO114" s="48"/>
    </row>
    <row r="115" spans="1:41" ht="12.75" customHeight="1" x14ac:dyDescent="0.25">
      <c r="A115" s="36" t="s">
        <v>145</v>
      </c>
      <c r="B115" s="37" t="s">
        <v>146</v>
      </c>
      <c r="C115" s="36"/>
      <c r="D115" s="36"/>
      <c r="E115" s="36"/>
      <c r="F115" s="37">
        <v>290348</v>
      </c>
      <c r="G115" s="49">
        <v>7646</v>
      </c>
      <c r="H115" s="37">
        <v>5235</v>
      </c>
      <c r="I115" s="49"/>
      <c r="J115" s="49"/>
      <c r="K115" s="49">
        <v>1339</v>
      </c>
      <c r="L115" s="49">
        <v>1265</v>
      </c>
      <c r="M115" s="49"/>
      <c r="N115" s="49"/>
      <c r="O115" s="49"/>
      <c r="P115" s="49"/>
      <c r="Q115" s="49"/>
      <c r="R115" s="49"/>
      <c r="S115" s="49"/>
      <c r="T115" s="49"/>
      <c r="U115" s="49">
        <v>792</v>
      </c>
      <c r="V115" s="49">
        <v>759</v>
      </c>
      <c r="W115" s="50"/>
      <c r="X115" s="50"/>
      <c r="Y115" s="50"/>
      <c r="Z115" s="50"/>
      <c r="AA115" s="50"/>
      <c r="AB115" s="50"/>
      <c r="AC115" s="50"/>
      <c r="AD115" s="50"/>
      <c r="AE115" s="50"/>
      <c r="AF115" s="50"/>
      <c r="AG115" s="50"/>
      <c r="AH115" s="50"/>
      <c r="AI115" s="50"/>
      <c r="AJ115" s="50"/>
      <c r="AK115" s="50"/>
      <c r="AL115" s="50"/>
      <c r="AM115" s="50"/>
      <c r="AN115" s="50"/>
      <c r="AO115" s="51"/>
    </row>
    <row r="116" spans="1:41" ht="12.75" customHeight="1" x14ac:dyDescent="0.3">
      <c r="A116" s="43" t="s">
        <v>145</v>
      </c>
      <c r="B116" s="43" t="s">
        <v>147</v>
      </c>
      <c r="C116" s="44"/>
      <c r="D116" s="44"/>
      <c r="E116" s="44"/>
      <c r="F116" s="45">
        <v>425110</v>
      </c>
      <c r="G116" s="46">
        <v>8140</v>
      </c>
      <c r="H116" s="45">
        <v>5434</v>
      </c>
      <c r="I116" s="46"/>
      <c r="J116" s="46"/>
      <c r="K116" s="46">
        <v>3</v>
      </c>
      <c r="L116" s="46">
        <v>3</v>
      </c>
      <c r="M116" s="46"/>
      <c r="N116" s="46"/>
      <c r="O116" s="46"/>
      <c r="P116" s="46"/>
      <c r="Q116" s="46"/>
      <c r="R116" s="46"/>
      <c r="S116" s="46"/>
      <c r="T116" s="46"/>
      <c r="U116" s="46">
        <v>2203</v>
      </c>
      <c r="V116" s="46">
        <v>1535</v>
      </c>
      <c r="W116" s="47"/>
      <c r="X116" s="47"/>
      <c r="Y116" s="47"/>
      <c r="Z116" s="47"/>
      <c r="AA116" s="47"/>
      <c r="AB116" s="47"/>
      <c r="AC116" s="47"/>
      <c r="AD116" s="47"/>
      <c r="AE116" s="47"/>
      <c r="AF116" s="47"/>
      <c r="AG116" s="47"/>
      <c r="AH116" s="47"/>
      <c r="AI116" s="47"/>
      <c r="AJ116" s="47"/>
      <c r="AK116" s="47"/>
      <c r="AL116" s="47"/>
      <c r="AM116" s="47"/>
      <c r="AN116" s="47"/>
      <c r="AO116" s="48"/>
    </row>
    <row r="117" spans="1:41" ht="12.75" customHeight="1" x14ac:dyDescent="0.25">
      <c r="A117" s="36" t="s">
        <v>145</v>
      </c>
      <c r="B117" s="37" t="s">
        <v>148</v>
      </c>
      <c r="C117" s="36"/>
      <c r="D117" s="36"/>
      <c r="E117" s="36"/>
      <c r="F117" s="37">
        <v>124994</v>
      </c>
      <c r="G117" s="49">
        <v>5982</v>
      </c>
      <c r="H117" s="37">
        <v>5067</v>
      </c>
      <c r="I117" s="49"/>
      <c r="J117" s="49"/>
      <c r="K117" s="49">
        <v>323</v>
      </c>
      <c r="L117" s="49">
        <v>256</v>
      </c>
      <c r="M117" s="49"/>
      <c r="N117" s="49"/>
      <c r="O117" s="49"/>
      <c r="P117" s="49"/>
      <c r="Q117" s="49"/>
      <c r="R117" s="49"/>
      <c r="S117" s="49"/>
      <c r="T117" s="49"/>
      <c r="U117" s="49">
        <v>2424</v>
      </c>
      <c r="V117" s="49">
        <v>2069</v>
      </c>
      <c r="W117" s="50"/>
      <c r="X117" s="50"/>
      <c r="Y117" s="50"/>
      <c r="Z117" s="50"/>
      <c r="AA117" s="50"/>
      <c r="AB117" s="50"/>
      <c r="AC117" s="50"/>
      <c r="AD117" s="50"/>
      <c r="AE117" s="50"/>
      <c r="AF117" s="50"/>
      <c r="AG117" s="50"/>
      <c r="AH117" s="50"/>
      <c r="AI117" s="50"/>
      <c r="AJ117" s="50"/>
      <c r="AK117" s="50"/>
      <c r="AL117" s="50"/>
      <c r="AM117" s="50"/>
      <c r="AN117" s="50"/>
      <c r="AO117" s="51"/>
    </row>
    <row r="118" spans="1:41" ht="12.75" customHeight="1" x14ac:dyDescent="0.3">
      <c r="A118" s="43" t="s">
        <v>145</v>
      </c>
      <c r="B118" s="43" t="s">
        <v>149</v>
      </c>
      <c r="C118" s="44"/>
      <c r="D118" s="44"/>
      <c r="E118" s="44"/>
      <c r="F118" s="45">
        <v>206519</v>
      </c>
      <c r="G118" s="46">
        <v>8390</v>
      </c>
      <c r="H118" s="45">
        <v>6180</v>
      </c>
      <c r="I118" s="46"/>
      <c r="J118" s="46"/>
      <c r="K118" s="46">
        <v>1084</v>
      </c>
      <c r="L118" s="46">
        <v>789</v>
      </c>
      <c r="M118" s="46"/>
      <c r="N118" s="46"/>
      <c r="O118" s="46"/>
      <c r="P118" s="46"/>
      <c r="Q118" s="46"/>
      <c r="R118" s="46"/>
      <c r="S118" s="46"/>
      <c r="T118" s="46"/>
      <c r="U118" s="46">
        <v>1880</v>
      </c>
      <c r="V118" s="46">
        <v>1665</v>
      </c>
      <c r="W118" s="47"/>
      <c r="X118" s="47"/>
      <c r="Y118" s="47"/>
      <c r="Z118" s="47"/>
      <c r="AA118" s="47"/>
      <c r="AB118" s="47"/>
      <c r="AC118" s="47"/>
      <c r="AD118" s="47"/>
      <c r="AE118" s="47"/>
      <c r="AF118" s="47"/>
      <c r="AG118" s="47"/>
      <c r="AH118" s="47"/>
      <c r="AI118" s="47"/>
      <c r="AJ118" s="47"/>
      <c r="AK118" s="47"/>
      <c r="AL118" s="47"/>
      <c r="AM118" s="47"/>
      <c r="AN118" s="47"/>
      <c r="AO118" s="48"/>
    </row>
    <row r="119" spans="1:41" ht="12.75" customHeight="1" x14ac:dyDescent="0.25">
      <c r="A119" s="36" t="s">
        <v>145</v>
      </c>
      <c r="B119" s="37" t="s">
        <v>150</v>
      </c>
      <c r="C119" s="36"/>
      <c r="D119" s="36"/>
      <c r="E119" s="36"/>
      <c r="F119" s="37">
        <v>283219</v>
      </c>
      <c r="G119" s="49">
        <v>6726</v>
      </c>
      <c r="H119" s="37">
        <v>4227</v>
      </c>
      <c r="I119" s="49"/>
      <c r="J119" s="49"/>
      <c r="K119" s="49">
        <v>686</v>
      </c>
      <c r="L119" s="49">
        <v>664</v>
      </c>
      <c r="M119" s="49"/>
      <c r="N119" s="49"/>
      <c r="O119" s="49"/>
      <c r="P119" s="49"/>
      <c r="Q119" s="49"/>
      <c r="R119" s="49"/>
      <c r="S119" s="49"/>
      <c r="T119" s="49"/>
      <c r="U119" s="49">
        <v>1029</v>
      </c>
      <c r="V119" s="49">
        <v>938</v>
      </c>
      <c r="W119" s="50"/>
      <c r="X119" s="50"/>
      <c r="Y119" s="50"/>
      <c r="Z119" s="50"/>
      <c r="AA119" s="50"/>
      <c r="AB119" s="50"/>
      <c r="AC119" s="50"/>
      <c r="AD119" s="50"/>
      <c r="AE119" s="50"/>
      <c r="AF119" s="50"/>
      <c r="AG119" s="50"/>
      <c r="AH119" s="50"/>
      <c r="AI119" s="50"/>
      <c r="AJ119" s="50"/>
      <c r="AK119" s="50"/>
      <c r="AL119" s="50"/>
      <c r="AM119" s="50"/>
      <c r="AN119" s="50"/>
      <c r="AO119" s="51"/>
    </row>
    <row r="120" spans="1:41" ht="12.75" customHeight="1" x14ac:dyDescent="0.3">
      <c r="A120" s="43" t="s">
        <v>145</v>
      </c>
      <c r="B120" s="43" t="s">
        <v>151</v>
      </c>
      <c r="C120" s="44"/>
      <c r="D120" s="44"/>
      <c r="E120" s="44"/>
      <c r="F120" s="45">
        <v>294672</v>
      </c>
      <c r="G120" s="46">
        <v>10116</v>
      </c>
      <c r="H120" s="45">
        <v>7519</v>
      </c>
      <c r="I120" s="46"/>
      <c r="J120" s="46"/>
      <c r="K120" s="46">
        <v>1632</v>
      </c>
      <c r="L120" s="46">
        <v>1024</v>
      </c>
      <c r="M120" s="46"/>
      <c r="N120" s="46"/>
      <c r="O120" s="46"/>
      <c r="P120" s="46"/>
      <c r="Q120" s="46"/>
      <c r="R120" s="46"/>
      <c r="S120" s="46"/>
      <c r="T120" s="46"/>
      <c r="U120" s="46">
        <v>1154</v>
      </c>
      <c r="V120" s="46">
        <v>959</v>
      </c>
      <c r="W120" s="47"/>
      <c r="X120" s="47"/>
      <c r="Y120" s="47"/>
      <c r="Z120" s="47"/>
      <c r="AA120" s="47"/>
      <c r="AB120" s="47"/>
      <c r="AC120" s="47"/>
      <c r="AD120" s="47"/>
      <c r="AE120" s="47"/>
      <c r="AF120" s="47"/>
      <c r="AG120" s="47"/>
      <c r="AH120" s="47"/>
      <c r="AI120" s="47"/>
      <c r="AJ120" s="47"/>
      <c r="AK120" s="47"/>
      <c r="AL120" s="47"/>
      <c r="AM120" s="47"/>
      <c r="AN120" s="47"/>
      <c r="AO120" s="48"/>
    </row>
    <row r="121" spans="1:41" ht="12.75" customHeight="1" x14ac:dyDescent="0.25">
      <c r="A121" s="36" t="s">
        <v>145</v>
      </c>
      <c r="B121" s="37" t="s">
        <v>152</v>
      </c>
      <c r="C121" s="36"/>
      <c r="D121" s="36"/>
      <c r="E121" s="36"/>
      <c r="F121" s="37">
        <v>507455</v>
      </c>
      <c r="G121" s="49">
        <v>14767</v>
      </c>
      <c r="H121" s="37">
        <v>9189</v>
      </c>
      <c r="I121" s="49"/>
      <c r="J121" s="49"/>
      <c r="K121" s="49">
        <v>658</v>
      </c>
      <c r="L121" s="49">
        <v>523</v>
      </c>
      <c r="M121" s="49"/>
      <c r="N121" s="49"/>
      <c r="O121" s="49"/>
      <c r="P121" s="49"/>
      <c r="Q121" s="49"/>
      <c r="R121" s="49"/>
      <c r="S121" s="49"/>
      <c r="T121" s="49"/>
      <c r="U121" s="49">
        <v>3808</v>
      </c>
      <c r="V121" s="49">
        <v>2965</v>
      </c>
      <c r="W121" s="50"/>
      <c r="X121" s="50"/>
      <c r="Y121" s="50"/>
      <c r="Z121" s="50"/>
      <c r="AA121" s="50"/>
      <c r="AB121" s="50"/>
      <c r="AC121" s="50"/>
      <c r="AD121" s="50"/>
      <c r="AE121" s="50"/>
      <c r="AF121" s="50"/>
      <c r="AG121" s="50"/>
      <c r="AH121" s="50"/>
      <c r="AI121" s="50"/>
      <c r="AJ121" s="50"/>
      <c r="AK121" s="50"/>
      <c r="AL121" s="50"/>
      <c r="AM121" s="50"/>
      <c r="AN121" s="50"/>
      <c r="AO121" s="51"/>
    </row>
    <row r="122" spans="1:41" ht="12.75" customHeight="1" x14ac:dyDescent="0.3">
      <c r="A122" s="43" t="s">
        <v>145</v>
      </c>
      <c r="B122" s="43" t="s">
        <v>153</v>
      </c>
      <c r="C122" s="44"/>
      <c r="D122" s="44"/>
      <c r="E122" s="44"/>
      <c r="F122" s="45">
        <v>555514</v>
      </c>
      <c r="G122" s="46">
        <v>79133</v>
      </c>
      <c r="H122" s="45">
        <v>23518</v>
      </c>
      <c r="I122" s="46"/>
      <c r="J122" s="46"/>
      <c r="K122" s="46">
        <v>8531</v>
      </c>
      <c r="L122" s="46">
        <v>6650</v>
      </c>
      <c r="M122" s="46"/>
      <c r="N122" s="46"/>
      <c r="O122" s="46"/>
      <c r="P122" s="46"/>
      <c r="Q122" s="46"/>
      <c r="R122" s="46"/>
      <c r="S122" s="46"/>
      <c r="T122" s="46"/>
      <c r="U122" s="46">
        <v>2532</v>
      </c>
      <c r="V122" s="46">
        <v>1800</v>
      </c>
      <c r="W122" s="47"/>
      <c r="X122" s="47"/>
      <c r="Y122" s="47"/>
      <c r="Z122" s="47"/>
      <c r="AA122" s="47"/>
      <c r="AB122" s="47"/>
      <c r="AC122" s="47"/>
      <c r="AD122" s="47"/>
      <c r="AE122" s="47"/>
      <c r="AF122" s="47"/>
      <c r="AG122" s="47"/>
      <c r="AH122" s="47"/>
      <c r="AI122" s="47"/>
      <c r="AJ122" s="47"/>
      <c r="AK122" s="47"/>
      <c r="AL122" s="47"/>
      <c r="AM122" s="47"/>
      <c r="AN122" s="47"/>
      <c r="AO122" s="48"/>
    </row>
    <row r="123" spans="1:41" ht="12.75" customHeight="1" x14ac:dyDescent="0.25">
      <c r="A123" s="36" t="s">
        <v>154</v>
      </c>
      <c r="B123" s="37" t="s">
        <v>155</v>
      </c>
      <c r="C123" s="36"/>
      <c r="D123" s="36"/>
      <c r="E123" s="36"/>
      <c r="F123" s="37">
        <v>295028</v>
      </c>
      <c r="G123" s="49">
        <v>14031</v>
      </c>
      <c r="H123" s="37">
        <v>16326</v>
      </c>
      <c r="I123" s="49"/>
      <c r="J123" s="49"/>
      <c r="K123" s="49">
        <v>1</v>
      </c>
      <c r="L123" s="49">
        <v>1</v>
      </c>
      <c r="M123" s="49"/>
      <c r="N123" s="49"/>
      <c r="O123" s="49"/>
      <c r="P123" s="49"/>
      <c r="Q123" s="49"/>
      <c r="R123" s="49"/>
      <c r="S123" s="49"/>
      <c r="T123" s="49"/>
      <c r="U123" s="49">
        <v>9383</v>
      </c>
      <c r="V123" s="49">
        <v>6877</v>
      </c>
      <c r="W123" s="50"/>
      <c r="X123" s="50"/>
      <c r="Y123" s="50"/>
      <c r="Z123" s="50"/>
      <c r="AA123" s="50"/>
      <c r="AB123" s="50"/>
      <c r="AC123" s="50"/>
      <c r="AD123" s="50"/>
      <c r="AE123" s="50"/>
      <c r="AF123" s="50"/>
      <c r="AG123" s="50"/>
      <c r="AH123" s="50"/>
      <c r="AI123" s="50"/>
      <c r="AJ123" s="50"/>
      <c r="AK123" s="50"/>
      <c r="AL123" s="50"/>
      <c r="AM123" s="50"/>
      <c r="AN123" s="50"/>
      <c r="AO123" s="51"/>
    </row>
    <row r="124" spans="1:41" ht="12.75" customHeight="1" x14ac:dyDescent="0.3">
      <c r="A124" s="43" t="s">
        <v>154</v>
      </c>
      <c r="B124" s="43" t="s">
        <v>156</v>
      </c>
      <c r="C124" s="44"/>
      <c r="D124" s="44"/>
      <c r="E124" s="44"/>
      <c r="F124" s="45">
        <v>184959</v>
      </c>
      <c r="G124" s="46">
        <v>22378</v>
      </c>
      <c r="H124" s="45">
        <v>29300</v>
      </c>
      <c r="I124" s="46"/>
      <c r="J124" s="46"/>
      <c r="K124" s="46">
        <v>239</v>
      </c>
      <c r="L124" s="46">
        <v>180</v>
      </c>
      <c r="M124" s="46"/>
      <c r="N124" s="46"/>
      <c r="O124" s="46"/>
      <c r="P124" s="46"/>
      <c r="Q124" s="46"/>
      <c r="R124" s="46"/>
      <c r="S124" s="46"/>
      <c r="T124" s="46"/>
      <c r="U124" s="46">
        <v>16534</v>
      </c>
      <c r="V124" s="46">
        <v>12197</v>
      </c>
      <c r="W124" s="47"/>
      <c r="X124" s="47"/>
      <c r="Y124" s="47"/>
      <c r="Z124" s="47"/>
      <c r="AA124" s="47"/>
      <c r="AB124" s="47"/>
      <c r="AC124" s="47"/>
      <c r="AD124" s="47"/>
      <c r="AE124" s="47"/>
      <c r="AF124" s="47"/>
      <c r="AG124" s="47"/>
      <c r="AH124" s="47"/>
      <c r="AI124" s="47"/>
      <c r="AJ124" s="47"/>
      <c r="AK124" s="47"/>
      <c r="AL124" s="47"/>
      <c r="AM124" s="47"/>
      <c r="AN124" s="47"/>
      <c r="AO124" s="48"/>
    </row>
    <row r="125" spans="1:41" ht="12.75" customHeight="1" x14ac:dyDescent="0.25">
      <c r="A125" s="36" t="s">
        <v>154</v>
      </c>
      <c r="B125" s="37" t="s">
        <v>157</v>
      </c>
      <c r="C125" s="36"/>
      <c r="D125" s="36"/>
      <c r="E125" s="36"/>
      <c r="F125" s="37">
        <v>154851</v>
      </c>
      <c r="G125" s="49">
        <v>16150</v>
      </c>
      <c r="H125" s="37">
        <v>21773</v>
      </c>
      <c r="I125" s="49"/>
      <c r="J125" s="49"/>
      <c r="K125" s="49">
        <v>0</v>
      </c>
      <c r="L125" s="49">
        <v>0</v>
      </c>
      <c r="M125" s="49"/>
      <c r="N125" s="49"/>
      <c r="O125" s="49"/>
      <c r="P125" s="49"/>
      <c r="Q125" s="49"/>
      <c r="R125" s="49"/>
      <c r="S125" s="49"/>
      <c r="T125" s="49"/>
      <c r="U125" s="49">
        <v>12545</v>
      </c>
      <c r="V125" s="49">
        <v>9241</v>
      </c>
      <c r="W125" s="50"/>
      <c r="X125" s="50"/>
      <c r="Y125" s="50"/>
      <c r="Z125" s="50"/>
      <c r="AA125" s="50"/>
      <c r="AB125" s="50"/>
      <c r="AC125" s="50"/>
      <c r="AD125" s="50"/>
      <c r="AE125" s="50"/>
      <c r="AF125" s="50"/>
      <c r="AG125" s="50"/>
      <c r="AH125" s="50"/>
      <c r="AI125" s="50"/>
      <c r="AJ125" s="50"/>
      <c r="AK125" s="50"/>
      <c r="AL125" s="50"/>
      <c r="AM125" s="50"/>
      <c r="AN125" s="50"/>
      <c r="AO125" s="51"/>
    </row>
    <row r="126" spans="1:41" ht="12.75" customHeight="1" x14ac:dyDescent="0.3">
      <c r="A126" s="52" t="s">
        <v>154</v>
      </c>
      <c r="B126" s="52" t="s">
        <v>158</v>
      </c>
      <c r="C126" s="44"/>
      <c r="D126" s="44"/>
      <c r="E126" s="44"/>
      <c r="F126" s="45">
        <v>329951</v>
      </c>
      <c r="G126" s="46">
        <v>22736</v>
      </c>
      <c r="H126" s="45">
        <v>28027</v>
      </c>
      <c r="I126" s="46"/>
      <c r="J126" s="46"/>
      <c r="K126" s="53">
        <v>7</v>
      </c>
      <c r="L126" s="53">
        <v>27</v>
      </c>
      <c r="M126" s="46"/>
      <c r="N126" s="46"/>
      <c r="O126" s="46"/>
      <c r="P126" s="46"/>
      <c r="Q126" s="46"/>
      <c r="R126" s="46"/>
      <c r="S126" s="46"/>
      <c r="T126" s="46"/>
      <c r="U126" s="46">
        <v>16708</v>
      </c>
      <c r="V126" s="46">
        <v>10161</v>
      </c>
      <c r="W126" s="47"/>
      <c r="X126" s="47"/>
      <c r="Y126" s="47"/>
      <c r="Z126" s="47"/>
      <c r="AA126" s="47"/>
      <c r="AB126" s="47"/>
      <c r="AC126" s="47"/>
      <c r="AD126" s="47"/>
      <c r="AE126" s="47"/>
      <c r="AF126" s="47"/>
      <c r="AG126" s="47"/>
      <c r="AH126" s="47"/>
      <c r="AI126" s="47"/>
      <c r="AJ126" s="47"/>
      <c r="AK126" s="47"/>
      <c r="AL126" s="47"/>
      <c r="AM126" s="47"/>
      <c r="AN126" s="47"/>
      <c r="AO126" s="48"/>
    </row>
    <row r="127" spans="1:41" ht="12.75" customHeight="1" x14ac:dyDescent="0.25">
      <c r="A127" s="36" t="s">
        <v>154</v>
      </c>
      <c r="B127" s="37" t="s">
        <v>159</v>
      </c>
      <c r="C127" s="36"/>
      <c r="D127" s="36"/>
      <c r="E127" s="36"/>
      <c r="F127" s="37">
        <v>578132</v>
      </c>
      <c r="G127" s="49">
        <v>82571</v>
      </c>
      <c r="H127" s="37">
        <v>47662</v>
      </c>
      <c r="I127" s="49"/>
      <c r="J127" s="49"/>
      <c r="K127" s="49">
        <v>8904</v>
      </c>
      <c r="L127" s="49">
        <v>3760</v>
      </c>
      <c r="M127" s="49"/>
      <c r="N127" s="49"/>
      <c r="O127" s="49"/>
      <c r="P127" s="49"/>
      <c r="Q127" s="49"/>
      <c r="R127" s="49"/>
      <c r="S127" s="49"/>
      <c r="T127" s="49"/>
      <c r="U127" s="49">
        <v>23283</v>
      </c>
      <c r="V127" s="49">
        <v>10673</v>
      </c>
      <c r="W127" s="50"/>
      <c r="X127" s="50"/>
      <c r="Y127" s="50"/>
      <c r="Z127" s="50"/>
      <c r="AA127" s="50"/>
      <c r="AB127" s="50"/>
      <c r="AC127" s="50"/>
      <c r="AD127" s="50"/>
      <c r="AE127" s="50"/>
      <c r="AF127" s="50"/>
      <c r="AG127" s="50"/>
      <c r="AH127" s="50"/>
      <c r="AI127" s="50"/>
      <c r="AJ127" s="50"/>
      <c r="AK127" s="50"/>
      <c r="AL127" s="50"/>
      <c r="AM127" s="50"/>
      <c r="AN127" s="50"/>
      <c r="AO127" s="51"/>
    </row>
    <row r="128" spans="1:41" ht="12.75" customHeight="1" x14ac:dyDescent="0.3">
      <c r="A128" s="52" t="s">
        <v>154</v>
      </c>
      <c r="B128" s="52" t="s">
        <v>160</v>
      </c>
      <c r="C128" s="44"/>
      <c r="D128" s="44"/>
      <c r="E128" s="44"/>
      <c r="F128" s="45">
        <v>310669</v>
      </c>
      <c r="G128" s="46">
        <v>46477</v>
      </c>
      <c r="H128" s="45">
        <v>49951</v>
      </c>
      <c r="I128" s="46"/>
      <c r="J128" s="46"/>
      <c r="K128" s="53">
        <v>25</v>
      </c>
      <c r="L128" s="53">
        <v>28</v>
      </c>
      <c r="M128" s="46"/>
      <c r="N128" s="46"/>
      <c r="O128" s="46"/>
      <c r="P128" s="46"/>
      <c r="Q128" s="46"/>
      <c r="R128" s="46"/>
      <c r="S128" s="46"/>
      <c r="T128" s="46"/>
      <c r="U128" s="46">
        <v>32053</v>
      </c>
      <c r="V128" s="46">
        <v>18054</v>
      </c>
      <c r="W128" s="47"/>
      <c r="X128" s="47"/>
      <c r="Y128" s="47"/>
      <c r="Z128" s="47"/>
      <c r="AA128" s="47"/>
      <c r="AB128" s="47"/>
      <c r="AC128" s="47"/>
      <c r="AD128" s="47"/>
      <c r="AE128" s="47"/>
      <c r="AF128" s="47"/>
      <c r="AG128" s="47"/>
      <c r="AH128" s="47"/>
      <c r="AI128" s="47"/>
      <c r="AJ128" s="47"/>
      <c r="AK128" s="47"/>
      <c r="AL128" s="47"/>
      <c r="AM128" s="47"/>
      <c r="AN128" s="47"/>
      <c r="AO128" s="48"/>
    </row>
    <row r="129" spans="1:41" ht="12.75" customHeight="1" x14ac:dyDescent="0.25">
      <c r="A129" s="54" t="s">
        <v>154</v>
      </c>
      <c r="B129" s="55" t="s">
        <v>161</v>
      </c>
      <c r="C129" s="36"/>
      <c r="D129" s="36"/>
      <c r="E129" s="36"/>
      <c r="F129" s="37">
        <v>269861</v>
      </c>
      <c r="G129" s="49">
        <v>19780</v>
      </c>
      <c r="H129" s="37">
        <v>19684</v>
      </c>
      <c r="I129" s="49"/>
      <c r="J129" s="49"/>
      <c r="K129" s="53">
        <v>3</v>
      </c>
      <c r="L129" s="53">
        <v>8</v>
      </c>
      <c r="M129" s="49"/>
      <c r="N129" s="49"/>
      <c r="O129" s="49"/>
      <c r="P129" s="49"/>
      <c r="Q129" s="49"/>
      <c r="R129" s="49"/>
      <c r="S129" s="49"/>
      <c r="T129" s="49"/>
      <c r="U129" s="49">
        <v>12287</v>
      </c>
      <c r="V129" s="49">
        <v>7175</v>
      </c>
      <c r="W129" s="50"/>
      <c r="X129" s="50"/>
      <c r="Y129" s="50"/>
      <c r="Z129" s="50"/>
      <c r="AA129" s="50"/>
      <c r="AB129" s="50"/>
      <c r="AC129" s="50"/>
      <c r="AD129" s="50"/>
      <c r="AE129" s="50"/>
      <c r="AF129" s="50"/>
      <c r="AG129" s="50"/>
      <c r="AH129" s="50"/>
      <c r="AI129" s="50"/>
      <c r="AJ129" s="50"/>
      <c r="AK129" s="50"/>
      <c r="AL129" s="50"/>
      <c r="AM129" s="50"/>
      <c r="AN129" s="50"/>
      <c r="AO129" s="51"/>
    </row>
    <row r="130" spans="1:41" ht="12.75" customHeight="1" x14ac:dyDescent="0.3">
      <c r="A130" s="43" t="s">
        <v>154</v>
      </c>
      <c r="B130" s="43" t="s">
        <v>162</v>
      </c>
      <c r="C130" s="44"/>
      <c r="D130" s="44"/>
      <c r="E130" s="44"/>
      <c r="F130" s="45">
        <v>195705</v>
      </c>
      <c r="G130" s="46">
        <v>17804</v>
      </c>
      <c r="H130" s="45">
        <v>21340</v>
      </c>
      <c r="I130" s="46"/>
      <c r="J130" s="46"/>
      <c r="K130" s="46">
        <v>1</v>
      </c>
      <c r="L130" s="46">
        <v>0</v>
      </c>
      <c r="M130" s="46"/>
      <c r="N130" s="46"/>
      <c r="O130" s="46"/>
      <c r="P130" s="46"/>
      <c r="Q130" s="46"/>
      <c r="R130" s="46"/>
      <c r="S130" s="46"/>
      <c r="T130" s="46"/>
      <c r="U130" s="46">
        <v>12162</v>
      </c>
      <c r="V130" s="46">
        <v>9189</v>
      </c>
      <c r="W130" s="47"/>
      <c r="X130" s="47"/>
      <c r="Y130" s="47"/>
      <c r="Z130" s="47"/>
      <c r="AA130" s="47"/>
      <c r="AB130" s="47"/>
      <c r="AC130" s="47"/>
      <c r="AD130" s="47"/>
      <c r="AE130" s="47"/>
      <c r="AF130" s="47"/>
      <c r="AG130" s="47"/>
      <c r="AH130" s="47"/>
      <c r="AI130" s="47"/>
      <c r="AJ130" s="47"/>
      <c r="AK130" s="47"/>
      <c r="AL130" s="47"/>
      <c r="AM130" s="47"/>
      <c r="AN130" s="47"/>
      <c r="AO130" s="48"/>
    </row>
    <row r="131" spans="1:41" ht="12.75" customHeight="1" x14ac:dyDescent="0.25">
      <c r="A131" s="36" t="s">
        <v>154</v>
      </c>
      <c r="B131" s="37" t="s">
        <v>163</v>
      </c>
      <c r="C131" s="36"/>
      <c r="D131" s="36"/>
      <c r="E131" s="36"/>
      <c r="F131" s="37">
        <v>360761</v>
      </c>
      <c r="G131" s="49">
        <v>27027</v>
      </c>
      <c r="H131" s="37">
        <v>24630</v>
      </c>
      <c r="I131" s="49"/>
      <c r="J131" s="49"/>
      <c r="K131" s="49">
        <v>651</v>
      </c>
      <c r="L131" s="49">
        <v>509</v>
      </c>
      <c r="M131" s="49"/>
      <c r="N131" s="49"/>
      <c r="O131" s="49"/>
      <c r="P131" s="49"/>
      <c r="Q131" s="49"/>
      <c r="R131" s="49"/>
      <c r="S131" s="49"/>
      <c r="T131" s="49"/>
      <c r="U131" s="49">
        <v>14105</v>
      </c>
      <c r="V131" s="49">
        <v>9030</v>
      </c>
      <c r="W131" s="50"/>
      <c r="X131" s="50"/>
      <c r="Y131" s="50"/>
      <c r="Z131" s="50"/>
      <c r="AA131" s="50"/>
      <c r="AB131" s="50"/>
      <c r="AC131" s="50"/>
      <c r="AD131" s="50"/>
      <c r="AE131" s="50"/>
      <c r="AF131" s="50"/>
      <c r="AG131" s="50"/>
      <c r="AH131" s="50"/>
      <c r="AI131" s="50"/>
      <c r="AJ131" s="50"/>
      <c r="AK131" s="50"/>
      <c r="AL131" s="50"/>
      <c r="AM131" s="50"/>
      <c r="AN131" s="50"/>
      <c r="AO131" s="51"/>
    </row>
    <row r="132" spans="1:41" ht="12.75" customHeight="1" x14ac:dyDescent="0.3">
      <c r="A132" s="43" t="s">
        <v>154</v>
      </c>
      <c r="B132" s="43" t="s">
        <v>164</v>
      </c>
      <c r="C132" s="44"/>
      <c r="D132" s="44"/>
      <c r="E132" s="44"/>
      <c r="F132" s="45">
        <v>362395</v>
      </c>
      <c r="G132" s="46">
        <v>18245</v>
      </c>
      <c r="H132" s="45">
        <v>16965</v>
      </c>
      <c r="I132" s="46"/>
      <c r="J132" s="46"/>
      <c r="K132" s="46">
        <v>127</v>
      </c>
      <c r="L132" s="46">
        <v>88</v>
      </c>
      <c r="M132" s="46"/>
      <c r="N132" s="46"/>
      <c r="O132" s="46"/>
      <c r="P132" s="46"/>
      <c r="Q132" s="46"/>
      <c r="R132" s="46"/>
      <c r="S132" s="46"/>
      <c r="T132" s="46"/>
      <c r="U132" s="46">
        <v>10785</v>
      </c>
      <c r="V132" s="46">
        <v>5897</v>
      </c>
      <c r="W132" s="47"/>
      <c r="X132" s="47"/>
      <c r="Y132" s="47"/>
      <c r="Z132" s="47"/>
      <c r="AA132" s="47"/>
      <c r="AB132" s="47"/>
      <c r="AC132" s="47"/>
      <c r="AD132" s="47"/>
      <c r="AE132" s="47"/>
      <c r="AF132" s="47"/>
      <c r="AG132" s="47"/>
      <c r="AH132" s="47"/>
      <c r="AI132" s="47"/>
      <c r="AJ132" s="47"/>
      <c r="AK132" s="47"/>
      <c r="AL132" s="47"/>
      <c r="AM132" s="47"/>
      <c r="AN132" s="47"/>
      <c r="AO132" s="48"/>
    </row>
    <row r="133" spans="1:41" ht="12.75" customHeight="1" x14ac:dyDescent="0.25">
      <c r="A133" s="36" t="s">
        <v>154</v>
      </c>
      <c r="B133" s="37" t="s">
        <v>165</v>
      </c>
      <c r="C133" s="36"/>
      <c r="D133" s="36"/>
      <c r="E133" s="36"/>
      <c r="F133" s="37">
        <v>397835</v>
      </c>
      <c r="G133" s="49">
        <v>46080</v>
      </c>
      <c r="H133" s="37">
        <v>44491</v>
      </c>
      <c r="I133" s="49"/>
      <c r="J133" s="49"/>
      <c r="K133" s="49">
        <v>490</v>
      </c>
      <c r="L133" s="49">
        <v>321</v>
      </c>
      <c r="M133" s="49"/>
      <c r="N133" s="49"/>
      <c r="O133" s="49"/>
      <c r="P133" s="49"/>
      <c r="Q133" s="49"/>
      <c r="R133" s="49"/>
      <c r="S133" s="49"/>
      <c r="T133" s="49"/>
      <c r="U133" s="49">
        <v>25687</v>
      </c>
      <c r="V133" s="49">
        <v>16987</v>
      </c>
      <c r="W133" s="50"/>
      <c r="X133" s="50"/>
      <c r="Y133" s="50"/>
      <c r="Z133" s="50"/>
      <c r="AA133" s="50"/>
      <c r="AB133" s="50"/>
      <c r="AC133" s="50"/>
      <c r="AD133" s="50"/>
      <c r="AE133" s="50"/>
      <c r="AF133" s="50"/>
      <c r="AG133" s="50"/>
      <c r="AH133" s="50"/>
      <c r="AI133" s="50"/>
      <c r="AJ133" s="50"/>
      <c r="AK133" s="50"/>
      <c r="AL133" s="50"/>
      <c r="AM133" s="50"/>
      <c r="AN133" s="50"/>
      <c r="AO133" s="51"/>
    </row>
    <row r="134" spans="1:41" ht="12.75" customHeight="1" x14ac:dyDescent="0.3">
      <c r="A134" s="52" t="s">
        <v>154</v>
      </c>
      <c r="B134" s="52" t="s">
        <v>166</v>
      </c>
      <c r="C134" s="44"/>
      <c r="D134" s="44"/>
      <c r="E134" s="44"/>
      <c r="F134" s="45">
        <v>271318</v>
      </c>
      <c r="G134" s="46">
        <v>40937</v>
      </c>
      <c r="H134" s="45">
        <v>52625</v>
      </c>
      <c r="I134" s="46"/>
      <c r="J134" s="46"/>
      <c r="K134" s="53">
        <v>28</v>
      </c>
      <c r="L134" s="53">
        <v>60</v>
      </c>
      <c r="M134" s="46"/>
      <c r="N134" s="46"/>
      <c r="O134" s="46"/>
      <c r="P134" s="46"/>
      <c r="Q134" s="46"/>
      <c r="R134" s="46"/>
      <c r="S134" s="46"/>
      <c r="T134" s="46"/>
      <c r="U134" s="46">
        <v>31018</v>
      </c>
      <c r="V134" s="46">
        <v>21257</v>
      </c>
      <c r="W134" s="47"/>
      <c r="X134" s="47"/>
      <c r="Y134" s="47"/>
      <c r="Z134" s="47"/>
      <c r="AA134" s="47"/>
      <c r="AB134" s="47"/>
      <c r="AC134" s="47"/>
      <c r="AD134" s="47"/>
      <c r="AE134" s="47"/>
      <c r="AF134" s="47"/>
      <c r="AG134" s="47"/>
      <c r="AH134" s="47"/>
      <c r="AI134" s="47"/>
      <c r="AJ134" s="47"/>
      <c r="AK134" s="47"/>
      <c r="AL134" s="47"/>
      <c r="AM134" s="47"/>
      <c r="AN134" s="47"/>
      <c r="AO134" s="48"/>
    </row>
    <row r="135" spans="1:41" ht="12.75" customHeight="1" x14ac:dyDescent="0.25">
      <c r="A135" s="36" t="s">
        <v>154</v>
      </c>
      <c r="B135" s="37" t="s">
        <v>167</v>
      </c>
      <c r="C135" s="36"/>
      <c r="D135" s="36"/>
      <c r="E135" s="36"/>
      <c r="F135" s="37">
        <v>480613</v>
      </c>
      <c r="G135" s="49">
        <v>148483</v>
      </c>
      <c r="H135" s="37">
        <v>99959</v>
      </c>
      <c r="I135" s="49"/>
      <c r="J135" s="49"/>
      <c r="K135" s="49">
        <v>3802</v>
      </c>
      <c r="L135" s="49">
        <v>1922</v>
      </c>
      <c r="M135" s="49"/>
      <c r="N135" s="49"/>
      <c r="O135" s="49"/>
      <c r="P135" s="49"/>
      <c r="Q135" s="49"/>
      <c r="R135" s="49"/>
      <c r="S135" s="49"/>
      <c r="T135" s="49"/>
      <c r="U135" s="49">
        <v>62207</v>
      </c>
      <c r="V135" s="49">
        <v>29960</v>
      </c>
      <c r="W135" s="50"/>
      <c r="X135" s="50"/>
      <c r="Y135" s="50"/>
      <c r="Z135" s="50"/>
      <c r="AA135" s="50"/>
      <c r="AB135" s="50"/>
      <c r="AC135" s="50"/>
      <c r="AD135" s="50"/>
      <c r="AE135" s="50"/>
      <c r="AF135" s="50"/>
      <c r="AG135" s="50"/>
      <c r="AH135" s="50"/>
      <c r="AI135" s="50"/>
      <c r="AJ135" s="50"/>
      <c r="AK135" s="50"/>
      <c r="AL135" s="50"/>
      <c r="AM135" s="50"/>
      <c r="AN135" s="50"/>
      <c r="AO135" s="51"/>
    </row>
    <row r="136" spans="1:41" ht="12.75" customHeight="1" x14ac:dyDescent="0.3">
      <c r="A136" s="43" t="s">
        <v>154</v>
      </c>
      <c r="B136" s="43" t="s">
        <v>168</v>
      </c>
      <c r="C136" s="45"/>
      <c r="D136" s="45"/>
      <c r="E136" s="45"/>
      <c r="F136" s="45">
        <v>157934</v>
      </c>
      <c r="G136" s="46">
        <v>118721</v>
      </c>
      <c r="H136" s="45">
        <v>195207</v>
      </c>
      <c r="I136" s="46"/>
      <c r="J136" s="46"/>
      <c r="K136" s="46">
        <v>26</v>
      </c>
      <c r="L136" s="46">
        <v>26</v>
      </c>
      <c r="M136" s="46"/>
      <c r="N136" s="46"/>
      <c r="O136" s="46"/>
      <c r="P136" s="46"/>
      <c r="Q136" s="46"/>
      <c r="R136" s="46"/>
      <c r="S136" s="46"/>
      <c r="T136" s="46"/>
      <c r="U136" s="46">
        <v>105701</v>
      </c>
      <c r="V136" s="46">
        <v>89443</v>
      </c>
      <c r="W136" s="46"/>
      <c r="X136" s="46"/>
      <c r="Y136" s="46"/>
      <c r="Z136" s="46"/>
      <c r="AA136" s="46"/>
      <c r="AB136" s="46"/>
      <c r="AC136" s="46"/>
      <c r="AD136" s="46"/>
      <c r="AE136" s="46"/>
      <c r="AF136" s="46"/>
      <c r="AG136" s="46"/>
      <c r="AH136" s="46"/>
      <c r="AI136" s="46"/>
      <c r="AJ136" s="46"/>
      <c r="AK136" s="46"/>
      <c r="AL136" s="46"/>
      <c r="AM136" s="46"/>
      <c r="AN136" s="46"/>
      <c r="AO136" s="46"/>
    </row>
    <row r="137" spans="1:41" ht="12.75" customHeight="1" x14ac:dyDescent="0.25">
      <c r="A137" s="36" t="s">
        <v>154</v>
      </c>
      <c r="B137" s="37" t="s">
        <v>169</v>
      </c>
      <c r="C137" s="38"/>
      <c r="D137" s="38"/>
      <c r="E137" s="38"/>
      <c r="F137" s="39">
        <v>209585</v>
      </c>
      <c r="G137" s="40">
        <v>13304</v>
      </c>
      <c r="H137" s="39">
        <v>13488</v>
      </c>
      <c r="I137" s="40"/>
      <c r="J137" s="40"/>
      <c r="K137" s="40">
        <v>81</v>
      </c>
      <c r="L137" s="40">
        <v>0</v>
      </c>
      <c r="M137" s="40"/>
      <c r="N137" s="40"/>
      <c r="O137" s="40"/>
      <c r="P137" s="40"/>
      <c r="Q137" s="40"/>
      <c r="R137" s="40"/>
      <c r="S137" s="40"/>
      <c r="T137" s="40"/>
      <c r="U137" s="40">
        <v>7467</v>
      </c>
      <c r="V137" s="40">
        <v>6212</v>
      </c>
      <c r="W137" s="41"/>
      <c r="X137" s="41"/>
      <c r="Y137" s="41"/>
      <c r="Z137" s="41"/>
      <c r="AA137" s="41"/>
      <c r="AB137" s="41"/>
      <c r="AC137" s="41"/>
      <c r="AD137" s="41"/>
      <c r="AE137" s="41"/>
      <c r="AF137" s="41"/>
      <c r="AG137" s="41"/>
      <c r="AH137" s="41"/>
      <c r="AI137" s="41"/>
      <c r="AJ137" s="41"/>
      <c r="AK137" s="41"/>
      <c r="AL137" s="41"/>
      <c r="AM137" s="41"/>
      <c r="AN137" s="41"/>
      <c r="AO137" s="42"/>
    </row>
    <row r="138" spans="1:41" ht="12.75" customHeight="1" x14ac:dyDescent="0.3">
      <c r="A138" s="43" t="s">
        <v>154</v>
      </c>
      <c r="B138" s="43" t="s">
        <v>170</v>
      </c>
      <c r="C138" s="44"/>
      <c r="D138" s="44"/>
      <c r="E138" s="44"/>
      <c r="F138" s="45">
        <v>113103</v>
      </c>
      <c r="G138" s="46">
        <v>7553</v>
      </c>
      <c r="H138" s="45">
        <v>11705</v>
      </c>
      <c r="I138" s="46"/>
      <c r="J138" s="46"/>
      <c r="K138" s="46">
        <v>81</v>
      </c>
      <c r="L138" s="46">
        <v>74</v>
      </c>
      <c r="M138" s="46"/>
      <c r="N138" s="46"/>
      <c r="O138" s="46"/>
      <c r="P138" s="46"/>
      <c r="Q138" s="46"/>
      <c r="R138" s="46"/>
      <c r="S138" s="46"/>
      <c r="T138" s="46"/>
      <c r="U138" s="46">
        <v>6257</v>
      </c>
      <c r="V138" s="46">
        <v>5018</v>
      </c>
      <c r="W138" s="47"/>
      <c r="X138" s="47"/>
      <c r="Y138" s="47"/>
      <c r="Z138" s="47"/>
      <c r="AA138" s="47"/>
      <c r="AB138" s="47"/>
      <c r="AC138" s="47"/>
      <c r="AD138" s="47"/>
      <c r="AE138" s="47"/>
      <c r="AF138" s="47"/>
      <c r="AG138" s="47"/>
      <c r="AH138" s="47"/>
      <c r="AI138" s="47"/>
      <c r="AJ138" s="47"/>
      <c r="AK138" s="47"/>
      <c r="AL138" s="47"/>
      <c r="AM138" s="47"/>
      <c r="AN138" s="47"/>
      <c r="AO138" s="48"/>
    </row>
    <row r="139" spans="1:41" ht="12.75" customHeight="1" x14ac:dyDescent="0.25">
      <c r="A139" s="36" t="s">
        <v>154</v>
      </c>
      <c r="B139" s="37" t="s">
        <v>171</v>
      </c>
      <c r="C139" s="36"/>
      <c r="D139" s="36"/>
      <c r="E139" s="36"/>
      <c r="F139" s="37">
        <v>269591</v>
      </c>
      <c r="G139" s="49">
        <v>52103</v>
      </c>
      <c r="H139" s="37">
        <v>75107</v>
      </c>
      <c r="I139" s="49"/>
      <c r="J139" s="49"/>
      <c r="K139" s="49">
        <v>45</v>
      </c>
      <c r="L139" s="49">
        <v>16</v>
      </c>
      <c r="M139" s="49"/>
      <c r="N139" s="49"/>
      <c r="O139" s="49"/>
      <c r="P139" s="49"/>
      <c r="Q139" s="49"/>
      <c r="R139" s="49"/>
      <c r="S139" s="49"/>
      <c r="T139" s="49"/>
      <c r="U139" s="49">
        <v>42835</v>
      </c>
      <c r="V139" s="49">
        <v>32088</v>
      </c>
      <c r="W139" s="50"/>
      <c r="X139" s="50"/>
      <c r="Y139" s="50"/>
      <c r="Z139" s="50"/>
      <c r="AA139" s="50"/>
      <c r="AB139" s="50"/>
      <c r="AC139" s="50"/>
      <c r="AD139" s="50"/>
      <c r="AE139" s="50"/>
      <c r="AF139" s="50"/>
      <c r="AG139" s="50"/>
      <c r="AH139" s="50"/>
      <c r="AI139" s="50"/>
      <c r="AJ139" s="50"/>
      <c r="AK139" s="50"/>
      <c r="AL139" s="50"/>
      <c r="AM139" s="50"/>
      <c r="AN139" s="50"/>
      <c r="AO139" s="51"/>
    </row>
    <row r="140" spans="1:41" ht="12.75" customHeight="1" x14ac:dyDescent="0.3">
      <c r="A140" s="43" t="s">
        <v>154</v>
      </c>
      <c r="B140" s="43" t="s">
        <v>172</v>
      </c>
      <c r="C140" s="44"/>
      <c r="D140" s="44"/>
      <c r="E140" s="44"/>
      <c r="F140" s="45">
        <v>280959</v>
      </c>
      <c r="G140" s="46">
        <v>14412</v>
      </c>
      <c r="H140" s="45">
        <v>28714</v>
      </c>
      <c r="I140" s="46"/>
      <c r="J140" s="46"/>
      <c r="K140" s="46">
        <v>66</v>
      </c>
      <c r="L140" s="46">
        <v>9</v>
      </c>
      <c r="M140" s="46"/>
      <c r="N140" s="46"/>
      <c r="O140" s="46"/>
      <c r="P140" s="46"/>
      <c r="Q140" s="46"/>
      <c r="R140" s="46"/>
      <c r="S140" s="46"/>
      <c r="T140" s="46"/>
      <c r="U140" s="46">
        <v>15865</v>
      </c>
      <c r="V140" s="46">
        <v>12167</v>
      </c>
      <c r="W140" s="47"/>
      <c r="X140" s="47"/>
      <c r="Y140" s="47"/>
      <c r="Z140" s="47"/>
      <c r="AA140" s="47"/>
      <c r="AB140" s="47"/>
      <c r="AC140" s="47"/>
      <c r="AD140" s="47"/>
      <c r="AE140" s="47"/>
      <c r="AF140" s="47"/>
      <c r="AG140" s="47"/>
      <c r="AH140" s="47"/>
      <c r="AI140" s="47"/>
      <c r="AJ140" s="47"/>
      <c r="AK140" s="47"/>
      <c r="AL140" s="47"/>
      <c r="AM140" s="47"/>
      <c r="AN140" s="47"/>
      <c r="AO140" s="48"/>
    </row>
    <row r="141" spans="1:41" ht="12.75" customHeight="1" x14ac:dyDescent="0.25">
      <c r="A141" s="36" t="s">
        <v>154</v>
      </c>
      <c r="B141" s="37" t="s">
        <v>173</v>
      </c>
      <c r="C141" s="36"/>
      <c r="D141" s="36"/>
      <c r="E141" s="36"/>
      <c r="F141" s="37">
        <v>426266</v>
      </c>
      <c r="G141" s="49">
        <v>43069</v>
      </c>
      <c r="H141" s="37">
        <v>53225</v>
      </c>
      <c r="I141" s="49"/>
      <c r="J141" s="49"/>
      <c r="K141" s="49">
        <v>1562</v>
      </c>
      <c r="L141" s="49">
        <v>931</v>
      </c>
      <c r="M141" s="49"/>
      <c r="N141" s="49"/>
      <c r="O141" s="49"/>
      <c r="P141" s="49"/>
      <c r="Q141" s="49"/>
      <c r="R141" s="49"/>
      <c r="S141" s="49"/>
      <c r="T141" s="49"/>
      <c r="U141" s="49">
        <v>28703</v>
      </c>
      <c r="V141" s="49">
        <v>21029</v>
      </c>
      <c r="W141" s="50"/>
      <c r="X141" s="50"/>
      <c r="Y141" s="50"/>
      <c r="Z141" s="50"/>
      <c r="AA141" s="50"/>
      <c r="AB141" s="50"/>
      <c r="AC141" s="50"/>
      <c r="AD141" s="50"/>
      <c r="AE141" s="50"/>
      <c r="AF141" s="50"/>
      <c r="AG141" s="50"/>
      <c r="AH141" s="50"/>
      <c r="AI141" s="50"/>
      <c r="AJ141" s="50"/>
      <c r="AK141" s="50"/>
      <c r="AL141" s="50"/>
      <c r="AM141" s="50"/>
      <c r="AN141" s="50"/>
      <c r="AO141" s="51"/>
    </row>
    <row r="142" spans="1:41" ht="12.75" customHeight="1" x14ac:dyDescent="0.3">
      <c r="A142" s="43" t="s">
        <v>154</v>
      </c>
      <c r="B142" s="43" t="s">
        <v>174</v>
      </c>
      <c r="C142" s="44"/>
      <c r="D142" s="44"/>
      <c r="E142" s="44"/>
      <c r="F142" s="45">
        <v>126851</v>
      </c>
      <c r="G142" s="46">
        <v>17125</v>
      </c>
      <c r="H142" s="45">
        <v>15225</v>
      </c>
      <c r="I142" s="46"/>
      <c r="J142" s="46"/>
      <c r="K142" s="46">
        <v>701</v>
      </c>
      <c r="L142" s="46">
        <v>553</v>
      </c>
      <c r="M142" s="46"/>
      <c r="N142" s="46"/>
      <c r="O142" s="46"/>
      <c r="P142" s="46"/>
      <c r="Q142" s="46"/>
      <c r="R142" s="46"/>
      <c r="S142" s="46"/>
      <c r="T142" s="46"/>
      <c r="U142" s="46">
        <v>8978</v>
      </c>
      <c r="V142" s="46">
        <v>4427</v>
      </c>
      <c r="W142" s="47"/>
      <c r="X142" s="47"/>
      <c r="Y142" s="47"/>
      <c r="Z142" s="47"/>
      <c r="AA142" s="47"/>
      <c r="AB142" s="47"/>
      <c r="AC142" s="47"/>
      <c r="AD142" s="47"/>
      <c r="AE142" s="47"/>
      <c r="AF142" s="47"/>
      <c r="AG142" s="47"/>
      <c r="AH142" s="47"/>
      <c r="AI142" s="47"/>
      <c r="AJ142" s="47"/>
      <c r="AK142" s="47"/>
      <c r="AL142" s="47"/>
      <c r="AM142" s="47"/>
      <c r="AN142" s="47"/>
      <c r="AO142" s="48"/>
    </row>
    <row r="143" spans="1:41" ht="12.75" customHeight="1" x14ac:dyDescent="0.25">
      <c r="A143" s="36" t="s">
        <v>154</v>
      </c>
      <c r="B143" s="37" t="s">
        <v>175</v>
      </c>
      <c r="C143" s="36"/>
      <c r="D143" s="36"/>
      <c r="E143" s="36"/>
      <c r="F143" s="37">
        <v>347180</v>
      </c>
      <c r="G143" s="49">
        <v>42310</v>
      </c>
      <c r="H143" s="37">
        <v>47794</v>
      </c>
      <c r="I143" s="49"/>
      <c r="J143" s="49"/>
      <c r="K143" s="49">
        <v>1161</v>
      </c>
      <c r="L143" s="49">
        <v>881</v>
      </c>
      <c r="M143" s="49"/>
      <c r="N143" s="49"/>
      <c r="O143" s="49"/>
      <c r="P143" s="49"/>
      <c r="Q143" s="49"/>
      <c r="R143" s="49"/>
      <c r="S143" s="49"/>
      <c r="T143" s="49"/>
      <c r="U143" s="49">
        <v>27494</v>
      </c>
      <c r="V143" s="49">
        <v>18064</v>
      </c>
      <c r="W143" s="50"/>
      <c r="X143" s="50"/>
      <c r="Y143" s="50"/>
      <c r="Z143" s="50"/>
      <c r="AA143" s="50"/>
      <c r="AB143" s="50"/>
      <c r="AC143" s="50"/>
      <c r="AD143" s="50"/>
      <c r="AE143" s="50"/>
      <c r="AF143" s="50"/>
      <c r="AG143" s="50"/>
      <c r="AH143" s="50"/>
      <c r="AI143" s="50"/>
      <c r="AJ143" s="50"/>
      <c r="AK143" s="50"/>
      <c r="AL143" s="50"/>
      <c r="AM143" s="50"/>
      <c r="AN143" s="50"/>
      <c r="AO143" s="51"/>
    </row>
    <row r="144" spans="1:41" ht="12.75" customHeight="1" x14ac:dyDescent="0.3">
      <c r="A144" s="43" t="s">
        <v>154</v>
      </c>
      <c r="B144" s="43" t="s">
        <v>176</v>
      </c>
      <c r="C144" s="44"/>
      <c r="D144" s="44"/>
      <c r="E144" s="44"/>
      <c r="F144" s="45">
        <v>307102</v>
      </c>
      <c r="G144" s="46">
        <v>18619</v>
      </c>
      <c r="H144" s="45">
        <v>17128</v>
      </c>
      <c r="I144" s="46"/>
      <c r="J144" s="46"/>
      <c r="K144" s="46">
        <v>0</v>
      </c>
      <c r="L144" s="46">
        <v>0</v>
      </c>
      <c r="M144" s="46"/>
      <c r="N144" s="46"/>
      <c r="O144" s="46"/>
      <c r="P144" s="46"/>
      <c r="Q144" s="46"/>
      <c r="R144" s="46"/>
      <c r="S144" s="46"/>
      <c r="T144" s="46"/>
      <c r="U144" s="46">
        <v>10234</v>
      </c>
      <c r="V144" s="46">
        <v>6805</v>
      </c>
      <c r="W144" s="47"/>
      <c r="X144" s="47"/>
      <c r="Y144" s="47"/>
      <c r="Z144" s="47"/>
      <c r="AA144" s="47"/>
      <c r="AB144" s="47"/>
      <c r="AC144" s="47"/>
      <c r="AD144" s="47"/>
      <c r="AE144" s="47"/>
      <c r="AF144" s="47"/>
      <c r="AG144" s="47"/>
      <c r="AH144" s="47"/>
      <c r="AI144" s="47"/>
      <c r="AJ144" s="47"/>
      <c r="AK144" s="47"/>
      <c r="AL144" s="47"/>
      <c r="AM144" s="47"/>
      <c r="AN144" s="47"/>
      <c r="AO144" s="48"/>
    </row>
    <row r="145" spans="1:41" ht="12.75" customHeight="1" x14ac:dyDescent="0.25">
      <c r="A145" s="36" t="s">
        <v>154</v>
      </c>
      <c r="B145" s="37" t="s">
        <v>177</v>
      </c>
      <c r="C145" s="36"/>
      <c r="D145" s="36"/>
      <c r="E145" s="36"/>
      <c r="F145" s="37">
        <v>375315</v>
      </c>
      <c r="G145" s="49">
        <v>26794</v>
      </c>
      <c r="H145" s="37">
        <v>21230</v>
      </c>
      <c r="I145" s="49"/>
      <c r="J145" s="49"/>
      <c r="K145" s="49">
        <v>215</v>
      </c>
      <c r="L145" s="49">
        <v>112</v>
      </c>
      <c r="M145" s="49"/>
      <c r="N145" s="49"/>
      <c r="O145" s="49"/>
      <c r="P145" s="49"/>
      <c r="Q145" s="49"/>
      <c r="R145" s="49"/>
      <c r="S145" s="49"/>
      <c r="T145" s="49"/>
      <c r="U145" s="49">
        <v>13541</v>
      </c>
      <c r="V145" s="49">
        <v>7302</v>
      </c>
      <c r="W145" s="50"/>
      <c r="X145" s="50"/>
      <c r="Y145" s="50"/>
      <c r="Z145" s="50"/>
      <c r="AA145" s="50"/>
      <c r="AB145" s="50"/>
      <c r="AC145" s="50"/>
      <c r="AD145" s="50"/>
      <c r="AE145" s="50"/>
      <c r="AF145" s="50"/>
      <c r="AG145" s="50"/>
      <c r="AH145" s="50"/>
      <c r="AI145" s="50"/>
      <c r="AJ145" s="50"/>
      <c r="AK145" s="50"/>
      <c r="AL145" s="50"/>
      <c r="AM145" s="50"/>
      <c r="AN145" s="50"/>
      <c r="AO145" s="51"/>
    </row>
    <row r="146" spans="1:41" ht="12.75" customHeight="1" x14ac:dyDescent="0.3">
      <c r="A146" s="43" t="s">
        <v>178</v>
      </c>
      <c r="B146" s="43" t="s">
        <v>179</v>
      </c>
      <c r="C146" s="44"/>
      <c r="D146" s="44"/>
      <c r="E146" s="44"/>
      <c r="F146" s="45">
        <v>169692</v>
      </c>
      <c r="G146" s="46">
        <v>2410</v>
      </c>
      <c r="H146" s="45">
        <v>1824</v>
      </c>
      <c r="I146" s="46"/>
      <c r="J146" s="46"/>
      <c r="K146" s="46">
        <v>0</v>
      </c>
      <c r="L146" s="46">
        <v>0</v>
      </c>
      <c r="M146" s="46"/>
      <c r="N146" s="46"/>
      <c r="O146" s="46"/>
      <c r="P146" s="46"/>
      <c r="Q146" s="46"/>
      <c r="R146" s="46"/>
      <c r="S146" s="46"/>
      <c r="T146" s="46"/>
      <c r="U146" s="46">
        <v>1197</v>
      </c>
      <c r="V146" s="46">
        <v>627</v>
      </c>
      <c r="W146" s="47"/>
      <c r="X146" s="47"/>
      <c r="Y146" s="47"/>
      <c r="Z146" s="47"/>
      <c r="AA146" s="47"/>
      <c r="AB146" s="47"/>
      <c r="AC146" s="47"/>
      <c r="AD146" s="47"/>
      <c r="AE146" s="47"/>
      <c r="AF146" s="47"/>
      <c r="AG146" s="47"/>
      <c r="AH146" s="47"/>
      <c r="AI146" s="47"/>
      <c r="AJ146" s="47"/>
      <c r="AK146" s="47"/>
      <c r="AL146" s="47"/>
      <c r="AM146" s="47"/>
      <c r="AN146" s="47"/>
      <c r="AO146" s="48"/>
    </row>
    <row r="147" spans="1:41" ht="12.75" customHeight="1" x14ac:dyDescent="0.25">
      <c r="A147" s="36" t="s">
        <v>178</v>
      </c>
      <c r="B147" s="37" t="s">
        <v>180</v>
      </c>
      <c r="C147" s="36"/>
      <c r="D147" s="36"/>
      <c r="E147" s="36"/>
      <c r="F147" s="37">
        <v>243032</v>
      </c>
      <c r="G147" s="49">
        <v>88523</v>
      </c>
      <c r="H147" s="37">
        <v>67249</v>
      </c>
      <c r="I147" s="49"/>
      <c r="J147" s="49"/>
      <c r="K147" s="49">
        <v>492</v>
      </c>
      <c r="L147" s="49">
        <v>434</v>
      </c>
      <c r="M147" s="49"/>
      <c r="N147" s="49"/>
      <c r="O147" s="49"/>
      <c r="P147" s="49"/>
      <c r="Q147" s="49"/>
      <c r="R147" s="49"/>
      <c r="S147" s="49"/>
      <c r="T147" s="49"/>
      <c r="U147" s="49">
        <v>39230</v>
      </c>
      <c r="V147" s="49">
        <v>24154</v>
      </c>
      <c r="W147" s="50"/>
      <c r="X147" s="50"/>
      <c r="Y147" s="50"/>
      <c r="Z147" s="50"/>
      <c r="AA147" s="50"/>
      <c r="AB147" s="50"/>
      <c r="AC147" s="50"/>
      <c r="AD147" s="50"/>
      <c r="AE147" s="50"/>
      <c r="AF147" s="50"/>
      <c r="AG147" s="50"/>
      <c r="AH147" s="50"/>
      <c r="AI147" s="50"/>
      <c r="AJ147" s="50"/>
      <c r="AK147" s="50"/>
      <c r="AL147" s="50"/>
      <c r="AM147" s="50"/>
      <c r="AN147" s="50"/>
      <c r="AO147" s="51"/>
    </row>
    <row r="148" spans="1:41" ht="12.75" customHeight="1" x14ac:dyDescent="0.3">
      <c r="A148" s="43" t="s">
        <v>178</v>
      </c>
      <c r="B148" s="43" t="s">
        <v>181</v>
      </c>
      <c r="C148" s="44"/>
      <c r="D148" s="44"/>
      <c r="E148" s="44"/>
      <c r="F148" s="45">
        <v>458072</v>
      </c>
      <c r="G148" s="46">
        <v>100374</v>
      </c>
      <c r="H148" s="45">
        <v>66269</v>
      </c>
      <c r="I148" s="46"/>
      <c r="J148" s="46"/>
      <c r="K148" s="46">
        <v>0</v>
      </c>
      <c r="L148" s="46">
        <v>0</v>
      </c>
      <c r="M148" s="46"/>
      <c r="N148" s="46"/>
      <c r="O148" s="46"/>
      <c r="P148" s="46"/>
      <c r="Q148" s="46"/>
      <c r="R148" s="46"/>
      <c r="S148" s="46"/>
      <c r="T148" s="46"/>
      <c r="U148" s="46">
        <v>38194</v>
      </c>
      <c r="V148" s="46">
        <v>17286</v>
      </c>
      <c r="W148" s="47"/>
      <c r="X148" s="47"/>
      <c r="Y148" s="47"/>
      <c r="Z148" s="47"/>
      <c r="AA148" s="47"/>
      <c r="AB148" s="47"/>
      <c r="AC148" s="47"/>
      <c r="AD148" s="47"/>
      <c r="AE148" s="47"/>
      <c r="AF148" s="47"/>
      <c r="AG148" s="47"/>
      <c r="AH148" s="47"/>
      <c r="AI148" s="47"/>
      <c r="AJ148" s="47"/>
      <c r="AK148" s="47"/>
      <c r="AL148" s="47"/>
      <c r="AM148" s="47"/>
      <c r="AN148" s="47"/>
      <c r="AO148" s="48"/>
    </row>
    <row r="149" spans="1:41" ht="12.75" customHeight="1" x14ac:dyDescent="0.25">
      <c r="A149" s="36" t="s">
        <v>178</v>
      </c>
      <c r="B149" s="37" t="s">
        <v>182</v>
      </c>
      <c r="C149" s="36"/>
      <c r="D149" s="36"/>
      <c r="E149" s="36"/>
      <c r="F149" s="37">
        <v>134102</v>
      </c>
      <c r="G149" s="49">
        <v>55134</v>
      </c>
      <c r="H149" s="37">
        <v>46075</v>
      </c>
      <c r="I149" s="49"/>
      <c r="J149" s="49"/>
      <c r="K149" s="49">
        <v>156</v>
      </c>
      <c r="L149" s="49">
        <v>130</v>
      </c>
      <c r="M149" s="49"/>
      <c r="N149" s="49"/>
      <c r="O149" s="49"/>
      <c r="P149" s="49"/>
      <c r="Q149" s="49"/>
      <c r="R149" s="49"/>
      <c r="S149" s="49"/>
      <c r="T149" s="49"/>
      <c r="U149" s="49">
        <v>25959</v>
      </c>
      <c r="V149" s="49">
        <v>18769</v>
      </c>
      <c r="W149" s="50"/>
      <c r="X149" s="50"/>
      <c r="Y149" s="50"/>
      <c r="Z149" s="50"/>
      <c r="AA149" s="50"/>
      <c r="AB149" s="50"/>
      <c r="AC149" s="50"/>
      <c r="AD149" s="50"/>
      <c r="AE149" s="50"/>
      <c r="AF149" s="50"/>
      <c r="AG149" s="50"/>
      <c r="AH149" s="50"/>
      <c r="AI149" s="50"/>
      <c r="AJ149" s="50"/>
      <c r="AK149" s="50"/>
      <c r="AL149" s="50"/>
      <c r="AM149" s="50"/>
      <c r="AN149" s="50"/>
      <c r="AO149" s="51"/>
    </row>
    <row r="150" spans="1:41" ht="12.75" customHeight="1" x14ac:dyDescent="0.3">
      <c r="A150" s="43" t="s">
        <v>178</v>
      </c>
      <c r="B150" s="43" t="s">
        <v>183</v>
      </c>
      <c r="C150" s="44"/>
      <c r="D150" s="44"/>
      <c r="E150" s="44"/>
      <c r="F150" s="45">
        <v>298056</v>
      </c>
      <c r="G150" s="46">
        <v>145248</v>
      </c>
      <c r="H150" s="45">
        <v>102481</v>
      </c>
      <c r="I150" s="46"/>
      <c r="J150" s="46"/>
      <c r="K150" s="46">
        <v>9181</v>
      </c>
      <c r="L150" s="46">
        <v>7447</v>
      </c>
      <c r="M150" s="46"/>
      <c r="N150" s="46"/>
      <c r="O150" s="46"/>
      <c r="P150" s="46"/>
      <c r="Q150" s="46"/>
      <c r="R150" s="46"/>
      <c r="S150" s="46"/>
      <c r="T150" s="46"/>
      <c r="U150" s="46">
        <v>45693</v>
      </c>
      <c r="V150" s="46">
        <v>35643</v>
      </c>
      <c r="W150" s="47"/>
      <c r="X150" s="47"/>
      <c r="Y150" s="47"/>
      <c r="Z150" s="47"/>
      <c r="AA150" s="47"/>
      <c r="AB150" s="47"/>
      <c r="AC150" s="47"/>
      <c r="AD150" s="47"/>
      <c r="AE150" s="47"/>
      <c r="AF150" s="47"/>
      <c r="AG150" s="47"/>
      <c r="AH150" s="47"/>
      <c r="AI150" s="47"/>
      <c r="AJ150" s="47"/>
      <c r="AK150" s="47"/>
      <c r="AL150" s="47"/>
      <c r="AM150" s="47"/>
      <c r="AN150" s="47"/>
      <c r="AO150" s="48"/>
    </row>
    <row r="151" spans="1:41" ht="12.75" customHeight="1" x14ac:dyDescent="0.25">
      <c r="A151" s="36" t="s">
        <v>178</v>
      </c>
      <c r="B151" s="37" t="s">
        <v>184</v>
      </c>
      <c r="C151" s="36"/>
      <c r="D151" s="36"/>
      <c r="E151" s="36"/>
      <c r="F151" s="37">
        <v>112489</v>
      </c>
      <c r="G151" s="49">
        <v>52871</v>
      </c>
      <c r="H151" s="37">
        <v>38596</v>
      </c>
      <c r="I151" s="49"/>
      <c r="J151" s="49"/>
      <c r="K151" s="49">
        <v>609</v>
      </c>
      <c r="L151" s="49">
        <v>512</v>
      </c>
      <c r="M151" s="49"/>
      <c r="N151" s="49"/>
      <c r="O151" s="49"/>
      <c r="P151" s="49"/>
      <c r="Q151" s="49"/>
      <c r="R151" s="49"/>
      <c r="S151" s="49"/>
      <c r="T151" s="49"/>
      <c r="U151" s="49">
        <v>23726</v>
      </c>
      <c r="V151" s="49">
        <v>12091</v>
      </c>
      <c r="W151" s="50"/>
      <c r="X151" s="50"/>
      <c r="Y151" s="50"/>
      <c r="Z151" s="50"/>
      <c r="AA151" s="50"/>
      <c r="AB151" s="50"/>
      <c r="AC151" s="50"/>
      <c r="AD151" s="50"/>
      <c r="AE151" s="50"/>
      <c r="AF151" s="50"/>
      <c r="AG151" s="50"/>
      <c r="AH151" s="50"/>
      <c r="AI151" s="50"/>
      <c r="AJ151" s="50"/>
      <c r="AK151" s="50"/>
      <c r="AL151" s="50"/>
      <c r="AM151" s="50"/>
      <c r="AN151" s="50"/>
      <c r="AO151" s="51"/>
    </row>
    <row r="152" spans="1:41" ht="12.75" customHeight="1" x14ac:dyDescent="0.3">
      <c r="A152" s="43" t="s">
        <v>178</v>
      </c>
      <c r="B152" s="43" t="s">
        <v>185</v>
      </c>
      <c r="C152" s="44"/>
      <c r="D152" s="44"/>
      <c r="E152" s="44"/>
      <c r="F152" s="45">
        <v>395464</v>
      </c>
      <c r="G152" s="46">
        <v>124520</v>
      </c>
      <c r="H152" s="45">
        <v>99543</v>
      </c>
      <c r="I152" s="46"/>
      <c r="J152" s="46"/>
      <c r="K152" s="46">
        <v>0</v>
      </c>
      <c r="L152" s="46">
        <v>0</v>
      </c>
      <c r="M152" s="46"/>
      <c r="N152" s="46"/>
      <c r="O152" s="46"/>
      <c r="P152" s="46"/>
      <c r="Q152" s="46"/>
      <c r="R152" s="46"/>
      <c r="S152" s="46"/>
      <c r="T152" s="46"/>
      <c r="U152" s="46">
        <v>56407</v>
      </c>
      <c r="V152" s="46">
        <v>18182</v>
      </c>
      <c r="W152" s="47"/>
      <c r="X152" s="47"/>
      <c r="Y152" s="47"/>
      <c r="Z152" s="47"/>
      <c r="AA152" s="47"/>
      <c r="AB152" s="47"/>
      <c r="AC152" s="47"/>
      <c r="AD152" s="47"/>
      <c r="AE152" s="47"/>
      <c r="AF152" s="47"/>
      <c r="AG152" s="47"/>
      <c r="AH152" s="47"/>
      <c r="AI152" s="47"/>
      <c r="AJ152" s="47"/>
      <c r="AK152" s="47"/>
      <c r="AL152" s="47"/>
      <c r="AM152" s="47"/>
      <c r="AN152" s="47"/>
      <c r="AO152" s="48"/>
    </row>
    <row r="153" spans="1:41" ht="12.75" customHeight="1" x14ac:dyDescent="0.25">
      <c r="A153" s="36" t="s">
        <v>178</v>
      </c>
      <c r="B153" s="37" t="s">
        <v>186</v>
      </c>
      <c r="C153" s="36"/>
      <c r="D153" s="36"/>
      <c r="E153" s="36"/>
      <c r="F153" s="37">
        <v>178132</v>
      </c>
      <c r="G153" s="49">
        <v>117110</v>
      </c>
      <c r="H153" s="37">
        <v>51132</v>
      </c>
      <c r="I153" s="49"/>
      <c r="J153" s="49"/>
      <c r="K153" s="49">
        <v>82</v>
      </c>
      <c r="L153" s="49">
        <v>81</v>
      </c>
      <c r="M153" s="49"/>
      <c r="N153" s="49"/>
      <c r="O153" s="49"/>
      <c r="P153" s="49"/>
      <c r="Q153" s="49"/>
      <c r="R153" s="49"/>
      <c r="S153" s="49"/>
      <c r="T153" s="49"/>
      <c r="U153" s="49">
        <v>29642</v>
      </c>
      <c r="V153" s="49">
        <v>19423</v>
      </c>
      <c r="W153" s="50"/>
      <c r="X153" s="50"/>
      <c r="Y153" s="50"/>
      <c r="Z153" s="50"/>
      <c r="AA153" s="50"/>
      <c r="AB153" s="50"/>
      <c r="AC153" s="50"/>
      <c r="AD153" s="50"/>
      <c r="AE153" s="50"/>
      <c r="AF153" s="50"/>
      <c r="AG153" s="50"/>
      <c r="AH153" s="50"/>
      <c r="AI153" s="50"/>
      <c r="AJ153" s="50"/>
      <c r="AK153" s="50"/>
      <c r="AL153" s="50"/>
      <c r="AM153" s="50"/>
      <c r="AN153" s="50"/>
      <c r="AO153" s="51"/>
    </row>
    <row r="154" spans="1:41" ht="12.75" customHeight="1" x14ac:dyDescent="0.3">
      <c r="A154" s="43" t="s">
        <v>178</v>
      </c>
      <c r="B154" s="43" t="s">
        <v>187</v>
      </c>
      <c r="C154" s="44"/>
      <c r="D154" s="44"/>
      <c r="E154" s="44"/>
      <c r="F154" s="45">
        <v>256553</v>
      </c>
      <c r="G154" s="46">
        <v>33647</v>
      </c>
      <c r="H154" s="45">
        <v>14043</v>
      </c>
      <c r="I154" s="46"/>
      <c r="J154" s="46"/>
      <c r="K154" s="46">
        <v>0</v>
      </c>
      <c r="L154" s="46">
        <v>0</v>
      </c>
      <c r="M154" s="46"/>
      <c r="N154" s="46"/>
      <c r="O154" s="46"/>
      <c r="P154" s="46"/>
      <c r="Q154" s="46"/>
      <c r="R154" s="46"/>
      <c r="S154" s="46"/>
      <c r="T154" s="46"/>
      <c r="U154" s="46">
        <v>9449</v>
      </c>
      <c r="V154" s="46">
        <v>4649</v>
      </c>
      <c r="W154" s="47"/>
      <c r="X154" s="47"/>
      <c r="Y154" s="47"/>
      <c r="Z154" s="47"/>
      <c r="AA154" s="47"/>
      <c r="AB154" s="47"/>
      <c r="AC154" s="47"/>
      <c r="AD154" s="47"/>
      <c r="AE154" s="47"/>
      <c r="AF154" s="47"/>
      <c r="AG154" s="47"/>
      <c r="AH154" s="47"/>
      <c r="AI154" s="47"/>
      <c r="AJ154" s="47"/>
      <c r="AK154" s="47"/>
      <c r="AL154" s="47"/>
      <c r="AM154" s="47"/>
      <c r="AN154" s="47"/>
      <c r="AO154" s="48"/>
    </row>
    <row r="155" spans="1:41" ht="12.75" customHeight="1" x14ac:dyDescent="0.25">
      <c r="A155" s="36" t="s">
        <v>178</v>
      </c>
      <c r="B155" s="37" t="s">
        <v>188</v>
      </c>
      <c r="C155" s="36"/>
      <c r="D155" s="36"/>
      <c r="E155" s="36"/>
      <c r="F155" s="37">
        <v>469008</v>
      </c>
      <c r="G155" s="49">
        <v>69459</v>
      </c>
      <c r="H155" s="37">
        <v>32111</v>
      </c>
      <c r="I155" s="49"/>
      <c r="J155" s="49"/>
      <c r="K155" s="49">
        <v>0</v>
      </c>
      <c r="L155" s="49">
        <v>0</v>
      </c>
      <c r="M155" s="49"/>
      <c r="N155" s="49"/>
      <c r="O155" s="49"/>
      <c r="P155" s="49"/>
      <c r="Q155" s="49"/>
      <c r="R155" s="49"/>
      <c r="S155" s="49"/>
      <c r="T155" s="49"/>
      <c r="U155" s="49">
        <v>15999</v>
      </c>
      <c r="V155" s="49">
        <v>10667</v>
      </c>
      <c r="W155" s="50"/>
      <c r="X155" s="50"/>
      <c r="Y155" s="50"/>
      <c r="Z155" s="50"/>
      <c r="AA155" s="50"/>
      <c r="AB155" s="50"/>
      <c r="AC155" s="50"/>
      <c r="AD155" s="50"/>
      <c r="AE155" s="50"/>
      <c r="AF155" s="50"/>
      <c r="AG155" s="50"/>
      <c r="AH155" s="50"/>
      <c r="AI155" s="50"/>
      <c r="AJ155" s="50"/>
      <c r="AK155" s="50"/>
      <c r="AL155" s="50"/>
      <c r="AM155" s="50"/>
      <c r="AN155" s="50"/>
      <c r="AO155" s="51"/>
    </row>
    <row r="156" spans="1:41" ht="12.75" customHeight="1" x14ac:dyDescent="0.3">
      <c r="A156" s="43" t="s">
        <v>178</v>
      </c>
      <c r="B156" s="43" t="s">
        <v>189</v>
      </c>
      <c r="C156" s="44"/>
      <c r="D156" s="44"/>
      <c r="E156" s="44"/>
      <c r="F156" s="45">
        <v>204741</v>
      </c>
      <c r="G156" s="46">
        <v>31163</v>
      </c>
      <c r="H156" s="45">
        <v>25941</v>
      </c>
      <c r="I156" s="46"/>
      <c r="J156" s="46"/>
      <c r="K156" s="46">
        <v>2931</v>
      </c>
      <c r="L156" s="46">
        <v>2014</v>
      </c>
      <c r="M156" s="46"/>
      <c r="N156" s="46"/>
      <c r="O156" s="46"/>
      <c r="P156" s="46"/>
      <c r="Q156" s="46"/>
      <c r="R156" s="46"/>
      <c r="S156" s="46"/>
      <c r="T156" s="46"/>
      <c r="U156" s="46">
        <v>12949</v>
      </c>
      <c r="V156" s="46">
        <v>8293</v>
      </c>
      <c r="W156" s="47"/>
      <c r="X156" s="47"/>
      <c r="Y156" s="47"/>
      <c r="Z156" s="47"/>
      <c r="AA156" s="47"/>
      <c r="AB156" s="47"/>
      <c r="AC156" s="47"/>
      <c r="AD156" s="47"/>
      <c r="AE156" s="47"/>
      <c r="AF156" s="47"/>
      <c r="AG156" s="47"/>
      <c r="AH156" s="47"/>
      <c r="AI156" s="47"/>
      <c r="AJ156" s="47"/>
      <c r="AK156" s="47"/>
      <c r="AL156" s="47"/>
      <c r="AM156" s="47"/>
      <c r="AN156" s="47"/>
      <c r="AO156" s="48"/>
    </row>
    <row r="157" spans="1:41" ht="12.75" customHeight="1" x14ac:dyDescent="0.25">
      <c r="A157" s="36" t="s">
        <v>178</v>
      </c>
      <c r="B157" s="37" t="s">
        <v>190</v>
      </c>
      <c r="C157" s="36"/>
      <c r="D157" s="36"/>
      <c r="E157" s="36"/>
      <c r="F157" s="37">
        <v>354607</v>
      </c>
      <c r="G157" s="49">
        <v>248671</v>
      </c>
      <c r="H157" s="37">
        <v>112244</v>
      </c>
      <c r="I157" s="49"/>
      <c r="J157" s="49"/>
      <c r="K157" s="49">
        <v>1838</v>
      </c>
      <c r="L157" s="49">
        <v>1172</v>
      </c>
      <c r="M157" s="49"/>
      <c r="N157" s="49"/>
      <c r="O157" s="49"/>
      <c r="P157" s="49"/>
      <c r="Q157" s="49"/>
      <c r="R157" s="49"/>
      <c r="S157" s="49"/>
      <c r="T157" s="49"/>
      <c r="U157" s="49">
        <v>72816</v>
      </c>
      <c r="V157" s="49">
        <v>35669</v>
      </c>
      <c r="W157" s="50"/>
      <c r="X157" s="50"/>
      <c r="Y157" s="50"/>
      <c r="Z157" s="50"/>
      <c r="AA157" s="50"/>
      <c r="AB157" s="50"/>
      <c r="AC157" s="50"/>
      <c r="AD157" s="50"/>
      <c r="AE157" s="50"/>
      <c r="AF157" s="50"/>
      <c r="AG157" s="50"/>
      <c r="AH157" s="50"/>
      <c r="AI157" s="50"/>
      <c r="AJ157" s="50"/>
      <c r="AK157" s="50"/>
      <c r="AL157" s="50"/>
      <c r="AM157" s="50"/>
      <c r="AN157" s="50"/>
      <c r="AO157" s="51"/>
    </row>
    <row r="158" spans="1:41" ht="12.75" customHeight="1" x14ac:dyDescent="0.3">
      <c r="A158" s="43" t="s">
        <v>178</v>
      </c>
      <c r="B158" s="43" t="s">
        <v>191</v>
      </c>
      <c r="C158" s="44"/>
      <c r="D158" s="44"/>
      <c r="E158" s="44"/>
      <c r="F158" s="45">
        <v>152617</v>
      </c>
      <c r="G158" s="46">
        <v>33272</v>
      </c>
      <c r="H158" s="45">
        <v>17009</v>
      </c>
      <c r="I158" s="46"/>
      <c r="J158" s="46"/>
      <c r="K158" s="46">
        <v>13</v>
      </c>
      <c r="L158" s="46">
        <v>13</v>
      </c>
      <c r="M158" s="46"/>
      <c r="N158" s="46"/>
      <c r="O158" s="46"/>
      <c r="P158" s="46"/>
      <c r="Q158" s="46"/>
      <c r="R158" s="46"/>
      <c r="S158" s="46"/>
      <c r="T158" s="46"/>
      <c r="U158" s="46">
        <v>9063</v>
      </c>
      <c r="V158" s="46">
        <v>6298</v>
      </c>
      <c r="W158" s="47"/>
      <c r="X158" s="47"/>
      <c r="Y158" s="47"/>
      <c r="Z158" s="47"/>
      <c r="AA158" s="47"/>
      <c r="AB158" s="47"/>
      <c r="AC158" s="47"/>
      <c r="AD158" s="47"/>
      <c r="AE158" s="47"/>
      <c r="AF158" s="47"/>
      <c r="AG158" s="47"/>
      <c r="AH158" s="47"/>
      <c r="AI158" s="47"/>
      <c r="AJ158" s="47"/>
      <c r="AK158" s="47"/>
      <c r="AL158" s="47"/>
      <c r="AM158" s="47"/>
      <c r="AN158" s="47"/>
      <c r="AO158" s="48"/>
    </row>
    <row r="159" spans="1:41" ht="12.75" customHeight="1" x14ac:dyDescent="0.25">
      <c r="A159" s="36" t="s">
        <v>178</v>
      </c>
      <c r="B159" s="37" t="s">
        <v>192</v>
      </c>
      <c r="C159" s="36"/>
      <c r="D159" s="36"/>
      <c r="E159" s="36"/>
      <c r="F159" s="37">
        <v>103163</v>
      </c>
      <c r="G159" s="49">
        <v>7752</v>
      </c>
      <c r="H159" s="37">
        <v>3220</v>
      </c>
      <c r="I159" s="49"/>
      <c r="J159" s="49"/>
      <c r="K159" s="49">
        <v>0</v>
      </c>
      <c r="L159" s="49">
        <v>0</v>
      </c>
      <c r="M159" s="49"/>
      <c r="N159" s="49"/>
      <c r="O159" s="49"/>
      <c r="P159" s="49"/>
      <c r="Q159" s="49"/>
      <c r="R159" s="49"/>
      <c r="S159" s="49"/>
      <c r="T159" s="49"/>
      <c r="U159" s="49">
        <v>2327</v>
      </c>
      <c r="V159" s="49">
        <v>739</v>
      </c>
      <c r="W159" s="50"/>
      <c r="X159" s="50"/>
      <c r="Y159" s="50"/>
      <c r="Z159" s="50"/>
      <c r="AA159" s="50"/>
      <c r="AB159" s="50"/>
      <c r="AC159" s="50"/>
      <c r="AD159" s="50"/>
      <c r="AE159" s="50"/>
      <c r="AF159" s="50"/>
      <c r="AG159" s="50"/>
      <c r="AH159" s="50"/>
      <c r="AI159" s="50"/>
      <c r="AJ159" s="50"/>
      <c r="AK159" s="50"/>
      <c r="AL159" s="50"/>
      <c r="AM159" s="50"/>
      <c r="AN159" s="50"/>
      <c r="AO159" s="51"/>
    </row>
    <row r="160" spans="1:41" ht="12.75" customHeight="1" x14ac:dyDescent="0.3">
      <c r="A160" s="43" t="s">
        <v>178</v>
      </c>
      <c r="B160" s="43" t="s">
        <v>193</v>
      </c>
      <c r="C160" s="44"/>
      <c r="D160" s="44"/>
      <c r="E160" s="44"/>
      <c r="F160" s="45">
        <v>266789</v>
      </c>
      <c r="G160" s="46">
        <v>103802</v>
      </c>
      <c r="H160" s="45">
        <v>69558</v>
      </c>
      <c r="I160" s="46"/>
      <c r="J160" s="46"/>
      <c r="K160" s="46">
        <v>4548</v>
      </c>
      <c r="L160" s="46">
        <v>4208</v>
      </c>
      <c r="M160" s="46"/>
      <c r="N160" s="46"/>
      <c r="O160" s="46"/>
      <c r="P160" s="46"/>
      <c r="Q160" s="46"/>
      <c r="R160" s="46"/>
      <c r="S160" s="46"/>
      <c r="T160" s="46"/>
      <c r="U160" s="46">
        <v>30167</v>
      </c>
      <c r="V160" s="46">
        <v>22245</v>
      </c>
      <c r="W160" s="47"/>
      <c r="X160" s="47"/>
      <c r="Y160" s="47"/>
      <c r="Z160" s="47"/>
      <c r="AA160" s="47"/>
      <c r="AB160" s="47"/>
      <c r="AC160" s="47"/>
      <c r="AD160" s="47"/>
      <c r="AE160" s="47"/>
      <c r="AF160" s="47"/>
      <c r="AG160" s="47"/>
      <c r="AH160" s="47"/>
      <c r="AI160" s="47"/>
      <c r="AJ160" s="47"/>
      <c r="AK160" s="47"/>
      <c r="AL160" s="47"/>
      <c r="AM160" s="47"/>
      <c r="AN160" s="47"/>
      <c r="AO160" s="48"/>
    </row>
    <row r="161" spans="1:41" ht="12.75" customHeight="1" x14ac:dyDescent="0.25">
      <c r="A161" s="36" t="s">
        <v>178</v>
      </c>
      <c r="B161" s="37" t="s">
        <v>194</v>
      </c>
      <c r="C161" s="36"/>
      <c r="D161" s="36"/>
      <c r="E161" s="36"/>
      <c r="F161" s="37">
        <v>344832</v>
      </c>
      <c r="G161" s="49">
        <v>13378</v>
      </c>
      <c r="H161" s="37">
        <v>7724</v>
      </c>
      <c r="I161" s="49"/>
      <c r="J161" s="49"/>
      <c r="K161" s="49">
        <v>0</v>
      </c>
      <c r="L161" s="49">
        <v>0</v>
      </c>
      <c r="M161" s="49"/>
      <c r="N161" s="49"/>
      <c r="O161" s="49"/>
      <c r="P161" s="49"/>
      <c r="Q161" s="49"/>
      <c r="R161" s="49"/>
      <c r="S161" s="49"/>
      <c r="T161" s="49"/>
      <c r="U161" s="49">
        <v>4421</v>
      </c>
      <c r="V161" s="49">
        <v>2712</v>
      </c>
      <c r="W161" s="50"/>
      <c r="X161" s="50"/>
      <c r="Y161" s="50"/>
      <c r="Z161" s="50"/>
      <c r="AA161" s="50"/>
      <c r="AB161" s="50"/>
      <c r="AC161" s="50"/>
      <c r="AD161" s="50"/>
      <c r="AE161" s="50"/>
      <c r="AF161" s="50"/>
      <c r="AG161" s="50"/>
      <c r="AH161" s="50"/>
      <c r="AI161" s="50"/>
      <c r="AJ161" s="50"/>
      <c r="AK161" s="50"/>
      <c r="AL161" s="50"/>
      <c r="AM161" s="50"/>
      <c r="AN161" s="50"/>
      <c r="AO161" s="51"/>
    </row>
    <row r="162" spans="1:41" ht="12.75" customHeight="1" x14ac:dyDescent="0.3">
      <c r="A162" s="43" t="s">
        <v>178</v>
      </c>
      <c r="B162" s="43" t="s">
        <v>195</v>
      </c>
      <c r="C162" s="44"/>
      <c r="D162" s="44"/>
      <c r="E162" s="44"/>
      <c r="F162" s="45">
        <v>96160</v>
      </c>
      <c r="G162" s="46">
        <v>64100</v>
      </c>
      <c r="H162" s="45">
        <v>46163</v>
      </c>
      <c r="I162" s="46"/>
      <c r="J162" s="46"/>
      <c r="K162" s="46">
        <v>1090</v>
      </c>
      <c r="L162" s="46">
        <v>781</v>
      </c>
      <c r="M162" s="46"/>
      <c r="N162" s="46"/>
      <c r="O162" s="46"/>
      <c r="P162" s="46"/>
      <c r="Q162" s="46"/>
      <c r="R162" s="46"/>
      <c r="S162" s="46"/>
      <c r="T162" s="46"/>
      <c r="U162" s="46">
        <v>24624</v>
      </c>
      <c r="V162" s="46">
        <v>19528</v>
      </c>
      <c r="W162" s="47"/>
      <c r="X162" s="47"/>
      <c r="Y162" s="47"/>
      <c r="Z162" s="47"/>
      <c r="AA162" s="47"/>
      <c r="AB162" s="47"/>
      <c r="AC162" s="47"/>
      <c r="AD162" s="47"/>
      <c r="AE162" s="47"/>
      <c r="AF162" s="47"/>
      <c r="AG162" s="47"/>
      <c r="AH162" s="47"/>
      <c r="AI162" s="47"/>
      <c r="AJ162" s="47"/>
      <c r="AK162" s="47"/>
      <c r="AL162" s="47"/>
      <c r="AM162" s="47"/>
      <c r="AN162" s="47"/>
      <c r="AO162" s="48"/>
    </row>
    <row r="163" spans="1:41" ht="12.75" customHeight="1" x14ac:dyDescent="0.25">
      <c r="A163" s="36" t="s">
        <v>178</v>
      </c>
      <c r="B163" s="37" t="s">
        <v>196</v>
      </c>
      <c r="C163" s="36"/>
      <c r="D163" s="36"/>
      <c r="E163" s="36"/>
      <c r="F163" s="37">
        <v>175686</v>
      </c>
      <c r="G163" s="49">
        <v>78506</v>
      </c>
      <c r="H163" s="37">
        <v>43143</v>
      </c>
      <c r="I163" s="49"/>
      <c r="J163" s="49"/>
      <c r="K163" s="49">
        <v>52</v>
      </c>
      <c r="L163" s="49">
        <v>29</v>
      </c>
      <c r="M163" s="49"/>
      <c r="N163" s="49"/>
      <c r="O163" s="49"/>
      <c r="P163" s="49"/>
      <c r="Q163" s="49"/>
      <c r="R163" s="49"/>
      <c r="S163" s="49"/>
      <c r="T163" s="49"/>
      <c r="U163" s="49">
        <v>21866</v>
      </c>
      <c r="V163" s="49">
        <v>14655</v>
      </c>
      <c r="W163" s="50"/>
      <c r="X163" s="50"/>
      <c r="Y163" s="50"/>
      <c r="Z163" s="50"/>
      <c r="AA163" s="50"/>
      <c r="AB163" s="50"/>
      <c r="AC163" s="50"/>
      <c r="AD163" s="50"/>
      <c r="AE163" s="50"/>
      <c r="AF163" s="50"/>
      <c r="AG163" s="50"/>
      <c r="AH163" s="50"/>
      <c r="AI163" s="50"/>
      <c r="AJ163" s="50"/>
      <c r="AK163" s="50"/>
      <c r="AL163" s="50"/>
      <c r="AM163" s="50"/>
      <c r="AN163" s="50"/>
      <c r="AO163" s="51"/>
    </row>
    <row r="164" spans="1:41" ht="12.75" customHeight="1" x14ac:dyDescent="0.3">
      <c r="A164" s="43" t="s">
        <v>178</v>
      </c>
      <c r="B164" s="43" t="s">
        <v>197</v>
      </c>
      <c r="C164" s="44"/>
      <c r="D164" s="44"/>
      <c r="E164" s="44"/>
      <c r="F164" s="45">
        <v>237850</v>
      </c>
      <c r="G164" s="46">
        <v>37710</v>
      </c>
      <c r="H164" s="45">
        <v>10369</v>
      </c>
      <c r="I164" s="46"/>
      <c r="J164" s="46"/>
      <c r="K164" s="46">
        <v>32</v>
      </c>
      <c r="L164" s="46">
        <v>7</v>
      </c>
      <c r="M164" s="46"/>
      <c r="N164" s="46"/>
      <c r="O164" s="46"/>
      <c r="P164" s="46"/>
      <c r="Q164" s="46"/>
      <c r="R164" s="46"/>
      <c r="S164" s="46"/>
      <c r="T164" s="46"/>
      <c r="U164" s="46">
        <v>5750</v>
      </c>
      <c r="V164" s="46">
        <v>4372</v>
      </c>
      <c r="W164" s="47"/>
      <c r="X164" s="47"/>
      <c r="Y164" s="47"/>
      <c r="Z164" s="47"/>
      <c r="AA164" s="47"/>
      <c r="AB164" s="47"/>
      <c r="AC164" s="47"/>
      <c r="AD164" s="47"/>
      <c r="AE164" s="47"/>
      <c r="AF164" s="47"/>
      <c r="AG164" s="47"/>
      <c r="AH164" s="47"/>
      <c r="AI164" s="47"/>
      <c r="AJ164" s="47"/>
      <c r="AK164" s="47"/>
      <c r="AL164" s="47"/>
      <c r="AM164" s="47"/>
      <c r="AN164" s="47"/>
      <c r="AO164" s="48"/>
    </row>
    <row r="165" spans="1:41" ht="12.75" customHeight="1" x14ac:dyDescent="0.25">
      <c r="A165" s="36" t="s">
        <v>178</v>
      </c>
      <c r="B165" s="37" t="s">
        <v>198</v>
      </c>
      <c r="C165" s="36"/>
      <c r="D165" s="36"/>
      <c r="E165" s="36"/>
      <c r="F165" s="37">
        <v>915767</v>
      </c>
      <c r="G165" s="49">
        <v>415450</v>
      </c>
      <c r="H165" s="37">
        <v>242200</v>
      </c>
      <c r="I165" s="49"/>
      <c r="J165" s="49"/>
      <c r="K165" s="49">
        <v>24663</v>
      </c>
      <c r="L165" s="49">
        <v>19570</v>
      </c>
      <c r="M165" s="49"/>
      <c r="N165" s="49"/>
      <c r="O165" s="49"/>
      <c r="P165" s="49"/>
      <c r="Q165" s="49"/>
      <c r="R165" s="49"/>
      <c r="S165" s="49"/>
      <c r="T165" s="49"/>
      <c r="U165" s="49">
        <v>113217</v>
      </c>
      <c r="V165" s="49">
        <v>56177</v>
      </c>
      <c r="W165" s="50"/>
      <c r="X165" s="50"/>
      <c r="Y165" s="50"/>
      <c r="Z165" s="50"/>
      <c r="AA165" s="50"/>
      <c r="AB165" s="50"/>
      <c r="AC165" s="50"/>
      <c r="AD165" s="50"/>
      <c r="AE165" s="50"/>
      <c r="AF165" s="50"/>
      <c r="AG165" s="50"/>
      <c r="AH165" s="50"/>
      <c r="AI165" s="50"/>
      <c r="AJ165" s="50"/>
      <c r="AK165" s="50"/>
      <c r="AL165" s="50"/>
      <c r="AM165" s="50"/>
      <c r="AN165" s="50"/>
      <c r="AO165" s="51"/>
    </row>
    <row r="166" spans="1:41" ht="12.75" customHeight="1" x14ac:dyDescent="0.3">
      <c r="A166" s="43" t="s">
        <v>178</v>
      </c>
      <c r="B166" s="43" t="s">
        <v>199</v>
      </c>
      <c r="C166" s="44"/>
      <c r="D166" s="44"/>
      <c r="E166" s="44"/>
      <c r="F166" s="45">
        <v>219454</v>
      </c>
      <c r="G166" s="46">
        <v>8764</v>
      </c>
      <c r="H166" s="45">
        <v>7025</v>
      </c>
      <c r="I166" s="46"/>
      <c r="J166" s="46"/>
      <c r="K166" s="46">
        <v>0</v>
      </c>
      <c r="L166" s="46">
        <v>0</v>
      </c>
      <c r="M166" s="46"/>
      <c r="N166" s="46"/>
      <c r="O166" s="46"/>
      <c r="P166" s="46"/>
      <c r="Q166" s="46"/>
      <c r="R166" s="46"/>
      <c r="S166" s="46"/>
      <c r="T166" s="46"/>
      <c r="U166" s="46">
        <v>3370</v>
      </c>
      <c r="V166" s="46">
        <v>2647</v>
      </c>
      <c r="W166" s="47"/>
      <c r="X166" s="47"/>
      <c r="Y166" s="47"/>
      <c r="Z166" s="47"/>
      <c r="AA166" s="47"/>
      <c r="AB166" s="47"/>
      <c r="AC166" s="47"/>
      <c r="AD166" s="47"/>
      <c r="AE166" s="47"/>
      <c r="AF166" s="47"/>
      <c r="AG166" s="47"/>
      <c r="AH166" s="47"/>
      <c r="AI166" s="47"/>
      <c r="AJ166" s="47"/>
      <c r="AK166" s="47"/>
      <c r="AL166" s="47"/>
      <c r="AM166" s="47"/>
      <c r="AN166" s="47"/>
      <c r="AO166" s="48"/>
    </row>
    <row r="167" spans="1:41" ht="12.75" customHeight="1" x14ac:dyDescent="0.25">
      <c r="A167" s="36" t="s">
        <v>178</v>
      </c>
      <c r="B167" s="37" t="s">
        <v>200</v>
      </c>
      <c r="C167" s="36"/>
      <c r="D167" s="36"/>
      <c r="E167" s="36"/>
      <c r="F167" s="37">
        <v>197788</v>
      </c>
      <c r="G167" s="49">
        <v>44618</v>
      </c>
      <c r="H167" s="37">
        <v>10046</v>
      </c>
      <c r="I167" s="49"/>
      <c r="J167" s="49"/>
      <c r="K167" s="49">
        <v>0</v>
      </c>
      <c r="L167" s="49">
        <v>0</v>
      </c>
      <c r="M167" s="49"/>
      <c r="N167" s="49"/>
      <c r="O167" s="49"/>
      <c r="P167" s="49"/>
      <c r="Q167" s="49"/>
      <c r="R167" s="49"/>
      <c r="S167" s="49"/>
      <c r="T167" s="49"/>
      <c r="U167" s="49">
        <v>9026</v>
      </c>
      <c r="V167" s="49">
        <v>864</v>
      </c>
      <c r="W167" s="50"/>
      <c r="X167" s="50"/>
      <c r="Y167" s="50"/>
      <c r="Z167" s="50"/>
      <c r="AA167" s="50"/>
      <c r="AB167" s="50"/>
      <c r="AC167" s="50"/>
      <c r="AD167" s="50"/>
      <c r="AE167" s="50"/>
      <c r="AF167" s="50"/>
      <c r="AG167" s="50"/>
      <c r="AH167" s="50"/>
      <c r="AI167" s="50"/>
      <c r="AJ167" s="50"/>
      <c r="AK167" s="50"/>
      <c r="AL167" s="50"/>
      <c r="AM167" s="50"/>
      <c r="AN167" s="50"/>
      <c r="AO167" s="51"/>
    </row>
    <row r="168" spans="1:41" ht="12.75" customHeight="1" x14ac:dyDescent="0.3">
      <c r="A168" s="43" t="s">
        <v>178</v>
      </c>
      <c r="B168" s="43" t="s">
        <v>201</v>
      </c>
      <c r="C168" s="44"/>
      <c r="D168" s="44"/>
      <c r="E168" s="44"/>
      <c r="F168" s="45">
        <v>186258</v>
      </c>
      <c r="G168" s="46">
        <v>82494</v>
      </c>
      <c r="H168" s="45">
        <v>17423</v>
      </c>
      <c r="I168" s="46"/>
      <c r="J168" s="46"/>
      <c r="K168" s="46">
        <v>0</v>
      </c>
      <c r="L168" s="46">
        <v>0</v>
      </c>
      <c r="M168" s="46"/>
      <c r="N168" s="46"/>
      <c r="O168" s="46"/>
      <c r="P168" s="46"/>
      <c r="Q168" s="46"/>
      <c r="R168" s="46"/>
      <c r="S168" s="46"/>
      <c r="T168" s="46"/>
      <c r="U168" s="46">
        <v>12790</v>
      </c>
      <c r="V168" s="46">
        <v>3431</v>
      </c>
      <c r="W168" s="47"/>
      <c r="X168" s="47"/>
      <c r="Y168" s="47"/>
      <c r="Z168" s="47"/>
      <c r="AA168" s="47"/>
      <c r="AB168" s="47"/>
      <c r="AC168" s="47"/>
      <c r="AD168" s="47"/>
      <c r="AE168" s="47"/>
      <c r="AF168" s="47"/>
      <c r="AG168" s="47"/>
      <c r="AH168" s="47"/>
      <c r="AI168" s="47"/>
      <c r="AJ168" s="47"/>
      <c r="AK168" s="47"/>
      <c r="AL168" s="47"/>
      <c r="AM168" s="47"/>
      <c r="AN168" s="47"/>
      <c r="AO168" s="48"/>
    </row>
    <row r="169" spans="1:41" ht="12.75" customHeight="1" x14ac:dyDescent="0.25">
      <c r="A169" s="36" t="s">
        <v>178</v>
      </c>
      <c r="B169" s="37" t="s">
        <v>202</v>
      </c>
      <c r="C169" s="36"/>
      <c r="D169" s="36"/>
      <c r="E169" s="36"/>
      <c r="F169" s="37">
        <v>401057</v>
      </c>
      <c r="G169" s="49">
        <v>386738</v>
      </c>
      <c r="H169" s="37">
        <v>42704</v>
      </c>
      <c r="I169" s="49"/>
      <c r="J169" s="49"/>
      <c r="K169" s="49">
        <v>0</v>
      </c>
      <c r="L169" s="49">
        <v>0</v>
      </c>
      <c r="M169" s="49"/>
      <c r="N169" s="49"/>
      <c r="O169" s="49"/>
      <c r="P169" s="49"/>
      <c r="Q169" s="49"/>
      <c r="R169" s="49"/>
      <c r="S169" s="49"/>
      <c r="T169" s="49"/>
      <c r="U169" s="49">
        <v>27832</v>
      </c>
      <c r="V169" s="49">
        <v>14536</v>
      </c>
      <c r="W169" s="50"/>
      <c r="X169" s="50"/>
      <c r="Y169" s="50"/>
      <c r="Z169" s="50"/>
      <c r="AA169" s="50"/>
      <c r="AB169" s="50"/>
      <c r="AC169" s="50"/>
      <c r="AD169" s="50"/>
      <c r="AE169" s="50"/>
      <c r="AF169" s="50"/>
      <c r="AG169" s="50"/>
      <c r="AH169" s="50"/>
      <c r="AI169" s="50"/>
      <c r="AJ169" s="50"/>
      <c r="AK169" s="50"/>
      <c r="AL169" s="50"/>
      <c r="AM169" s="50"/>
      <c r="AN169" s="50"/>
      <c r="AO169" s="51"/>
    </row>
    <row r="170" spans="1:41" ht="12.75" customHeight="1" x14ac:dyDescent="0.3">
      <c r="A170" s="43" t="s">
        <v>178</v>
      </c>
      <c r="B170" s="43" t="s">
        <v>203</v>
      </c>
      <c r="C170" s="44"/>
      <c r="D170" s="44"/>
      <c r="E170" s="44"/>
      <c r="F170" s="45">
        <v>168011</v>
      </c>
      <c r="G170" s="46">
        <v>13080</v>
      </c>
      <c r="H170" s="45">
        <v>4793</v>
      </c>
      <c r="I170" s="46"/>
      <c r="J170" s="46"/>
      <c r="K170" s="46">
        <v>19</v>
      </c>
      <c r="L170" s="46">
        <v>12</v>
      </c>
      <c r="M170" s="46"/>
      <c r="N170" s="46"/>
      <c r="O170" s="46"/>
      <c r="P170" s="46"/>
      <c r="Q170" s="46"/>
      <c r="R170" s="46"/>
      <c r="S170" s="46"/>
      <c r="T170" s="46"/>
      <c r="U170" s="46">
        <v>2898</v>
      </c>
      <c r="V170" s="46">
        <v>1683</v>
      </c>
      <c r="W170" s="47"/>
      <c r="X170" s="47"/>
      <c r="Y170" s="47"/>
      <c r="Z170" s="47"/>
      <c r="AA170" s="47"/>
      <c r="AB170" s="47"/>
      <c r="AC170" s="47"/>
      <c r="AD170" s="47"/>
      <c r="AE170" s="47"/>
      <c r="AF170" s="47"/>
      <c r="AG170" s="47"/>
      <c r="AH170" s="47"/>
      <c r="AI170" s="47"/>
      <c r="AJ170" s="47"/>
      <c r="AK170" s="47"/>
      <c r="AL170" s="47"/>
      <c r="AM170" s="47"/>
      <c r="AN170" s="47"/>
      <c r="AO170" s="48"/>
    </row>
    <row r="171" spans="1:41" ht="12.75" customHeight="1" x14ac:dyDescent="0.25">
      <c r="A171" s="36" t="s">
        <v>178</v>
      </c>
      <c r="B171" s="37" t="s">
        <v>204</v>
      </c>
      <c r="C171" s="36"/>
      <c r="D171" s="36"/>
      <c r="E171" s="36"/>
      <c r="F171" s="37">
        <v>171259</v>
      </c>
      <c r="G171" s="49">
        <v>16189</v>
      </c>
      <c r="H171" s="37">
        <v>15318</v>
      </c>
      <c r="I171" s="49"/>
      <c r="J171" s="49"/>
      <c r="K171" s="49">
        <v>742</v>
      </c>
      <c r="L171" s="49">
        <v>481</v>
      </c>
      <c r="M171" s="49"/>
      <c r="N171" s="49"/>
      <c r="O171" s="49"/>
      <c r="P171" s="49"/>
      <c r="Q171" s="49"/>
      <c r="R171" s="49"/>
      <c r="S171" s="49"/>
      <c r="T171" s="49"/>
      <c r="U171" s="49">
        <v>7168</v>
      </c>
      <c r="V171" s="49">
        <v>5996</v>
      </c>
      <c r="W171" s="50"/>
      <c r="X171" s="50"/>
      <c r="Y171" s="50"/>
      <c r="Z171" s="50"/>
      <c r="AA171" s="50"/>
      <c r="AB171" s="50"/>
      <c r="AC171" s="50"/>
      <c r="AD171" s="50"/>
      <c r="AE171" s="50"/>
      <c r="AF171" s="50"/>
      <c r="AG171" s="50"/>
      <c r="AH171" s="50"/>
      <c r="AI171" s="50"/>
      <c r="AJ171" s="50"/>
      <c r="AK171" s="50"/>
      <c r="AL171" s="50"/>
      <c r="AM171" s="50"/>
      <c r="AN171" s="50"/>
      <c r="AO171" s="51"/>
    </row>
    <row r="172" spans="1:41" ht="12.75" customHeight="1" x14ac:dyDescent="0.3">
      <c r="A172" s="43" t="s">
        <v>205</v>
      </c>
      <c r="B172" s="43" t="s">
        <v>206</v>
      </c>
      <c r="C172" s="44"/>
      <c r="D172" s="44"/>
      <c r="E172" s="44"/>
      <c r="F172" s="45">
        <v>227572</v>
      </c>
      <c r="G172" s="46">
        <v>31143</v>
      </c>
      <c r="H172" s="45">
        <v>37834</v>
      </c>
      <c r="I172" s="46"/>
      <c r="J172" s="46"/>
      <c r="K172" s="46">
        <v>121</v>
      </c>
      <c r="L172" s="46">
        <v>98</v>
      </c>
      <c r="M172" s="46"/>
      <c r="N172" s="46"/>
      <c r="O172" s="46"/>
      <c r="P172" s="46"/>
      <c r="Q172" s="46"/>
      <c r="R172" s="46"/>
      <c r="S172" s="46"/>
      <c r="T172" s="46"/>
      <c r="U172" s="46">
        <v>23958</v>
      </c>
      <c r="V172" s="46">
        <v>13533</v>
      </c>
      <c r="W172" s="47"/>
      <c r="X172" s="47"/>
      <c r="Y172" s="47"/>
      <c r="Z172" s="47"/>
      <c r="AA172" s="47"/>
      <c r="AB172" s="47"/>
      <c r="AC172" s="47"/>
      <c r="AD172" s="47"/>
      <c r="AE172" s="47"/>
      <c r="AF172" s="47"/>
      <c r="AG172" s="47"/>
      <c r="AH172" s="47"/>
      <c r="AI172" s="47"/>
      <c r="AJ172" s="47"/>
      <c r="AK172" s="47"/>
      <c r="AL172" s="47"/>
      <c r="AM172" s="47"/>
      <c r="AN172" s="47"/>
      <c r="AO172" s="48"/>
    </row>
    <row r="173" spans="1:41" ht="12.75" customHeight="1" x14ac:dyDescent="0.25">
      <c r="A173" s="36" t="s">
        <v>205</v>
      </c>
      <c r="B173" s="37" t="s">
        <v>207</v>
      </c>
      <c r="C173" s="36"/>
      <c r="D173" s="36"/>
      <c r="E173" s="36"/>
      <c r="F173" s="37">
        <v>236068</v>
      </c>
      <c r="G173" s="49">
        <v>32536</v>
      </c>
      <c r="H173" s="37">
        <v>40821</v>
      </c>
      <c r="I173" s="49"/>
      <c r="J173" s="49"/>
      <c r="K173" s="49">
        <v>1</v>
      </c>
      <c r="L173" s="49">
        <v>1</v>
      </c>
      <c r="M173" s="49"/>
      <c r="N173" s="49"/>
      <c r="O173" s="49"/>
      <c r="P173" s="49"/>
      <c r="Q173" s="49"/>
      <c r="R173" s="49"/>
      <c r="S173" s="49"/>
      <c r="T173" s="49"/>
      <c r="U173" s="49">
        <v>25605</v>
      </c>
      <c r="V173" s="49">
        <v>15087</v>
      </c>
      <c r="W173" s="50"/>
      <c r="X173" s="50"/>
      <c r="Y173" s="50"/>
      <c r="Z173" s="50"/>
      <c r="AA173" s="50"/>
      <c r="AB173" s="50"/>
      <c r="AC173" s="50"/>
      <c r="AD173" s="50"/>
      <c r="AE173" s="50"/>
      <c r="AF173" s="50"/>
      <c r="AG173" s="50"/>
      <c r="AH173" s="50"/>
      <c r="AI173" s="50"/>
      <c r="AJ173" s="50"/>
      <c r="AK173" s="50"/>
      <c r="AL173" s="50"/>
      <c r="AM173" s="50"/>
      <c r="AN173" s="50"/>
      <c r="AO173" s="51"/>
    </row>
    <row r="174" spans="1:41" ht="12.75" customHeight="1" x14ac:dyDescent="0.3">
      <c r="A174" s="43" t="s">
        <v>205</v>
      </c>
      <c r="B174" s="43" t="s">
        <v>208</v>
      </c>
      <c r="C174" s="44"/>
      <c r="D174" s="44"/>
      <c r="E174" s="44"/>
      <c r="F174" s="45">
        <v>429327</v>
      </c>
      <c r="G174" s="46">
        <v>16437</v>
      </c>
      <c r="H174" s="45">
        <v>21367</v>
      </c>
      <c r="I174" s="46"/>
      <c r="J174" s="46"/>
      <c r="K174" s="46">
        <v>1</v>
      </c>
      <c r="L174" s="46">
        <v>1</v>
      </c>
      <c r="M174" s="46"/>
      <c r="N174" s="46"/>
      <c r="O174" s="46"/>
      <c r="P174" s="46"/>
      <c r="Q174" s="46"/>
      <c r="R174" s="46"/>
      <c r="S174" s="46"/>
      <c r="T174" s="46"/>
      <c r="U174" s="46">
        <v>12912</v>
      </c>
      <c r="V174" s="46">
        <v>8320</v>
      </c>
      <c r="W174" s="47"/>
      <c r="X174" s="47"/>
      <c r="Y174" s="47"/>
      <c r="Z174" s="47"/>
      <c r="AA174" s="47"/>
      <c r="AB174" s="47"/>
      <c r="AC174" s="47"/>
      <c r="AD174" s="47"/>
      <c r="AE174" s="47"/>
      <c r="AF174" s="47"/>
      <c r="AG174" s="47"/>
      <c r="AH174" s="47"/>
      <c r="AI174" s="47"/>
      <c r="AJ174" s="47"/>
      <c r="AK174" s="47"/>
      <c r="AL174" s="47"/>
      <c r="AM174" s="47"/>
      <c r="AN174" s="47"/>
      <c r="AO174" s="48"/>
    </row>
    <row r="175" spans="1:41" ht="12.75" customHeight="1" x14ac:dyDescent="0.25">
      <c r="A175" s="36" t="s">
        <v>205</v>
      </c>
      <c r="B175" s="37" t="s">
        <v>209</v>
      </c>
      <c r="C175" s="36"/>
      <c r="D175" s="36"/>
      <c r="E175" s="36"/>
      <c r="F175" s="37">
        <v>49894</v>
      </c>
      <c r="G175" s="49">
        <v>21168</v>
      </c>
      <c r="H175" s="37">
        <v>32887</v>
      </c>
      <c r="I175" s="49"/>
      <c r="J175" s="49"/>
      <c r="K175" s="49">
        <v>97</v>
      </c>
      <c r="L175" s="49">
        <v>1</v>
      </c>
      <c r="M175" s="49"/>
      <c r="N175" s="49"/>
      <c r="O175" s="49"/>
      <c r="P175" s="49"/>
      <c r="Q175" s="49"/>
      <c r="R175" s="49"/>
      <c r="S175" s="49"/>
      <c r="T175" s="49"/>
      <c r="U175" s="49">
        <v>18927</v>
      </c>
      <c r="V175" s="49">
        <v>13965</v>
      </c>
      <c r="W175" s="50"/>
      <c r="X175" s="50"/>
      <c r="Y175" s="50"/>
      <c r="Z175" s="50"/>
      <c r="AA175" s="50"/>
      <c r="AB175" s="50"/>
      <c r="AC175" s="50"/>
      <c r="AD175" s="50"/>
      <c r="AE175" s="50"/>
      <c r="AF175" s="50"/>
      <c r="AG175" s="50"/>
      <c r="AH175" s="50"/>
      <c r="AI175" s="50"/>
      <c r="AJ175" s="50"/>
      <c r="AK175" s="50"/>
      <c r="AL175" s="50"/>
      <c r="AM175" s="50"/>
      <c r="AN175" s="50"/>
      <c r="AO175" s="51"/>
    </row>
    <row r="176" spans="1:41" ht="12.75" customHeight="1" x14ac:dyDescent="0.3">
      <c r="A176" s="43" t="s">
        <v>205</v>
      </c>
      <c r="B176" s="43" t="s">
        <v>210</v>
      </c>
      <c r="C176" s="44"/>
      <c r="D176" s="44"/>
      <c r="E176" s="44"/>
      <c r="F176" s="45">
        <v>166357</v>
      </c>
      <c r="G176" s="46">
        <v>17244</v>
      </c>
      <c r="H176" s="45">
        <v>23685</v>
      </c>
      <c r="I176" s="46"/>
      <c r="J176" s="46"/>
      <c r="K176" s="46">
        <v>98</v>
      </c>
      <c r="L176" s="46">
        <v>88</v>
      </c>
      <c r="M176" s="46"/>
      <c r="N176" s="46"/>
      <c r="O176" s="46"/>
      <c r="P176" s="46"/>
      <c r="Q176" s="46"/>
      <c r="R176" s="46"/>
      <c r="S176" s="46"/>
      <c r="T176" s="46"/>
      <c r="U176" s="46">
        <v>14187</v>
      </c>
      <c r="V176" s="46">
        <v>9302</v>
      </c>
      <c r="W176" s="47"/>
      <c r="X176" s="47"/>
      <c r="Y176" s="47"/>
      <c r="Z176" s="47"/>
      <c r="AA176" s="47"/>
      <c r="AB176" s="47"/>
      <c r="AC176" s="47"/>
      <c r="AD176" s="47"/>
      <c r="AE176" s="47"/>
      <c r="AF176" s="47"/>
      <c r="AG176" s="47"/>
      <c r="AH176" s="47"/>
      <c r="AI176" s="47"/>
      <c r="AJ176" s="47"/>
      <c r="AK176" s="47"/>
      <c r="AL176" s="47"/>
      <c r="AM176" s="47"/>
      <c r="AN176" s="47"/>
      <c r="AO176" s="48"/>
    </row>
    <row r="177" spans="1:41" ht="12.75" customHeight="1" x14ac:dyDescent="0.25">
      <c r="A177" s="36" t="s">
        <v>205</v>
      </c>
      <c r="B177" s="37" t="s">
        <v>211</v>
      </c>
      <c r="C177" s="36"/>
      <c r="D177" s="36"/>
      <c r="E177" s="36"/>
      <c r="F177" s="37">
        <v>265096</v>
      </c>
      <c r="G177" s="49">
        <v>27231</v>
      </c>
      <c r="H177" s="37">
        <v>35034</v>
      </c>
      <c r="I177" s="49"/>
      <c r="J177" s="49"/>
      <c r="K177" s="49">
        <v>0</v>
      </c>
      <c r="L177" s="49">
        <v>0</v>
      </c>
      <c r="M177" s="49"/>
      <c r="N177" s="49"/>
      <c r="O177" s="49"/>
      <c r="P177" s="49"/>
      <c r="Q177" s="49"/>
      <c r="R177" s="49"/>
      <c r="S177" s="49"/>
      <c r="T177" s="49"/>
      <c r="U177" s="49">
        <v>22022</v>
      </c>
      <c r="V177" s="49">
        <v>13019</v>
      </c>
      <c r="W177" s="50"/>
      <c r="X177" s="50"/>
      <c r="Y177" s="50"/>
      <c r="Z177" s="50"/>
      <c r="AA177" s="50"/>
      <c r="AB177" s="50"/>
      <c r="AC177" s="50"/>
      <c r="AD177" s="50"/>
      <c r="AE177" s="50"/>
      <c r="AF177" s="50"/>
      <c r="AG177" s="50"/>
      <c r="AH177" s="50"/>
      <c r="AI177" s="50"/>
      <c r="AJ177" s="50"/>
      <c r="AK177" s="50"/>
      <c r="AL177" s="50"/>
      <c r="AM177" s="50"/>
      <c r="AN177" s="50"/>
      <c r="AO177" s="51"/>
    </row>
    <row r="178" spans="1:41" ht="12.75" customHeight="1" x14ac:dyDescent="0.3">
      <c r="A178" s="43" t="s">
        <v>205</v>
      </c>
      <c r="B178" s="43" t="s">
        <v>212</v>
      </c>
      <c r="C178" s="44"/>
      <c r="D178" s="44"/>
      <c r="E178" s="44"/>
      <c r="F178" s="45">
        <v>294265</v>
      </c>
      <c r="G178" s="46">
        <v>29076</v>
      </c>
      <c r="H178" s="45">
        <v>41920</v>
      </c>
      <c r="I178" s="46"/>
      <c r="J178" s="46"/>
      <c r="K178" s="46">
        <v>0</v>
      </c>
      <c r="L178" s="46">
        <v>0</v>
      </c>
      <c r="M178" s="46"/>
      <c r="N178" s="46"/>
      <c r="O178" s="46"/>
      <c r="P178" s="46"/>
      <c r="Q178" s="46"/>
      <c r="R178" s="46"/>
      <c r="S178" s="46"/>
      <c r="T178" s="46"/>
      <c r="U178" s="46">
        <v>24653</v>
      </c>
      <c r="V178" s="46">
        <v>17172</v>
      </c>
      <c r="W178" s="47"/>
      <c r="X178" s="47"/>
      <c r="Y178" s="47"/>
      <c r="Z178" s="47"/>
      <c r="AA178" s="47"/>
      <c r="AB178" s="47"/>
      <c r="AC178" s="47"/>
      <c r="AD178" s="47"/>
      <c r="AE178" s="47"/>
      <c r="AF178" s="47"/>
      <c r="AG178" s="47"/>
      <c r="AH178" s="47"/>
      <c r="AI178" s="47"/>
      <c r="AJ178" s="47"/>
      <c r="AK178" s="47"/>
      <c r="AL178" s="47"/>
      <c r="AM178" s="47"/>
      <c r="AN178" s="47"/>
      <c r="AO178" s="48"/>
    </row>
    <row r="179" spans="1:41" ht="12.75" customHeight="1" x14ac:dyDescent="0.25">
      <c r="A179" s="36" t="s">
        <v>205</v>
      </c>
      <c r="B179" s="37" t="s">
        <v>213</v>
      </c>
      <c r="C179" s="36"/>
      <c r="D179" s="36"/>
      <c r="E179" s="36"/>
      <c r="F179" s="37">
        <v>289645</v>
      </c>
      <c r="G179" s="49">
        <v>98314</v>
      </c>
      <c r="H179" s="37">
        <v>49311</v>
      </c>
      <c r="I179" s="49"/>
      <c r="J179" s="49"/>
      <c r="K179" s="49">
        <v>9297</v>
      </c>
      <c r="L179" s="49">
        <v>7571</v>
      </c>
      <c r="M179" s="49"/>
      <c r="N179" s="49"/>
      <c r="O179" s="49"/>
      <c r="P179" s="49"/>
      <c r="Q179" s="49"/>
      <c r="R179" s="49"/>
      <c r="S179" s="49"/>
      <c r="T179" s="49"/>
      <c r="U179" s="49">
        <v>17993</v>
      </c>
      <c r="V179" s="49">
        <v>12443</v>
      </c>
      <c r="W179" s="50"/>
      <c r="X179" s="50"/>
      <c r="Y179" s="50"/>
      <c r="Z179" s="50"/>
      <c r="AA179" s="50"/>
      <c r="AB179" s="50"/>
      <c r="AC179" s="50"/>
      <c r="AD179" s="50"/>
      <c r="AE179" s="50"/>
      <c r="AF179" s="50"/>
      <c r="AG179" s="50"/>
      <c r="AH179" s="50"/>
      <c r="AI179" s="50"/>
      <c r="AJ179" s="50"/>
      <c r="AK179" s="50"/>
      <c r="AL179" s="50"/>
      <c r="AM179" s="50"/>
      <c r="AN179" s="50"/>
      <c r="AO179" s="51"/>
    </row>
    <row r="180" spans="1:41" ht="12.75" customHeight="1" x14ac:dyDescent="0.3">
      <c r="A180" s="43" t="s">
        <v>205</v>
      </c>
      <c r="B180" s="43" t="s">
        <v>214</v>
      </c>
      <c r="C180" s="44"/>
      <c r="D180" s="44"/>
      <c r="E180" s="44"/>
      <c r="F180" s="45">
        <v>301998</v>
      </c>
      <c r="G180" s="46">
        <v>24101</v>
      </c>
      <c r="H180" s="45">
        <v>26638</v>
      </c>
      <c r="I180" s="46"/>
      <c r="J180" s="46"/>
      <c r="K180" s="46">
        <v>1046</v>
      </c>
      <c r="L180" s="46">
        <v>840</v>
      </c>
      <c r="M180" s="46"/>
      <c r="N180" s="46"/>
      <c r="O180" s="46"/>
      <c r="P180" s="46"/>
      <c r="Q180" s="46"/>
      <c r="R180" s="46"/>
      <c r="S180" s="46"/>
      <c r="T180" s="46"/>
      <c r="U180" s="46">
        <v>14779</v>
      </c>
      <c r="V180" s="46">
        <v>9312</v>
      </c>
      <c r="W180" s="47"/>
      <c r="X180" s="47"/>
      <c r="Y180" s="47"/>
      <c r="Z180" s="47"/>
      <c r="AA180" s="47"/>
      <c r="AB180" s="47"/>
      <c r="AC180" s="47"/>
      <c r="AD180" s="47"/>
      <c r="AE180" s="47"/>
      <c r="AF180" s="47"/>
      <c r="AG180" s="47"/>
      <c r="AH180" s="47"/>
      <c r="AI180" s="47"/>
      <c r="AJ180" s="47"/>
      <c r="AK180" s="47"/>
      <c r="AL180" s="47"/>
      <c r="AM180" s="47"/>
      <c r="AN180" s="47"/>
      <c r="AO180" s="48"/>
    </row>
    <row r="181" spans="1:41" ht="12.75" customHeight="1" x14ac:dyDescent="0.25">
      <c r="A181" s="36" t="s">
        <v>205</v>
      </c>
      <c r="B181" s="37" t="s">
        <v>215</v>
      </c>
      <c r="C181" s="36"/>
      <c r="D181" s="36"/>
      <c r="E181" s="36"/>
      <c r="F181" s="37">
        <v>126208</v>
      </c>
      <c r="G181" s="49">
        <v>20597</v>
      </c>
      <c r="H181" s="37">
        <v>28990</v>
      </c>
      <c r="I181" s="49"/>
      <c r="J181" s="49"/>
      <c r="K181" s="49">
        <v>0</v>
      </c>
      <c r="L181" s="49">
        <v>0</v>
      </c>
      <c r="M181" s="49"/>
      <c r="N181" s="49"/>
      <c r="O181" s="49"/>
      <c r="P181" s="49"/>
      <c r="Q181" s="49"/>
      <c r="R181" s="49"/>
      <c r="S181" s="49"/>
      <c r="T181" s="49"/>
      <c r="U181" s="49">
        <v>18785</v>
      </c>
      <c r="V181" s="49">
        <v>10205</v>
      </c>
      <c r="W181" s="50"/>
      <c r="X181" s="50"/>
      <c r="Y181" s="50"/>
      <c r="Z181" s="50"/>
      <c r="AA181" s="50"/>
      <c r="AB181" s="50"/>
      <c r="AC181" s="50"/>
      <c r="AD181" s="50"/>
      <c r="AE181" s="50"/>
      <c r="AF181" s="50"/>
      <c r="AG181" s="50"/>
      <c r="AH181" s="50"/>
      <c r="AI181" s="50"/>
      <c r="AJ181" s="50"/>
      <c r="AK181" s="50"/>
      <c r="AL181" s="50"/>
      <c r="AM181" s="50"/>
      <c r="AN181" s="50"/>
      <c r="AO181" s="51"/>
    </row>
    <row r="182" spans="1:41" ht="12.75" customHeight="1" x14ac:dyDescent="0.3">
      <c r="A182" s="43" t="s">
        <v>205</v>
      </c>
      <c r="B182" s="43" t="s">
        <v>216</v>
      </c>
      <c r="C182" s="44"/>
      <c r="D182" s="44"/>
      <c r="E182" s="44"/>
      <c r="F182" s="45">
        <v>258123</v>
      </c>
      <c r="G182" s="46">
        <v>45786</v>
      </c>
      <c r="H182" s="45">
        <v>61591</v>
      </c>
      <c r="I182" s="46"/>
      <c r="J182" s="46"/>
      <c r="K182" s="46">
        <v>14214</v>
      </c>
      <c r="L182" s="46">
        <v>7981</v>
      </c>
      <c r="M182" s="46"/>
      <c r="N182" s="46"/>
      <c r="O182" s="46"/>
      <c r="P182" s="46"/>
      <c r="Q182" s="46"/>
      <c r="R182" s="46"/>
      <c r="S182" s="46"/>
      <c r="T182" s="46"/>
      <c r="U182" s="46">
        <v>24672</v>
      </c>
      <c r="V182" s="46">
        <v>14567</v>
      </c>
      <c r="W182" s="47"/>
      <c r="X182" s="47"/>
      <c r="Y182" s="47"/>
      <c r="Z182" s="47"/>
      <c r="AA182" s="47"/>
      <c r="AB182" s="47"/>
      <c r="AC182" s="47"/>
      <c r="AD182" s="47"/>
      <c r="AE182" s="47"/>
      <c r="AF182" s="47"/>
      <c r="AG182" s="47"/>
      <c r="AH182" s="47"/>
      <c r="AI182" s="47"/>
      <c r="AJ182" s="47"/>
      <c r="AK182" s="47"/>
      <c r="AL182" s="47"/>
      <c r="AM182" s="47"/>
      <c r="AN182" s="47"/>
      <c r="AO182" s="48"/>
    </row>
    <row r="183" spans="1:41" ht="12.75" customHeight="1" x14ac:dyDescent="0.25">
      <c r="A183" s="36" t="s">
        <v>205</v>
      </c>
      <c r="B183" s="37" t="s">
        <v>217</v>
      </c>
      <c r="C183" s="36"/>
      <c r="D183" s="36"/>
      <c r="E183" s="36"/>
      <c r="F183" s="37">
        <v>172879</v>
      </c>
      <c r="G183" s="49">
        <v>23941</v>
      </c>
      <c r="H183" s="37">
        <v>34711</v>
      </c>
      <c r="I183" s="49"/>
      <c r="J183" s="49"/>
      <c r="K183" s="49">
        <v>8</v>
      </c>
      <c r="L183" s="49">
        <v>0</v>
      </c>
      <c r="M183" s="49"/>
      <c r="N183" s="49"/>
      <c r="O183" s="49"/>
      <c r="P183" s="49"/>
      <c r="Q183" s="49"/>
      <c r="R183" s="49"/>
      <c r="S183" s="49"/>
      <c r="T183" s="49"/>
      <c r="U183" s="49">
        <v>20334</v>
      </c>
      <c r="V183" s="49">
        <v>14236</v>
      </c>
      <c r="W183" s="50"/>
      <c r="X183" s="50"/>
      <c r="Y183" s="50"/>
      <c r="Z183" s="50"/>
      <c r="AA183" s="50"/>
      <c r="AB183" s="50"/>
      <c r="AC183" s="50"/>
      <c r="AD183" s="50"/>
      <c r="AE183" s="50"/>
      <c r="AF183" s="50"/>
      <c r="AG183" s="50"/>
      <c r="AH183" s="50"/>
      <c r="AI183" s="50"/>
      <c r="AJ183" s="50"/>
      <c r="AK183" s="50"/>
      <c r="AL183" s="50"/>
      <c r="AM183" s="50"/>
      <c r="AN183" s="50"/>
      <c r="AO183" s="51"/>
    </row>
    <row r="184" spans="1:41" ht="12.75" customHeight="1" x14ac:dyDescent="0.3">
      <c r="A184" s="43" t="s">
        <v>205</v>
      </c>
      <c r="B184" s="43" t="s">
        <v>218</v>
      </c>
      <c r="C184" s="44"/>
      <c r="D184" s="44"/>
      <c r="E184" s="44"/>
      <c r="F184" s="45">
        <v>272081</v>
      </c>
      <c r="G184" s="46">
        <v>32151</v>
      </c>
      <c r="H184" s="45">
        <v>43229</v>
      </c>
      <c r="I184" s="46"/>
      <c r="J184" s="46"/>
      <c r="K184" s="46">
        <v>287</v>
      </c>
      <c r="L184" s="46">
        <v>163</v>
      </c>
      <c r="M184" s="46"/>
      <c r="N184" s="46"/>
      <c r="O184" s="46"/>
      <c r="P184" s="46"/>
      <c r="Q184" s="46"/>
      <c r="R184" s="46"/>
      <c r="S184" s="46"/>
      <c r="T184" s="46"/>
      <c r="U184" s="46">
        <v>26361</v>
      </c>
      <c r="V184" s="46">
        <v>16561</v>
      </c>
      <c r="W184" s="47"/>
      <c r="X184" s="47"/>
      <c r="Y184" s="47"/>
      <c r="Z184" s="47"/>
      <c r="AA184" s="47"/>
      <c r="AB184" s="47"/>
      <c r="AC184" s="47"/>
      <c r="AD184" s="47"/>
      <c r="AE184" s="47"/>
      <c r="AF184" s="47"/>
      <c r="AG184" s="47"/>
      <c r="AH184" s="47"/>
      <c r="AI184" s="47"/>
      <c r="AJ184" s="47"/>
      <c r="AK184" s="47"/>
      <c r="AL184" s="47"/>
      <c r="AM184" s="47"/>
      <c r="AN184" s="47"/>
      <c r="AO184" s="48"/>
    </row>
    <row r="185" spans="1:41" ht="12.75" customHeight="1" x14ac:dyDescent="0.25">
      <c r="A185" s="36" t="s">
        <v>205</v>
      </c>
      <c r="B185" s="37" t="s">
        <v>219</v>
      </c>
      <c r="C185" s="36"/>
      <c r="D185" s="36"/>
      <c r="E185" s="36"/>
      <c r="F185" s="37">
        <v>254600</v>
      </c>
      <c r="G185" s="49">
        <v>50196</v>
      </c>
      <c r="H185" s="37">
        <v>70627</v>
      </c>
      <c r="I185" s="49"/>
      <c r="J185" s="49"/>
      <c r="K185" s="49">
        <v>2882</v>
      </c>
      <c r="L185" s="49">
        <v>1585</v>
      </c>
      <c r="M185" s="49"/>
      <c r="N185" s="49"/>
      <c r="O185" s="49"/>
      <c r="P185" s="49"/>
      <c r="Q185" s="49"/>
      <c r="R185" s="49"/>
      <c r="S185" s="49"/>
      <c r="T185" s="49"/>
      <c r="U185" s="49">
        <v>38974</v>
      </c>
      <c r="V185" s="49">
        <v>27184</v>
      </c>
      <c r="W185" s="50"/>
      <c r="X185" s="50"/>
      <c r="Y185" s="50"/>
      <c r="Z185" s="50"/>
      <c r="AA185" s="50"/>
      <c r="AB185" s="50"/>
      <c r="AC185" s="50"/>
      <c r="AD185" s="50"/>
      <c r="AE185" s="50"/>
      <c r="AF185" s="50"/>
      <c r="AG185" s="50"/>
      <c r="AH185" s="50"/>
      <c r="AI185" s="50"/>
      <c r="AJ185" s="50"/>
      <c r="AK185" s="50"/>
      <c r="AL185" s="50"/>
      <c r="AM185" s="50"/>
      <c r="AN185" s="50"/>
      <c r="AO185" s="51"/>
    </row>
    <row r="186" spans="1:41" ht="12.75" customHeight="1" x14ac:dyDescent="0.3">
      <c r="A186" s="43" t="s">
        <v>205</v>
      </c>
      <c r="B186" s="43" t="s">
        <v>220</v>
      </c>
      <c r="C186" s="44"/>
      <c r="D186" s="44"/>
      <c r="E186" s="44"/>
      <c r="F186" s="45">
        <v>304157</v>
      </c>
      <c r="G186" s="46">
        <v>13377</v>
      </c>
      <c r="H186" s="45">
        <v>21030</v>
      </c>
      <c r="I186" s="46"/>
      <c r="J186" s="46"/>
      <c r="K186" s="46">
        <v>0</v>
      </c>
      <c r="L186" s="46">
        <v>0</v>
      </c>
      <c r="M186" s="46"/>
      <c r="N186" s="46"/>
      <c r="O186" s="46"/>
      <c r="P186" s="46"/>
      <c r="Q186" s="46"/>
      <c r="R186" s="46"/>
      <c r="S186" s="46"/>
      <c r="T186" s="46"/>
      <c r="U186" s="46">
        <v>11609</v>
      </c>
      <c r="V186" s="46">
        <v>9328</v>
      </c>
      <c r="W186" s="47"/>
      <c r="X186" s="47"/>
      <c r="Y186" s="47"/>
      <c r="Z186" s="47"/>
      <c r="AA186" s="47"/>
      <c r="AB186" s="47"/>
      <c r="AC186" s="47"/>
      <c r="AD186" s="47"/>
      <c r="AE186" s="47"/>
      <c r="AF186" s="47"/>
      <c r="AG186" s="47"/>
      <c r="AH186" s="47"/>
      <c r="AI186" s="47"/>
      <c r="AJ186" s="47"/>
      <c r="AK186" s="47"/>
      <c r="AL186" s="47"/>
      <c r="AM186" s="47"/>
      <c r="AN186" s="47"/>
      <c r="AO186" s="48"/>
    </row>
    <row r="187" spans="1:41" ht="12.75" customHeight="1" x14ac:dyDescent="0.25">
      <c r="A187" s="36" t="s">
        <v>205</v>
      </c>
      <c r="B187" s="37" t="s">
        <v>221</v>
      </c>
      <c r="C187" s="36"/>
      <c r="D187" s="36"/>
      <c r="E187" s="36"/>
      <c r="F187" s="37">
        <v>270553</v>
      </c>
      <c r="G187" s="49">
        <v>50891</v>
      </c>
      <c r="H187" s="37">
        <v>69264</v>
      </c>
      <c r="I187" s="49"/>
      <c r="J187" s="49"/>
      <c r="K187" s="49">
        <v>2328</v>
      </c>
      <c r="L187" s="49">
        <v>1367</v>
      </c>
      <c r="M187" s="49"/>
      <c r="N187" s="49"/>
      <c r="O187" s="49"/>
      <c r="P187" s="49"/>
      <c r="Q187" s="49"/>
      <c r="R187" s="49"/>
      <c r="S187" s="49"/>
      <c r="T187" s="49"/>
      <c r="U187" s="49">
        <v>39717</v>
      </c>
      <c r="V187" s="49">
        <v>25731</v>
      </c>
      <c r="W187" s="50"/>
      <c r="X187" s="50"/>
      <c r="Y187" s="50"/>
      <c r="Z187" s="50"/>
      <c r="AA187" s="50"/>
      <c r="AB187" s="50"/>
      <c r="AC187" s="50"/>
      <c r="AD187" s="50"/>
      <c r="AE187" s="50"/>
      <c r="AF187" s="50"/>
      <c r="AG187" s="50"/>
      <c r="AH187" s="50"/>
      <c r="AI187" s="50"/>
      <c r="AJ187" s="50"/>
      <c r="AK187" s="50"/>
      <c r="AL187" s="50"/>
      <c r="AM187" s="50"/>
      <c r="AN187" s="50"/>
      <c r="AO187" s="51"/>
    </row>
    <row r="188" spans="1:41" ht="12.75" customHeight="1" x14ac:dyDescent="0.3">
      <c r="A188" s="43" t="s">
        <v>205</v>
      </c>
      <c r="B188" s="43" t="s">
        <v>222</v>
      </c>
      <c r="C188" s="44"/>
      <c r="D188" s="44"/>
      <c r="E188" s="44"/>
      <c r="F188" s="45">
        <v>309498</v>
      </c>
      <c r="G188" s="46">
        <v>68304</v>
      </c>
      <c r="H188" s="45">
        <v>91221</v>
      </c>
      <c r="I188" s="46"/>
      <c r="J188" s="46"/>
      <c r="K188" s="46">
        <v>1128</v>
      </c>
      <c r="L188" s="46">
        <v>811</v>
      </c>
      <c r="M188" s="46"/>
      <c r="N188" s="46"/>
      <c r="O188" s="46"/>
      <c r="P188" s="46"/>
      <c r="Q188" s="46"/>
      <c r="R188" s="46"/>
      <c r="S188" s="46"/>
      <c r="T188" s="46"/>
      <c r="U188" s="46">
        <v>55343</v>
      </c>
      <c r="V188" s="46">
        <v>33843</v>
      </c>
      <c r="W188" s="47"/>
      <c r="X188" s="47"/>
      <c r="Y188" s="47"/>
      <c r="Z188" s="47"/>
      <c r="AA188" s="47"/>
      <c r="AB188" s="47"/>
      <c r="AC188" s="47"/>
      <c r="AD188" s="47"/>
      <c r="AE188" s="47"/>
      <c r="AF188" s="47"/>
      <c r="AG188" s="47"/>
      <c r="AH188" s="47"/>
      <c r="AI188" s="47"/>
      <c r="AJ188" s="47"/>
      <c r="AK188" s="47"/>
      <c r="AL188" s="47"/>
      <c r="AM188" s="47"/>
      <c r="AN188" s="47"/>
      <c r="AO188" s="48"/>
    </row>
    <row r="189" spans="1:41" ht="12.75" customHeight="1" x14ac:dyDescent="0.25">
      <c r="A189" s="36" t="s">
        <v>205</v>
      </c>
      <c r="B189" s="37" t="s">
        <v>223</v>
      </c>
      <c r="C189" s="36"/>
      <c r="D189" s="36"/>
      <c r="E189" s="36"/>
      <c r="F189" s="37">
        <v>333602</v>
      </c>
      <c r="G189" s="49">
        <v>80947</v>
      </c>
      <c r="H189" s="37">
        <v>122822</v>
      </c>
      <c r="I189" s="49"/>
      <c r="J189" s="49"/>
      <c r="K189" s="49">
        <v>235</v>
      </c>
      <c r="L189" s="49">
        <v>144</v>
      </c>
      <c r="M189" s="49"/>
      <c r="N189" s="49"/>
      <c r="O189" s="49"/>
      <c r="P189" s="49"/>
      <c r="Q189" s="49"/>
      <c r="R189" s="49"/>
      <c r="S189" s="49"/>
      <c r="T189" s="49"/>
      <c r="U189" s="49">
        <v>68714</v>
      </c>
      <c r="V189" s="49">
        <v>53702</v>
      </c>
      <c r="W189" s="50"/>
      <c r="X189" s="50"/>
      <c r="Y189" s="50"/>
      <c r="Z189" s="50"/>
      <c r="AA189" s="50"/>
      <c r="AB189" s="50"/>
      <c r="AC189" s="50"/>
      <c r="AD189" s="50"/>
      <c r="AE189" s="50"/>
      <c r="AF189" s="50"/>
      <c r="AG189" s="50"/>
      <c r="AH189" s="50"/>
      <c r="AI189" s="50"/>
      <c r="AJ189" s="50"/>
      <c r="AK189" s="50"/>
      <c r="AL189" s="50"/>
      <c r="AM189" s="50"/>
      <c r="AN189" s="50"/>
      <c r="AO189" s="51"/>
    </row>
    <row r="190" spans="1:41" ht="12.75" customHeight="1" x14ac:dyDescent="0.3">
      <c r="A190" s="43" t="s">
        <v>224</v>
      </c>
      <c r="B190" s="43" t="s">
        <v>225</v>
      </c>
      <c r="C190" s="44"/>
      <c r="D190" s="44"/>
      <c r="E190" s="44"/>
      <c r="F190" s="45">
        <v>171419</v>
      </c>
      <c r="G190" s="46">
        <v>14901</v>
      </c>
      <c r="H190" s="45">
        <v>15362</v>
      </c>
      <c r="I190" s="46"/>
      <c r="J190" s="46"/>
      <c r="K190" s="46">
        <v>571</v>
      </c>
      <c r="L190" s="46">
        <v>363</v>
      </c>
      <c r="M190" s="46"/>
      <c r="N190" s="46"/>
      <c r="O190" s="46"/>
      <c r="P190" s="46"/>
      <c r="Q190" s="46"/>
      <c r="R190" s="46"/>
      <c r="S190" s="46"/>
      <c r="T190" s="46"/>
      <c r="U190" s="46">
        <v>8090</v>
      </c>
      <c r="V190" s="46">
        <v>6331</v>
      </c>
      <c r="W190" s="47"/>
      <c r="X190" s="47"/>
      <c r="Y190" s="47"/>
      <c r="Z190" s="47"/>
      <c r="AA190" s="47"/>
      <c r="AB190" s="47"/>
      <c r="AC190" s="47"/>
      <c r="AD190" s="47"/>
      <c r="AE190" s="47"/>
      <c r="AF190" s="47"/>
      <c r="AG190" s="47"/>
      <c r="AH190" s="47"/>
      <c r="AI190" s="47"/>
      <c r="AJ190" s="47"/>
      <c r="AK190" s="47"/>
      <c r="AL190" s="47">
        <v>95949</v>
      </c>
      <c r="AM190" s="47"/>
      <c r="AN190" s="47"/>
      <c r="AO190" s="48"/>
    </row>
    <row r="191" spans="1:41" ht="12.75" customHeight="1" x14ac:dyDescent="0.25">
      <c r="A191" s="36" t="s">
        <v>224</v>
      </c>
      <c r="B191" s="37" t="s">
        <v>226</v>
      </c>
      <c r="C191" s="36"/>
      <c r="D191" s="36"/>
      <c r="E191" s="36"/>
      <c r="F191" s="37">
        <v>233987</v>
      </c>
      <c r="G191" s="49">
        <v>35645</v>
      </c>
      <c r="H191" s="37">
        <v>31257</v>
      </c>
      <c r="I191" s="49"/>
      <c r="J191" s="49"/>
      <c r="K191" s="49">
        <v>1862</v>
      </c>
      <c r="L191" s="49">
        <v>932</v>
      </c>
      <c r="M191" s="49"/>
      <c r="N191" s="49"/>
      <c r="O191" s="49"/>
      <c r="P191" s="49"/>
      <c r="Q191" s="49"/>
      <c r="R191" s="49"/>
      <c r="S191" s="49"/>
      <c r="T191" s="49"/>
      <c r="U191" s="49">
        <v>15676</v>
      </c>
      <c r="V191" s="49">
        <v>10564</v>
      </c>
      <c r="W191" s="50"/>
      <c r="X191" s="50"/>
      <c r="Y191" s="50"/>
      <c r="Z191" s="50"/>
      <c r="AA191" s="50"/>
      <c r="AB191" s="50"/>
      <c r="AC191" s="50"/>
      <c r="AD191" s="50"/>
      <c r="AE191" s="50"/>
      <c r="AF191" s="50"/>
      <c r="AG191" s="50"/>
      <c r="AH191" s="50"/>
      <c r="AI191" s="50"/>
      <c r="AJ191" s="50"/>
      <c r="AK191" s="50"/>
      <c r="AL191" s="50">
        <v>129662</v>
      </c>
      <c r="AM191" s="50"/>
      <c r="AN191" s="50"/>
      <c r="AO191" s="51"/>
    </row>
    <row r="192" spans="1:41" ht="12.75" customHeight="1" x14ac:dyDescent="0.3">
      <c r="A192" s="43" t="s">
        <v>224</v>
      </c>
      <c r="B192" s="43" t="s">
        <v>227</v>
      </c>
      <c r="C192" s="44"/>
      <c r="D192" s="44"/>
      <c r="E192" s="44"/>
      <c r="F192" s="45">
        <v>141692</v>
      </c>
      <c r="G192" s="46">
        <v>28560</v>
      </c>
      <c r="H192" s="45">
        <v>36951</v>
      </c>
      <c r="I192" s="46"/>
      <c r="J192" s="46"/>
      <c r="K192" s="46">
        <v>9058</v>
      </c>
      <c r="L192" s="46">
        <v>6145</v>
      </c>
      <c r="M192" s="46"/>
      <c r="N192" s="46"/>
      <c r="O192" s="46"/>
      <c r="P192" s="46"/>
      <c r="Q192" s="46"/>
      <c r="R192" s="46"/>
      <c r="S192" s="46"/>
      <c r="T192" s="46"/>
      <c r="U192" s="46">
        <v>12123</v>
      </c>
      <c r="V192" s="46">
        <v>9311</v>
      </c>
      <c r="W192" s="47"/>
      <c r="X192" s="47"/>
      <c r="Y192" s="47"/>
      <c r="Z192" s="47"/>
      <c r="AA192" s="47"/>
      <c r="AB192" s="47"/>
      <c r="AC192" s="47"/>
      <c r="AD192" s="47"/>
      <c r="AE192" s="47"/>
      <c r="AF192" s="47"/>
      <c r="AG192" s="47"/>
      <c r="AH192" s="47"/>
      <c r="AI192" s="47"/>
      <c r="AJ192" s="47"/>
      <c r="AK192" s="47"/>
      <c r="AL192" s="47">
        <v>80768</v>
      </c>
      <c r="AM192" s="47"/>
      <c r="AN192" s="47"/>
      <c r="AO192" s="48"/>
    </row>
    <row r="193" spans="1:41" ht="12.75" customHeight="1" x14ac:dyDescent="0.25">
      <c r="A193" s="36" t="s">
        <v>224</v>
      </c>
      <c r="B193" s="37" t="s">
        <v>228</v>
      </c>
      <c r="C193" s="36"/>
      <c r="D193" s="36"/>
      <c r="E193" s="36"/>
      <c r="F193" s="37">
        <v>342595</v>
      </c>
      <c r="G193" s="49">
        <v>17248</v>
      </c>
      <c r="H193" s="37">
        <v>22655</v>
      </c>
      <c r="I193" s="49"/>
      <c r="J193" s="49"/>
      <c r="K193" s="49">
        <v>2037</v>
      </c>
      <c r="L193" s="49">
        <v>1929</v>
      </c>
      <c r="M193" s="49"/>
      <c r="N193" s="49"/>
      <c r="O193" s="49"/>
      <c r="P193" s="49"/>
      <c r="Q193" s="49"/>
      <c r="R193" s="49"/>
      <c r="S193" s="49"/>
      <c r="T193" s="49"/>
      <c r="U193" s="49">
        <v>9260</v>
      </c>
      <c r="V193" s="49">
        <v>8677</v>
      </c>
      <c r="W193" s="50"/>
      <c r="X193" s="50"/>
      <c r="Y193" s="50"/>
      <c r="Z193" s="50"/>
      <c r="AA193" s="50"/>
      <c r="AB193" s="50"/>
      <c r="AC193" s="50"/>
      <c r="AD193" s="50"/>
      <c r="AE193" s="50"/>
      <c r="AF193" s="50"/>
      <c r="AG193" s="50"/>
      <c r="AH193" s="50"/>
      <c r="AI193" s="50"/>
      <c r="AJ193" s="50"/>
      <c r="AK193" s="50"/>
      <c r="AL193" s="50">
        <v>195760</v>
      </c>
      <c r="AM193" s="50"/>
      <c r="AN193" s="50"/>
      <c r="AO193" s="51"/>
    </row>
    <row r="194" spans="1:41" ht="12.75" customHeight="1" x14ac:dyDescent="0.3">
      <c r="A194" s="43" t="s">
        <v>224</v>
      </c>
      <c r="B194" s="43" t="s">
        <v>229</v>
      </c>
      <c r="C194" s="44"/>
      <c r="D194" s="44"/>
      <c r="E194" s="44"/>
      <c r="F194" s="45">
        <v>331007</v>
      </c>
      <c r="G194" s="46">
        <v>64324</v>
      </c>
      <c r="H194" s="45">
        <v>59186</v>
      </c>
      <c r="I194" s="46"/>
      <c r="J194" s="46"/>
      <c r="K194" s="46">
        <v>4337</v>
      </c>
      <c r="L194" s="46">
        <v>3147</v>
      </c>
      <c r="M194" s="46"/>
      <c r="N194" s="46"/>
      <c r="O194" s="46"/>
      <c r="P194" s="46"/>
      <c r="Q194" s="46"/>
      <c r="R194" s="46"/>
      <c r="S194" s="46"/>
      <c r="T194" s="46"/>
      <c r="U194" s="46">
        <v>28754</v>
      </c>
      <c r="V194" s="46">
        <v>24402</v>
      </c>
      <c r="W194" s="47"/>
      <c r="X194" s="47"/>
      <c r="Y194" s="47"/>
      <c r="Z194" s="47"/>
      <c r="AA194" s="47"/>
      <c r="AB194" s="47"/>
      <c r="AC194" s="47"/>
      <c r="AD194" s="47"/>
      <c r="AE194" s="47"/>
      <c r="AF194" s="47"/>
      <c r="AG194" s="47"/>
      <c r="AH194" s="47"/>
      <c r="AI194" s="47"/>
      <c r="AJ194" s="47"/>
      <c r="AK194" s="47"/>
      <c r="AL194" s="47">
        <v>189140</v>
      </c>
      <c r="AM194" s="47"/>
      <c r="AN194" s="47"/>
      <c r="AO194" s="48"/>
    </row>
    <row r="195" spans="1:41" ht="12.75" customHeight="1" x14ac:dyDescent="0.25">
      <c r="A195" s="36" t="s">
        <v>224</v>
      </c>
      <c r="B195" s="37" t="s">
        <v>230</v>
      </c>
      <c r="C195" s="36"/>
      <c r="D195" s="36"/>
      <c r="E195" s="36"/>
      <c r="F195" s="37">
        <v>333922</v>
      </c>
      <c r="G195" s="49">
        <v>62196</v>
      </c>
      <c r="H195" s="37">
        <v>52465</v>
      </c>
      <c r="I195" s="49"/>
      <c r="J195" s="49"/>
      <c r="K195" s="49">
        <v>9500</v>
      </c>
      <c r="L195" s="49">
        <v>7549</v>
      </c>
      <c r="M195" s="49"/>
      <c r="N195" s="49"/>
      <c r="O195" s="49"/>
      <c r="P195" s="49"/>
      <c r="Q195" s="49"/>
      <c r="R195" s="49"/>
      <c r="S195" s="49"/>
      <c r="T195" s="49"/>
      <c r="U195" s="49">
        <v>16084</v>
      </c>
      <c r="V195" s="49">
        <v>15991</v>
      </c>
      <c r="W195" s="50"/>
      <c r="X195" s="50"/>
      <c r="Y195" s="50"/>
      <c r="Z195" s="50"/>
      <c r="AA195" s="50"/>
      <c r="AB195" s="50"/>
      <c r="AC195" s="50"/>
      <c r="AD195" s="50"/>
      <c r="AE195" s="50"/>
      <c r="AF195" s="50"/>
      <c r="AG195" s="50"/>
      <c r="AH195" s="50"/>
      <c r="AI195" s="50"/>
      <c r="AJ195" s="50"/>
      <c r="AK195" s="50"/>
      <c r="AL195" s="50">
        <v>186476</v>
      </c>
      <c r="AM195" s="50"/>
      <c r="AN195" s="50"/>
      <c r="AO195" s="51"/>
    </row>
    <row r="196" spans="1:41" ht="12.75" customHeight="1" x14ac:dyDescent="0.3">
      <c r="A196" s="43" t="s">
        <v>224</v>
      </c>
      <c r="B196" s="43" t="s">
        <v>231</v>
      </c>
      <c r="C196" s="44"/>
      <c r="D196" s="44"/>
      <c r="E196" s="44"/>
      <c r="F196" s="45">
        <v>301153</v>
      </c>
      <c r="G196" s="46">
        <v>49917</v>
      </c>
      <c r="H196" s="45">
        <v>70256</v>
      </c>
      <c r="I196" s="46"/>
      <c r="J196" s="46"/>
      <c r="K196" s="46">
        <v>8998</v>
      </c>
      <c r="L196" s="46">
        <v>8823</v>
      </c>
      <c r="M196" s="46"/>
      <c r="N196" s="46"/>
      <c r="O196" s="46"/>
      <c r="P196" s="46"/>
      <c r="Q196" s="46"/>
      <c r="R196" s="46"/>
      <c r="S196" s="46"/>
      <c r="T196" s="46"/>
      <c r="U196" s="46">
        <v>25010</v>
      </c>
      <c r="V196" s="46">
        <v>23819</v>
      </c>
      <c r="W196" s="47"/>
      <c r="X196" s="47"/>
      <c r="Y196" s="47"/>
      <c r="Z196" s="47"/>
      <c r="AA196" s="47"/>
      <c r="AB196" s="47"/>
      <c r="AC196" s="47"/>
      <c r="AD196" s="47"/>
      <c r="AE196" s="47"/>
      <c r="AF196" s="47"/>
      <c r="AG196" s="47"/>
      <c r="AH196" s="47"/>
      <c r="AI196" s="47"/>
      <c r="AJ196" s="47"/>
      <c r="AK196" s="47"/>
      <c r="AL196" s="47">
        <v>170748</v>
      </c>
      <c r="AM196" s="47"/>
      <c r="AN196" s="47"/>
      <c r="AO196" s="48"/>
    </row>
    <row r="197" spans="1:41" ht="12.75" customHeight="1" x14ac:dyDescent="0.25">
      <c r="A197" s="36" t="s">
        <v>224</v>
      </c>
      <c r="B197" s="37" t="s">
        <v>232</v>
      </c>
      <c r="C197" s="36"/>
      <c r="D197" s="36"/>
      <c r="E197" s="36"/>
      <c r="F197" s="37">
        <v>275194</v>
      </c>
      <c r="G197" s="49">
        <v>61562</v>
      </c>
      <c r="H197" s="37">
        <v>51044</v>
      </c>
      <c r="I197" s="49"/>
      <c r="J197" s="49"/>
      <c r="K197" s="49">
        <v>5006</v>
      </c>
      <c r="L197" s="49">
        <v>4630</v>
      </c>
      <c r="M197" s="49"/>
      <c r="N197" s="49"/>
      <c r="O197" s="49"/>
      <c r="P197" s="49"/>
      <c r="Q197" s="49"/>
      <c r="R197" s="49"/>
      <c r="S197" s="49"/>
      <c r="T197" s="49"/>
      <c r="U197" s="49">
        <v>12648</v>
      </c>
      <c r="V197" s="49">
        <v>11957</v>
      </c>
      <c r="W197" s="50"/>
      <c r="X197" s="50"/>
      <c r="Y197" s="50"/>
      <c r="Z197" s="50"/>
      <c r="AA197" s="50"/>
      <c r="AB197" s="50"/>
      <c r="AC197" s="50"/>
      <c r="AD197" s="50"/>
      <c r="AE197" s="50"/>
      <c r="AF197" s="50"/>
      <c r="AG197" s="50"/>
      <c r="AH197" s="50"/>
      <c r="AI197" s="50"/>
      <c r="AJ197" s="50"/>
      <c r="AK197" s="50"/>
      <c r="AL197" s="50">
        <v>149718</v>
      </c>
      <c r="AM197" s="50"/>
      <c r="AN197" s="50"/>
      <c r="AO197" s="51"/>
    </row>
    <row r="198" spans="1:41" ht="12.75" customHeight="1" x14ac:dyDescent="0.3">
      <c r="A198" s="43" t="s">
        <v>224</v>
      </c>
      <c r="B198" s="43" t="s">
        <v>233</v>
      </c>
      <c r="C198" s="44"/>
      <c r="D198" s="44"/>
      <c r="E198" s="44"/>
      <c r="F198" s="45">
        <v>236481</v>
      </c>
      <c r="G198" s="46">
        <v>40290</v>
      </c>
      <c r="H198" s="45">
        <v>55329</v>
      </c>
      <c r="I198" s="46"/>
      <c r="J198" s="46"/>
      <c r="K198" s="46">
        <v>4570</v>
      </c>
      <c r="L198" s="46">
        <v>4539</v>
      </c>
      <c r="M198" s="46"/>
      <c r="N198" s="46"/>
      <c r="O198" s="46"/>
      <c r="P198" s="46"/>
      <c r="Q198" s="46"/>
      <c r="R198" s="46"/>
      <c r="S198" s="46"/>
      <c r="T198" s="46"/>
      <c r="U198" s="46">
        <v>23830</v>
      </c>
      <c r="V198" s="46">
        <v>20968</v>
      </c>
      <c r="W198" s="47"/>
      <c r="X198" s="47"/>
      <c r="Y198" s="47"/>
      <c r="Z198" s="47"/>
      <c r="AA198" s="47"/>
      <c r="AB198" s="47"/>
      <c r="AC198" s="47"/>
      <c r="AD198" s="47"/>
      <c r="AE198" s="47"/>
      <c r="AF198" s="47"/>
      <c r="AG198" s="47"/>
      <c r="AH198" s="47"/>
      <c r="AI198" s="47"/>
      <c r="AJ198" s="47"/>
      <c r="AK198" s="47"/>
      <c r="AL198" s="47">
        <v>134379</v>
      </c>
      <c r="AM198" s="47"/>
      <c r="AN198" s="47"/>
      <c r="AO198" s="48"/>
    </row>
    <row r="199" spans="1:41" ht="12.75" customHeight="1" x14ac:dyDescent="0.25">
      <c r="A199" s="36" t="s">
        <v>224</v>
      </c>
      <c r="B199" s="37" t="s">
        <v>234</v>
      </c>
      <c r="C199" s="36"/>
      <c r="D199" s="36"/>
      <c r="E199" s="36"/>
      <c r="F199" s="37">
        <v>387352</v>
      </c>
      <c r="G199" s="49">
        <v>39319</v>
      </c>
      <c r="H199" s="37">
        <v>37296</v>
      </c>
      <c r="I199" s="49"/>
      <c r="J199" s="49"/>
      <c r="K199" s="49">
        <v>3467</v>
      </c>
      <c r="L199" s="49">
        <v>1809</v>
      </c>
      <c r="M199" s="49"/>
      <c r="N199" s="49"/>
      <c r="O199" s="49"/>
      <c r="P199" s="49"/>
      <c r="Q199" s="49"/>
      <c r="R199" s="49"/>
      <c r="S199" s="49"/>
      <c r="T199" s="49"/>
      <c r="U199" s="49">
        <v>12588</v>
      </c>
      <c r="V199" s="49">
        <v>8709</v>
      </c>
      <c r="W199" s="50"/>
      <c r="X199" s="50"/>
      <c r="Y199" s="50"/>
      <c r="Z199" s="50"/>
      <c r="AA199" s="50"/>
      <c r="AB199" s="50"/>
      <c r="AC199" s="50"/>
      <c r="AD199" s="50"/>
      <c r="AE199" s="50"/>
      <c r="AF199" s="50"/>
      <c r="AG199" s="50"/>
      <c r="AH199" s="50"/>
      <c r="AI199" s="50"/>
      <c r="AJ199" s="50"/>
      <c r="AK199" s="50"/>
      <c r="AL199" s="50">
        <v>210211</v>
      </c>
      <c r="AM199" s="50"/>
      <c r="AN199" s="50"/>
      <c r="AO199" s="51"/>
    </row>
    <row r="200" spans="1:41" ht="12.75" customHeight="1" x14ac:dyDescent="0.3">
      <c r="A200" s="43" t="s">
        <v>224</v>
      </c>
      <c r="B200" s="43" t="s">
        <v>235</v>
      </c>
      <c r="C200" s="44"/>
      <c r="D200" s="44"/>
      <c r="E200" s="44"/>
      <c r="F200" s="45">
        <v>170038</v>
      </c>
      <c r="G200" s="46">
        <v>20421</v>
      </c>
      <c r="H200" s="45">
        <v>25448</v>
      </c>
      <c r="I200" s="46"/>
      <c r="J200" s="46"/>
      <c r="K200" s="46">
        <v>394</v>
      </c>
      <c r="L200" s="46">
        <v>278</v>
      </c>
      <c r="M200" s="46"/>
      <c r="N200" s="46"/>
      <c r="O200" s="46"/>
      <c r="P200" s="46"/>
      <c r="Q200" s="46"/>
      <c r="R200" s="46"/>
      <c r="S200" s="46"/>
      <c r="T200" s="46"/>
      <c r="U200" s="46">
        <v>13741</v>
      </c>
      <c r="V200" s="46">
        <v>9596</v>
      </c>
      <c r="W200" s="47"/>
      <c r="X200" s="47"/>
      <c r="Y200" s="47"/>
      <c r="Z200" s="47"/>
      <c r="AA200" s="47"/>
      <c r="AB200" s="47"/>
      <c r="AC200" s="47"/>
      <c r="AD200" s="47"/>
      <c r="AE200" s="47"/>
      <c r="AF200" s="47"/>
      <c r="AG200" s="47"/>
      <c r="AH200" s="47"/>
      <c r="AI200" s="47"/>
      <c r="AJ200" s="47"/>
      <c r="AK200" s="47"/>
      <c r="AL200" s="47">
        <v>95233</v>
      </c>
      <c r="AM200" s="47"/>
      <c r="AN200" s="47"/>
      <c r="AO200" s="48"/>
    </row>
    <row r="201" spans="1:41" ht="12.75" customHeight="1" x14ac:dyDescent="0.25">
      <c r="A201" s="36" t="s">
        <v>224</v>
      </c>
      <c r="B201" s="37" t="s">
        <v>236</v>
      </c>
      <c r="C201" s="36"/>
      <c r="D201" s="36"/>
      <c r="E201" s="36"/>
      <c r="F201" s="37">
        <v>247131</v>
      </c>
      <c r="G201" s="49">
        <v>53039</v>
      </c>
      <c r="H201" s="37">
        <v>55284</v>
      </c>
      <c r="I201" s="49"/>
      <c r="J201" s="49"/>
      <c r="K201" s="49">
        <v>15011</v>
      </c>
      <c r="L201" s="49">
        <v>7461</v>
      </c>
      <c r="M201" s="49"/>
      <c r="N201" s="49"/>
      <c r="O201" s="49"/>
      <c r="P201" s="49"/>
      <c r="Q201" s="49"/>
      <c r="R201" s="49"/>
      <c r="S201" s="49"/>
      <c r="T201" s="49"/>
      <c r="U201" s="49">
        <v>14148</v>
      </c>
      <c r="V201" s="49">
        <v>11981</v>
      </c>
      <c r="W201" s="50"/>
      <c r="X201" s="50"/>
      <c r="Y201" s="50"/>
      <c r="Z201" s="50"/>
      <c r="AA201" s="50"/>
      <c r="AB201" s="50"/>
      <c r="AC201" s="50"/>
      <c r="AD201" s="50"/>
      <c r="AE201" s="50"/>
      <c r="AF201" s="50"/>
      <c r="AG201" s="50"/>
      <c r="AH201" s="50"/>
      <c r="AI201" s="50"/>
      <c r="AJ201" s="50"/>
      <c r="AK201" s="50"/>
      <c r="AL201" s="50">
        <v>137194</v>
      </c>
      <c r="AM201" s="50"/>
      <c r="AN201" s="50"/>
      <c r="AO201" s="51"/>
    </row>
    <row r="202" spans="1:41" ht="12.75" customHeight="1" x14ac:dyDescent="0.3">
      <c r="A202" s="43" t="s">
        <v>224</v>
      </c>
      <c r="B202" s="43" t="s">
        <v>237</v>
      </c>
      <c r="C202" s="43"/>
      <c r="D202" s="43"/>
      <c r="E202" s="43"/>
      <c r="F202" s="45">
        <v>211507</v>
      </c>
      <c r="G202" s="46">
        <v>34022</v>
      </c>
      <c r="H202" s="45">
        <v>42153</v>
      </c>
      <c r="I202" s="46"/>
      <c r="J202" s="46"/>
      <c r="K202" s="46">
        <v>3178</v>
      </c>
      <c r="L202" s="46">
        <v>2456</v>
      </c>
      <c r="M202" s="46"/>
      <c r="N202" s="46"/>
      <c r="O202" s="46"/>
      <c r="P202" s="46"/>
      <c r="Q202" s="46"/>
      <c r="R202" s="46"/>
      <c r="S202" s="46"/>
      <c r="T202" s="46"/>
      <c r="U202" s="46">
        <v>17911</v>
      </c>
      <c r="V202" s="46">
        <v>16123</v>
      </c>
      <c r="W202" s="46"/>
      <c r="X202" s="46"/>
      <c r="Y202" s="46"/>
      <c r="Z202" s="46"/>
      <c r="AA202" s="46"/>
      <c r="AB202" s="46"/>
      <c r="AC202" s="46"/>
      <c r="AD202" s="46"/>
      <c r="AE202" s="46"/>
      <c r="AF202" s="46"/>
      <c r="AG202" s="46"/>
      <c r="AH202" s="46"/>
      <c r="AI202" s="56"/>
      <c r="AJ202" s="56"/>
      <c r="AK202" s="57"/>
      <c r="AL202" s="46">
        <v>120116</v>
      </c>
      <c r="AM202" s="57"/>
      <c r="AN202" s="46"/>
      <c r="AO202" s="58"/>
    </row>
    <row r="203" spans="1:41" ht="12.75" customHeight="1" x14ac:dyDescent="0.25">
      <c r="A203" s="36" t="s">
        <v>224</v>
      </c>
      <c r="B203" s="37" t="s">
        <v>238</v>
      </c>
      <c r="C203" s="38"/>
      <c r="D203" s="38"/>
      <c r="E203" s="38"/>
      <c r="F203" s="39">
        <v>195268</v>
      </c>
      <c r="G203" s="40">
        <v>38098</v>
      </c>
      <c r="H203" s="39">
        <v>44039</v>
      </c>
      <c r="I203" s="40"/>
      <c r="J203" s="40"/>
      <c r="K203" s="40">
        <v>9681</v>
      </c>
      <c r="L203" s="40">
        <v>6266</v>
      </c>
      <c r="M203" s="40"/>
      <c r="N203" s="40"/>
      <c r="O203" s="40"/>
      <c r="P203" s="40"/>
      <c r="Q203" s="40"/>
      <c r="R203" s="40"/>
      <c r="S203" s="40"/>
      <c r="T203" s="40"/>
      <c r="U203" s="40">
        <v>15160</v>
      </c>
      <c r="V203" s="40">
        <v>12911</v>
      </c>
      <c r="W203" s="41"/>
      <c r="X203" s="41"/>
      <c r="Y203" s="41"/>
      <c r="Z203" s="41"/>
      <c r="AA203" s="41"/>
      <c r="AB203" s="41"/>
      <c r="AC203" s="41"/>
      <c r="AD203" s="41"/>
      <c r="AE203" s="41"/>
      <c r="AF203" s="41"/>
      <c r="AG203" s="41"/>
      <c r="AH203" s="41"/>
      <c r="AI203" s="41"/>
      <c r="AJ203" s="41"/>
      <c r="AK203" s="41"/>
      <c r="AL203" s="41">
        <v>108563</v>
      </c>
      <c r="AM203" s="41"/>
      <c r="AN203" s="41"/>
      <c r="AO203" s="42"/>
    </row>
    <row r="204" spans="1:41" ht="12.75" customHeight="1" x14ac:dyDescent="0.3">
      <c r="A204" s="43" t="s">
        <v>224</v>
      </c>
      <c r="B204" s="43" t="s">
        <v>239</v>
      </c>
      <c r="C204" s="44"/>
      <c r="D204" s="44"/>
      <c r="E204" s="44"/>
      <c r="F204" s="45">
        <v>247144</v>
      </c>
      <c r="G204" s="46">
        <v>68067</v>
      </c>
      <c r="H204" s="45">
        <v>57193</v>
      </c>
      <c r="I204" s="46"/>
      <c r="J204" s="46"/>
      <c r="K204" s="46">
        <v>19429</v>
      </c>
      <c r="L204" s="46">
        <v>13746</v>
      </c>
      <c r="M204" s="46"/>
      <c r="N204" s="46"/>
      <c r="O204" s="46"/>
      <c r="P204" s="46"/>
      <c r="Q204" s="46"/>
      <c r="R204" s="46"/>
      <c r="S204" s="46"/>
      <c r="T204" s="46"/>
      <c r="U204" s="46">
        <v>4136</v>
      </c>
      <c r="V204" s="46">
        <v>2600</v>
      </c>
      <c r="W204" s="47"/>
      <c r="X204" s="47"/>
      <c r="Y204" s="47"/>
      <c r="Z204" s="47"/>
      <c r="AA204" s="47"/>
      <c r="AB204" s="47"/>
      <c r="AC204" s="47"/>
      <c r="AD204" s="47"/>
      <c r="AE204" s="47"/>
      <c r="AF204" s="47"/>
      <c r="AG204" s="47"/>
      <c r="AH204" s="47"/>
      <c r="AI204" s="47"/>
      <c r="AJ204" s="47"/>
      <c r="AK204" s="47"/>
      <c r="AL204" s="47">
        <v>143748</v>
      </c>
      <c r="AM204" s="47"/>
      <c r="AN204" s="47"/>
      <c r="AO204" s="48"/>
    </row>
    <row r="205" spans="1:41" ht="12.75" customHeight="1" x14ac:dyDescent="0.25">
      <c r="A205" s="36" t="s">
        <v>224</v>
      </c>
      <c r="B205" s="37" t="s">
        <v>240</v>
      </c>
      <c r="C205" s="38"/>
      <c r="D205" s="38"/>
      <c r="E205" s="38"/>
      <c r="F205" s="39">
        <v>111011</v>
      </c>
      <c r="G205" s="40">
        <v>13467</v>
      </c>
      <c r="H205" s="39">
        <v>19450</v>
      </c>
      <c r="I205" s="40"/>
      <c r="J205" s="40"/>
      <c r="K205" s="40">
        <v>916</v>
      </c>
      <c r="L205" s="40">
        <v>725</v>
      </c>
      <c r="M205" s="40"/>
      <c r="N205" s="40"/>
      <c r="O205" s="40"/>
      <c r="P205" s="40"/>
      <c r="Q205" s="40"/>
      <c r="R205" s="40"/>
      <c r="S205" s="40"/>
      <c r="T205" s="40"/>
      <c r="U205" s="40">
        <v>9552</v>
      </c>
      <c r="V205" s="40">
        <v>8209</v>
      </c>
      <c r="W205" s="41"/>
      <c r="X205" s="41"/>
      <c r="Y205" s="41"/>
      <c r="Z205" s="41"/>
      <c r="AA205" s="41"/>
      <c r="AB205" s="41"/>
      <c r="AC205" s="41"/>
      <c r="AD205" s="41"/>
      <c r="AE205" s="41"/>
      <c r="AF205" s="41"/>
      <c r="AG205" s="41"/>
      <c r="AH205" s="41"/>
      <c r="AI205" s="41"/>
      <c r="AJ205" s="41"/>
      <c r="AK205" s="41"/>
      <c r="AL205" s="41">
        <v>62366</v>
      </c>
      <c r="AM205" s="41"/>
      <c r="AN205" s="41"/>
      <c r="AO205" s="42"/>
    </row>
    <row r="206" spans="1:41" ht="12.75" customHeight="1" x14ac:dyDescent="0.3">
      <c r="A206" s="43" t="s">
        <v>224</v>
      </c>
      <c r="B206" s="43" t="s">
        <v>241</v>
      </c>
      <c r="C206" s="44"/>
      <c r="D206" s="44"/>
      <c r="E206" s="44"/>
      <c r="F206" s="45">
        <v>287075</v>
      </c>
      <c r="G206" s="46">
        <v>87182</v>
      </c>
      <c r="H206" s="45">
        <v>52103</v>
      </c>
      <c r="I206" s="46"/>
      <c r="J206" s="46"/>
      <c r="K206" s="46">
        <v>18807</v>
      </c>
      <c r="L206" s="46">
        <v>14134</v>
      </c>
      <c r="M206" s="46"/>
      <c r="N206" s="46"/>
      <c r="O206" s="46"/>
      <c r="P206" s="46"/>
      <c r="Q206" s="46"/>
      <c r="R206" s="46"/>
      <c r="S206" s="46"/>
      <c r="T206" s="46"/>
      <c r="U206" s="46">
        <v>6396</v>
      </c>
      <c r="V206" s="46">
        <v>5931</v>
      </c>
      <c r="W206" s="47"/>
      <c r="X206" s="47"/>
      <c r="Y206" s="47"/>
      <c r="Z206" s="47"/>
      <c r="AA206" s="47"/>
      <c r="AB206" s="47"/>
      <c r="AC206" s="47"/>
      <c r="AD206" s="47"/>
      <c r="AE206" s="47"/>
      <c r="AF206" s="47"/>
      <c r="AG206" s="47"/>
      <c r="AH206" s="47"/>
      <c r="AI206" s="47"/>
      <c r="AJ206" s="47"/>
      <c r="AK206" s="47"/>
      <c r="AL206" s="47">
        <v>161476</v>
      </c>
      <c r="AM206" s="47"/>
      <c r="AN206" s="47"/>
      <c r="AO206" s="48"/>
    </row>
    <row r="207" spans="1:41" ht="12.75" customHeight="1" x14ac:dyDescent="0.25">
      <c r="A207" s="36" t="s">
        <v>224</v>
      </c>
      <c r="B207" s="37" t="s">
        <v>242</v>
      </c>
      <c r="C207" s="38"/>
      <c r="D207" s="38"/>
      <c r="E207" s="38"/>
      <c r="F207" s="39">
        <v>234704</v>
      </c>
      <c r="G207" s="40">
        <v>25192</v>
      </c>
      <c r="H207" s="39">
        <v>34089</v>
      </c>
      <c r="I207" s="40"/>
      <c r="J207" s="40"/>
      <c r="K207" s="40">
        <v>4647</v>
      </c>
      <c r="L207" s="40">
        <v>4456</v>
      </c>
      <c r="M207" s="40"/>
      <c r="N207" s="40"/>
      <c r="O207" s="40"/>
      <c r="P207" s="40"/>
      <c r="Q207" s="40"/>
      <c r="R207" s="40"/>
      <c r="S207" s="40"/>
      <c r="T207" s="40"/>
      <c r="U207" s="40">
        <v>12420</v>
      </c>
      <c r="V207" s="40">
        <v>12136</v>
      </c>
      <c r="W207" s="41"/>
      <c r="X207" s="41"/>
      <c r="Y207" s="41"/>
      <c r="Z207" s="41"/>
      <c r="AA207" s="41"/>
      <c r="AB207" s="41"/>
      <c r="AC207" s="41"/>
      <c r="AD207" s="41"/>
      <c r="AE207" s="41"/>
      <c r="AF207" s="41"/>
      <c r="AG207" s="41"/>
      <c r="AH207" s="41"/>
      <c r="AI207" s="41"/>
      <c r="AJ207" s="41"/>
      <c r="AK207" s="41"/>
      <c r="AL207" s="41">
        <v>132632</v>
      </c>
      <c r="AM207" s="41"/>
      <c r="AN207" s="41"/>
      <c r="AO207" s="42"/>
    </row>
    <row r="208" spans="1:41" ht="12.75" customHeight="1" x14ac:dyDescent="0.3">
      <c r="A208" s="43" t="s">
        <v>224</v>
      </c>
      <c r="B208" s="43" t="s">
        <v>243</v>
      </c>
      <c r="C208" s="44"/>
      <c r="D208" s="44"/>
      <c r="E208" s="44"/>
      <c r="F208" s="45">
        <v>528259</v>
      </c>
      <c r="G208" s="46">
        <v>174257</v>
      </c>
      <c r="H208" s="45">
        <v>194267</v>
      </c>
      <c r="I208" s="46"/>
      <c r="J208" s="46"/>
      <c r="K208" s="46">
        <v>57991</v>
      </c>
      <c r="L208" s="46">
        <v>50467</v>
      </c>
      <c r="M208" s="46"/>
      <c r="N208" s="46"/>
      <c r="O208" s="46"/>
      <c r="P208" s="46"/>
      <c r="Q208" s="46"/>
      <c r="R208" s="46"/>
      <c r="S208" s="46"/>
      <c r="T208" s="46"/>
      <c r="U208" s="46">
        <v>29617</v>
      </c>
      <c r="V208" s="46">
        <v>23638</v>
      </c>
      <c r="W208" s="47"/>
      <c r="X208" s="47"/>
      <c r="Y208" s="47"/>
      <c r="Z208" s="47"/>
      <c r="AA208" s="47"/>
      <c r="AB208" s="47"/>
      <c r="AC208" s="47"/>
      <c r="AD208" s="47"/>
      <c r="AE208" s="47"/>
      <c r="AF208" s="47"/>
      <c r="AG208" s="47"/>
      <c r="AH208" s="47"/>
      <c r="AI208" s="47"/>
      <c r="AJ208" s="47"/>
      <c r="AK208" s="47"/>
      <c r="AL208" s="47">
        <v>297934</v>
      </c>
      <c r="AM208" s="47"/>
      <c r="AN208" s="47"/>
      <c r="AO208" s="48"/>
    </row>
    <row r="209" spans="1:41" ht="12.75" customHeight="1" x14ac:dyDescent="0.25">
      <c r="A209" s="36" t="s">
        <v>224</v>
      </c>
      <c r="B209" s="37" t="s">
        <v>244</v>
      </c>
      <c r="C209" s="38"/>
      <c r="D209" s="38"/>
      <c r="E209" s="38"/>
      <c r="F209" s="39">
        <v>350273</v>
      </c>
      <c r="G209" s="40">
        <v>73694</v>
      </c>
      <c r="H209" s="39">
        <v>107477</v>
      </c>
      <c r="I209" s="40"/>
      <c r="J209" s="40"/>
      <c r="K209" s="40">
        <v>14011</v>
      </c>
      <c r="L209" s="40">
        <v>12592</v>
      </c>
      <c r="M209" s="40"/>
      <c r="N209" s="40"/>
      <c r="O209" s="40"/>
      <c r="P209" s="40"/>
      <c r="Q209" s="40"/>
      <c r="R209" s="40"/>
      <c r="S209" s="40"/>
      <c r="T209" s="40"/>
      <c r="U209" s="40">
        <v>40936</v>
      </c>
      <c r="V209" s="40">
        <v>38870</v>
      </c>
      <c r="W209" s="41"/>
      <c r="X209" s="41"/>
      <c r="Y209" s="41"/>
      <c r="Z209" s="41"/>
      <c r="AA209" s="41"/>
      <c r="AB209" s="41"/>
      <c r="AC209" s="41"/>
      <c r="AD209" s="41"/>
      <c r="AE209" s="41"/>
      <c r="AF209" s="41"/>
      <c r="AG209" s="41"/>
      <c r="AH209" s="41"/>
      <c r="AI209" s="41"/>
      <c r="AJ209" s="41"/>
      <c r="AK209" s="41"/>
      <c r="AL209" s="41">
        <v>197103</v>
      </c>
      <c r="AM209" s="41"/>
      <c r="AN209" s="41"/>
      <c r="AO209" s="42"/>
    </row>
    <row r="210" spans="1:41" ht="12.75" customHeight="1" x14ac:dyDescent="0.3">
      <c r="A210" s="43" t="s">
        <v>224</v>
      </c>
      <c r="B210" s="43" t="s">
        <v>245</v>
      </c>
      <c r="C210" s="44"/>
      <c r="D210" s="44"/>
      <c r="E210" s="44"/>
      <c r="F210" s="45">
        <v>196082</v>
      </c>
      <c r="G210" s="46">
        <v>36597</v>
      </c>
      <c r="H210" s="45">
        <v>42259</v>
      </c>
      <c r="I210" s="46"/>
      <c r="J210" s="46"/>
      <c r="K210" s="46">
        <v>4116</v>
      </c>
      <c r="L210" s="46">
        <v>3854</v>
      </c>
      <c r="M210" s="46"/>
      <c r="N210" s="46"/>
      <c r="O210" s="46"/>
      <c r="P210" s="46"/>
      <c r="Q210" s="46"/>
      <c r="R210" s="46"/>
      <c r="S210" s="46"/>
      <c r="T210" s="46"/>
      <c r="U210" s="46">
        <v>17226</v>
      </c>
      <c r="V210" s="46">
        <v>16284</v>
      </c>
      <c r="W210" s="47"/>
      <c r="X210" s="47"/>
      <c r="Y210" s="47"/>
      <c r="Z210" s="47"/>
      <c r="AA210" s="47"/>
      <c r="AB210" s="47"/>
      <c r="AC210" s="47"/>
      <c r="AD210" s="47"/>
      <c r="AE210" s="47"/>
      <c r="AF210" s="47"/>
      <c r="AG210" s="47"/>
      <c r="AH210" s="47"/>
      <c r="AI210" s="47"/>
      <c r="AJ210" s="47"/>
      <c r="AK210" s="47"/>
      <c r="AL210" s="47">
        <v>108092</v>
      </c>
      <c r="AM210" s="47"/>
      <c r="AN210" s="47"/>
      <c r="AO210" s="48"/>
    </row>
    <row r="211" spans="1:41" ht="12.75" customHeight="1" x14ac:dyDescent="0.25">
      <c r="A211" s="36" t="s">
        <v>224</v>
      </c>
      <c r="B211" s="37" t="s">
        <v>246</v>
      </c>
      <c r="C211" s="38"/>
      <c r="D211" s="38"/>
      <c r="E211" s="38"/>
      <c r="F211" s="39">
        <v>310887</v>
      </c>
      <c r="G211" s="40">
        <v>209904</v>
      </c>
      <c r="H211" s="39">
        <v>124774</v>
      </c>
      <c r="I211" s="40"/>
      <c r="J211" s="40"/>
      <c r="K211" s="40">
        <v>41498</v>
      </c>
      <c r="L211" s="40">
        <v>35015</v>
      </c>
      <c r="M211" s="40"/>
      <c r="N211" s="40"/>
      <c r="O211" s="40"/>
      <c r="P211" s="40"/>
      <c r="Q211" s="40"/>
      <c r="R211" s="40"/>
      <c r="S211" s="40"/>
      <c r="T211" s="40"/>
      <c r="U211" s="40">
        <v>14702</v>
      </c>
      <c r="V211" s="40">
        <v>12589</v>
      </c>
      <c r="W211" s="41"/>
      <c r="X211" s="41"/>
      <c r="Y211" s="41"/>
      <c r="Z211" s="41"/>
      <c r="AA211" s="41"/>
      <c r="AB211" s="41"/>
      <c r="AC211" s="41"/>
      <c r="AD211" s="41"/>
      <c r="AE211" s="41"/>
      <c r="AF211" s="41"/>
      <c r="AG211" s="41"/>
      <c r="AH211" s="41"/>
      <c r="AI211" s="41"/>
      <c r="AJ211" s="41"/>
      <c r="AK211" s="41"/>
      <c r="AL211" s="41">
        <v>177879</v>
      </c>
      <c r="AM211" s="41"/>
      <c r="AN211" s="41"/>
      <c r="AO211" s="42"/>
    </row>
    <row r="212" spans="1:41" ht="12.75" customHeight="1" x14ac:dyDescent="0.3">
      <c r="A212" s="43" t="s">
        <v>224</v>
      </c>
      <c r="B212" s="43" t="s">
        <v>247</v>
      </c>
      <c r="C212" s="44"/>
      <c r="D212" s="44"/>
      <c r="E212" s="44"/>
      <c r="F212" s="45">
        <v>224275</v>
      </c>
      <c r="G212" s="46">
        <v>15145</v>
      </c>
      <c r="H212" s="45">
        <v>14409</v>
      </c>
      <c r="I212" s="46"/>
      <c r="J212" s="46"/>
      <c r="K212" s="46">
        <v>1014</v>
      </c>
      <c r="L212" s="46">
        <v>1014</v>
      </c>
      <c r="M212" s="46"/>
      <c r="N212" s="46"/>
      <c r="O212" s="46"/>
      <c r="P212" s="46"/>
      <c r="Q212" s="46"/>
      <c r="R212" s="46"/>
      <c r="S212" s="46"/>
      <c r="T212" s="46"/>
      <c r="U212" s="46">
        <v>6616</v>
      </c>
      <c r="V212" s="46">
        <v>5687</v>
      </c>
      <c r="W212" s="47"/>
      <c r="X212" s="47"/>
      <c r="Y212" s="47"/>
      <c r="Z212" s="47"/>
      <c r="AA212" s="47"/>
      <c r="AB212" s="47"/>
      <c r="AC212" s="47"/>
      <c r="AD212" s="47"/>
      <c r="AE212" s="47"/>
      <c r="AF212" s="47"/>
      <c r="AG212" s="47"/>
      <c r="AH212" s="47"/>
      <c r="AI212" s="47"/>
      <c r="AJ212" s="47"/>
      <c r="AK212" s="47"/>
      <c r="AL212" s="47">
        <v>128035</v>
      </c>
      <c r="AM212" s="47"/>
      <c r="AN212" s="47"/>
      <c r="AO212" s="48"/>
    </row>
    <row r="213" spans="1:41" ht="12.75" customHeight="1" x14ac:dyDescent="0.25">
      <c r="A213" s="36" t="s">
        <v>224</v>
      </c>
      <c r="B213" s="37" t="s">
        <v>248</v>
      </c>
      <c r="C213" s="38"/>
      <c r="D213" s="38"/>
      <c r="E213" s="38"/>
      <c r="F213" s="39">
        <v>513900</v>
      </c>
      <c r="G213" s="40">
        <v>203696</v>
      </c>
      <c r="H213" s="39">
        <v>104124</v>
      </c>
      <c r="I213" s="40"/>
      <c r="J213" s="40"/>
      <c r="K213" s="40">
        <v>34258</v>
      </c>
      <c r="L213" s="40">
        <v>28395</v>
      </c>
      <c r="M213" s="40"/>
      <c r="N213" s="40"/>
      <c r="O213" s="40"/>
      <c r="P213" s="40"/>
      <c r="Q213" s="40"/>
      <c r="R213" s="40"/>
      <c r="S213" s="40"/>
      <c r="T213" s="40"/>
      <c r="U213" s="40">
        <v>14149</v>
      </c>
      <c r="V213" s="40">
        <v>12904</v>
      </c>
      <c r="W213" s="41"/>
      <c r="X213" s="41"/>
      <c r="Y213" s="41"/>
      <c r="Z213" s="41"/>
      <c r="AA213" s="41"/>
      <c r="AB213" s="41"/>
      <c r="AC213" s="41"/>
      <c r="AD213" s="41"/>
      <c r="AE213" s="41"/>
      <c r="AF213" s="41"/>
      <c r="AG213" s="41"/>
      <c r="AH213" s="41"/>
      <c r="AI213" s="41"/>
      <c r="AJ213" s="41"/>
      <c r="AK213" s="41"/>
      <c r="AL213" s="41">
        <v>282132</v>
      </c>
      <c r="AM213" s="41"/>
      <c r="AN213" s="41"/>
      <c r="AO213" s="42"/>
    </row>
    <row r="214" spans="1:41" ht="12.75" customHeight="1" x14ac:dyDescent="0.3">
      <c r="A214" s="43" t="s">
        <v>224</v>
      </c>
      <c r="B214" s="43" t="s">
        <v>249</v>
      </c>
      <c r="C214" s="44"/>
      <c r="D214" s="44"/>
      <c r="E214" s="44"/>
      <c r="F214" s="45">
        <v>191970</v>
      </c>
      <c r="G214" s="46">
        <v>36245</v>
      </c>
      <c r="H214" s="45">
        <v>63363</v>
      </c>
      <c r="I214" s="46"/>
      <c r="J214" s="46"/>
      <c r="K214" s="46">
        <v>101</v>
      </c>
      <c r="L214" s="46">
        <v>37</v>
      </c>
      <c r="M214" s="46"/>
      <c r="N214" s="46"/>
      <c r="O214" s="46"/>
      <c r="P214" s="46"/>
      <c r="Q214" s="46"/>
      <c r="R214" s="46"/>
      <c r="S214" s="46"/>
      <c r="T214" s="46"/>
      <c r="U214" s="46">
        <v>33350</v>
      </c>
      <c r="V214" s="46">
        <v>29504</v>
      </c>
      <c r="W214" s="47"/>
      <c r="X214" s="47"/>
      <c r="Y214" s="47"/>
      <c r="Z214" s="47"/>
      <c r="AA214" s="47"/>
      <c r="AB214" s="47"/>
      <c r="AC214" s="47"/>
      <c r="AD214" s="47"/>
      <c r="AE214" s="47"/>
      <c r="AF214" s="47"/>
      <c r="AG214" s="47"/>
      <c r="AH214" s="47"/>
      <c r="AI214" s="47"/>
      <c r="AJ214" s="47"/>
      <c r="AK214" s="47"/>
      <c r="AL214" s="47">
        <v>108446</v>
      </c>
      <c r="AM214" s="47"/>
      <c r="AN214" s="47"/>
      <c r="AO214" s="48"/>
    </row>
    <row r="215" spans="1:41" ht="12.75" customHeight="1" x14ac:dyDescent="0.25">
      <c r="A215" s="36" t="s">
        <v>250</v>
      </c>
      <c r="B215" s="37" t="s">
        <v>251</v>
      </c>
      <c r="C215" s="38"/>
      <c r="D215" s="38"/>
      <c r="E215" s="38"/>
      <c r="F215" s="39">
        <v>232616</v>
      </c>
      <c r="G215" s="40">
        <v>52107</v>
      </c>
      <c r="H215" s="39">
        <v>48545</v>
      </c>
      <c r="I215" s="40"/>
      <c r="J215" s="40"/>
      <c r="K215" s="40">
        <v>438</v>
      </c>
      <c r="L215" s="40">
        <v>389</v>
      </c>
      <c r="M215" s="40"/>
      <c r="N215" s="40"/>
      <c r="O215" s="40"/>
      <c r="P215" s="40"/>
      <c r="Q215" s="40"/>
      <c r="R215" s="40"/>
      <c r="S215" s="40"/>
      <c r="T215" s="40"/>
      <c r="U215" s="40">
        <v>30241</v>
      </c>
      <c r="V215" s="40">
        <v>17477</v>
      </c>
      <c r="W215" s="41"/>
      <c r="X215" s="41"/>
      <c r="Y215" s="41"/>
      <c r="Z215" s="41"/>
      <c r="AA215" s="41"/>
      <c r="AB215" s="41"/>
      <c r="AC215" s="41"/>
      <c r="AD215" s="41"/>
      <c r="AE215" s="41"/>
      <c r="AF215" s="41"/>
      <c r="AG215" s="41"/>
      <c r="AH215" s="41"/>
      <c r="AI215" s="41"/>
      <c r="AJ215" s="41"/>
      <c r="AK215" s="41"/>
      <c r="AL215" s="41"/>
      <c r="AM215" s="41"/>
      <c r="AN215" s="41"/>
      <c r="AO215" s="42"/>
    </row>
    <row r="216" spans="1:41" ht="12.75" customHeight="1" x14ac:dyDescent="0.3">
      <c r="A216" s="43" t="s">
        <v>250</v>
      </c>
      <c r="B216" s="43" t="s">
        <v>252</v>
      </c>
      <c r="C216" s="44"/>
      <c r="D216" s="44"/>
      <c r="E216" s="44"/>
      <c r="F216" s="45">
        <v>243442</v>
      </c>
      <c r="G216" s="46">
        <v>43725</v>
      </c>
      <c r="H216" s="45">
        <v>42294</v>
      </c>
      <c r="I216" s="46"/>
      <c r="J216" s="46"/>
      <c r="K216" s="46">
        <v>2132</v>
      </c>
      <c r="L216" s="46">
        <v>929</v>
      </c>
      <c r="M216" s="46"/>
      <c r="N216" s="46"/>
      <c r="O216" s="46"/>
      <c r="P216" s="46"/>
      <c r="Q216" s="46"/>
      <c r="R216" s="46"/>
      <c r="S216" s="46"/>
      <c r="T216" s="46"/>
      <c r="U216" s="46">
        <v>25860</v>
      </c>
      <c r="V216" s="46">
        <v>13279</v>
      </c>
      <c r="W216" s="47"/>
      <c r="X216" s="47"/>
      <c r="Y216" s="47"/>
      <c r="Z216" s="47"/>
      <c r="AA216" s="47"/>
      <c r="AB216" s="47"/>
      <c r="AC216" s="47"/>
      <c r="AD216" s="47"/>
      <c r="AE216" s="47"/>
      <c r="AF216" s="47"/>
      <c r="AG216" s="47"/>
      <c r="AH216" s="47"/>
      <c r="AI216" s="47"/>
      <c r="AJ216" s="47"/>
      <c r="AK216" s="47"/>
      <c r="AL216" s="47"/>
      <c r="AM216" s="47"/>
      <c r="AN216" s="47"/>
      <c r="AO216" s="48"/>
    </row>
    <row r="217" spans="1:41" ht="12.75" customHeight="1" x14ac:dyDescent="0.25">
      <c r="A217" s="36" t="s">
        <v>250</v>
      </c>
      <c r="B217" s="37" t="s">
        <v>253</v>
      </c>
      <c r="C217" s="38"/>
      <c r="D217" s="38"/>
      <c r="E217" s="38"/>
      <c r="F217" s="39">
        <v>244829</v>
      </c>
      <c r="G217" s="40">
        <v>36313</v>
      </c>
      <c r="H217" s="39">
        <v>44875</v>
      </c>
      <c r="I217" s="40"/>
      <c r="J217" s="40"/>
      <c r="K217" s="40">
        <v>51</v>
      </c>
      <c r="L217" s="40">
        <v>40</v>
      </c>
      <c r="M217" s="40"/>
      <c r="N217" s="40"/>
      <c r="O217" s="40"/>
      <c r="P217" s="40"/>
      <c r="Q217" s="40"/>
      <c r="R217" s="40"/>
      <c r="S217" s="40"/>
      <c r="T217" s="40"/>
      <c r="U217" s="40">
        <v>27690</v>
      </c>
      <c r="V217" s="40">
        <v>17027</v>
      </c>
      <c r="W217" s="41"/>
      <c r="X217" s="41"/>
      <c r="Y217" s="41"/>
      <c r="Z217" s="41"/>
      <c r="AA217" s="41"/>
      <c r="AB217" s="41"/>
      <c r="AC217" s="41"/>
      <c r="AD217" s="41"/>
      <c r="AE217" s="41"/>
      <c r="AF217" s="41"/>
      <c r="AG217" s="41"/>
      <c r="AH217" s="41"/>
      <c r="AI217" s="41"/>
      <c r="AJ217" s="41"/>
      <c r="AK217" s="41"/>
      <c r="AL217" s="41"/>
      <c r="AM217" s="41"/>
      <c r="AN217" s="41"/>
      <c r="AO217" s="42"/>
    </row>
    <row r="218" spans="1:41" ht="12.75" customHeight="1" x14ac:dyDescent="0.3">
      <c r="A218" s="43" t="s">
        <v>250</v>
      </c>
      <c r="B218" s="43" t="s">
        <v>254</v>
      </c>
      <c r="C218" s="44"/>
      <c r="D218" s="44"/>
      <c r="E218" s="44"/>
      <c r="F218" s="45">
        <v>197717</v>
      </c>
      <c r="G218" s="46">
        <v>203300</v>
      </c>
      <c r="H218" s="45">
        <v>68385</v>
      </c>
      <c r="I218" s="46"/>
      <c r="J218" s="46"/>
      <c r="K218" s="46">
        <v>3659</v>
      </c>
      <c r="L218" s="46">
        <v>2755</v>
      </c>
      <c r="M218" s="46"/>
      <c r="N218" s="46"/>
      <c r="O218" s="46"/>
      <c r="P218" s="46"/>
      <c r="Q218" s="46"/>
      <c r="R218" s="46"/>
      <c r="S218" s="46"/>
      <c r="T218" s="46"/>
      <c r="U218" s="46">
        <v>39958</v>
      </c>
      <c r="V218" s="46">
        <v>22000</v>
      </c>
      <c r="W218" s="47"/>
      <c r="X218" s="47"/>
      <c r="Y218" s="47"/>
      <c r="Z218" s="47"/>
      <c r="AA218" s="47"/>
      <c r="AB218" s="47"/>
      <c r="AC218" s="47"/>
      <c r="AD218" s="47"/>
      <c r="AE218" s="47"/>
      <c r="AF218" s="47"/>
      <c r="AG218" s="47"/>
      <c r="AH218" s="47"/>
      <c r="AI218" s="47"/>
      <c r="AJ218" s="47"/>
      <c r="AK218" s="47"/>
      <c r="AL218" s="47"/>
      <c r="AM218" s="47"/>
      <c r="AN218" s="47"/>
      <c r="AO218" s="48"/>
    </row>
    <row r="219" spans="1:41" ht="12.75" customHeight="1" x14ac:dyDescent="0.25">
      <c r="A219" s="36" t="s">
        <v>250</v>
      </c>
      <c r="B219" s="37" t="s">
        <v>255</v>
      </c>
      <c r="C219" s="38"/>
      <c r="D219" s="38"/>
      <c r="E219" s="38"/>
      <c r="F219" s="39">
        <v>227124</v>
      </c>
      <c r="G219" s="40">
        <v>42129</v>
      </c>
      <c r="H219" s="39">
        <v>48691</v>
      </c>
      <c r="I219" s="40"/>
      <c r="J219" s="40"/>
      <c r="K219" s="40">
        <v>6</v>
      </c>
      <c r="L219" s="40">
        <v>6</v>
      </c>
      <c r="M219" s="40"/>
      <c r="N219" s="40"/>
      <c r="O219" s="40"/>
      <c r="P219" s="40"/>
      <c r="Q219" s="40"/>
      <c r="R219" s="40"/>
      <c r="S219" s="40"/>
      <c r="T219" s="40"/>
      <c r="U219" s="40">
        <v>30412</v>
      </c>
      <c r="V219" s="40">
        <v>18147</v>
      </c>
      <c r="W219" s="41"/>
      <c r="X219" s="41"/>
      <c r="Y219" s="41"/>
      <c r="Z219" s="41"/>
      <c r="AA219" s="41"/>
      <c r="AB219" s="41"/>
      <c r="AC219" s="41"/>
      <c r="AD219" s="41"/>
      <c r="AE219" s="41"/>
      <c r="AF219" s="41"/>
      <c r="AG219" s="41"/>
      <c r="AH219" s="41"/>
      <c r="AI219" s="41"/>
      <c r="AJ219" s="41"/>
      <c r="AK219" s="41"/>
      <c r="AL219" s="41"/>
      <c r="AM219" s="41"/>
      <c r="AN219" s="41"/>
      <c r="AO219" s="42"/>
    </row>
    <row r="220" spans="1:41" ht="12.75" customHeight="1" x14ac:dyDescent="0.3">
      <c r="A220" s="43" t="s">
        <v>250</v>
      </c>
      <c r="B220" s="43" t="s">
        <v>256</v>
      </c>
      <c r="C220" s="44"/>
      <c r="D220" s="44"/>
      <c r="E220" s="44"/>
      <c r="F220" s="45">
        <v>207661</v>
      </c>
      <c r="G220" s="46">
        <v>49282</v>
      </c>
      <c r="H220" s="45">
        <v>61492</v>
      </c>
      <c r="I220" s="46"/>
      <c r="J220" s="46"/>
      <c r="K220" s="46">
        <v>90</v>
      </c>
      <c r="L220" s="46">
        <v>63</v>
      </c>
      <c r="M220" s="46"/>
      <c r="N220" s="46"/>
      <c r="O220" s="46"/>
      <c r="P220" s="46"/>
      <c r="Q220" s="46"/>
      <c r="R220" s="46"/>
      <c r="S220" s="46"/>
      <c r="T220" s="46"/>
      <c r="U220" s="46">
        <v>38408</v>
      </c>
      <c r="V220" s="46">
        <v>22896</v>
      </c>
      <c r="W220" s="47"/>
      <c r="X220" s="47"/>
      <c r="Y220" s="47"/>
      <c r="Z220" s="47"/>
      <c r="AA220" s="47"/>
      <c r="AB220" s="47"/>
      <c r="AC220" s="47"/>
      <c r="AD220" s="47"/>
      <c r="AE220" s="47"/>
      <c r="AF220" s="47"/>
      <c r="AG220" s="47"/>
      <c r="AH220" s="47"/>
      <c r="AI220" s="47"/>
      <c r="AJ220" s="47"/>
      <c r="AK220" s="47"/>
      <c r="AL220" s="47"/>
      <c r="AM220" s="47"/>
      <c r="AN220" s="47"/>
      <c r="AO220" s="48"/>
    </row>
    <row r="221" spans="1:41" ht="12.75" customHeight="1" x14ac:dyDescent="0.25">
      <c r="A221" s="36" t="s">
        <v>250</v>
      </c>
      <c r="B221" s="37" t="s">
        <v>257</v>
      </c>
      <c r="C221" s="38"/>
      <c r="D221" s="38"/>
      <c r="E221" s="38"/>
      <c r="F221" s="39">
        <v>334074</v>
      </c>
      <c r="G221" s="40">
        <v>66967</v>
      </c>
      <c r="H221" s="39">
        <v>77539</v>
      </c>
      <c r="I221" s="40"/>
      <c r="J221" s="40"/>
      <c r="K221" s="40">
        <v>551</v>
      </c>
      <c r="L221" s="40">
        <v>487</v>
      </c>
      <c r="M221" s="40"/>
      <c r="N221" s="40"/>
      <c r="O221" s="40"/>
      <c r="P221" s="40"/>
      <c r="Q221" s="40"/>
      <c r="R221" s="40"/>
      <c r="S221" s="40"/>
      <c r="T221" s="40"/>
      <c r="U221" s="40">
        <v>47727</v>
      </c>
      <c r="V221" s="40">
        <v>28757</v>
      </c>
      <c r="W221" s="41"/>
      <c r="X221" s="41"/>
      <c r="Y221" s="41"/>
      <c r="Z221" s="41"/>
      <c r="AA221" s="41"/>
      <c r="AB221" s="41"/>
      <c r="AC221" s="41"/>
      <c r="AD221" s="41"/>
      <c r="AE221" s="41"/>
      <c r="AF221" s="41"/>
      <c r="AG221" s="41"/>
      <c r="AH221" s="41"/>
      <c r="AI221" s="41"/>
      <c r="AJ221" s="41"/>
      <c r="AK221" s="41"/>
      <c r="AL221" s="41"/>
      <c r="AM221" s="41"/>
      <c r="AN221" s="41"/>
      <c r="AO221" s="42"/>
    </row>
    <row r="222" spans="1:41" ht="12.75" customHeight="1" x14ac:dyDescent="0.3">
      <c r="A222" s="43" t="s">
        <v>250</v>
      </c>
      <c r="B222" s="43" t="s">
        <v>258</v>
      </c>
      <c r="C222" s="44"/>
      <c r="D222" s="44"/>
      <c r="E222" s="44"/>
      <c r="F222" s="45">
        <v>237120</v>
      </c>
      <c r="G222" s="46">
        <v>35001</v>
      </c>
      <c r="H222" s="45">
        <v>38922</v>
      </c>
      <c r="I222" s="46"/>
      <c r="J222" s="46"/>
      <c r="K222" s="46">
        <v>43</v>
      </c>
      <c r="L222" s="46">
        <v>36</v>
      </c>
      <c r="M222" s="46"/>
      <c r="N222" s="46"/>
      <c r="O222" s="46"/>
      <c r="P222" s="46"/>
      <c r="Q222" s="46"/>
      <c r="R222" s="46"/>
      <c r="S222" s="46"/>
      <c r="T222" s="46"/>
      <c r="U222" s="46">
        <v>25524</v>
      </c>
      <c r="V222" s="46">
        <v>13308</v>
      </c>
      <c r="W222" s="47"/>
      <c r="X222" s="47"/>
      <c r="Y222" s="47"/>
      <c r="Z222" s="47"/>
      <c r="AA222" s="47"/>
      <c r="AB222" s="47"/>
      <c r="AC222" s="47"/>
      <c r="AD222" s="47"/>
      <c r="AE222" s="47"/>
      <c r="AF222" s="47"/>
      <c r="AG222" s="47"/>
      <c r="AH222" s="47"/>
      <c r="AI222" s="47"/>
      <c r="AJ222" s="47"/>
      <c r="AK222" s="47"/>
      <c r="AL222" s="47"/>
      <c r="AM222" s="47"/>
      <c r="AN222" s="47"/>
      <c r="AO222" s="48"/>
    </row>
    <row r="223" spans="1:41" ht="12.75" customHeight="1" x14ac:dyDescent="0.25">
      <c r="A223" s="36" t="s">
        <v>250</v>
      </c>
      <c r="B223" s="37" t="s">
        <v>259</v>
      </c>
      <c r="C223" s="38"/>
      <c r="D223" s="38"/>
      <c r="E223" s="38"/>
      <c r="F223" s="39">
        <v>188605</v>
      </c>
      <c r="G223" s="40">
        <v>50727</v>
      </c>
      <c r="H223" s="39">
        <v>59312</v>
      </c>
      <c r="I223" s="40"/>
      <c r="J223" s="40"/>
      <c r="K223" s="40">
        <v>0</v>
      </c>
      <c r="L223" s="40">
        <v>0</v>
      </c>
      <c r="M223" s="40"/>
      <c r="N223" s="40"/>
      <c r="O223" s="40"/>
      <c r="P223" s="40"/>
      <c r="Q223" s="40"/>
      <c r="R223" s="40"/>
      <c r="S223" s="40"/>
      <c r="T223" s="40"/>
      <c r="U223" s="40">
        <v>40841</v>
      </c>
      <c r="V223" s="40">
        <v>18424</v>
      </c>
      <c r="W223" s="41"/>
      <c r="X223" s="41"/>
      <c r="Y223" s="41"/>
      <c r="Z223" s="41"/>
      <c r="AA223" s="41"/>
      <c r="AB223" s="41"/>
      <c r="AC223" s="41"/>
      <c r="AD223" s="41"/>
      <c r="AE223" s="41"/>
      <c r="AF223" s="41"/>
      <c r="AG223" s="41"/>
      <c r="AH223" s="41"/>
      <c r="AI223" s="41"/>
      <c r="AJ223" s="41"/>
      <c r="AK223" s="41"/>
      <c r="AL223" s="41"/>
      <c r="AM223" s="41"/>
      <c r="AN223" s="41"/>
      <c r="AO223" s="42"/>
    </row>
    <row r="224" spans="1:41" ht="12.75" customHeight="1" x14ac:dyDescent="0.3">
      <c r="A224" s="43" t="s">
        <v>250</v>
      </c>
      <c r="B224" s="43" t="s">
        <v>260</v>
      </c>
      <c r="C224" s="44"/>
      <c r="D224" s="44"/>
      <c r="E224" s="44"/>
      <c r="F224" s="45">
        <v>367813</v>
      </c>
      <c r="G224" s="46">
        <v>82628</v>
      </c>
      <c r="H224" s="45">
        <v>108096</v>
      </c>
      <c r="I224" s="46"/>
      <c r="J224" s="46"/>
      <c r="K224" s="46">
        <v>78</v>
      </c>
      <c r="L224" s="46">
        <v>64</v>
      </c>
      <c r="M224" s="46"/>
      <c r="N224" s="46"/>
      <c r="O224" s="46"/>
      <c r="P224" s="46"/>
      <c r="Q224" s="46"/>
      <c r="R224" s="46"/>
      <c r="S224" s="46"/>
      <c r="T224" s="46"/>
      <c r="U224" s="46">
        <v>67567</v>
      </c>
      <c r="V224" s="46">
        <v>40235</v>
      </c>
      <c r="W224" s="47"/>
      <c r="X224" s="47"/>
      <c r="Y224" s="47"/>
      <c r="Z224" s="47"/>
      <c r="AA224" s="47"/>
      <c r="AB224" s="47"/>
      <c r="AC224" s="47"/>
      <c r="AD224" s="47"/>
      <c r="AE224" s="47"/>
      <c r="AF224" s="47"/>
      <c r="AG224" s="47"/>
      <c r="AH224" s="47"/>
      <c r="AI224" s="47"/>
      <c r="AJ224" s="47"/>
      <c r="AK224" s="47"/>
      <c r="AL224" s="47"/>
      <c r="AM224" s="47"/>
      <c r="AN224" s="47"/>
      <c r="AO224" s="48"/>
    </row>
    <row r="225" spans="1:41" ht="12.75" customHeight="1" x14ac:dyDescent="0.25">
      <c r="A225" s="36" t="s">
        <v>250</v>
      </c>
      <c r="B225" s="37" t="s">
        <v>261</v>
      </c>
      <c r="C225" s="38"/>
      <c r="D225" s="38"/>
      <c r="E225" s="38"/>
      <c r="F225" s="39">
        <v>230493</v>
      </c>
      <c r="G225" s="40">
        <v>46785</v>
      </c>
      <c r="H225" s="39">
        <v>52261</v>
      </c>
      <c r="I225" s="40"/>
      <c r="J225" s="40"/>
      <c r="K225" s="40">
        <v>3</v>
      </c>
      <c r="L225" s="40">
        <v>3</v>
      </c>
      <c r="M225" s="40"/>
      <c r="N225" s="40"/>
      <c r="O225" s="40"/>
      <c r="P225" s="40"/>
      <c r="Q225" s="40"/>
      <c r="R225" s="40"/>
      <c r="S225" s="40"/>
      <c r="T225" s="40"/>
      <c r="U225" s="40">
        <v>35067</v>
      </c>
      <c r="V225" s="40">
        <v>17188</v>
      </c>
      <c r="W225" s="41"/>
      <c r="X225" s="41"/>
      <c r="Y225" s="41"/>
      <c r="Z225" s="41"/>
      <c r="AA225" s="41"/>
      <c r="AB225" s="41"/>
      <c r="AC225" s="41"/>
      <c r="AD225" s="41"/>
      <c r="AE225" s="41"/>
      <c r="AF225" s="41"/>
      <c r="AG225" s="41"/>
      <c r="AH225" s="41"/>
      <c r="AI225" s="41"/>
      <c r="AJ225" s="41"/>
      <c r="AK225" s="41"/>
      <c r="AL225" s="41"/>
      <c r="AM225" s="41"/>
      <c r="AN225" s="41"/>
      <c r="AO225" s="42"/>
    </row>
    <row r="226" spans="1:41" ht="12.75" customHeight="1" x14ac:dyDescent="0.3">
      <c r="A226" s="43" t="s">
        <v>250</v>
      </c>
      <c r="B226" s="43" t="s">
        <v>262</v>
      </c>
      <c r="C226" s="44"/>
      <c r="D226" s="44"/>
      <c r="E226" s="44"/>
      <c r="F226" s="45">
        <v>303904</v>
      </c>
      <c r="G226" s="46">
        <v>39057</v>
      </c>
      <c r="H226" s="45">
        <v>48578</v>
      </c>
      <c r="I226" s="46"/>
      <c r="J226" s="46"/>
      <c r="K226" s="46">
        <v>2</v>
      </c>
      <c r="L226" s="46">
        <v>2</v>
      </c>
      <c r="M226" s="46"/>
      <c r="N226" s="46"/>
      <c r="O226" s="46"/>
      <c r="P226" s="46"/>
      <c r="Q226" s="46"/>
      <c r="R226" s="46"/>
      <c r="S226" s="46"/>
      <c r="T226" s="46"/>
      <c r="U226" s="46">
        <v>30450</v>
      </c>
      <c r="V226" s="46">
        <v>17742</v>
      </c>
      <c r="W226" s="47"/>
      <c r="X226" s="47"/>
      <c r="Y226" s="47"/>
      <c r="Z226" s="47"/>
      <c r="AA226" s="47"/>
      <c r="AB226" s="47"/>
      <c r="AC226" s="47"/>
      <c r="AD226" s="47"/>
      <c r="AE226" s="47"/>
      <c r="AF226" s="47"/>
      <c r="AG226" s="47"/>
      <c r="AH226" s="47"/>
      <c r="AI226" s="47"/>
      <c r="AJ226" s="47"/>
      <c r="AK226" s="47"/>
      <c r="AL226" s="47"/>
      <c r="AM226" s="47"/>
      <c r="AN226" s="47"/>
      <c r="AO226" s="48"/>
    </row>
    <row r="227" spans="1:41" ht="12.75" customHeight="1" x14ac:dyDescent="0.25">
      <c r="A227" s="36" t="s">
        <v>250</v>
      </c>
      <c r="B227" s="37" t="s">
        <v>263</v>
      </c>
      <c r="C227" s="38"/>
      <c r="D227" s="38"/>
      <c r="E227" s="38"/>
      <c r="F227" s="39">
        <v>367704</v>
      </c>
      <c r="G227" s="40">
        <v>46817</v>
      </c>
      <c r="H227" s="39">
        <v>57331</v>
      </c>
      <c r="I227" s="40"/>
      <c r="J227" s="40"/>
      <c r="K227" s="40">
        <v>0</v>
      </c>
      <c r="L227" s="40">
        <v>0</v>
      </c>
      <c r="M227" s="40"/>
      <c r="N227" s="40"/>
      <c r="O227" s="40"/>
      <c r="P227" s="40"/>
      <c r="Q227" s="40"/>
      <c r="R227" s="40"/>
      <c r="S227" s="40"/>
      <c r="T227" s="40"/>
      <c r="U227" s="40">
        <v>35443</v>
      </c>
      <c r="V227" s="40">
        <v>21880</v>
      </c>
      <c r="W227" s="41"/>
      <c r="X227" s="41"/>
      <c r="Y227" s="41"/>
      <c r="Z227" s="41"/>
      <c r="AA227" s="41"/>
      <c r="AB227" s="41"/>
      <c r="AC227" s="41"/>
      <c r="AD227" s="41"/>
      <c r="AE227" s="41"/>
      <c r="AF227" s="41"/>
      <c r="AG227" s="41"/>
      <c r="AH227" s="41"/>
      <c r="AI227" s="41"/>
      <c r="AJ227" s="41"/>
      <c r="AK227" s="41"/>
      <c r="AL227" s="41"/>
      <c r="AM227" s="41"/>
      <c r="AN227" s="41"/>
      <c r="AO227" s="42"/>
    </row>
    <row r="228" spans="1:41" ht="12.75" customHeight="1" x14ac:dyDescent="0.3">
      <c r="A228" s="43" t="s">
        <v>264</v>
      </c>
      <c r="B228" s="43" t="s">
        <v>265</v>
      </c>
      <c r="C228" s="44"/>
      <c r="D228" s="44"/>
      <c r="E228" s="44"/>
      <c r="F228" s="45">
        <v>400599</v>
      </c>
      <c r="G228" s="46">
        <v>16834</v>
      </c>
      <c r="H228" s="45">
        <v>18122</v>
      </c>
      <c r="I228" s="46"/>
      <c r="J228" s="46"/>
      <c r="K228" s="46">
        <v>66</v>
      </c>
      <c r="L228" s="46">
        <v>46</v>
      </c>
      <c r="M228" s="46"/>
      <c r="N228" s="46"/>
      <c r="O228" s="46"/>
      <c r="P228" s="46"/>
      <c r="Q228" s="46"/>
      <c r="R228" s="46"/>
      <c r="S228" s="46"/>
      <c r="T228" s="46"/>
      <c r="U228" s="46">
        <v>9781</v>
      </c>
      <c r="V228" s="46">
        <v>7972</v>
      </c>
      <c r="W228" s="47"/>
      <c r="X228" s="47"/>
      <c r="Y228" s="47"/>
      <c r="Z228" s="47"/>
      <c r="AA228" s="47"/>
      <c r="AB228" s="47"/>
      <c r="AC228" s="47"/>
      <c r="AD228" s="47"/>
      <c r="AE228" s="47"/>
      <c r="AF228" s="47"/>
      <c r="AG228" s="47"/>
      <c r="AH228" s="47"/>
      <c r="AI228" s="47"/>
      <c r="AJ228" s="47"/>
      <c r="AK228" s="47"/>
      <c r="AL228" s="47"/>
      <c r="AM228" s="47"/>
      <c r="AN228" s="47"/>
      <c r="AO228" s="48"/>
    </row>
    <row r="229" spans="1:41" ht="12.75" customHeight="1" x14ac:dyDescent="0.25">
      <c r="A229" s="36" t="s">
        <v>264</v>
      </c>
      <c r="B229" s="37" t="s">
        <v>266</v>
      </c>
      <c r="C229" s="38"/>
      <c r="D229" s="38"/>
      <c r="E229" s="38"/>
      <c r="F229" s="39">
        <v>521162</v>
      </c>
      <c r="G229" s="40">
        <v>16807</v>
      </c>
      <c r="H229" s="39">
        <v>21687</v>
      </c>
      <c r="I229" s="40"/>
      <c r="J229" s="40"/>
      <c r="K229" s="40">
        <v>11102</v>
      </c>
      <c r="L229" s="40">
        <v>6680</v>
      </c>
      <c r="M229" s="40"/>
      <c r="N229" s="40"/>
      <c r="O229" s="40"/>
      <c r="P229" s="40"/>
      <c r="Q229" s="40"/>
      <c r="R229" s="40"/>
      <c r="S229" s="40"/>
      <c r="T229" s="40"/>
      <c r="U229" s="40">
        <v>2346</v>
      </c>
      <c r="V229" s="40">
        <v>1834</v>
      </c>
      <c r="W229" s="41"/>
      <c r="X229" s="41"/>
      <c r="Y229" s="41"/>
      <c r="Z229" s="41"/>
      <c r="AA229" s="41"/>
      <c r="AB229" s="41"/>
      <c r="AC229" s="41"/>
      <c r="AD229" s="41"/>
      <c r="AE229" s="41"/>
      <c r="AF229" s="41"/>
      <c r="AG229" s="41"/>
      <c r="AH229" s="41"/>
      <c r="AI229" s="41"/>
      <c r="AJ229" s="41"/>
      <c r="AK229" s="41"/>
      <c r="AL229" s="41"/>
      <c r="AM229" s="41"/>
      <c r="AN229" s="41"/>
      <c r="AO229" s="42"/>
    </row>
    <row r="230" spans="1:41" ht="12.75" customHeight="1" x14ac:dyDescent="0.3">
      <c r="A230" s="43" t="s">
        <v>264</v>
      </c>
      <c r="B230" s="43" t="s">
        <v>267</v>
      </c>
      <c r="C230" s="44"/>
      <c r="D230" s="44"/>
      <c r="E230" s="44"/>
      <c r="F230" s="45">
        <v>161182</v>
      </c>
      <c r="G230" s="46">
        <v>12177</v>
      </c>
      <c r="H230" s="45">
        <v>9113</v>
      </c>
      <c r="I230" s="46"/>
      <c r="J230" s="46"/>
      <c r="K230" s="46">
        <v>411</v>
      </c>
      <c r="L230" s="46">
        <v>97</v>
      </c>
      <c r="M230" s="46"/>
      <c r="N230" s="46"/>
      <c r="O230" s="46"/>
      <c r="P230" s="46"/>
      <c r="Q230" s="46"/>
      <c r="R230" s="46"/>
      <c r="S230" s="46"/>
      <c r="T230" s="46"/>
      <c r="U230" s="46">
        <v>4492</v>
      </c>
      <c r="V230" s="46">
        <v>3667</v>
      </c>
      <c r="W230" s="47"/>
      <c r="X230" s="47"/>
      <c r="Y230" s="47"/>
      <c r="Z230" s="47"/>
      <c r="AA230" s="47"/>
      <c r="AB230" s="47"/>
      <c r="AC230" s="47"/>
      <c r="AD230" s="47"/>
      <c r="AE230" s="47"/>
      <c r="AF230" s="47"/>
      <c r="AG230" s="47"/>
      <c r="AH230" s="47"/>
      <c r="AI230" s="47"/>
      <c r="AJ230" s="47"/>
      <c r="AK230" s="47"/>
      <c r="AL230" s="47"/>
      <c r="AM230" s="47"/>
      <c r="AN230" s="47"/>
      <c r="AO230" s="48"/>
    </row>
    <row r="231" spans="1:41" ht="12.75" customHeight="1" x14ac:dyDescent="0.25">
      <c r="A231" s="54" t="s">
        <v>264</v>
      </c>
      <c r="B231" s="55" t="s">
        <v>268</v>
      </c>
      <c r="C231" s="38"/>
      <c r="D231" s="38"/>
      <c r="E231" s="38"/>
      <c r="F231" s="39">
        <v>186830</v>
      </c>
      <c r="G231" s="40">
        <v>13830</v>
      </c>
      <c r="H231" s="39">
        <v>10252</v>
      </c>
      <c r="I231" s="40"/>
      <c r="J231" s="40"/>
      <c r="K231" s="59">
        <v>1192</v>
      </c>
      <c r="L231" s="59">
        <v>1193</v>
      </c>
      <c r="M231" s="40"/>
      <c r="N231" s="40"/>
      <c r="O231" s="40"/>
      <c r="P231" s="40"/>
      <c r="Q231" s="40"/>
      <c r="R231" s="40"/>
      <c r="S231" s="40"/>
      <c r="T231" s="40"/>
      <c r="U231" s="40">
        <v>3763</v>
      </c>
      <c r="V231" s="40">
        <v>3608</v>
      </c>
      <c r="W231" s="41"/>
      <c r="X231" s="41"/>
      <c r="Y231" s="41"/>
      <c r="Z231" s="41"/>
      <c r="AA231" s="41"/>
      <c r="AB231" s="41"/>
      <c r="AC231" s="41"/>
      <c r="AD231" s="41"/>
      <c r="AE231" s="41"/>
      <c r="AF231" s="41"/>
      <c r="AG231" s="41"/>
      <c r="AH231" s="41"/>
      <c r="AI231" s="41"/>
      <c r="AJ231" s="41"/>
      <c r="AK231" s="41"/>
      <c r="AL231" s="41"/>
      <c r="AM231" s="41"/>
      <c r="AN231" s="41"/>
      <c r="AO231" s="42"/>
    </row>
    <row r="232" spans="1:41" ht="12.75" customHeight="1" x14ac:dyDescent="0.3">
      <c r="A232" s="52" t="s">
        <v>264</v>
      </c>
      <c r="B232" s="52" t="s">
        <v>269</v>
      </c>
      <c r="C232" s="44"/>
      <c r="D232" s="44"/>
      <c r="E232" s="44"/>
      <c r="F232" s="45">
        <v>254708</v>
      </c>
      <c r="G232" s="46">
        <v>14726</v>
      </c>
      <c r="H232" s="45">
        <v>11042</v>
      </c>
      <c r="I232" s="46"/>
      <c r="J232" s="46"/>
      <c r="K232" s="53">
        <v>355</v>
      </c>
      <c r="L232" s="53">
        <v>391</v>
      </c>
      <c r="M232" s="46"/>
      <c r="N232" s="46"/>
      <c r="O232" s="46"/>
      <c r="P232" s="46"/>
      <c r="Q232" s="46"/>
      <c r="R232" s="46"/>
      <c r="S232" s="46"/>
      <c r="T232" s="46"/>
      <c r="U232" s="46">
        <v>5501</v>
      </c>
      <c r="V232" s="46">
        <v>5021</v>
      </c>
      <c r="W232" s="47"/>
      <c r="X232" s="47"/>
      <c r="Y232" s="47"/>
      <c r="Z232" s="47"/>
      <c r="AA232" s="47"/>
      <c r="AB232" s="47"/>
      <c r="AC232" s="47"/>
      <c r="AD232" s="47"/>
      <c r="AE232" s="47"/>
      <c r="AF232" s="47"/>
      <c r="AG232" s="47"/>
      <c r="AH232" s="47"/>
      <c r="AI232" s="47"/>
      <c r="AJ232" s="47"/>
      <c r="AK232" s="47"/>
      <c r="AL232" s="47"/>
      <c r="AM232" s="47"/>
      <c r="AN232" s="47"/>
      <c r="AO232" s="48"/>
    </row>
    <row r="233" spans="1:41" ht="12.75" customHeight="1" x14ac:dyDescent="0.25">
      <c r="A233" s="54" t="s">
        <v>264</v>
      </c>
      <c r="B233" s="55" t="s">
        <v>270</v>
      </c>
      <c r="C233" s="38"/>
      <c r="D233" s="38"/>
      <c r="E233" s="38"/>
      <c r="F233" s="39">
        <v>195605</v>
      </c>
      <c r="G233" s="40">
        <v>12239</v>
      </c>
      <c r="H233" s="39">
        <v>8266</v>
      </c>
      <c r="I233" s="40"/>
      <c r="J233" s="40"/>
      <c r="K233" s="59">
        <v>125</v>
      </c>
      <c r="L233" s="59">
        <v>976</v>
      </c>
      <c r="M233" s="40"/>
      <c r="N233" s="40"/>
      <c r="O233" s="40"/>
      <c r="P233" s="40"/>
      <c r="Q233" s="40"/>
      <c r="R233" s="40"/>
      <c r="S233" s="40"/>
      <c r="T233" s="40"/>
      <c r="U233" s="40">
        <v>3935</v>
      </c>
      <c r="V233" s="40">
        <v>2891</v>
      </c>
      <c r="W233" s="41"/>
      <c r="X233" s="41"/>
      <c r="Y233" s="41"/>
      <c r="Z233" s="41"/>
      <c r="AA233" s="41"/>
      <c r="AB233" s="41"/>
      <c r="AC233" s="41"/>
      <c r="AD233" s="41"/>
      <c r="AE233" s="41"/>
      <c r="AF233" s="41"/>
      <c r="AG233" s="41"/>
      <c r="AH233" s="41"/>
      <c r="AI233" s="41"/>
      <c r="AJ233" s="41"/>
      <c r="AK233" s="41"/>
      <c r="AL233" s="41"/>
      <c r="AM233" s="41"/>
      <c r="AN233" s="41"/>
      <c r="AO233" s="42"/>
    </row>
    <row r="234" spans="1:41" ht="12.75" customHeight="1" x14ac:dyDescent="0.3">
      <c r="A234" s="43" t="s">
        <v>264</v>
      </c>
      <c r="B234" s="43" t="s">
        <v>271</v>
      </c>
      <c r="C234" s="44"/>
      <c r="D234" s="44"/>
      <c r="E234" s="44"/>
      <c r="F234" s="45">
        <v>144314</v>
      </c>
      <c r="G234" s="46">
        <v>4591</v>
      </c>
      <c r="H234" s="45">
        <v>4449</v>
      </c>
      <c r="I234" s="46"/>
      <c r="J234" s="46"/>
      <c r="K234" s="46">
        <v>289</v>
      </c>
      <c r="L234" s="46">
        <v>251</v>
      </c>
      <c r="M234" s="46"/>
      <c r="N234" s="46"/>
      <c r="O234" s="46"/>
      <c r="P234" s="46"/>
      <c r="Q234" s="46"/>
      <c r="R234" s="46"/>
      <c r="S234" s="46"/>
      <c r="T234" s="46"/>
      <c r="U234" s="46">
        <v>1881</v>
      </c>
      <c r="V234" s="46">
        <v>1620</v>
      </c>
      <c r="W234" s="47"/>
      <c r="X234" s="47"/>
      <c r="Y234" s="47"/>
      <c r="Z234" s="47"/>
      <c r="AA234" s="47"/>
      <c r="AB234" s="47"/>
      <c r="AC234" s="47"/>
      <c r="AD234" s="47"/>
      <c r="AE234" s="47"/>
      <c r="AF234" s="47"/>
      <c r="AG234" s="47"/>
      <c r="AH234" s="47"/>
      <c r="AI234" s="47"/>
      <c r="AJ234" s="47"/>
      <c r="AK234" s="47"/>
      <c r="AL234" s="47"/>
      <c r="AM234" s="47"/>
      <c r="AN234" s="47"/>
      <c r="AO234" s="48"/>
    </row>
    <row r="235" spans="1:41" ht="12.75" customHeight="1" x14ac:dyDescent="0.25">
      <c r="A235" s="36" t="s">
        <v>264</v>
      </c>
      <c r="B235" s="37" t="s">
        <v>272</v>
      </c>
      <c r="C235" s="38"/>
      <c r="D235" s="38"/>
      <c r="E235" s="38"/>
      <c r="F235" s="39">
        <v>225649</v>
      </c>
      <c r="G235" s="40">
        <v>9717</v>
      </c>
      <c r="H235" s="39">
        <v>12094</v>
      </c>
      <c r="I235" s="40"/>
      <c r="J235" s="40"/>
      <c r="K235" s="40">
        <v>419</v>
      </c>
      <c r="L235" s="40">
        <v>324</v>
      </c>
      <c r="M235" s="40"/>
      <c r="N235" s="40"/>
      <c r="O235" s="40"/>
      <c r="P235" s="40"/>
      <c r="Q235" s="40"/>
      <c r="R235" s="40"/>
      <c r="S235" s="40"/>
      <c r="T235" s="40"/>
      <c r="U235" s="40">
        <v>6109</v>
      </c>
      <c r="V235" s="40">
        <v>5296</v>
      </c>
      <c r="W235" s="41"/>
      <c r="X235" s="41"/>
      <c r="Y235" s="41"/>
      <c r="Z235" s="41"/>
      <c r="AA235" s="41"/>
      <c r="AB235" s="41"/>
      <c r="AC235" s="41"/>
      <c r="AD235" s="41"/>
      <c r="AE235" s="41"/>
      <c r="AF235" s="41"/>
      <c r="AG235" s="41"/>
      <c r="AH235" s="41"/>
      <c r="AI235" s="41"/>
      <c r="AJ235" s="41"/>
      <c r="AK235" s="41"/>
      <c r="AL235" s="41"/>
      <c r="AM235" s="41"/>
      <c r="AN235" s="41"/>
      <c r="AO235" s="42"/>
    </row>
    <row r="236" spans="1:41" ht="12.75" customHeight="1" x14ac:dyDescent="0.3">
      <c r="A236" s="43" t="s">
        <v>264</v>
      </c>
      <c r="B236" s="43" t="s">
        <v>273</v>
      </c>
      <c r="C236" s="44"/>
      <c r="D236" s="44"/>
      <c r="E236" s="44"/>
      <c r="F236" s="45">
        <v>304737</v>
      </c>
      <c r="G236" s="46">
        <v>10151</v>
      </c>
      <c r="H236" s="45">
        <v>10025</v>
      </c>
      <c r="I236" s="46"/>
      <c r="J236" s="46"/>
      <c r="K236" s="46">
        <v>2336</v>
      </c>
      <c r="L236" s="46">
        <v>2020</v>
      </c>
      <c r="M236" s="46"/>
      <c r="N236" s="46"/>
      <c r="O236" s="46"/>
      <c r="P236" s="46"/>
      <c r="Q236" s="46"/>
      <c r="R236" s="46"/>
      <c r="S236" s="46"/>
      <c r="T236" s="46"/>
      <c r="U236" s="46">
        <v>2958</v>
      </c>
      <c r="V236" s="46">
        <v>2367</v>
      </c>
      <c r="W236" s="47"/>
      <c r="X236" s="47"/>
      <c r="Y236" s="47"/>
      <c r="Z236" s="47"/>
      <c r="AA236" s="47"/>
      <c r="AB236" s="47"/>
      <c r="AC236" s="47"/>
      <c r="AD236" s="47"/>
      <c r="AE236" s="47"/>
      <c r="AF236" s="47"/>
      <c r="AG236" s="47"/>
      <c r="AH236" s="47"/>
      <c r="AI236" s="47"/>
      <c r="AJ236" s="47"/>
      <c r="AK236" s="47"/>
      <c r="AL236" s="47"/>
      <c r="AM236" s="47"/>
      <c r="AN236" s="47"/>
      <c r="AO236" s="48"/>
    </row>
    <row r="237" spans="1:41" ht="12.75" customHeight="1" x14ac:dyDescent="0.25">
      <c r="A237" s="36" t="s">
        <v>264</v>
      </c>
      <c r="B237" s="37" t="s">
        <v>274</v>
      </c>
      <c r="C237" s="38"/>
      <c r="D237" s="38"/>
      <c r="E237" s="38"/>
      <c r="F237" s="39">
        <v>107630</v>
      </c>
      <c r="G237" s="40">
        <v>8389</v>
      </c>
      <c r="H237" s="39">
        <v>7529</v>
      </c>
      <c r="I237" s="40"/>
      <c r="J237" s="40"/>
      <c r="K237" s="40">
        <v>445</v>
      </c>
      <c r="L237" s="40">
        <v>377</v>
      </c>
      <c r="M237" s="40"/>
      <c r="N237" s="40"/>
      <c r="O237" s="40"/>
      <c r="P237" s="40"/>
      <c r="Q237" s="40"/>
      <c r="R237" s="40"/>
      <c r="S237" s="40"/>
      <c r="T237" s="40"/>
      <c r="U237" s="40">
        <v>3550</v>
      </c>
      <c r="V237" s="40">
        <v>2959</v>
      </c>
      <c r="W237" s="41"/>
      <c r="X237" s="41"/>
      <c r="Y237" s="41"/>
      <c r="Z237" s="41"/>
      <c r="AA237" s="41"/>
      <c r="AB237" s="41"/>
      <c r="AC237" s="41"/>
      <c r="AD237" s="41"/>
      <c r="AE237" s="41"/>
      <c r="AF237" s="41"/>
      <c r="AG237" s="41"/>
      <c r="AH237" s="41"/>
      <c r="AI237" s="41"/>
      <c r="AJ237" s="41"/>
      <c r="AK237" s="41"/>
      <c r="AL237" s="41"/>
      <c r="AM237" s="41"/>
      <c r="AN237" s="41"/>
      <c r="AO237" s="42"/>
    </row>
    <row r="238" spans="1:41" ht="12.75" customHeight="1" x14ac:dyDescent="0.3">
      <c r="A238" s="43" t="s">
        <v>264</v>
      </c>
      <c r="B238" s="43" t="s">
        <v>275</v>
      </c>
      <c r="C238" s="44"/>
      <c r="D238" s="44"/>
      <c r="E238" s="44"/>
      <c r="F238" s="45">
        <v>569854</v>
      </c>
      <c r="G238" s="46">
        <v>3193</v>
      </c>
      <c r="H238" s="45">
        <v>4427</v>
      </c>
      <c r="I238" s="46"/>
      <c r="J238" s="46"/>
      <c r="K238" s="46">
        <v>844</v>
      </c>
      <c r="L238" s="46">
        <v>806</v>
      </c>
      <c r="M238" s="46"/>
      <c r="N238" s="46"/>
      <c r="O238" s="46"/>
      <c r="P238" s="46"/>
      <c r="Q238" s="46"/>
      <c r="R238" s="46"/>
      <c r="S238" s="46"/>
      <c r="T238" s="46"/>
      <c r="U238" s="46">
        <v>1414</v>
      </c>
      <c r="V238" s="46">
        <v>1243</v>
      </c>
      <c r="W238" s="47"/>
      <c r="X238" s="47"/>
      <c r="Y238" s="47"/>
      <c r="Z238" s="47"/>
      <c r="AA238" s="47"/>
      <c r="AB238" s="47"/>
      <c r="AC238" s="47"/>
      <c r="AD238" s="47"/>
      <c r="AE238" s="47"/>
      <c r="AF238" s="47"/>
      <c r="AG238" s="47"/>
      <c r="AH238" s="47"/>
      <c r="AI238" s="47"/>
      <c r="AJ238" s="47"/>
      <c r="AK238" s="47"/>
      <c r="AL238" s="47"/>
      <c r="AM238" s="47"/>
      <c r="AN238" s="47"/>
      <c r="AO238" s="48"/>
    </row>
    <row r="239" spans="1:41" ht="12.75" customHeight="1" x14ac:dyDescent="0.25">
      <c r="A239" s="36" t="s">
        <v>264</v>
      </c>
      <c r="B239" s="37" t="s">
        <v>276</v>
      </c>
      <c r="C239" s="38"/>
      <c r="D239" s="38"/>
      <c r="E239" s="38"/>
      <c r="F239" s="39">
        <v>573583</v>
      </c>
      <c r="G239" s="40">
        <v>96932</v>
      </c>
      <c r="H239" s="39">
        <v>21693</v>
      </c>
      <c r="I239" s="40"/>
      <c r="J239" s="40"/>
      <c r="K239" s="40">
        <v>8973</v>
      </c>
      <c r="L239" s="40">
        <v>7522</v>
      </c>
      <c r="M239" s="40"/>
      <c r="N239" s="40"/>
      <c r="O239" s="40"/>
      <c r="P239" s="40"/>
      <c r="Q239" s="40"/>
      <c r="R239" s="40"/>
      <c r="S239" s="40"/>
      <c r="T239" s="40"/>
      <c r="U239" s="40">
        <v>1627</v>
      </c>
      <c r="V239" s="40">
        <v>1500</v>
      </c>
      <c r="W239" s="41"/>
      <c r="X239" s="41"/>
      <c r="Y239" s="41"/>
      <c r="Z239" s="41"/>
      <c r="AA239" s="41"/>
      <c r="AB239" s="41"/>
      <c r="AC239" s="41"/>
      <c r="AD239" s="41"/>
      <c r="AE239" s="41"/>
      <c r="AF239" s="41"/>
      <c r="AG239" s="41"/>
      <c r="AH239" s="41"/>
      <c r="AI239" s="41"/>
      <c r="AJ239" s="41"/>
      <c r="AK239" s="41"/>
      <c r="AL239" s="41"/>
      <c r="AM239" s="41"/>
      <c r="AN239" s="41"/>
      <c r="AO239" s="42"/>
    </row>
    <row r="240" spans="1:41" ht="12.75" customHeight="1" x14ac:dyDescent="0.3">
      <c r="A240" s="52" t="s">
        <v>264</v>
      </c>
      <c r="B240" s="52" t="s">
        <v>277</v>
      </c>
      <c r="C240" s="44"/>
      <c r="D240" s="44"/>
      <c r="E240" s="44"/>
      <c r="F240" s="45">
        <v>281793</v>
      </c>
      <c r="G240" s="46">
        <v>8248</v>
      </c>
      <c r="H240" s="45">
        <v>8777</v>
      </c>
      <c r="I240" s="46"/>
      <c r="J240" s="46"/>
      <c r="K240" s="53">
        <v>126</v>
      </c>
      <c r="L240" s="53">
        <v>137</v>
      </c>
      <c r="M240" s="46"/>
      <c r="N240" s="46"/>
      <c r="O240" s="46"/>
      <c r="P240" s="46"/>
      <c r="Q240" s="46"/>
      <c r="R240" s="46"/>
      <c r="S240" s="46"/>
      <c r="T240" s="46"/>
      <c r="U240" s="53">
        <v>3321</v>
      </c>
      <c r="V240" s="53">
        <v>3346</v>
      </c>
      <c r="W240" s="47"/>
      <c r="X240" s="47"/>
      <c r="Y240" s="47"/>
      <c r="Z240" s="47"/>
      <c r="AA240" s="47"/>
      <c r="AB240" s="47"/>
      <c r="AC240" s="47"/>
      <c r="AD240" s="47"/>
      <c r="AE240" s="47"/>
      <c r="AF240" s="47"/>
      <c r="AG240" s="47"/>
      <c r="AH240" s="47"/>
      <c r="AI240" s="47"/>
      <c r="AJ240" s="47"/>
      <c r="AK240" s="47"/>
      <c r="AL240" s="47"/>
      <c r="AM240" s="47"/>
      <c r="AN240" s="47"/>
      <c r="AO240" s="48"/>
    </row>
    <row r="241" spans="1:41" ht="12.75" customHeight="1" x14ac:dyDescent="0.25">
      <c r="A241" s="36" t="s">
        <v>264</v>
      </c>
      <c r="B241" s="37" t="s">
        <v>278</v>
      </c>
      <c r="C241" s="38"/>
      <c r="D241" s="38"/>
      <c r="E241" s="38"/>
      <c r="F241" s="39">
        <v>237915</v>
      </c>
      <c r="G241" s="40">
        <v>16866</v>
      </c>
      <c r="H241" s="39">
        <v>9892</v>
      </c>
      <c r="I241" s="40"/>
      <c r="J241" s="40"/>
      <c r="K241" s="40">
        <v>776</v>
      </c>
      <c r="L241" s="40">
        <v>693</v>
      </c>
      <c r="M241" s="40"/>
      <c r="N241" s="40"/>
      <c r="O241" s="40"/>
      <c r="P241" s="40"/>
      <c r="Q241" s="40"/>
      <c r="R241" s="40"/>
      <c r="S241" s="40"/>
      <c r="T241" s="40"/>
      <c r="U241" s="40">
        <v>3436</v>
      </c>
      <c r="V241" s="40">
        <v>2804</v>
      </c>
      <c r="W241" s="41"/>
      <c r="X241" s="41"/>
      <c r="Y241" s="41"/>
      <c r="Z241" s="41"/>
      <c r="AA241" s="41"/>
      <c r="AB241" s="41"/>
      <c r="AC241" s="41"/>
      <c r="AD241" s="41"/>
      <c r="AE241" s="41"/>
      <c r="AF241" s="41"/>
      <c r="AG241" s="41"/>
      <c r="AH241" s="41"/>
      <c r="AI241" s="41"/>
      <c r="AJ241" s="41"/>
      <c r="AK241" s="41"/>
      <c r="AL241" s="41"/>
      <c r="AM241" s="41"/>
      <c r="AN241" s="41"/>
      <c r="AO241" s="42"/>
    </row>
    <row r="242" spans="1:41" ht="12.75" customHeight="1" x14ac:dyDescent="0.3">
      <c r="A242" s="43" t="s">
        <v>264</v>
      </c>
      <c r="B242" s="43" t="s">
        <v>279</v>
      </c>
      <c r="C242" s="44"/>
      <c r="D242" s="44"/>
      <c r="E242" s="44"/>
      <c r="F242" s="45">
        <v>211462</v>
      </c>
      <c r="G242" s="46">
        <v>63329</v>
      </c>
      <c r="H242" s="45">
        <v>41927</v>
      </c>
      <c r="I242" s="46"/>
      <c r="J242" s="46"/>
      <c r="K242" s="46">
        <v>5288</v>
      </c>
      <c r="L242" s="46">
        <v>5109</v>
      </c>
      <c r="M242" s="46"/>
      <c r="N242" s="46"/>
      <c r="O242" s="46"/>
      <c r="P242" s="46"/>
      <c r="Q242" s="46"/>
      <c r="R242" s="46"/>
      <c r="S242" s="46"/>
      <c r="T242" s="46"/>
      <c r="U242" s="46">
        <v>15547</v>
      </c>
      <c r="V242" s="46">
        <v>13131</v>
      </c>
      <c r="W242" s="47"/>
      <c r="X242" s="47"/>
      <c r="Y242" s="47"/>
      <c r="Z242" s="47"/>
      <c r="AA242" s="47"/>
      <c r="AB242" s="47"/>
      <c r="AC242" s="47"/>
      <c r="AD242" s="47"/>
      <c r="AE242" s="47"/>
      <c r="AF242" s="47"/>
      <c r="AG242" s="47"/>
      <c r="AH242" s="47"/>
      <c r="AI242" s="47"/>
      <c r="AJ242" s="47"/>
      <c r="AK242" s="47"/>
      <c r="AL242" s="47"/>
      <c r="AM242" s="47"/>
      <c r="AN242" s="47"/>
      <c r="AO242" s="48"/>
    </row>
    <row r="243" spans="1:41" ht="12.75" customHeight="1" x14ac:dyDescent="0.25">
      <c r="A243" s="36" t="s">
        <v>264</v>
      </c>
      <c r="B243" s="37" t="s">
        <v>280</v>
      </c>
      <c r="C243" s="38"/>
      <c r="D243" s="38"/>
      <c r="E243" s="38"/>
      <c r="F243" s="39">
        <v>236821</v>
      </c>
      <c r="G243" s="40">
        <v>7829</v>
      </c>
      <c r="H243" s="39">
        <v>6603</v>
      </c>
      <c r="I243" s="40"/>
      <c r="J243" s="40"/>
      <c r="K243" s="40">
        <v>636</v>
      </c>
      <c r="L243" s="40">
        <v>536</v>
      </c>
      <c r="M243" s="40"/>
      <c r="N243" s="40"/>
      <c r="O243" s="40"/>
      <c r="P243" s="40"/>
      <c r="Q243" s="40"/>
      <c r="R243" s="40"/>
      <c r="S243" s="40"/>
      <c r="T243" s="40"/>
      <c r="U243" s="40">
        <v>2885</v>
      </c>
      <c r="V243" s="40">
        <v>2505</v>
      </c>
      <c r="W243" s="41"/>
      <c r="X243" s="41"/>
      <c r="Y243" s="41"/>
      <c r="Z243" s="41"/>
      <c r="AA243" s="41"/>
      <c r="AB243" s="41"/>
      <c r="AC243" s="41"/>
      <c r="AD243" s="41"/>
      <c r="AE243" s="41"/>
      <c r="AF243" s="41"/>
      <c r="AG243" s="41"/>
      <c r="AH243" s="41"/>
      <c r="AI243" s="41"/>
      <c r="AJ243" s="41"/>
      <c r="AK243" s="41"/>
      <c r="AL243" s="41"/>
      <c r="AM243" s="41"/>
      <c r="AN243" s="41"/>
      <c r="AO243" s="42"/>
    </row>
    <row r="244" spans="1:41" ht="12.75" customHeight="1" x14ac:dyDescent="0.3">
      <c r="A244" s="43" t="s">
        <v>264</v>
      </c>
      <c r="B244" s="43" t="s">
        <v>281</v>
      </c>
      <c r="C244" s="44"/>
      <c r="D244" s="44"/>
      <c r="E244" s="44"/>
      <c r="F244" s="45">
        <v>151708</v>
      </c>
      <c r="G244" s="46">
        <v>7525</v>
      </c>
      <c r="H244" s="45">
        <v>6275</v>
      </c>
      <c r="I244" s="46"/>
      <c r="J244" s="46"/>
      <c r="K244" s="46">
        <v>2026</v>
      </c>
      <c r="L244" s="46">
        <v>1827</v>
      </c>
      <c r="M244" s="46"/>
      <c r="N244" s="46"/>
      <c r="O244" s="46"/>
      <c r="P244" s="46"/>
      <c r="Q244" s="46"/>
      <c r="R244" s="46"/>
      <c r="S244" s="46"/>
      <c r="T244" s="46"/>
      <c r="U244" s="46">
        <v>1337</v>
      </c>
      <c r="V244" s="46">
        <v>1082</v>
      </c>
      <c r="W244" s="47"/>
      <c r="X244" s="47"/>
      <c r="Y244" s="47"/>
      <c r="Z244" s="47"/>
      <c r="AA244" s="47"/>
      <c r="AB244" s="47"/>
      <c r="AC244" s="47"/>
      <c r="AD244" s="47"/>
      <c r="AE244" s="47"/>
      <c r="AF244" s="47"/>
      <c r="AG244" s="47"/>
      <c r="AH244" s="47"/>
      <c r="AI244" s="47"/>
      <c r="AJ244" s="47"/>
      <c r="AK244" s="47"/>
      <c r="AL244" s="47"/>
      <c r="AM244" s="47"/>
      <c r="AN244" s="47"/>
      <c r="AO244" s="48"/>
    </row>
    <row r="245" spans="1:41" ht="12.75" customHeight="1" x14ac:dyDescent="0.25">
      <c r="A245" s="54" t="s">
        <v>264</v>
      </c>
      <c r="B245" s="55" t="s">
        <v>282</v>
      </c>
      <c r="C245" s="38"/>
      <c r="D245" s="38"/>
      <c r="E245" s="38"/>
      <c r="F245" s="39">
        <v>186463</v>
      </c>
      <c r="G245" s="40">
        <v>9386</v>
      </c>
      <c r="H245" s="39">
        <v>10120</v>
      </c>
      <c r="I245" s="40"/>
      <c r="J245" s="40"/>
      <c r="K245" s="59">
        <v>102</v>
      </c>
      <c r="L245" s="59">
        <v>104</v>
      </c>
      <c r="M245" s="40"/>
      <c r="N245" s="40"/>
      <c r="O245" s="40"/>
      <c r="P245" s="40"/>
      <c r="Q245" s="40"/>
      <c r="R245" s="40"/>
      <c r="S245" s="40"/>
      <c r="T245" s="40"/>
      <c r="U245" s="40">
        <v>4730</v>
      </c>
      <c r="V245" s="40">
        <v>3901</v>
      </c>
      <c r="W245" s="41"/>
      <c r="X245" s="41"/>
      <c r="Y245" s="41"/>
      <c r="Z245" s="41"/>
      <c r="AA245" s="41"/>
      <c r="AB245" s="41"/>
      <c r="AC245" s="41"/>
      <c r="AD245" s="41"/>
      <c r="AE245" s="41"/>
      <c r="AF245" s="41"/>
      <c r="AG245" s="41"/>
      <c r="AH245" s="41"/>
      <c r="AI245" s="41"/>
      <c r="AJ245" s="41"/>
      <c r="AK245" s="41"/>
      <c r="AL245" s="41"/>
      <c r="AM245" s="41"/>
      <c r="AN245" s="41"/>
      <c r="AO245" s="42"/>
    </row>
    <row r="246" spans="1:41" ht="12.75" customHeight="1" x14ac:dyDescent="0.3">
      <c r="A246" s="43" t="s">
        <v>283</v>
      </c>
      <c r="B246" s="43" t="s">
        <v>284</v>
      </c>
      <c r="C246" s="44"/>
      <c r="D246" s="44"/>
      <c r="E246" s="44"/>
      <c r="F246" s="45">
        <v>509274</v>
      </c>
      <c r="G246" s="46">
        <v>48015</v>
      </c>
      <c r="H246" s="45">
        <v>33701</v>
      </c>
      <c r="I246" s="46"/>
      <c r="J246" s="46"/>
      <c r="K246" s="46">
        <v>1150</v>
      </c>
      <c r="L246" s="46">
        <v>921</v>
      </c>
      <c r="M246" s="46"/>
      <c r="N246" s="46"/>
      <c r="O246" s="46"/>
      <c r="P246" s="46"/>
      <c r="Q246" s="46"/>
      <c r="R246" s="46"/>
      <c r="S246" s="46"/>
      <c r="T246" s="46"/>
      <c r="U246" s="46">
        <v>13979</v>
      </c>
      <c r="V246" s="46">
        <v>10891</v>
      </c>
      <c r="W246" s="47"/>
      <c r="X246" s="47"/>
      <c r="Y246" s="47"/>
      <c r="Z246" s="47"/>
      <c r="AA246" s="47"/>
      <c r="AB246" s="47"/>
      <c r="AC246" s="47"/>
      <c r="AD246" s="47"/>
      <c r="AE246" s="47"/>
      <c r="AF246" s="47"/>
      <c r="AG246" s="47"/>
      <c r="AH246" s="47"/>
      <c r="AI246" s="47"/>
      <c r="AJ246" s="47"/>
      <c r="AK246" s="47"/>
      <c r="AL246" s="47"/>
      <c r="AM246" s="47"/>
      <c r="AN246" s="47"/>
      <c r="AO246" s="48"/>
    </row>
    <row r="247" spans="1:41" ht="12.75" customHeight="1" x14ac:dyDescent="0.25">
      <c r="A247" s="36" t="s">
        <v>283</v>
      </c>
      <c r="B247" s="37" t="s">
        <v>285</v>
      </c>
      <c r="C247" s="38"/>
      <c r="D247" s="38"/>
      <c r="E247" s="38"/>
      <c r="F247" s="39">
        <v>141547</v>
      </c>
      <c r="G247" s="40">
        <v>5137</v>
      </c>
      <c r="H247" s="39">
        <v>6208</v>
      </c>
      <c r="I247" s="40"/>
      <c r="J247" s="40"/>
      <c r="K247" s="40">
        <v>94</v>
      </c>
      <c r="L247" s="40">
        <v>69</v>
      </c>
      <c r="M247" s="40"/>
      <c r="N247" s="40"/>
      <c r="O247" s="40"/>
      <c r="P247" s="40"/>
      <c r="Q247" s="40"/>
      <c r="R247" s="40"/>
      <c r="S247" s="40"/>
      <c r="T247" s="40"/>
      <c r="U247" s="40">
        <v>3196</v>
      </c>
      <c r="V247" s="40">
        <v>2972</v>
      </c>
      <c r="W247" s="41"/>
      <c r="X247" s="41"/>
      <c r="Y247" s="41"/>
      <c r="Z247" s="41"/>
      <c r="AA247" s="41"/>
      <c r="AB247" s="41"/>
      <c r="AC247" s="41"/>
      <c r="AD247" s="41"/>
      <c r="AE247" s="41"/>
      <c r="AF247" s="41"/>
      <c r="AG247" s="41"/>
      <c r="AH247" s="41"/>
      <c r="AI247" s="41"/>
      <c r="AJ247" s="41"/>
      <c r="AK247" s="41"/>
      <c r="AL247" s="41"/>
      <c r="AM247" s="41"/>
      <c r="AN247" s="41"/>
      <c r="AO247" s="42"/>
    </row>
    <row r="248" spans="1:41" ht="12.75" customHeight="1" x14ac:dyDescent="0.3">
      <c r="A248" s="43" t="s">
        <v>283</v>
      </c>
      <c r="B248" s="43" t="s">
        <v>286</v>
      </c>
      <c r="C248" s="44"/>
      <c r="D248" s="44"/>
      <c r="E248" s="44"/>
      <c r="F248" s="45">
        <v>224594</v>
      </c>
      <c r="G248" s="46">
        <v>4545</v>
      </c>
      <c r="H248" s="45">
        <v>3045</v>
      </c>
      <c r="I248" s="46"/>
      <c r="J248" s="46"/>
      <c r="K248" s="46">
        <v>0</v>
      </c>
      <c r="L248" s="46">
        <v>0</v>
      </c>
      <c r="M248" s="46"/>
      <c r="N248" s="46"/>
      <c r="O248" s="46"/>
      <c r="P248" s="46"/>
      <c r="Q248" s="46"/>
      <c r="R248" s="46"/>
      <c r="S248" s="46"/>
      <c r="T248" s="46"/>
      <c r="U248" s="46">
        <v>1047</v>
      </c>
      <c r="V248" s="46">
        <v>911</v>
      </c>
      <c r="W248" s="47"/>
      <c r="X248" s="47"/>
      <c r="Y248" s="47"/>
      <c r="Z248" s="47"/>
      <c r="AA248" s="47"/>
      <c r="AB248" s="47"/>
      <c r="AC248" s="47"/>
      <c r="AD248" s="47"/>
      <c r="AE248" s="47"/>
      <c r="AF248" s="47"/>
      <c r="AG248" s="47"/>
      <c r="AH248" s="47"/>
      <c r="AI248" s="47"/>
      <c r="AJ248" s="47"/>
      <c r="AK248" s="47"/>
      <c r="AL248" s="47"/>
      <c r="AM248" s="47"/>
      <c r="AN248" s="47"/>
      <c r="AO248" s="48"/>
    </row>
    <row r="249" spans="1:41" ht="12.75" customHeight="1" x14ac:dyDescent="0.25">
      <c r="A249" s="54" t="s">
        <v>283</v>
      </c>
      <c r="B249" s="55" t="s">
        <v>287</v>
      </c>
      <c r="C249" s="38"/>
      <c r="D249" s="38"/>
      <c r="E249" s="38"/>
      <c r="F249" s="39">
        <v>268018</v>
      </c>
      <c r="G249" s="40">
        <v>11727</v>
      </c>
      <c r="H249" s="39">
        <v>10468</v>
      </c>
      <c r="I249" s="40"/>
      <c r="J249" s="40"/>
      <c r="K249" s="40">
        <v>279</v>
      </c>
      <c r="L249" s="40">
        <v>274</v>
      </c>
      <c r="M249" s="40"/>
      <c r="N249" s="40"/>
      <c r="O249" s="40"/>
      <c r="P249" s="40"/>
      <c r="Q249" s="40"/>
      <c r="R249" s="40"/>
      <c r="S249" s="40"/>
      <c r="T249" s="40"/>
      <c r="U249" s="59">
        <v>4703</v>
      </c>
      <c r="V249" s="59">
        <v>4878</v>
      </c>
      <c r="W249" s="41"/>
      <c r="X249" s="41"/>
      <c r="Y249" s="41"/>
      <c r="Z249" s="41"/>
      <c r="AA249" s="41"/>
      <c r="AB249" s="41"/>
      <c r="AC249" s="41"/>
      <c r="AD249" s="41"/>
      <c r="AE249" s="41"/>
      <c r="AF249" s="41"/>
      <c r="AG249" s="41"/>
      <c r="AH249" s="41"/>
      <c r="AI249" s="41"/>
      <c r="AJ249" s="41"/>
      <c r="AK249" s="41"/>
      <c r="AL249" s="41"/>
      <c r="AM249" s="41"/>
      <c r="AN249" s="41"/>
      <c r="AO249" s="42"/>
    </row>
    <row r="250" spans="1:41" ht="12.75" customHeight="1" x14ac:dyDescent="0.3">
      <c r="A250" s="43" t="s">
        <v>283</v>
      </c>
      <c r="B250" s="43" t="s">
        <v>288</v>
      </c>
      <c r="C250" s="44"/>
      <c r="D250" s="44"/>
      <c r="E250" s="44"/>
      <c r="F250" s="45">
        <v>291579</v>
      </c>
      <c r="G250" s="46">
        <v>3653</v>
      </c>
      <c r="H250" s="45">
        <v>3025</v>
      </c>
      <c r="I250" s="46"/>
      <c r="J250" s="46"/>
      <c r="K250" s="46">
        <v>230</v>
      </c>
      <c r="L250" s="46">
        <v>212</v>
      </c>
      <c r="M250" s="46"/>
      <c r="N250" s="46"/>
      <c r="O250" s="46"/>
      <c r="P250" s="46"/>
      <c r="Q250" s="46"/>
      <c r="R250" s="46"/>
      <c r="S250" s="46"/>
      <c r="T250" s="46"/>
      <c r="U250" s="46">
        <v>1260</v>
      </c>
      <c r="V250" s="46">
        <v>936</v>
      </c>
      <c r="W250" s="47"/>
      <c r="X250" s="47"/>
      <c r="Y250" s="47"/>
      <c r="Z250" s="47"/>
      <c r="AA250" s="47"/>
      <c r="AB250" s="47"/>
      <c r="AC250" s="47"/>
      <c r="AD250" s="47"/>
      <c r="AE250" s="47"/>
      <c r="AF250" s="47"/>
      <c r="AG250" s="47"/>
      <c r="AH250" s="47"/>
      <c r="AI250" s="47"/>
      <c r="AJ250" s="47"/>
      <c r="AK250" s="47"/>
      <c r="AL250" s="47"/>
      <c r="AM250" s="47"/>
      <c r="AN250" s="47"/>
      <c r="AO250" s="48"/>
    </row>
    <row r="251" spans="1:41" ht="12.75" customHeight="1" x14ac:dyDescent="0.25">
      <c r="A251" s="36" t="s">
        <v>283</v>
      </c>
      <c r="B251" s="37" t="s">
        <v>289</v>
      </c>
      <c r="C251" s="38"/>
      <c r="D251" s="38"/>
      <c r="E251" s="38"/>
      <c r="F251" s="39">
        <v>153037</v>
      </c>
      <c r="G251" s="40">
        <v>3476</v>
      </c>
      <c r="H251" s="39">
        <v>1975</v>
      </c>
      <c r="I251" s="40"/>
      <c r="J251" s="40"/>
      <c r="K251" s="40">
        <v>0</v>
      </c>
      <c r="L251" s="40">
        <v>0</v>
      </c>
      <c r="M251" s="40"/>
      <c r="N251" s="40"/>
      <c r="O251" s="40"/>
      <c r="P251" s="40"/>
      <c r="Q251" s="40"/>
      <c r="R251" s="40"/>
      <c r="S251" s="40"/>
      <c r="T251" s="40"/>
      <c r="U251" s="40">
        <v>529</v>
      </c>
      <c r="V251" s="40">
        <v>434</v>
      </c>
      <c r="W251" s="41"/>
      <c r="X251" s="41"/>
      <c r="Y251" s="41"/>
      <c r="Z251" s="41"/>
      <c r="AA251" s="41"/>
      <c r="AB251" s="41"/>
      <c r="AC251" s="41"/>
      <c r="AD251" s="41"/>
      <c r="AE251" s="41"/>
      <c r="AF251" s="41"/>
      <c r="AG251" s="41"/>
      <c r="AH251" s="41"/>
      <c r="AI251" s="41"/>
      <c r="AJ251" s="41"/>
      <c r="AK251" s="41"/>
      <c r="AL251" s="41"/>
      <c r="AM251" s="41"/>
      <c r="AN251" s="41"/>
      <c r="AO251" s="42"/>
    </row>
    <row r="252" spans="1:41" ht="12.75" customHeight="1" x14ac:dyDescent="0.3">
      <c r="A252" s="43" t="s">
        <v>283</v>
      </c>
      <c r="B252" s="43" t="s">
        <v>290</v>
      </c>
      <c r="C252" s="44"/>
      <c r="D252" s="44"/>
      <c r="E252" s="44"/>
      <c r="F252" s="45">
        <v>240275</v>
      </c>
      <c r="G252" s="46">
        <v>5058</v>
      </c>
      <c r="H252" s="45">
        <v>5196</v>
      </c>
      <c r="I252" s="46"/>
      <c r="J252" s="46"/>
      <c r="K252" s="46">
        <v>373</v>
      </c>
      <c r="L252" s="46">
        <v>355</v>
      </c>
      <c r="M252" s="46"/>
      <c r="N252" s="46"/>
      <c r="O252" s="46"/>
      <c r="P252" s="46"/>
      <c r="Q252" s="46"/>
      <c r="R252" s="46"/>
      <c r="S252" s="46"/>
      <c r="T252" s="46"/>
      <c r="U252" s="46">
        <v>2010</v>
      </c>
      <c r="V252" s="46">
        <v>1966</v>
      </c>
      <c r="W252" s="47"/>
      <c r="X252" s="47"/>
      <c r="Y252" s="47"/>
      <c r="Z252" s="47"/>
      <c r="AA252" s="47"/>
      <c r="AB252" s="47"/>
      <c r="AC252" s="47"/>
      <c r="AD252" s="47"/>
      <c r="AE252" s="47"/>
      <c r="AF252" s="47"/>
      <c r="AG252" s="47"/>
      <c r="AH252" s="47"/>
      <c r="AI252" s="47"/>
      <c r="AJ252" s="47"/>
      <c r="AK252" s="47"/>
      <c r="AL252" s="47"/>
      <c r="AM252" s="47"/>
      <c r="AN252" s="47"/>
      <c r="AO252" s="48"/>
    </row>
    <row r="253" spans="1:41" ht="12.75" customHeight="1" x14ac:dyDescent="0.25">
      <c r="A253" s="36" t="s">
        <v>283</v>
      </c>
      <c r="B253" s="37" t="s">
        <v>291</v>
      </c>
      <c r="C253" s="38"/>
      <c r="D253" s="38"/>
      <c r="E253" s="38"/>
      <c r="F253" s="39">
        <v>259761</v>
      </c>
      <c r="G253" s="40">
        <v>19441</v>
      </c>
      <c r="H253" s="39">
        <v>5244</v>
      </c>
      <c r="I253" s="40"/>
      <c r="J253" s="40"/>
      <c r="K253" s="40">
        <v>509</v>
      </c>
      <c r="L253" s="40">
        <v>195</v>
      </c>
      <c r="M253" s="40"/>
      <c r="N253" s="40"/>
      <c r="O253" s="40"/>
      <c r="P253" s="40"/>
      <c r="Q253" s="40"/>
      <c r="R253" s="40"/>
      <c r="S253" s="40"/>
      <c r="T253" s="40"/>
      <c r="U253" s="40">
        <v>2193</v>
      </c>
      <c r="V253" s="40">
        <v>1904</v>
      </c>
      <c r="W253" s="41"/>
      <c r="X253" s="41"/>
      <c r="Y253" s="41"/>
      <c r="Z253" s="41"/>
      <c r="AA253" s="41"/>
      <c r="AB253" s="41"/>
      <c r="AC253" s="41"/>
      <c r="AD253" s="41"/>
      <c r="AE253" s="41"/>
      <c r="AF253" s="41"/>
      <c r="AG253" s="41"/>
      <c r="AH253" s="41"/>
      <c r="AI253" s="41"/>
      <c r="AJ253" s="41"/>
      <c r="AK253" s="41"/>
      <c r="AL253" s="41"/>
      <c r="AM253" s="41"/>
      <c r="AN253" s="41"/>
      <c r="AO253" s="42"/>
    </row>
    <row r="254" spans="1:41" ht="12.75" customHeight="1" x14ac:dyDescent="0.3">
      <c r="A254" s="43" t="s">
        <v>283</v>
      </c>
      <c r="B254" s="43" t="s">
        <v>292</v>
      </c>
      <c r="C254" s="44"/>
      <c r="D254" s="44"/>
      <c r="E254" s="44"/>
      <c r="F254" s="45">
        <v>360209</v>
      </c>
      <c r="G254" s="46">
        <v>15220</v>
      </c>
      <c r="H254" s="45">
        <v>8244</v>
      </c>
      <c r="I254" s="46"/>
      <c r="J254" s="46"/>
      <c r="K254" s="46">
        <v>564</v>
      </c>
      <c r="L254" s="46">
        <v>360</v>
      </c>
      <c r="M254" s="46"/>
      <c r="N254" s="46"/>
      <c r="O254" s="46"/>
      <c r="P254" s="46"/>
      <c r="Q254" s="46"/>
      <c r="R254" s="46"/>
      <c r="S254" s="46"/>
      <c r="T254" s="46"/>
      <c r="U254" s="46">
        <v>2626</v>
      </c>
      <c r="V254" s="46">
        <v>2295</v>
      </c>
      <c r="W254" s="47"/>
      <c r="X254" s="47"/>
      <c r="Y254" s="47"/>
      <c r="Z254" s="47"/>
      <c r="AA254" s="47"/>
      <c r="AB254" s="47"/>
      <c r="AC254" s="47"/>
      <c r="AD254" s="47"/>
      <c r="AE254" s="47"/>
      <c r="AF254" s="47"/>
      <c r="AG254" s="47"/>
      <c r="AH254" s="47"/>
      <c r="AI254" s="47"/>
      <c r="AJ254" s="47"/>
      <c r="AK254" s="47"/>
      <c r="AL254" s="47"/>
      <c r="AM254" s="47"/>
      <c r="AN254" s="47"/>
      <c r="AO254" s="48"/>
    </row>
    <row r="255" spans="1:41" ht="12.75" customHeight="1" x14ac:dyDescent="0.25">
      <c r="A255" s="36" t="s">
        <v>283</v>
      </c>
      <c r="B255" s="37" t="s">
        <v>293</v>
      </c>
      <c r="C255" s="38"/>
      <c r="D255" s="38"/>
      <c r="E255" s="38"/>
      <c r="F255" s="39">
        <v>241183</v>
      </c>
      <c r="G255" s="40">
        <v>11893</v>
      </c>
      <c r="H255" s="39">
        <v>7468</v>
      </c>
      <c r="I255" s="40"/>
      <c r="J255" s="40"/>
      <c r="K255" s="40">
        <v>1134</v>
      </c>
      <c r="L255" s="40">
        <v>1005</v>
      </c>
      <c r="M255" s="40"/>
      <c r="N255" s="40"/>
      <c r="O255" s="40"/>
      <c r="P255" s="40"/>
      <c r="Q255" s="40"/>
      <c r="R255" s="40"/>
      <c r="S255" s="40"/>
      <c r="T255" s="40"/>
      <c r="U255" s="40">
        <v>1952</v>
      </c>
      <c r="V255" s="40">
        <v>1697</v>
      </c>
      <c r="W255" s="41"/>
      <c r="X255" s="41"/>
      <c r="Y255" s="41"/>
      <c r="Z255" s="41"/>
      <c r="AA255" s="41"/>
      <c r="AB255" s="41"/>
      <c r="AC255" s="41"/>
      <c r="AD255" s="41"/>
      <c r="AE255" s="41"/>
      <c r="AF255" s="41"/>
      <c r="AG255" s="41"/>
      <c r="AH255" s="41"/>
      <c r="AI255" s="41"/>
      <c r="AJ255" s="41"/>
      <c r="AK255" s="41"/>
      <c r="AL255" s="41"/>
      <c r="AM255" s="41"/>
      <c r="AN255" s="41"/>
      <c r="AO255" s="42"/>
    </row>
    <row r="256" spans="1:41" ht="12.75" customHeight="1" x14ac:dyDescent="0.3">
      <c r="A256" s="43" t="s">
        <v>283</v>
      </c>
      <c r="B256" s="43" t="s">
        <v>294</v>
      </c>
      <c r="C256" s="44"/>
      <c r="D256" s="44"/>
      <c r="E256" s="44"/>
      <c r="F256" s="45">
        <v>276666</v>
      </c>
      <c r="G256" s="46">
        <v>8502</v>
      </c>
      <c r="H256" s="45">
        <v>6472</v>
      </c>
      <c r="I256" s="46"/>
      <c r="J256" s="46"/>
      <c r="K256" s="46">
        <v>328</v>
      </c>
      <c r="L256" s="46">
        <v>251</v>
      </c>
      <c r="M256" s="46"/>
      <c r="N256" s="46"/>
      <c r="O256" s="46"/>
      <c r="P256" s="46"/>
      <c r="Q256" s="46"/>
      <c r="R256" s="46"/>
      <c r="S256" s="46"/>
      <c r="T256" s="46"/>
      <c r="U256" s="46">
        <v>2616</v>
      </c>
      <c r="V256" s="46">
        <v>2477</v>
      </c>
      <c r="W256" s="47"/>
      <c r="X256" s="47"/>
      <c r="Y256" s="47"/>
      <c r="Z256" s="47"/>
      <c r="AA256" s="47"/>
      <c r="AB256" s="47"/>
      <c r="AC256" s="47"/>
      <c r="AD256" s="47"/>
      <c r="AE256" s="47"/>
      <c r="AF256" s="47"/>
      <c r="AG256" s="47"/>
      <c r="AH256" s="47"/>
      <c r="AI256" s="47"/>
      <c r="AJ256" s="47"/>
      <c r="AK256" s="47"/>
      <c r="AL256" s="47"/>
      <c r="AM256" s="47"/>
      <c r="AN256" s="47"/>
      <c r="AO256" s="48"/>
    </row>
    <row r="257" spans="1:41" ht="12.75" customHeight="1" x14ac:dyDescent="0.25">
      <c r="A257" s="36" t="s">
        <v>283</v>
      </c>
      <c r="B257" s="37" t="s">
        <v>295</v>
      </c>
      <c r="C257" s="38"/>
      <c r="D257" s="38"/>
      <c r="E257" s="38"/>
      <c r="F257" s="39">
        <v>70555</v>
      </c>
      <c r="G257" s="40">
        <v>3285</v>
      </c>
      <c r="H257" s="39">
        <v>1782</v>
      </c>
      <c r="I257" s="40"/>
      <c r="J257" s="40"/>
      <c r="K257" s="40">
        <v>47</v>
      </c>
      <c r="L257" s="40">
        <v>24</v>
      </c>
      <c r="M257" s="40"/>
      <c r="N257" s="40"/>
      <c r="O257" s="40"/>
      <c r="P257" s="40"/>
      <c r="Q257" s="40"/>
      <c r="R257" s="40"/>
      <c r="S257" s="40"/>
      <c r="T257" s="40"/>
      <c r="U257" s="40">
        <v>594</v>
      </c>
      <c r="V257" s="40">
        <v>520</v>
      </c>
      <c r="W257" s="41"/>
      <c r="X257" s="41"/>
      <c r="Y257" s="41"/>
      <c r="Z257" s="41"/>
      <c r="AA257" s="41"/>
      <c r="AB257" s="41"/>
      <c r="AC257" s="41"/>
      <c r="AD257" s="41"/>
      <c r="AE257" s="41"/>
      <c r="AF257" s="41"/>
      <c r="AG257" s="41"/>
      <c r="AH257" s="41"/>
      <c r="AI257" s="41"/>
      <c r="AJ257" s="41"/>
      <c r="AK257" s="41"/>
      <c r="AL257" s="41"/>
      <c r="AM257" s="41"/>
      <c r="AN257" s="41"/>
      <c r="AO257" s="42"/>
    </row>
    <row r="258" spans="1:41" ht="12.75" customHeight="1" x14ac:dyDescent="0.3">
      <c r="A258" s="43" t="s">
        <v>283</v>
      </c>
      <c r="B258" s="43" t="s">
        <v>296</v>
      </c>
      <c r="C258" s="44"/>
      <c r="D258" s="44"/>
      <c r="E258" s="44"/>
      <c r="F258" s="45">
        <v>213213</v>
      </c>
      <c r="G258" s="46">
        <v>10547</v>
      </c>
      <c r="H258" s="45">
        <v>8587</v>
      </c>
      <c r="I258" s="46"/>
      <c r="J258" s="46"/>
      <c r="K258" s="46">
        <v>33</v>
      </c>
      <c r="L258" s="46">
        <v>29</v>
      </c>
      <c r="M258" s="46"/>
      <c r="N258" s="46"/>
      <c r="O258" s="46"/>
      <c r="P258" s="46"/>
      <c r="Q258" s="46"/>
      <c r="R258" s="46"/>
      <c r="S258" s="46"/>
      <c r="T258" s="46"/>
      <c r="U258" s="46">
        <v>3821</v>
      </c>
      <c r="V258" s="46">
        <v>3392</v>
      </c>
      <c r="W258" s="47"/>
      <c r="X258" s="47"/>
      <c r="Y258" s="47"/>
      <c r="Z258" s="47"/>
      <c r="AA258" s="47"/>
      <c r="AB258" s="47"/>
      <c r="AC258" s="47"/>
      <c r="AD258" s="47"/>
      <c r="AE258" s="47"/>
      <c r="AF258" s="47"/>
      <c r="AG258" s="47"/>
      <c r="AH258" s="47"/>
      <c r="AI258" s="47"/>
      <c r="AJ258" s="47"/>
      <c r="AK258" s="47"/>
      <c r="AL258" s="47"/>
      <c r="AM258" s="47"/>
      <c r="AN258" s="47"/>
      <c r="AO258" s="48"/>
    </row>
    <row r="259" spans="1:41" ht="12.75" customHeight="1" x14ac:dyDescent="0.25">
      <c r="A259" s="36" t="s">
        <v>283</v>
      </c>
      <c r="B259" s="37" t="s">
        <v>297</v>
      </c>
      <c r="C259" s="38"/>
      <c r="D259" s="38"/>
      <c r="E259" s="38"/>
      <c r="F259" s="39">
        <v>184999</v>
      </c>
      <c r="G259" s="40">
        <v>4285</v>
      </c>
      <c r="H259" s="39">
        <v>4708</v>
      </c>
      <c r="I259" s="40"/>
      <c r="J259" s="40"/>
      <c r="K259" s="40">
        <v>929</v>
      </c>
      <c r="L259" s="40">
        <v>900</v>
      </c>
      <c r="M259" s="40"/>
      <c r="N259" s="40"/>
      <c r="O259" s="40"/>
      <c r="P259" s="40"/>
      <c r="Q259" s="40"/>
      <c r="R259" s="40"/>
      <c r="S259" s="40"/>
      <c r="T259" s="40"/>
      <c r="U259" s="40">
        <v>1476</v>
      </c>
      <c r="V259" s="40">
        <v>1168</v>
      </c>
      <c r="W259" s="41"/>
      <c r="X259" s="41"/>
      <c r="Y259" s="41"/>
      <c r="Z259" s="41"/>
      <c r="AA259" s="41"/>
      <c r="AB259" s="41"/>
      <c r="AC259" s="41"/>
      <c r="AD259" s="41"/>
      <c r="AE259" s="41"/>
      <c r="AF259" s="41"/>
      <c r="AG259" s="41"/>
      <c r="AH259" s="41"/>
      <c r="AI259" s="41"/>
      <c r="AJ259" s="41"/>
      <c r="AK259" s="41"/>
      <c r="AL259" s="41"/>
      <c r="AM259" s="41"/>
      <c r="AN259" s="41"/>
      <c r="AO259" s="42"/>
    </row>
    <row r="260" spans="1:41" ht="12.75" customHeight="1" x14ac:dyDescent="0.3">
      <c r="A260" s="43" t="s">
        <v>283</v>
      </c>
      <c r="B260" s="43" t="s">
        <v>298</v>
      </c>
      <c r="C260" s="44"/>
      <c r="D260" s="44"/>
      <c r="E260" s="44"/>
      <c r="F260" s="45">
        <v>236069</v>
      </c>
      <c r="G260" s="46">
        <v>5620</v>
      </c>
      <c r="H260" s="45">
        <v>3654</v>
      </c>
      <c r="I260" s="46"/>
      <c r="J260" s="46"/>
      <c r="K260" s="46">
        <v>115</v>
      </c>
      <c r="L260" s="46">
        <v>112</v>
      </c>
      <c r="M260" s="46"/>
      <c r="N260" s="46"/>
      <c r="O260" s="46"/>
      <c r="P260" s="46"/>
      <c r="Q260" s="46"/>
      <c r="R260" s="46"/>
      <c r="S260" s="46"/>
      <c r="T260" s="46"/>
      <c r="U260" s="46">
        <v>1694</v>
      </c>
      <c r="V260" s="46">
        <v>1619</v>
      </c>
      <c r="W260" s="47"/>
      <c r="X260" s="47"/>
      <c r="Y260" s="47"/>
      <c r="Z260" s="47"/>
      <c r="AA260" s="47"/>
      <c r="AB260" s="47"/>
      <c r="AC260" s="47"/>
      <c r="AD260" s="47"/>
      <c r="AE260" s="47"/>
      <c r="AF260" s="47"/>
      <c r="AG260" s="47"/>
      <c r="AH260" s="47"/>
      <c r="AI260" s="47"/>
      <c r="AJ260" s="47"/>
      <c r="AK260" s="47"/>
      <c r="AL260" s="47"/>
      <c r="AM260" s="47"/>
      <c r="AN260" s="47"/>
      <c r="AO260" s="48"/>
    </row>
    <row r="261" spans="1:41" ht="12.75" customHeight="1" x14ac:dyDescent="0.25">
      <c r="A261" s="36" t="s">
        <v>283</v>
      </c>
      <c r="B261" s="37" t="s">
        <v>299</v>
      </c>
      <c r="C261" s="38"/>
      <c r="D261" s="38"/>
      <c r="E261" s="38"/>
      <c r="F261" s="39">
        <v>223711</v>
      </c>
      <c r="G261" s="40">
        <v>7153</v>
      </c>
      <c r="H261" s="39">
        <v>7153</v>
      </c>
      <c r="I261" s="40"/>
      <c r="J261" s="40"/>
      <c r="K261" s="40">
        <v>204</v>
      </c>
      <c r="L261" s="40">
        <v>157</v>
      </c>
      <c r="M261" s="40"/>
      <c r="N261" s="40"/>
      <c r="O261" s="40"/>
      <c r="P261" s="40"/>
      <c r="Q261" s="40"/>
      <c r="R261" s="40"/>
      <c r="S261" s="40"/>
      <c r="T261" s="40"/>
      <c r="U261" s="40">
        <v>2494</v>
      </c>
      <c r="V261" s="40">
        <v>2252</v>
      </c>
      <c r="W261" s="41"/>
      <c r="X261" s="41"/>
      <c r="Y261" s="41"/>
      <c r="Z261" s="41"/>
      <c r="AA261" s="41"/>
      <c r="AB261" s="41"/>
      <c r="AC261" s="41"/>
      <c r="AD261" s="41"/>
      <c r="AE261" s="41"/>
      <c r="AF261" s="41"/>
      <c r="AG261" s="41"/>
      <c r="AH261" s="41"/>
      <c r="AI261" s="41"/>
      <c r="AJ261" s="41"/>
      <c r="AK261" s="41"/>
      <c r="AL261" s="41"/>
      <c r="AM261" s="41"/>
      <c r="AN261" s="41"/>
      <c r="AO261" s="42"/>
    </row>
    <row r="262" spans="1:41" ht="12.75" customHeight="1" x14ac:dyDescent="0.3">
      <c r="A262" s="43" t="s">
        <v>300</v>
      </c>
      <c r="B262" s="43" t="s">
        <v>301</v>
      </c>
      <c r="C262" s="44"/>
      <c r="D262" s="44"/>
      <c r="E262" s="44"/>
      <c r="F262" s="45">
        <v>217958</v>
      </c>
      <c r="G262" s="46">
        <v>147</v>
      </c>
      <c r="H262" s="45">
        <v>815</v>
      </c>
      <c r="I262" s="46"/>
      <c r="J262" s="46"/>
      <c r="K262" s="46">
        <v>10</v>
      </c>
      <c r="L262" s="46">
        <v>0</v>
      </c>
      <c r="M262" s="46"/>
      <c r="N262" s="46"/>
      <c r="O262" s="46"/>
      <c r="P262" s="46"/>
      <c r="Q262" s="46"/>
      <c r="R262" s="46"/>
      <c r="S262" s="46"/>
      <c r="T262" s="46"/>
      <c r="U262" s="46">
        <v>226</v>
      </c>
      <c r="V262" s="46">
        <v>152</v>
      </c>
      <c r="W262" s="47"/>
      <c r="X262" s="47"/>
      <c r="Y262" s="47"/>
      <c r="Z262" s="47"/>
      <c r="AA262" s="47"/>
      <c r="AB262" s="47"/>
      <c r="AC262" s="47"/>
      <c r="AD262" s="47"/>
      <c r="AE262" s="47"/>
      <c r="AF262" s="47"/>
      <c r="AG262" s="47"/>
      <c r="AH262" s="47"/>
      <c r="AI262" s="47"/>
      <c r="AJ262" s="47"/>
      <c r="AK262" s="47"/>
      <c r="AL262" s="47"/>
      <c r="AM262" s="47"/>
      <c r="AN262" s="47"/>
      <c r="AO262" s="48"/>
    </row>
    <row r="263" spans="1:41" ht="12.75" customHeight="1" x14ac:dyDescent="0.25">
      <c r="A263" s="54" t="s">
        <v>300</v>
      </c>
      <c r="B263" s="55" t="s">
        <v>302</v>
      </c>
      <c r="C263" s="38"/>
      <c r="D263" s="38"/>
      <c r="E263" s="38"/>
      <c r="F263" s="39">
        <v>315674</v>
      </c>
      <c r="G263" s="40">
        <v>15322</v>
      </c>
      <c r="H263" s="39">
        <v>3550</v>
      </c>
      <c r="I263" s="40"/>
      <c r="J263" s="40"/>
      <c r="K263" s="59">
        <v>176</v>
      </c>
      <c r="L263" s="59">
        <v>526</v>
      </c>
      <c r="M263" s="40"/>
      <c r="N263" s="40"/>
      <c r="O263" s="40"/>
      <c r="P263" s="40"/>
      <c r="Q263" s="40"/>
      <c r="R263" s="40"/>
      <c r="S263" s="40"/>
      <c r="T263" s="40"/>
      <c r="U263" s="40">
        <v>1229</v>
      </c>
      <c r="V263" s="40">
        <v>983</v>
      </c>
      <c r="W263" s="41"/>
      <c r="X263" s="41"/>
      <c r="Y263" s="41"/>
      <c r="Z263" s="41"/>
      <c r="AA263" s="41"/>
      <c r="AB263" s="41"/>
      <c r="AC263" s="41"/>
      <c r="AD263" s="41"/>
      <c r="AE263" s="41"/>
      <c r="AF263" s="41"/>
      <c r="AG263" s="41"/>
      <c r="AH263" s="41"/>
      <c r="AI263" s="41"/>
      <c r="AJ263" s="41"/>
      <c r="AK263" s="41"/>
      <c r="AL263" s="41"/>
      <c r="AM263" s="41"/>
      <c r="AN263" s="41"/>
      <c r="AO263" s="42"/>
    </row>
    <row r="264" spans="1:41" ht="12.75" customHeight="1" x14ac:dyDescent="0.3">
      <c r="A264" s="43" t="s">
        <v>300</v>
      </c>
      <c r="B264" s="43" t="s">
        <v>303</v>
      </c>
      <c r="C264" s="44"/>
      <c r="D264" s="44"/>
      <c r="E264" s="44"/>
      <c r="F264" s="45">
        <v>443399</v>
      </c>
      <c r="G264" s="46">
        <v>37442</v>
      </c>
      <c r="H264" s="45">
        <v>6733</v>
      </c>
      <c r="I264" s="46"/>
      <c r="J264" s="46"/>
      <c r="K264" s="46">
        <v>1797</v>
      </c>
      <c r="L264" s="46">
        <v>1643</v>
      </c>
      <c r="M264" s="46"/>
      <c r="N264" s="46"/>
      <c r="O264" s="46"/>
      <c r="P264" s="46"/>
      <c r="Q264" s="46"/>
      <c r="R264" s="46"/>
      <c r="S264" s="46"/>
      <c r="T264" s="46"/>
      <c r="U264" s="46">
        <v>1755</v>
      </c>
      <c r="V264" s="46">
        <v>1384</v>
      </c>
      <c r="W264" s="47"/>
      <c r="X264" s="47"/>
      <c r="Y264" s="47"/>
      <c r="Z264" s="47"/>
      <c r="AA264" s="47"/>
      <c r="AB264" s="47"/>
      <c r="AC264" s="47"/>
      <c r="AD264" s="47"/>
      <c r="AE264" s="47"/>
      <c r="AF264" s="47"/>
      <c r="AG264" s="47"/>
      <c r="AH264" s="47"/>
      <c r="AI264" s="47"/>
      <c r="AJ264" s="47"/>
      <c r="AK264" s="47"/>
      <c r="AL264" s="47"/>
      <c r="AM264" s="47"/>
      <c r="AN264" s="47"/>
      <c r="AO264" s="48"/>
    </row>
    <row r="265" spans="1:41" ht="12.75" customHeight="1" x14ac:dyDescent="0.25">
      <c r="A265" s="36" t="s">
        <v>300</v>
      </c>
      <c r="B265" s="37" t="s">
        <v>304</v>
      </c>
      <c r="C265" s="38"/>
      <c r="D265" s="38"/>
      <c r="E265" s="38"/>
      <c r="F265" s="39">
        <v>387432</v>
      </c>
      <c r="G265" s="40">
        <v>46892</v>
      </c>
      <c r="H265" s="39">
        <v>14350</v>
      </c>
      <c r="I265" s="40"/>
      <c r="J265" s="40"/>
      <c r="K265" s="40">
        <v>2013</v>
      </c>
      <c r="L265" s="40">
        <v>1492</v>
      </c>
      <c r="M265" s="40"/>
      <c r="N265" s="40"/>
      <c r="O265" s="40"/>
      <c r="P265" s="40"/>
      <c r="Q265" s="40"/>
      <c r="R265" s="40"/>
      <c r="S265" s="40"/>
      <c r="T265" s="40"/>
      <c r="U265" s="40">
        <v>5074</v>
      </c>
      <c r="V265" s="40">
        <v>4521</v>
      </c>
      <c r="W265" s="41"/>
      <c r="X265" s="41"/>
      <c r="Y265" s="41"/>
      <c r="Z265" s="41"/>
      <c r="AA265" s="41"/>
      <c r="AB265" s="41"/>
      <c r="AC265" s="41"/>
      <c r="AD265" s="41"/>
      <c r="AE265" s="41"/>
      <c r="AF265" s="41"/>
      <c r="AG265" s="41"/>
      <c r="AH265" s="41"/>
      <c r="AI265" s="41"/>
      <c r="AJ265" s="41"/>
      <c r="AK265" s="41"/>
      <c r="AL265" s="41"/>
      <c r="AM265" s="41"/>
      <c r="AN265" s="41"/>
      <c r="AO265" s="42"/>
    </row>
    <row r="266" spans="1:41" ht="12.75" customHeight="1" x14ac:dyDescent="0.3">
      <c r="A266" s="43" t="s">
        <v>300</v>
      </c>
      <c r="B266" s="43" t="s">
        <v>305</v>
      </c>
      <c r="C266" s="44"/>
      <c r="D266" s="44"/>
      <c r="E266" s="44"/>
      <c r="F266" s="45">
        <v>316858</v>
      </c>
      <c r="G266" s="46">
        <v>40299</v>
      </c>
      <c r="H266" s="45">
        <v>8511</v>
      </c>
      <c r="I266" s="46"/>
      <c r="J266" s="46"/>
      <c r="K266" s="46">
        <v>3817</v>
      </c>
      <c r="L266" s="46">
        <v>3416</v>
      </c>
      <c r="M266" s="46"/>
      <c r="N266" s="46"/>
      <c r="O266" s="46"/>
      <c r="P266" s="46"/>
      <c r="Q266" s="46"/>
      <c r="R266" s="46"/>
      <c r="S266" s="46"/>
      <c r="T266" s="46"/>
      <c r="U266" s="46">
        <v>2163</v>
      </c>
      <c r="V266" s="46">
        <v>2038</v>
      </c>
      <c r="W266" s="47"/>
      <c r="X266" s="47"/>
      <c r="Y266" s="47"/>
      <c r="Z266" s="47"/>
      <c r="AA266" s="47"/>
      <c r="AB266" s="47"/>
      <c r="AC266" s="47"/>
      <c r="AD266" s="47"/>
      <c r="AE266" s="47"/>
      <c r="AF266" s="47"/>
      <c r="AG266" s="47"/>
      <c r="AH266" s="47"/>
      <c r="AI266" s="47"/>
      <c r="AJ266" s="47"/>
      <c r="AK266" s="47"/>
      <c r="AL266" s="47"/>
      <c r="AM266" s="47"/>
      <c r="AN266" s="47"/>
      <c r="AO266" s="48"/>
    </row>
    <row r="267" spans="1:41" ht="12.75" customHeight="1" x14ac:dyDescent="0.25">
      <c r="A267" s="54" t="s">
        <v>300</v>
      </c>
      <c r="B267" s="55" t="s">
        <v>306</v>
      </c>
      <c r="C267" s="38"/>
      <c r="D267" s="38"/>
      <c r="E267" s="38"/>
      <c r="F267" s="39">
        <v>272970</v>
      </c>
      <c r="G267" s="40">
        <v>6972</v>
      </c>
      <c r="H267" s="39">
        <v>4800</v>
      </c>
      <c r="I267" s="40"/>
      <c r="J267" s="40"/>
      <c r="K267" s="59">
        <v>68</v>
      </c>
      <c r="L267" s="59">
        <v>1571</v>
      </c>
      <c r="M267" s="40"/>
      <c r="N267" s="40"/>
      <c r="O267" s="40"/>
      <c r="P267" s="40"/>
      <c r="Q267" s="40"/>
      <c r="R267" s="40"/>
      <c r="S267" s="40"/>
      <c r="T267" s="40"/>
      <c r="U267" s="40">
        <v>737</v>
      </c>
      <c r="V267" s="40">
        <v>593</v>
      </c>
      <c r="W267" s="41"/>
      <c r="X267" s="41"/>
      <c r="Y267" s="41"/>
      <c r="Z267" s="41"/>
      <c r="AA267" s="41"/>
      <c r="AB267" s="41"/>
      <c r="AC267" s="41"/>
      <c r="AD267" s="41"/>
      <c r="AE267" s="41"/>
      <c r="AF267" s="41"/>
      <c r="AG267" s="41"/>
      <c r="AH267" s="41"/>
      <c r="AI267" s="41"/>
      <c r="AJ267" s="41"/>
      <c r="AK267" s="41"/>
      <c r="AL267" s="41"/>
      <c r="AM267" s="41"/>
      <c r="AN267" s="41"/>
      <c r="AO267" s="42"/>
    </row>
    <row r="268" spans="1:41" ht="12.75" customHeight="1" x14ac:dyDescent="0.3">
      <c r="A268" s="43" t="s">
        <v>300</v>
      </c>
      <c r="B268" s="43" t="s">
        <v>307</v>
      </c>
      <c r="C268" s="44"/>
      <c r="D268" s="44"/>
      <c r="E268" s="44"/>
      <c r="F268" s="45">
        <v>333340</v>
      </c>
      <c r="G268" s="46">
        <v>16551</v>
      </c>
      <c r="H268" s="45">
        <v>3775</v>
      </c>
      <c r="I268" s="46"/>
      <c r="J268" s="46"/>
      <c r="K268" s="46">
        <v>15</v>
      </c>
      <c r="L268" s="46">
        <v>5</v>
      </c>
      <c r="M268" s="46"/>
      <c r="N268" s="46"/>
      <c r="O268" s="46"/>
      <c r="P268" s="46"/>
      <c r="Q268" s="46"/>
      <c r="R268" s="46"/>
      <c r="S268" s="46"/>
      <c r="T268" s="46"/>
      <c r="U268" s="46">
        <v>602</v>
      </c>
      <c r="V268" s="46">
        <v>465</v>
      </c>
      <c r="W268" s="47"/>
      <c r="X268" s="47"/>
      <c r="Y268" s="47"/>
      <c r="Z268" s="47"/>
      <c r="AA268" s="47"/>
      <c r="AB268" s="47"/>
      <c r="AC268" s="47"/>
      <c r="AD268" s="47"/>
      <c r="AE268" s="47"/>
      <c r="AF268" s="47"/>
      <c r="AG268" s="47"/>
      <c r="AH268" s="47"/>
      <c r="AI268" s="47"/>
      <c r="AJ268" s="47"/>
      <c r="AK268" s="47"/>
      <c r="AL268" s="47"/>
      <c r="AM268" s="47"/>
      <c r="AN268" s="47"/>
      <c r="AO268" s="48"/>
    </row>
    <row r="269" spans="1:41" ht="12.75" customHeight="1" x14ac:dyDescent="0.25">
      <c r="A269" s="36" t="s">
        <v>300</v>
      </c>
      <c r="B269" s="37" t="s">
        <v>308</v>
      </c>
      <c r="C269" s="38"/>
      <c r="D269" s="38"/>
      <c r="E269" s="38"/>
      <c r="F269" s="39">
        <v>414135</v>
      </c>
      <c r="G269" s="40">
        <v>7975</v>
      </c>
      <c r="H269" s="39">
        <v>4145</v>
      </c>
      <c r="I269" s="40"/>
      <c r="J269" s="40"/>
      <c r="K269" s="40">
        <v>580</v>
      </c>
      <c r="L269" s="40">
        <v>357</v>
      </c>
      <c r="M269" s="40"/>
      <c r="N269" s="40"/>
      <c r="O269" s="40"/>
      <c r="P269" s="40"/>
      <c r="Q269" s="40"/>
      <c r="R269" s="40"/>
      <c r="S269" s="40"/>
      <c r="T269" s="40"/>
      <c r="U269" s="40">
        <v>218</v>
      </c>
      <c r="V269" s="40">
        <v>121</v>
      </c>
      <c r="W269" s="41"/>
      <c r="X269" s="41"/>
      <c r="Y269" s="41"/>
      <c r="Z269" s="41"/>
      <c r="AA269" s="41"/>
      <c r="AB269" s="41"/>
      <c r="AC269" s="41"/>
      <c r="AD269" s="41"/>
      <c r="AE269" s="41"/>
      <c r="AF269" s="41"/>
      <c r="AG269" s="41"/>
      <c r="AH269" s="41"/>
      <c r="AI269" s="41"/>
      <c r="AJ269" s="41"/>
      <c r="AK269" s="41"/>
      <c r="AL269" s="41"/>
      <c r="AM269" s="41"/>
      <c r="AN269" s="41"/>
      <c r="AO269" s="42"/>
    </row>
    <row r="270" spans="1:41" ht="12.75" customHeight="1" x14ac:dyDescent="0.3">
      <c r="A270" s="43" t="s">
        <v>300</v>
      </c>
      <c r="B270" s="43" t="s">
        <v>309</v>
      </c>
      <c r="C270" s="44"/>
      <c r="D270" s="44"/>
      <c r="E270" s="44"/>
      <c r="F270" s="45">
        <v>235787</v>
      </c>
      <c r="G270" s="46">
        <v>13113</v>
      </c>
      <c r="H270" s="45">
        <v>5939</v>
      </c>
      <c r="I270" s="46"/>
      <c r="J270" s="46"/>
      <c r="K270" s="46">
        <v>16</v>
      </c>
      <c r="L270" s="46">
        <v>0</v>
      </c>
      <c r="M270" s="46"/>
      <c r="N270" s="46"/>
      <c r="O270" s="46"/>
      <c r="P270" s="46"/>
      <c r="Q270" s="46"/>
      <c r="R270" s="46"/>
      <c r="S270" s="46"/>
      <c r="T270" s="46"/>
      <c r="U270" s="46">
        <v>2118</v>
      </c>
      <c r="V270" s="46">
        <v>1717</v>
      </c>
      <c r="W270" s="47"/>
      <c r="X270" s="47"/>
      <c r="Y270" s="47"/>
      <c r="Z270" s="47"/>
      <c r="AA270" s="47"/>
      <c r="AB270" s="47"/>
      <c r="AC270" s="47"/>
      <c r="AD270" s="47"/>
      <c r="AE270" s="47"/>
      <c r="AF270" s="47"/>
      <c r="AG270" s="47"/>
      <c r="AH270" s="47"/>
      <c r="AI270" s="47"/>
      <c r="AJ270" s="47"/>
      <c r="AK270" s="47"/>
      <c r="AL270" s="47"/>
      <c r="AM270" s="47"/>
      <c r="AN270" s="47"/>
      <c r="AO270" s="48"/>
    </row>
    <row r="271" spans="1:41" ht="12.75" customHeight="1" x14ac:dyDescent="0.25">
      <c r="A271" s="54" t="s">
        <v>300</v>
      </c>
      <c r="B271" s="55" t="s">
        <v>310</v>
      </c>
      <c r="C271" s="38"/>
      <c r="D271" s="38"/>
      <c r="E271" s="38"/>
      <c r="F271" s="39">
        <v>237760</v>
      </c>
      <c r="G271" s="40">
        <v>3767</v>
      </c>
      <c r="H271" s="39">
        <v>2280</v>
      </c>
      <c r="I271" s="40"/>
      <c r="J271" s="40"/>
      <c r="K271" s="59">
        <v>27</v>
      </c>
      <c r="L271" s="59">
        <v>38</v>
      </c>
      <c r="M271" s="40"/>
      <c r="N271" s="40"/>
      <c r="O271" s="40"/>
      <c r="P271" s="40"/>
      <c r="Q271" s="40"/>
      <c r="R271" s="40"/>
      <c r="S271" s="40"/>
      <c r="T271" s="40"/>
      <c r="U271" s="40">
        <v>404</v>
      </c>
      <c r="V271" s="40">
        <v>305</v>
      </c>
      <c r="W271" s="41"/>
      <c r="X271" s="41"/>
      <c r="Y271" s="41"/>
      <c r="Z271" s="41"/>
      <c r="AA271" s="41"/>
      <c r="AB271" s="41"/>
      <c r="AC271" s="41"/>
      <c r="AD271" s="41"/>
      <c r="AE271" s="41"/>
      <c r="AF271" s="41"/>
      <c r="AG271" s="41"/>
      <c r="AH271" s="41"/>
      <c r="AI271" s="41"/>
      <c r="AJ271" s="41"/>
      <c r="AK271" s="41"/>
      <c r="AL271" s="41"/>
      <c r="AM271" s="41"/>
      <c r="AN271" s="41"/>
      <c r="AO271" s="42"/>
    </row>
    <row r="272" spans="1:41" ht="12.75" customHeight="1" x14ac:dyDescent="0.3">
      <c r="A272" s="43" t="s">
        <v>300</v>
      </c>
      <c r="B272" s="43" t="s">
        <v>311</v>
      </c>
      <c r="C272" s="44"/>
      <c r="D272" s="44"/>
      <c r="E272" s="44"/>
      <c r="F272" s="45">
        <v>245751</v>
      </c>
      <c r="G272" s="46">
        <v>6086</v>
      </c>
      <c r="H272" s="45">
        <v>5335</v>
      </c>
      <c r="I272" s="46"/>
      <c r="J272" s="46"/>
      <c r="K272" s="46">
        <v>2</v>
      </c>
      <c r="L272" s="46">
        <v>2</v>
      </c>
      <c r="M272" s="46"/>
      <c r="N272" s="46"/>
      <c r="O272" s="46"/>
      <c r="P272" s="46"/>
      <c r="Q272" s="46"/>
      <c r="R272" s="46"/>
      <c r="S272" s="46"/>
      <c r="T272" s="46"/>
      <c r="U272" s="46">
        <v>2225</v>
      </c>
      <c r="V272" s="46">
        <v>1792</v>
      </c>
      <c r="W272" s="47"/>
      <c r="X272" s="47"/>
      <c r="Y272" s="47"/>
      <c r="Z272" s="47"/>
      <c r="AA272" s="47"/>
      <c r="AB272" s="47"/>
      <c r="AC272" s="47"/>
      <c r="AD272" s="47"/>
      <c r="AE272" s="47"/>
      <c r="AF272" s="47"/>
      <c r="AG272" s="47"/>
      <c r="AH272" s="47"/>
      <c r="AI272" s="47"/>
      <c r="AJ272" s="47"/>
      <c r="AK272" s="47"/>
      <c r="AL272" s="47"/>
      <c r="AM272" s="47"/>
      <c r="AN272" s="47"/>
      <c r="AO272" s="48"/>
    </row>
    <row r="273" spans="1:41" ht="12.75" customHeight="1" x14ac:dyDescent="0.25">
      <c r="A273" s="36" t="s">
        <v>300</v>
      </c>
      <c r="B273" s="37" t="s">
        <v>312</v>
      </c>
      <c r="C273" s="38"/>
      <c r="D273" s="38"/>
      <c r="E273" s="38"/>
      <c r="F273" s="39">
        <v>235821</v>
      </c>
      <c r="G273" s="40">
        <v>13407</v>
      </c>
      <c r="H273" s="39">
        <v>11911</v>
      </c>
      <c r="I273" s="40"/>
      <c r="J273" s="40"/>
      <c r="K273" s="40">
        <v>80</v>
      </c>
      <c r="L273" s="40">
        <v>0</v>
      </c>
      <c r="M273" s="40"/>
      <c r="N273" s="40"/>
      <c r="O273" s="40"/>
      <c r="P273" s="40"/>
      <c r="Q273" s="40"/>
      <c r="R273" s="40"/>
      <c r="S273" s="40"/>
      <c r="T273" s="40"/>
      <c r="U273" s="40">
        <v>5031</v>
      </c>
      <c r="V273" s="40">
        <v>4239</v>
      </c>
      <c r="W273" s="41"/>
      <c r="X273" s="41"/>
      <c r="Y273" s="41"/>
      <c r="Z273" s="41"/>
      <c r="AA273" s="41"/>
      <c r="AB273" s="41"/>
      <c r="AC273" s="41"/>
      <c r="AD273" s="41"/>
      <c r="AE273" s="41"/>
      <c r="AF273" s="41"/>
      <c r="AG273" s="41"/>
      <c r="AH273" s="41"/>
      <c r="AI273" s="41"/>
      <c r="AJ273" s="41"/>
      <c r="AK273" s="41"/>
      <c r="AL273" s="41"/>
      <c r="AM273" s="41"/>
      <c r="AN273" s="41"/>
      <c r="AO273" s="42"/>
    </row>
    <row r="274" spans="1:41" ht="12.75" customHeight="1" x14ac:dyDescent="0.3">
      <c r="A274" s="43" t="s">
        <v>300</v>
      </c>
      <c r="B274" s="43" t="s">
        <v>313</v>
      </c>
      <c r="C274" s="44"/>
      <c r="D274" s="44"/>
      <c r="E274" s="44"/>
      <c r="F274" s="45">
        <v>495127</v>
      </c>
      <c r="G274" s="46">
        <v>6712</v>
      </c>
      <c r="H274" s="45">
        <v>2107</v>
      </c>
      <c r="I274" s="46"/>
      <c r="J274" s="46"/>
      <c r="K274" s="46">
        <v>160</v>
      </c>
      <c r="L274" s="46">
        <v>82</v>
      </c>
      <c r="M274" s="46"/>
      <c r="N274" s="46"/>
      <c r="O274" s="46"/>
      <c r="P274" s="46"/>
      <c r="Q274" s="46"/>
      <c r="R274" s="46"/>
      <c r="S274" s="46"/>
      <c r="T274" s="46"/>
      <c r="U274" s="46">
        <v>828</v>
      </c>
      <c r="V274" s="46">
        <v>484</v>
      </c>
      <c r="W274" s="47"/>
      <c r="X274" s="47"/>
      <c r="Y274" s="47"/>
      <c r="Z274" s="47"/>
      <c r="AA274" s="47"/>
      <c r="AB274" s="47"/>
      <c r="AC274" s="47"/>
      <c r="AD274" s="47"/>
      <c r="AE274" s="47"/>
      <c r="AF274" s="47"/>
      <c r="AG274" s="47"/>
      <c r="AH274" s="47"/>
      <c r="AI274" s="47"/>
      <c r="AJ274" s="47"/>
      <c r="AK274" s="47"/>
      <c r="AL274" s="47"/>
      <c r="AM274" s="47"/>
      <c r="AN274" s="47"/>
      <c r="AO274" s="48"/>
    </row>
    <row r="275" spans="1:41" ht="12.75" customHeight="1" x14ac:dyDescent="0.25">
      <c r="A275" s="54" t="s">
        <v>300</v>
      </c>
      <c r="B275" s="55" t="s">
        <v>314</v>
      </c>
      <c r="C275" s="38"/>
      <c r="D275" s="38"/>
      <c r="E275" s="38"/>
      <c r="F275" s="39">
        <v>205990</v>
      </c>
      <c r="G275" s="40">
        <v>20629</v>
      </c>
      <c r="H275" s="39">
        <v>3089</v>
      </c>
      <c r="I275" s="40"/>
      <c r="J275" s="40"/>
      <c r="K275" s="59">
        <v>48</v>
      </c>
      <c r="L275" s="59">
        <v>100</v>
      </c>
      <c r="M275" s="40"/>
      <c r="N275" s="40"/>
      <c r="O275" s="40"/>
      <c r="P275" s="40"/>
      <c r="Q275" s="40"/>
      <c r="R275" s="40"/>
      <c r="S275" s="40"/>
      <c r="T275" s="40"/>
      <c r="U275" s="40">
        <v>1121</v>
      </c>
      <c r="V275" s="40">
        <v>756</v>
      </c>
      <c r="W275" s="41"/>
      <c r="X275" s="41"/>
      <c r="Y275" s="41"/>
      <c r="Z275" s="41"/>
      <c r="AA275" s="41"/>
      <c r="AB275" s="41"/>
      <c r="AC275" s="41"/>
      <c r="AD275" s="41"/>
      <c r="AE275" s="41"/>
      <c r="AF275" s="41"/>
      <c r="AG275" s="41"/>
      <c r="AH275" s="41"/>
      <c r="AI275" s="41"/>
      <c r="AJ275" s="41"/>
      <c r="AK275" s="41"/>
      <c r="AL275" s="41"/>
      <c r="AM275" s="41"/>
      <c r="AN275" s="41"/>
      <c r="AO275" s="42"/>
    </row>
    <row r="276" spans="1:41" ht="12.75" customHeight="1" x14ac:dyDescent="0.3">
      <c r="A276" s="43" t="s">
        <v>300</v>
      </c>
      <c r="B276" s="43" t="s">
        <v>315</v>
      </c>
      <c r="C276" s="44"/>
      <c r="D276" s="44"/>
      <c r="E276" s="44"/>
      <c r="F276" s="45">
        <v>285905</v>
      </c>
      <c r="G276" s="46">
        <v>15191</v>
      </c>
      <c r="H276" s="45">
        <v>10992</v>
      </c>
      <c r="I276" s="46"/>
      <c r="J276" s="46"/>
      <c r="K276" s="46">
        <v>1047</v>
      </c>
      <c r="L276" s="46">
        <v>716</v>
      </c>
      <c r="M276" s="46"/>
      <c r="N276" s="46"/>
      <c r="O276" s="46"/>
      <c r="P276" s="46"/>
      <c r="Q276" s="46"/>
      <c r="R276" s="46"/>
      <c r="S276" s="46"/>
      <c r="T276" s="46"/>
      <c r="U276" s="46">
        <v>3293</v>
      </c>
      <c r="V276" s="46">
        <v>2439</v>
      </c>
      <c r="W276" s="47"/>
      <c r="X276" s="47"/>
      <c r="Y276" s="47"/>
      <c r="Z276" s="47"/>
      <c r="AA276" s="47"/>
      <c r="AB276" s="47"/>
      <c r="AC276" s="47"/>
      <c r="AD276" s="47"/>
      <c r="AE276" s="47"/>
      <c r="AF276" s="47"/>
      <c r="AG276" s="47"/>
      <c r="AH276" s="47"/>
      <c r="AI276" s="47"/>
      <c r="AJ276" s="47"/>
      <c r="AK276" s="47"/>
      <c r="AL276" s="47"/>
      <c r="AM276" s="47"/>
      <c r="AN276" s="47"/>
      <c r="AO276" s="48"/>
    </row>
    <row r="277" spans="1:41" ht="12.75" customHeight="1" x14ac:dyDescent="0.25">
      <c r="A277" s="36" t="s">
        <v>300</v>
      </c>
      <c r="B277" s="37" t="s">
        <v>316</v>
      </c>
      <c r="C277" s="38"/>
      <c r="D277" s="38"/>
      <c r="E277" s="38"/>
      <c r="F277" s="39">
        <v>381296</v>
      </c>
      <c r="G277" s="40">
        <v>17615</v>
      </c>
      <c r="H277" s="39">
        <v>12495</v>
      </c>
      <c r="I277" s="40"/>
      <c r="J277" s="40"/>
      <c r="K277" s="40">
        <v>2094</v>
      </c>
      <c r="L277" s="40">
        <v>1438</v>
      </c>
      <c r="M277" s="40"/>
      <c r="N277" s="40"/>
      <c r="O277" s="40"/>
      <c r="P277" s="40"/>
      <c r="Q277" s="40"/>
      <c r="R277" s="40"/>
      <c r="S277" s="40"/>
      <c r="T277" s="40"/>
      <c r="U277" s="40">
        <v>3549</v>
      </c>
      <c r="V277" s="40">
        <v>2967</v>
      </c>
      <c r="W277" s="41"/>
      <c r="X277" s="41"/>
      <c r="Y277" s="41"/>
      <c r="Z277" s="41"/>
      <c r="AA277" s="41"/>
      <c r="AB277" s="41"/>
      <c r="AC277" s="41"/>
      <c r="AD277" s="41"/>
      <c r="AE277" s="41"/>
      <c r="AF277" s="41"/>
      <c r="AG277" s="41"/>
      <c r="AH277" s="41"/>
      <c r="AI277" s="41"/>
      <c r="AJ277" s="41"/>
      <c r="AK277" s="41"/>
      <c r="AL277" s="41"/>
      <c r="AM277" s="41"/>
      <c r="AN277" s="41"/>
      <c r="AO277" s="42"/>
    </row>
    <row r="278" spans="1:41" ht="12.75" customHeight="1" x14ac:dyDescent="0.3">
      <c r="A278" s="52" t="s">
        <v>300</v>
      </c>
      <c r="B278" s="52" t="s">
        <v>317</v>
      </c>
      <c r="C278" s="44"/>
      <c r="D278" s="44"/>
      <c r="E278" s="44"/>
      <c r="F278" s="45">
        <v>203444</v>
      </c>
      <c r="G278" s="46">
        <v>2884</v>
      </c>
      <c r="H278" s="45">
        <v>5263</v>
      </c>
      <c r="I278" s="46"/>
      <c r="J278" s="46"/>
      <c r="K278" s="53">
        <v>0</v>
      </c>
      <c r="L278" s="53">
        <v>23</v>
      </c>
      <c r="M278" s="46"/>
      <c r="N278" s="46"/>
      <c r="O278" s="46"/>
      <c r="P278" s="46"/>
      <c r="Q278" s="46"/>
      <c r="R278" s="46"/>
      <c r="S278" s="46"/>
      <c r="T278" s="46"/>
      <c r="U278" s="46">
        <v>2566</v>
      </c>
      <c r="V278" s="46">
        <v>2537</v>
      </c>
      <c r="W278" s="47"/>
      <c r="X278" s="47"/>
      <c r="Y278" s="47"/>
      <c r="Z278" s="47"/>
      <c r="AA278" s="47"/>
      <c r="AB278" s="47"/>
      <c r="AC278" s="47"/>
      <c r="AD278" s="47"/>
      <c r="AE278" s="47"/>
      <c r="AF278" s="47"/>
      <c r="AG278" s="47"/>
      <c r="AH278" s="47"/>
      <c r="AI278" s="47"/>
      <c r="AJ278" s="47"/>
      <c r="AK278" s="47"/>
      <c r="AL278" s="47"/>
      <c r="AM278" s="47"/>
      <c r="AN278" s="47"/>
      <c r="AO278" s="48"/>
    </row>
    <row r="279" spans="1:41" ht="12.75" customHeight="1" x14ac:dyDescent="0.25">
      <c r="A279" s="36" t="s">
        <v>318</v>
      </c>
      <c r="B279" s="37" t="s">
        <v>319</v>
      </c>
      <c r="C279" s="38"/>
      <c r="D279" s="38"/>
      <c r="E279" s="38"/>
      <c r="F279" s="39">
        <v>228603</v>
      </c>
      <c r="G279" s="40">
        <v>36413</v>
      </c>
      <c r="H279" s="39">
        <v>19958</v>
      </c>
      <c r="I279" s="40"/>
      <c r="J279" s="40"/>
      <c r="K279" s="40">
        <v>1970</v>
      </c>
      <c r="L279" s="40">
        <v>1358</v>
      </c>
      <c r="M279" s="40"/>
      <c r="N279" s="40"/>
      <c r="O279" s="40"/>
      <c r="P279" s="40"/>
      <c r="Q279" s="40"/>
      <c r="R279" s="40"/>
      <c r="S279" s="40"/>
      <c r="T279" s="40"/>
      <c r="U279" s="40">
        <v>6443</v>
      </c>
      <c r="V279" s="40">
        <v>4042</v>
      </c>
      <c r="W279" s="41"/>
      <c r="X279" s="41"/>
      <c r="Y279" s="41"/>
      <c r="Z279" s="41"/>
      <c r="AA279" s="41"/>
      <c r="AB279" s="41"/>
      <c r="AC279" s="41"/>
      <c r="AD279" s="41"/>
      <c r="AE279" s="41"/>
      <c r="AF279" s="41"/>
      <c r="AG279" s="41"/>
      <c r="AH279" s="41"/>
      <c r="AI279" s="41"/>
      <c r="AJ279" s="41"/>
      <c r="AK279" s="41"/>
      <c r="AL279" s="41"/>
      <c r="AM279" s="41"/>
      <c r="AN279" s="41"/>
      <c r="AO279" s="42"/>
    </row>
    <row r="280" spans="1:41" ht="12.75" customHeight="1" x14ac:dyDescent="0.3">
      <c r="A280" s="43" t="s">
        <v>318</v>
      </c>
      <c r="B280" s="43" t="s">
        <v>320</v>
      </c>
      <c r="C280" s="44"/>
      <c r="D280" s="44"/>
      <c r="E280" s="44"/>
      <c r="F280" s="45">
        <v>3026226</v>
      </c>
      <c r="G280" s="46">
        <v>1372307</v>
      </c>
      <c r="H280" s="45">
        <v>515084</v>
      </c>
      <c r="I280" s="46"/>
      <c r="J280" s="46"/>
      <c r="K280" s="46">
        <v>214688</v>
      </c>
      <c r="L280" s="46">
        <v>164267</v>
      </c>
      <c r="M280" s="46"/>
      <c r="N280" s="46"/>
      <c r="O280" s="46"/>
      <c r="P280" s="46"/>
      <c r="Q280" s="46"/>
      <c r="R280" s="46"/>
      <c r="S280" s="46"/>
      <c r="T280" s="46"/>
      <c r="U280" s="46">
        <v>61324</v>
      </c>
      <c r="V280" s="46">
        <v>49378</v>
      </c>
      <c r="W280" s="47"/>
      <c r="X280" s="47"/>
      <c r="Y280" s="47"/>
      <c r="Z280" s="47"/>
      <c r="AA280" s="47"/>
      <c r="AB280" s="47"/>
      <c r="AC280" s="47"/>
      <c r="AD280" s="47"/>
      <c r="AE280" s="47"/>
      <c r="AF280" s="47"/>
      <c r="AG280" s="47"/>
      <c r="AH280" s="47"/>
      <c r="AI280" s="47"/>
      <c r="AJ280" s="47"/>
      <c r="AK280" s="47"/>
      <c r="AL280" s="47"/>
      <c r="AM280" s="47"/>
      <c r="AN280" s="47"/>
      <c r="AO280" s="48"/>
    </row>
    <row r="281" spans="1:41" ht="12.75" customHeight="1" x14ac:dyDescent="0.25">
      <c r="A281" s="36" t="s">
        <v>318</v>
      </c>
      <c r="B281" s="37" t="s">
        <v>321</v>
      </c>
      <c r="C281" s="38"/>
      <c r="D281" s="38"/>
      <c r="E281" s="38"/>
      <c r="F281" s="39">
        <v>893774</v>
      </c>
      <c r="G281" s="40">
        <v>249636</v>
      </c>
      <c r="H281" s="39">
        <v>167879</v>
      </c>
      <c r="I281" s="40"/>
      <c r="J281" s="40"/>
      <c r="K281" s="40">
        <v>67413</v>
      </c>
      <c r="L281" s="40">
        <v>52314</v>
      </c>
      <c r="M281" s="40"/>
      <c r="N281" s="40"/>
      <c r="O281" s="40"/>
      <c r="P281" s="40"/>
      <c r="Q281" s="40"/>
      <c r="R281" s="40"/>
      <c r="S281" s="40"/>
      <c r="T281" s="40"/>
      <c r="U281" s="40">
        <v>17438</v>
      </c>
      <c r="V281" s="40">
        <v>11857</v>
      </c>
      <c r="W281" s="41"/>
      <c r="X281" s="41"/>
      <c r="Y281" s="41"/>
      <c r="Z281" s="41"/>
      <c r="AA281" s="41"/>
      <c r="AB281" s="41"/>
      <c r="AC281" s="41"/>
      <c r="AD281" s="41"/>
      <c r="AE281" s="41"/>
      <c r="AF281" s="41"/>
      <c r="AG281" s="41"/>
      <c r="AH281" s="41"/>
      <c r="AI281" s="41"/>
      <c r="AJ281" s="41"/>
      <c r="AK281" s="41"/>
      <c r="AL281" s="41"/>
      <c r="AM281" s="41"/>
      <c r="AN281" s="41"/>
      <c r="AO281" s="42"/>
    </row>
    <row r="282" spans="1:41" ht="12.75" customHeight="1" x14ac:dyDescent="0.3">
      <c r="A282" s="43" t="s">
        <v>318</v>
      </c>
      <c r="B282" s="43" t="s">
        <v>322</v>
      </c>
      <c r="C282" s="44"/>
      <c r="D282" s="44"/>
      <c r="E282" s="44"/>
      <c r="F282" s="45">
        <v>618337</v>
      </c>
      <c r="G282" s="46">
        <v>143408</v>
      </c>
      <c r="H282" s="45">
        <v>53343</v>
      </c>
      <c r="I282" s="46"/>
      <c r="J282" s="46"/>
      <c r="K282" s="46">
        <v>10676</v>
      </c>
      <c r="L282" s="46">
        <v>7615</v>
      </c>
      <c r="M282" s="46"/>
      <c r="N282" s="46"/>
      <c r="O282" s="46"/>
      <c r="P282" s="46"/>
      <c r="Q282" s="46"/>
      <c r="R282" s="46"/>
      <c r="S282" s="46"/>
      <c r="T282" s="46"/>
      <c r="U282" s="46">
        <v>16003</v>
      </c>
      <c r="V282" s="46">
        <v>9507</v>
      </c>
      <c r="W282" s="47"/>
      <c r="X282" s="47"/>
      <c r="Y282" s="47"/>
      <c r="Z282" s="47"/>
      <c r="AA282" s="47"/>
      <c r="AB282" s="47"/>
      <c r="AC282" s="47"/>
      <c r="AD282" s="47"/>
      <c r="AE282" s="47"/>
      <c r="AF282" s="47"/>
      <c r="AG282" s="47"/>
      <c r="AH282" s="47"/>
      <c r="AI282" s="47"/>
      <c r="AJ282" s="47"/>
      <c r="AK282" s="47"/>
      <c r="AL282" s="47"/>
      <c r="AM282" s="47"/>
      <c r="AN282" s="47"/>
      <c r="AO282" s="48"/>
    </row>
    <row r="283" spans="1:41" ht="12.75" customHeight="1" x14ac:dyDescent="0.25">
      <c r="A283" s="36" t="s">
        <v>318</v>
      </c>
      <c r="B283" s="37" t="s">
        <v>323</v>
      </c>
      <c r="C283" s="38"/>
      <c r="D283" s="38"/>
      <c r="E283" s="38"/>
      <c r="F283" s="39">
        <v>379041</v>
      </c>
      <c r="G283" s="40">
        <v>56625</v>
      </c>
      <c r="H283" s="39">
        <v>61785</v>
      </c>
      <c r="I283" s="40"/>
      <c r="J283" s="40"/>
      <c r="K283" s="40">
        <v>10435</v>
      </c>
      <c r="L283" s="40">
        <v>9591</v>
      </c>
      <c r="M283" s="40"/>
      <c r="N283" s="40"/>
      <c r="O283" s="40"/>
      <c r="P283" s="40"/>
      <c r="Q283" s="40"/>
      <c r="R283" s="40"/>
      <c r="S283" s="40"/>
      <c r="T283" s="40"/>
      <c r="U283" s="40">
        <v>14561</v>
      </c>
      <c r="V283" s="40">
        <v>10123</v>
      </c>
      <c r="W283" s="41"/>
      <c r="X283" s="41"/>
      <c r="Y283" s="41"/>
      <c r="Z283" s="41"/>
      <c r="AA283" s="41"/>
      <c r="AB283" s="41"/>
      <c r="AC283" s="41"/>
      <c r="AD283" s="41"/>
      <c r="AE283" s="41"/>
      <c r="AF283" s="41"/>
      <c r="AG283" s="41"/>
      <c r="AH283" s="41"/>
      <c r="AI283" s="41"/>
      <c r="AJ283" s="41"/>
      <c r="AK283" s="41"/>
      <c r="AL283" s="41"/>
      <c r="AM283" s="41"/>
      <c r="AN283" s="41"/>
      <c r="AO283" s="42"/>
    </row>
    <row r="284" spans="1:41" ht="12.75" customHeight="1" x14ac:dyDescent="0.3">
      <c r="A284" s="43" t="s">
        <v>318</v>
      </c>
      <c r="B284" s="43" t="s">
        <v>324</v>
      </c>
      <c r="C284" s="44"/>
      <c r="D284" s="44"/>
      <c r="E284" s="44"/>
      <c r="F284" s="45">
        <v>335930</v>
      </c>
      <c r="G284" s="46">
        <v>30249</v>
      </c>
      <c r="H284" s="45">
        <v>20403</v>
      </c>
      <c r="I284" s="46"/>
      <c r="J284" s="46"/>
      <c r="K284" s="46">
        <v>1418</v>
      </c>
      <c r="L284" s="46">
        <v>1088</v>
      </c>
      <c r="M284" s="46"/>
      <c r="N284" s="46"/>
      <c r="O284" s="46"/>
      <c r="P284" s="46"/>
      <c r="Q284" s="46"/>
      <c r="R284" s="46"/>
      <c r="S284" s="46"/>
      <c r="T284" s="46"/>
      <c r="U284" s="46">
        <v>7624</v>
      </c>
      <c r="V284" s="46">
        <v>5687</v>
      </c>
      <c r="W284" s="47"/>
      <c r="X284" s="47"/>
      <c r="Y284" s="47"/>
      <c r="Z284" s="47"/>
      <c r="AA284" s="47"/>
      <c r="AB284" s="47"/>
      <c r="AC284" s="47"/>
      <c r="AD284" s="47"/>
      <c r="AE284" s="47"/>
      <c r="AF284" s="47"/>
      <c r="AG284" s="47"/>
      <c r="AH284" s="47"/>
      <c r="AI284" s="47"/>
      <c r="AJ284" s="47"/>
      <c r="AK284" s="47"/>
      <c r="AL284" s="47"/>
      <c r="AM284" s="47"/>
      <c r="AN284" s="47"/>
      <c r="AO284" s="48"/>
    </row>
    <row r="285" spans="1:41" ht="12.75" customHeight="1" x14ac:dyDescent="0.25">
      <c r="A285" s="36" t="s">
        <v>325</v>
      </c>
      <c r="B285" s="37" t="s">
        <v>326</v>
      </c>
      <c r="C285" s="38"/>
      <c r="D285" s="38"/>
      <c r="E285" s="38"/>
      <c r="F285" s="39">
        <v>555848</v>
      </c>
      <c r="G285" s="40">
        <v>252923</v>
      </c>
      <c r="H285" s="39">
        <v>370117</v>
      </c>
      <c r="I285" s="40"/>
      <c r="J285" s="40"/>
      <c r="K285" s="40">
        <v>2322</v>
      </c>
      <c r="L285" s="40">
        <v>1872</v>
      </c>
      <c r="M285" s="40"/>
      <c r="N285" s="40"/>
      <c r="O285" s="40"/>
      <c r="P285" s="40"/>
      <c r="Q285" s="40"/>
      <c r="R285" s="40"/>
      <c r="S285" s="40"/>
      <c r="T285" s="40"/>
      <c r="U285" s="40">
        <v>206312</v>
      </c>
      <c r="V285" s="40">
        <v>153900</v>
      </c>
      <c r="W285" s="41"/>
      <c r="X285" s="41"/>
      <c r="Y285" s="41"/>
      <c r="Z285" s="41"/>
      <c r="AA285" s="41"/>
      <c r="AB285" s="41"/>
      <c r="AC285" s="41"/>
      <c r="AD285" s="41"/>
      <c r="AE285" s="41"/>
      <c r="AF285" s="41"/>
      <c r="AG285" s="41"/>
      <c r="AH285" s="41"/>
      <c r="AI285" s="41"/>
      <c r="AJ285" s="41"/>
      <c r="AK285" s="41"/>
      <c r="AL285" s="41"/>
      <c r="AM285" s="41"/>
      <c r="AN285" s="41"/>
      <c r="AO285" s="42"/>
    </row>
    <row r="286" spans="1:41" ht="12.75" customHeight="1" x14ac:dyDescent="0.3">
      <c r="A286" s="43" t="s">
        <v>325</v>
      </c>
      <c r="B286" s="43" t="s">
        <v>327</v>
      </c>
      <c r="C286" s="44"/>
      <c r="D286" s="44"/>
      <c r="E286" s="44"/>
      <c r="F286" s="45">
        <v>348382</v>
      </c>
      <c r="G286" s="46">
        <v>66887</v>
      </c>
      <c r="H286" s="45">
        <v>93367</v>
      </c>
      <c r="I286" s="46"/>
      <c r="J286" s="46"/>
      <c r="K286" s="46">
        <v>1745</v>
      </c>
      <c r="L286" s="46">
        <v>1041</v>
      </c>
      <c r="M286" s="46"/>
      <c r="N286" s="46"/>
      <c r="O286" s="46"/>
      <c r="P286" s="46"/>
      <c r="Q286" s="46"/>
      <c r="R286" s="46"/>
      <c r="S286" s="46"/>
      <c r="T286" s="46"/>
      <c r="U286" s="46">
        <v>47858</v>
      </c>
      <c r="V286" s="46">
        <v>37544</v>
      </c>
      <c r="W286" s="47"/>
      <c r="X286" s="47"/>
      <c r="Y286" s="47"/>
      <c r="Z286" s="47"/>
      <c r="AA286" s="47"/>
      <c r="AB286" s="47"/>
      <c r="AC286" s="47"/>
      <c r="AD286" s="47"/>
      <c r="AE286" s="47"/>
      <c r="AF286" s="47"/>
      <c r="AG286" s="47"/>
      <c r="AH286" s="47"/>
      <c r="AI286" s="47"/>
      <c r="AJ286" s="47"/>
      <c r="AK286" s="47"/>
      <c r="AL286" s="47"/>
      <c r="AM286" s="47"/>
      <c r="AN286" s="47"/>
      <c r="AO286" s="48"/>
    </row>
    <row r="287" spans="1:41" ht="12.75" customHeight="1" x14ac:dyDescent="0.25">
      <c r="A287" s="36" t="s">
        <v>325</v>
      </c>
      <c r="B287" s="37" t="s">
        <v>328</v>
      </c>
      <c r="C287" s="38"/>
      <c r="D287" s="38"/>
      <c r="E287" s="38"/>
      <c r="F287" s="39">
        <v>333870</v>
      </c>
      <c r="G287" s="40">
        <v>74588</v>
      </c>
      <c r="H287" s="39">
        <v>84743</v>
      </c>
      <c r="I287" s="40"/>
      <c r="J287" s="40"/>
      <c r="K287" s="40">
        <v>1112</v>
      </c>
      <c r="L287" s="40">
        <v>779</v>
      </c>
      <c r="M287" s="40"/>
      <c r="N287" s="40"/>
      <c r="O287" s="40"/>
      <c r="P287" s="40"/>
      <c r="Q287" s="40"/>
      <c r="R287" s="40"/>
      <c r="S287" s="40"/>
      <c r="T287" s="40"/>
      <c r="U287" s="40">
        <v>47717</v>
      </c>
      <c r="V287" s="40">
        <v>33629</v>
      </c>
      <c r="W287" s="41"/>
      <c r="X287" s="41"/>
      <c r="Y287" s="41"/>
      <c r="Z287" s="41"/>
      <c r="AA287" s="41"/>
      <c r="AB287" s="41"/>
      <c r="AC287" s="41"/>
      <c r="AD287" s="41"/>
      <c r="AE287" s="41"/>
      <c r="AF287" s="41"/>
      <c r="AG287" s="41"/>
      <c r="AH287" s="41"/>
      <c r="AI287" s="41"/>
      <c r="AJ287" s="41"/>
      <c r="AK287" s="41"/>
      <c r="AL287" s="41"/>
      <c r="AM287" s="41"/>
      <c r="AN287" s="41"/>
      <c r="AO287" s="42"/>
    </row>
    <row r="288" spans="1:41" ht="12.75" customHeight="1" x14ac:dyDescent="0.3">
      <c r="A288" s="43" t="s">
        <v>325</v>
      </c>
      <c r="B288" s="43" t="s">
        <v>329</v>
      </c>
      <c r="C288" s="44"/>
      <c r="D288" s="44"/>
      <c r="E288" s="44"/>
      <c r="F288" s="45">
        <v>342070</v>
      </c>
      <c r="G288" s="46">
        <v>151689</v>
      </c>
      <c r="H288" s="45">
        <v>238015</v>
      </c>
      <c r="I288" s="46"/>
      <c r="J288" s="46"/>
      <c r="K288" s="46">
        <v>2948</v>
      </c>
      <c r="L288" s="46">
        <v>2066</v>
      </c>
      <c r="M288" s="46"/>
      <c r="N288" s="46"/>
      <c r="O288" s="46"/>
      <c r="P288" s="46"/>
      <c r="Q288" s="46"/>
      <c r="R288" s="46"/>
      <c r="S288" s="46"/>
      <c r="T288" s="46"/>
      <c r="U288" s="46">
        <v>123309</v>
      </c>
      <c r="V288" s="46">
        <v>105109</v>
      </c>
      <c r="W288" s="47"/>
      <c r="X288" s="47"/>
      <c r="Y288" s="47"/>
      <c r="Z288" s="47"/>
      <c r="AA288" s="47"/>
      <c r="AB288" s="47"/>
      <c r="AC288" s="47"/>
      <c r="AD288" s="47"/>
      <c r="AE288" s="47"/>
      <c r="AF288" s="47"/>
      <c r="AG288" s="47"/>
      <c r="AH288" s="47"/>
      <c r="AI288" s="47"/>
      <c r="AJ288" s="47"/>
      <c r="AK288" s="47"/>
      <c r="AL288" s="47"/>
      <c r="AM288" s="47"/>
      <c r="AN288" s="47"/>
      <c r="AO288" s="48"/>
    </row>
    <row r="289" spans="1:41" ht="12.75" customHeight="1" x14ac:dyDescent="0.25">
      <c r="A289" s="36" t="s">
        <v>325</v>
      </c>
      <c r="B289" s="37" t="s">
        <v>330</v>
      </c>
      <c r="C289" s="38"/>
      <c r="D289" s="38"/>
      <c r="E289" s="38"/>
      <c r="F289" s="39">
        <v>391536</v>
      </c>
      <c r="G289" s="40">
        <v>131739</v>
      </c>
      <c r="H289" s="39">
        <v>148847</v>
      </c>
      <c r="I289" s="40"/>
      <c r="J289" s="40"/>
      <c r="K289" s="40">
        <v>45</v>
      </c>
      <c r="L289" s="40">
        <v>15</v>
      </c>
      <c r="M289" s="40"/>
      <c r="N289" s="40"/>
      <c r="O289" s="40"/>
      <c r="P289" s="40"/>
      <c r="Q289" s="40"/>
      <c r="R289" s="40"/>
      <c r="S289" s="40"/>
      <c r="T289" s="40"/>
      <c r="U289" s="40">
        <v>84877</v>
      </c>
      <c r="V289" s="40">
        <v>60195</v>
      </c>
      <c r="W289" s="41"/>
      <c r="X289" s="41"/>
      <c r="Y289" s="41"/>
      <c r="Z289" s="41"/>
      <c r="AA289" s="41"/>
      <c r="AB289" s="41"/>
      <c r="AC289" s="41"/>
      <c r="AD289" s="41"/>
      <c r="AE289" s="41"/>
      <c r="AF289" s="41"/>
      <c r="AG289" s="41"/>
      <c r="AH289" s="41"/>
      <c r="AI289" s="41"/>
      <c r="AJ289" s="41"/>
      <c r="AK289" s="41"/>
      <c r="AL289" s="41"/>
      <c r="AM289" s="41"/>
      <c r="AN289" s="41"/>
      <c r="AO289" s="42"/>
    </row>
    <row r="290" spans="1:41" ht="12.75" customHeight="1" x14ac:dyDescent="0.3">
      <c r="A290" s="43" t="s">
        <v>325</v>
      </c>
      <c r="B290" s="43" t="s">
        <v>331</v>
      </c>
      <c r="C290" s="44"/>
      <c r="D290" s="44"/>
      <c r="E290" s="44"/>
      <c r="F290" s="45">
        <v>439565</v>
      </c>
      <c r="G290" s="46">
        <v>336332</v>
      </c>
      <c r="H290" s="45">
        <v>169608</v>
      </c>
      <c r="I290" s="46"/>
      <c r="J290" s="46"/>
      <c r="K290" s="46">
        <v>16059</v>
      </c>
      <c r="L290" s="46">
        <v>11600</v>
      </c>
      <c r="M290" s="46"/>
      <c r="N290" s="46"/>
      <c r="O290" s="46"/>
      <c r="P290" s="46"/>
      <c r="Q290" s="46"/>
      <c r="R290" s="46"/>
      <c r="S290" s="46"/>
      <c r="T290" s="46"/>
      <c r="U290" s="46">
        <v>90605</v>
      </c>
      <c r="V290" s="46">
        <v>50166</v>
      </c>
      <c r="W290" s="47"/>
      <c r="X290" s="47"/>
      <c r="Y290" s="47"/>
      <c r="Z290" s="47"/>
      <c r="AA290" s="47"/>
      <c r="AB290" s="47"/>
      <c r="AC290" s="47"/>
      <c r="AD290" s="47"/>
      <c r="AE290" s="47"/>
      <c r="AF290" s="47"/>
      <c r="AG290" s="47"/>
      <c r="AH290" s="47"/>
      <c r="AI290" s="47"/>
      <c r="AJ290" s="47"/>
      <c r="AK290" s="47"/>
      <c r="AL290" s="47"/>
      <c r="AM290" s="47"/>
      <c r="AN290" s="47"/>
      <c r="AO290" s="48"/>
    </row>
    <row r="291" spans="1:41" ht="12.75" customHeight="1" x14ac:dyDescent="0.25">
      <c r="A291" s="36" t="s">
        <v>325</v>
      </c>
      <c r="B291" s="37" t="s">
        <v>332</v>
      </c>
      <c r="C291" s="38"/>
      <c r="D291" s="38"/>
      <c r="E291" s="38"/>
      <c r="F291" s="39">
        <v>264210</v>
      </c>
      <c r="G291" s="40">
        <v>44033</v>
      </c>
      <c r="H291" s="39">
        <v>45812</v>
      </c>
      <c r="I291" s="40"/>
      <c r="J291" s="40"/>
      <c r="K291" s="40">
        <v>45</v>
      </c>
      <c r="L291" s="40">
        <v>44</v>
      </c>
      <c r="M291" s="40"/>
      <c r="N291" s="40"/>
      <c r="O291" s="40"/>
      <c r="P291" s="40"/>
      <c r="Q291" s="40"/>
      <c r="R291" s="40"/>
      <c r="S291" s="40"/>
      <c r="T291" s="40"/>
      <c r="U291" s="40">
        <v>26584</v>
      </c>
      <c r="V291" s="40">
        <v>17379</v>
      </c>
      <c r="W291" s="41"/>
      <c r="X291" s="41"/>
      <c r="Y291" s="41"/>
      <c r="Z291" s="41"/>
      <c r="AA291" s="41"/>
      <c r="AB291" s="41"/>
      <c r="AC291" s="41"/>
      <c r="AD291" s="41"/>
      <c r="AE291" s="41"/>
      <c r="AF291" s="41"/>
      <c r="AG291" s="41"/>
      <c r="AH291" s="41"/>
      <c r="AI291" s="41"/>
      <c r="AJ291" s="41"/>
      <c r="AK291" s="41"/>
      <c r="AL291" s="41"/>
      <c r="AM291" s="41"/>
      <c r="AN291" s="41"/>
      <c r="AO291" s="42"/>
    </row>
    <row r="292" spans="1:41" ht="12.75" customHeight="1" x14ac:dyDescent="0.3">
      <c r="A292" s="43" t="s">
        <v>325</v>
      </c>
      <c r="B292" s="43" t="s">
        <v>333</v>
      </c>
      <c r="C292" s="44"/>
      <c r="D292" s="44"/>
      <c r="E292" s="44"/>
      <c r="F292" s="45">
        <v>319563</v>
      </c>
      <c r="G292" s="46">
        <v>93949</v>
      </c>
      <c r="H292" s="45">
        <v>123965</v>
      </c>
      <c r="I292" s="46"/>
      <c r="J292" s="46"/>
      <c r="K292" s="46">
        <v>1140</v>
      </c>
      <c r="L292" s="46">
        <v>839</v>
      </c>
      <c r="M292" s="46"/>
      <c r="N292" s="46"/>
      <c r="O292" s="46"/>
      <c r="P292" s="46"/>
      <c r="Q292" s="46"/>
      <c r="R292" s="46"/>
      <c r="S292" s="46"/>
      <c r="T292" s="46"/>
      <c r="U292" s="46">
        <v>67763</v>
      </c>
      <c r="V292" s="46">
        <v>54206</v>
      </c>
      <c r="W292" s="47"/>
      <c r="X292" s="47"/>
      <c r="Y292" s="47"/>
      <c r="Z292" s="47"/>
      <c r="AA292" s="47"/>
      <c r="AB292" s="47"/>
      <c r="AC292" s="47"/>
      <c r="AD292" s="47"/>
      <c r="AE292" s="47"/>
      <c r="AF292" s="47"/>
      <c r="AG292" s="47"/>
      <c r="AH292" s="47"/>
      <c r="AI292" s="47"/>
      <c r="AJ292" s="47"/>
      <c r="AK292" s="47"/>
      <c r="AL292" s="47"/>
      <c r="AM292" s="47"/>
      <c r="AN292" s="47"/>
      <c r="AO292" s="48"/>
    </row>
    <row r="293" spans="1:41" ht="12.75" customHeight="1" x14ac:dyDescent="0.25">
      <c r="A293" s="36" t="s">
        <v>325</v>
      </c>
      <c r="B293" s="37" t="s">
        <v>334</v>
      </c>
      <c r="C293" s="38"/>
      <c r="D293" s="38"/>
      <c r="E293" s="38"/>
      <c r="F293" s="39">
        <v>230923</v>
      </c>
      <c r="G293" s="40">
        <v>45571</v>
      </c>
      <c r="H293" s="39">
        <v>56572</v>
      </c>
      <c r="I293" s="40"/>
      <c r="J293" s="40"/>
      <c r="K293" s="40">
        <v>0</v>
      </c>
      <c r="L293" s="40">
        <v>0</v>
      </c>
      <c r="M293" s="40"/>
      <c r="N293" s="40"/>
      <c r="O293" s="40"/>
      <c r="P293" s="40"/>
      <c r="Q293" s="40"/>
      <c r="R293" s="40"/>
      <c r="S293" s="40"/>
      <c r="T293" s="40"/>
      <c r="U293" s="40">
        <v>31506</v>
      </c>
      <c r="V293" s="40">
        <v>23530</v>
      </c>
      <c r="W293" s="41"/>
      <c r="X293" s="41"/>
      <c r="Y293" s="41"/>
      <c r="Z293" s="41"/>
      <c r="AA293" s="41"/>
      <c r="AB293" s="41"/>
      <c r="AC293" s="41"/>
      <c r="AD293" s="41"/>
      <c r="AE293" s="41"/>
      <c r="AF293" s="41"/>
      <c r="AG293" s="41"/>
      <c r="AH293" s="41"/>
      <c r="AI293" s="41"/>
      <c r="AJ293" s="41"/>
      <c r="AK293" s="41"/>
      <c r="AL293" s="41"/>
      <c r="AM293" s="41"/>
      <c r="AN293" s="41"/>
      <c r="AO293" s="42"/>
    </row>
    <row r="294" spans="1:41" ht="12.75" customHeight="1" x14ac:dyDescent="0.3">
      <c r="A294" s="43" t="s">
        <v>325</v>
      </c>
      <c r="B294" s="43" t="s">
        <v>335</v>
      </c>
      <c r="C294" s="44"/>
      <c r="D294" s="44"/>
      <c r="E294" s="44"/>
      <c r="F294" s="45">
        <v>248653</v>
      </c>
      <c r="G294" s="46">
        <v>45512</v>
      </c>
      <c r="H294" s="45">
        <v>55037</v>
      </c>
      <c r="I294" s="46"/>
      <c r="J294" s="46"/>
      <c r="K294" s="46">
        <v>393</v>
      </c>
      <c r="L294" s="46">
        <v>382</v>
      </c>
      <c r="M294" s="46"/>
      <c r="N294" s="46"/>
      <c r="O294" s="46"/>
      <c r="P294" s="46"/>
      <c r="Q294" s="46"/>
      <c r="R294" s="46"/>
      <c r="S294" s="46"/>
      <c r="T294" s="46"/>
      <c r="U294" s="46">
        <v>31242</v>
      </c>
      <c r="V294" s="46">
        <v>22832</v>
      </c>
      <c r="W294" s="47"/>
      <c r="X294" s="47"/>
      <c r="Y294" s="47"/>
      <c r="Z294" s="47"/>
      <c r="AA294" s="47"/>
      <c r="AB294" s="47"/>
      <c r="AC294" s="47"/>
      <c r="AD294" s="47"/>
      <c r="AE294" s="47"/>
      <c r="AF294" s="47"/>
      <c r="AG294" s="47"/>
      <c r="AH294" s="47"/>
      <c r="AI294" s="47"/>
      <c r="AJ294" s="47"/>
      <c r="AK294" s="47"/>
      <c r="AL294" s="47"/>
      <c r="AM294" s="47"/>
      <c r="AN294" s="47"/>
      <c r="AO294" s="48"/>
    </row>
    <row r="295" spans="1:41" ht="12.75" customHeight="1" x14ac:dyDescent="0.25">
      <c r="A295" s="36" t="s">
        <v>325</v>
      </c>
      <c r="B295" s="37" t="s">
        <v>336</v>
      </c>
      <c r="C295" s="38"/>
      <c r="D295" s="38"/>
      <c r="E295" s="38"/>
      <c r="F295" s="39">
        <v>421251</v>
      </c>
      <c r="G295" s="40">
        <v>108813</v>
      </c>
      <c r="H295" s="39">
        <v>143493</v>
      </c>
      <c r="I295" s="40"/>
      <c r="J295" s="40"/>
      <c r="K295" s="40">
        <v>1189</v>
      </c>
      <c r="L295" s="40">
        <v>950</v>
      </c>
      <c r="M295" s="40"/>
      <c r="N295" s="40"/>
      <c r="O295" s="40"/>
      <c r="P295" s="40"/>
      <c r="Q295" s="40"/>
      <c r="R295" s="40"/>
      <c r="S295" s="40"/>
      <c r="T295" s="40"/>
      <c r="U295" s="40">
        <v>79201</v>
      </c>
      <c r="V295" s="40">
        <v>61325</v>
      </c>
      <c r="W295" s="41"/>
      <c r="X295" s="41"/>
      <c r="Y295" s="41"/>
      <c r="Z295" s="41"/>
      <c r="AA295" s="41"/>
      <c r="AB295" s="41"/>
      <c r="AC295" s="41"/>
      <c r="AD295" s="41"/>
      <c r="AE295" s="41"/>
      <c r="AF295" s="41"/>
      <c r="AG295" s="41"/>
      <c r="AH295" s="41"/>
      <c r="AI295" s="41"/>
      <c r="AJ295" s="41"/>
      <c r="AK295" s="41"/>
      <c r="AL295" s="41"/>
      <c r="AM295" s="41"/>
      <c r="AN295" s="41"/>
      <c r="AO295" s="42"/>
    </row>
    <row r="296" spans="1:41" ht="12.75" customHeight="1" x14ac:dyDescent="0.3">
      <c r="A296" s="52" t="s">
        <v>337</v>
      </c>
      <c r="B296" s="52" t="s">
        <v>338</v>
      </c>
      <c r="C296" s="44"/>
      <c r="D296" s="44"/>
      <c r="E296" s="44"/>
      <c r="F296" s="45">
        <v>320854</v>
      </c>
      <c r="G296" s="46">
        <v>5292</v>
      </c>
      <c r="H296" s="45">
        <v>6475</v>
      </c>
      <c r="I296" s="46"/>
      <c r="J296" s="46"/>
      <c r="K296" s="53">
        <v>1073</v>
      </c>
      <c r="L296" s="53">
        <v>1082</v>
      </c>
      <c r="M296" s="46"/>
      <c r="N296" s="46"/>
      <c r="O296" s="46"/>
      <c r="P296" s="46"/>
      <c r="Q296" s="46"/>
      <c r="R296" s="46"/>
      <c r="S296" s="46"/>
      <c r="T296" s="46"/>
      <c r="U296" s="46">
        <v>2428</v>
      </c>
      <c r="V296" s="46">
        <v>1296</v>
      </c>
      <c r="W296" s="47"/>
      <c r="X296" s="47"/>
      <c r="Y296" s="47"/>
      <c r="Z296" s="47"/>
      <c r="AA296" s="47"/>
      <c r="AB296" s="47"/>
      <c r="AC296" s="47"/>
      <c r="AD296" s="47"/>
      <c r="AE296" s="47"/>
      <c r="AF296" s="47"/>
      <c r="AG296" s="47"/>
      <c r="AH296" s="47"/>
      <c r="AI296" s="47"/>
      <c r="AJ296" s="47"/>
      <c r="AK296" s="47"/>
      <c r="AL296" s="47"/>
      <c r="AM296" s="47"/>
      <c r="AN296" s="47"/>
      <c r="AO296" s="48"/>
    </row>
    <row r="297" spans="1:41" ht="12.75" customHeight="1" x14ac:dyDescent="0.25">
      <c r="A297" s="36" t="s">
        <v>337</v>
      </c>
      <c r="B297" s="37" t="s">
        <v>339</v>
      </c>
      <c r="C297" s="38"/>
      <c r="D297" s="38"/>
      <c r="E297" s="38"/>
      <c r="F297" s="39">
        <v>281394</v>
      </c>
      <c r="G297" s="40">
        <v>4157</v>
      </c>
      <c r="H297" s="39">
        <v>4918</v>
      </c>
      <c r="I297" s="40"/>
      <c r="J297" s="40"/>
      <c r="K297" s="40">
        <v>253</v>
      </c>
      <c r="L297" s="40">
        <v>170</v>
      </c>
      <c r="M297" s="40"/>
      <c r="N297" s="40"/>
      <c r="O297" s="40"/>
      <c r="P297" s="40"/>
      <c r="Q297" s="40"/>
      <c r="R297" s="40"/>
      <c r="S297" s="40"/>
      <c r="T297" s="40"/>
      <c r="U297" s="40">
        <v>2435</v>
      </c>
      <c r="V297" s="40">
        <v>1753</v>
      </c>
      <c r="W297" s="41"/>
      <c r="X297" s="41"/>
      <c r="Y297" s="41"/>
      <c r="Z297" s="41"/>
      <c r="AA297" s="41"/>
      <c r="AB297" s="41"/>
      <c r="AC297" s="41"/>
      <c r="AD297" s="41"/>
      <c r="AE297" s="41"/>
      <c r="AF297" s="41"/>
      <c r="AG297" s="41"/>
      <c r="AH297" s="41"/>
      <c r="AI297" s="41"/>
      <c r="AJ297" s="41"/>
      <c r="AK297" s="41"/>
      <c r="AL297" s="41"/>
      <c r="AM297" s="41"/>
      <c r="AN297" s="41"/>
      <c r="AO297" s="42"/>
    </row>
    <row r="298" spans="1:41" ht="12.75" customHeight="1" x14ac:dyDescent="0.3">
      <c r="A298" s="43" t="s">
        <v>337</v>
      </c>
      <c r="B298" s="43" t="s">
        <v>340</v>
      </c>
      <c r="C298" s="44"/>
      <c r="D298" s="44"/>
      <c r="E298" s="44"/>
      <c r="F298" s="45">
        <v>215093</v>
      </c>
      <c r="G298" s="46">
        <v>4651</v>
      </c>
      <c r="H298" s="45">
        <v>6663</v>
      </c>
      <c r="I298" s="46"/>
      <c r="J298" s="46"/>
      <c r="K298" s="46">
        <v>1300</v>
      </c>
      <c r="L298" s="46">
        <v>1240</v>
      </c>
      <c r="M298" s="46"/>
      <c r="N298" s="46"/>
      <c r="O298" s="46"/>
      <c r="P298" s="46"/>
      <c r="Q298" s="46"/>
      <c r="R298" s="46"/>
      <c r="S298" s="46"/>
      <c r="T298" s="46"/>
      <c r="U298" s="46">
        <v>1883</v>
      </c>
      <c r="V298" s="46">
        <v>1648</v>
      </c>
      <c r="W298" s="47"/>
      <c r="X298" s="47"/>
      <c r="Y298" s="47"/>
      <c r="Z298" s="47"/>
      <c r="AA298" s="47"/>
      <c r="AB298" s="47"/>
      <c r="AC298" s="47"/>
      <c r="AD298" s="47"/>
      <c r="AE298" s="47"/>
      <c r="AF298" s="47"/>
      <c r="AG298" s="47"/>
      <c r="AH298" s="47"/>
      <c r="AI298" s="47"/>
      <c r="AJ298" s="47"/>
      <c r="AK298" s="47"/>
      <c r="AL298" s="47"/>
      <c r="AM298" s="47"/>
      <c r="AN298" s="47"/>
      <c r="AO298" s="48"/>
    </row>
    <row r="299" spans="1:41" ht="12.75" customHeight="1" x14ac:dyDescent="0.25">
      <c r="A299" s="36" t="s">
        <v>337</v>
      </c>
      <c r="B299" s="37" t="s">
        <v>341</v>
      </c>
      <c r="C299" s="38"/>
      <c r="D299" s="38"/>
      <c r="E299" s="38"/>
      <c r="F299" s="39">
        <v>278006</v>
      </c>
      <c r="G299" s="40">
        <v>4004</v>
      </c>
      <c r="H299" s="39">
        <v>3058</v>
      </c>
      <c r="I299" s="40"/>
      <c r="J299" s="40"/>
      <c r="K299" s="40">
        <v>61</v>
      </c>
      <c r="L299" s="40">
        <v>59</v>
      </c>
      <c r="M299" s="40"/>
      <c r="N299" s="40"/>
      <c r="O299" s="40"/>
      <c r="P299" s="40"/>
      <c r="Q299" s="40"/>
      <c r="R299" s="40"/>
      <c r="S299" s="40"/>
      <c r="T299" s="40"/>
      <c r="U299" s="40">
        <v>1068</v>
      </c>
      <c r="V299" s="40">
        <v>812</v>
      </c>
      <c r="W299" s="41"/>
      <c r="X299" s="41"/>
      <c r="Y299" s="41"/>
      <c r="Z299" s="41"/>
      <c r="AA299" s="41"/>
      <c r="AB299" s="41"/>
      <c r="AC299" s="41"/>
      <c r="AD299" s="41"/>
      <c r="AE299" s="41"/>
      <c r="AF299" s="41"/>
      <c r="AG299" s="41"/>
      <c r="AH299" s="41"/>
      <c r="AI299" s="41"/>
      <c r="AJ299" s="41"/>
      <c r="AK299" s="41"/>
      <c r="AL299" s="41"/>
      <c r="AM299" s="41"/>
      <c r="AN299" s="41"/>
      <c r="AO299" s="42"/>
    </row>
    <row r="300" spans="1:41" ht="12.75" customHeight="1" x14ac:dyDescent="0.3">
      <c r="A300" s="43" t="s">
        <v>337</v>
      </c>
      <c r="B300" s="43" t="s">
        <v>342</v>
      </c>
      <c r="C300" s="44"/>
      <c r="D300" s="44"/>
      <c r="E300" s="44"/>
      <c r="F300" s="45">
        <v>257240</v>
      </c>
      <c r="G300" s="46">
        <v>3980</v>
      </c>
      <c r="H300" s="45">
        <v>4601</v>
      </c>
      <c r="I300" s="46"/>
      <c r="J300" s="46"/>
      <c r="K300" s="46">
        <v>91</v>
      </c>
      <c r="L300" s="46">
        <v>79</v>
      </c>
      <c r="M300" s="46"/>
      <c r="N300" s="46"/>
      <c r="O300" s="46"/>
      <c r="P300" s="46"/>
      <c r="Q300" s="46"/>
      <c r="R300" s="46"/>
      <c r="S300" s="46"/>
      <c r="T300" s="46"/>
      <c r="U300" s="46">
        <v>2270</v>
      </c>
      <c r="V300" s="46">
        <v>2108</v>
      </c>
      <c r="W300" s="47"/>
      <c r="X300" s="47"/>
      <c r="Y300" s="47"/>
      <c r="Z300" s="47"/>
      <c r="AA300" s="47"/>
      <c r="AB300" s="47"/>
      <c r="AC300" s="47"/>
      <c r="AD300" s="47"/>
      <c r="AE300" s="47"/>
      <c r="AF300" s="47"/>
      <c r="AG300" s="47"/>
      <c r="AH300" s="47"/>
      <c r="AI300" s="47"/>
      <c r="AJ300" s="47"/>
      <c r="AK300" s="47"/>
      <c r="AL300" s="47"/>
      <c r="AM300" s="47"/>
      <c r="AN300" s="47"/>
      <c r="AO300" s="48"/>
    </row>
    <row r="301" spans="1:41" ht="12.75" customHeight="1" x14ac:dyDescent="0.25">
      <c r="A301" s="36" t="s">
        <v>337</v>
      </c>
      <c r="B301" s="37" t="s">
        <v>343</v>
      </c>
      <c r="C301" s="38"/>
      <c r="D301" s="38"/>
      <c r="E301" s="38"/>
      <c r="F301" s="39">
        <v>262994</v>
      </c>
      <c r="G301" s="40">
        <v>2808</v>
      </c>
      <c r="H301" s="39">
        <v>2943</v>
      </c>
      <c r="I301" s="40"/>
      <c r="J301" s="40"/>
      <c r="K301" s="40">
        <v>38</v>
      </c>
      <c r="L301" s="40">
        <v>16</v>
      </c>
      <c r="M301" s="40"/>
      <c r="N301" s="40"/>
      <c r="O301" s="40"/>
      <c r="P301" s="40"/>
      <c r="Q301" s="40"/>
      <c r="R301" s="40"/>
      <c r="S301" s="40"/>
      <c r="T301" s="40"/>
      <c r="U301" s="40">
        <v>947</v>
      </c>
      <c r="V301" s="40">
        <v>602</v>
      </c>
      <c r="W301" s="41"/>
      <c r="X301" s="41"/>
      <c r="Y301" s="41"/>
      <c r="Z301" s="41"/>
      <c r="AA301" s="41"/>
      <c r="AB301" s="41"/>
      <c r="AC301" s="41"/>
      <c r="AD301" s="41"/>
      <c r="AE301" s="41"/>
      <c r="AF301" s="41"/>
      <c r="AG301" s="41"/>
      <c r="AH301" s="41"/>
      <c r="AI301" s="41"/>
      <c r="AJ301" s="41"/>
      <c r="AK301" s="41"/>
      <c r="AL301" s="41"/>
      <c r="AM301" s="41"/>
      <c r="AN301" s="41"/>
      <c r="AO301" s="42"/>
    </row>
    <row r="302" spans="1:41" ht="12.75" customHeight="1" x14ac:dyDescent="0.3">
      <c r="A302" s="43" t="s">
        <v>337</v>
      </c>
      <c r="B302" s="43" t="s">
        <v>344</v>
      </c>
      <c r="C302" s="44"/>
      <c r="D302" s="44"/>
      <c r="E302" s="44"/>
      <c r="F302" s="45">
        <v>196716</v>
      </c>
      <c r="G302" s="46">
        <v>1992</v>
      </c>
      <c r="H302" s="45">
        <v>1767</v>
      </c>
      <c r="I302" s="46"/>
      <c r="J302" s="46"/>
      <c r="K302" s="46">
        <v>93</v>
      </c>
      <c r="L302" s="46">
        <v>67</v>
      </c>
      <c r="M302" s="46"/>
      <c r="N302" s="46"/>
      <c r="O302" s="46"/>
      <c r="P302" s="46"/>
      <c r="Q302" s="46"/>
      <c r="R302" s="46"/>
      <c r="S302" s="46"/>
      <c r="T302" s="46"/>
      <c r="U302" s="46">
        <v>121</v>
      </c>
      <c r="V302" s="46">
        <v>102</v>
      </c>
      <c r="W302" s="47"/>
      <c r="X302" s="47"/>
      <c r="Y302" s="47"/>
      <c r="Z302" s="47"/>
      <c r="AA302" s="47"/>
      <c r="AB302" s="47"/>
      <c r="AC302" s="47"/>
      <c r="AD302" s="47"/>
      <c r="AE302" s="47"/>
      <c r="AF302" s="47"/>
      <c r="AG302" s="47"/>
      <c r="AH302" s="47"/>
      <c r="AI302" s="47"/>
      <c r="AJ302" s="47"/>
      <c r="AK302" s="47"/>
      <c r="AL302" s="47"/>
      <c r="AM302" s="47"/>
      <c r="AN302" s="47"/>
      <c r="AO302" s="48"/>
    </row>
    <row r="303" spans="1:41" ht="12.75" customHeight="1" x14ac:dyDescent="0.25">
      <c r="A303" s="36" t="s">
        <v>337</v>
      </c>
      <c r="B303" s="37" t="s">
        <v>345</v>
      </c>
      <c r="C303" s="38"/>
      <c r="D303" s="38"/>
      <c r="E303" s="38"/>
      <c r="F303" s="39">
        <v>246658</v>
      </c>
      <c r="G303" s="40">
        <v>9720</v>
      </c>
      <c r="H303" s="39">
        <v>8728</v>
      </c>
      <c r="I303" s="40"/>
      <c r="J303" s="40"/>
      <c r="K303" s="40">
        <v>1824</v>
      </c>
      <c r="L303" s="40">
        <v>1739</v>
      </c>
      <c r="M303" s="40"/>
      <c r="N303" s="40"/>
      <c r="O303" s="40"/>
      <c r="P303" s="40"/>
      <c r="Q303" s="40"/>
      <c r="R303" s="40"/>
      <c r="S303" s="40"/>
      <c r="T303" s="40"/>
      <c r="U303" s="40">
        <v>2739</v>
      </c>
      <c r="V303" s="40">
        <v>2232</v>
      </c>
      <c r="W303" s="41"/>
      <c r="X303" s="41"/>
      <c r="Y303" s="41"/>
      <c r="Z303" s="41"/>
      <c r="AA303" s="41"/>
      <c r="AB303" s="41"/>
      <c r="AC303" s="41"/>
      <c r="AD303" s="41"/>
      <c r="AE303" s="41"/>
      <c r="AF303" s="41"/>
      <c r="AG303" s="41"/>
      <c r="AH303" s="41"/>
      <c r="AI303" s="41"/>
      <c r="AJ303" s="41"/>
      <c r="AK303" s="41"/>
      <c r="AL303" s="41"/>
      <c r="AM303" s="41"/>
      <c r="AN303" s="41"/>
      <c r="AO303" s="42"/>
    </row>
    <row r="304" spans="1:41" ht="12.75" customHeight="1" x14ac:dyDescent="0.3">
      <c r="A304" s="43" t="s">
        <v>337</v>
      </c>
      <c r="B304" s="43" t="s">
        <v>346</v>
      </c>
      <c r="C304" s="44"/>
      <c r="D304" s="44"/>
      <c r="E304" s="44"/>
      <c r="F304" s="45">
        <v>326030</v>
      </c>
      <c r="G304" s="46">
        <v>7413</v>
      </c>
      <c r="H304" s="45">
        <v>4539</v>
      </c>
      <c r="I304" s="46"/>
      <c r="J304" s="46"/>
      <c r="K304" s="46">
        <v>874</v>
      </c>
      <c r="L304" s="46">
        <v>670</v>
      </c>
      <c r="M304" s="46"/>
      <c r="N304" s="46"/>
      <c r="O304" s="46"/>
      <c r="P304" s="46"/>
      <c r="Q304" s="46"/>
      <c r="R304" s="46"/>
      <c r="S304" s="46"/>
      <c r="T304" s="46"/>
      <c r="U304" s="46">
        <v>1127</v>
      </c>
      <c r="V304" s="46">
        <v>1032</v>
      </c>
      <c r="W304" s="47"/>
      <c r="X304" s="47"/>
      <c r="Y304" s="47"/>
      <c r="Z304" s="47"/>
      <c r="AA304" s="47"/>
      <c r="AB304" s="47"/>
      <c r="AC304" s="47"/>
      <c r="AD304" s="47"/>
      <c r="AE304" s="47"/>
      <c r="AF304" s="47"/>
      <c r="AG304" s="47"/>
      <c r="AH304" s="47"/>
      <c r="AI304" s="47"/>
      <c r="AJ304" s="47"/>
      <c r="AK304" s="47"/>
      <c r="AL304" s="47"/>
      <c r="AM304" s="47"/>
      <c r="AN304" s="47"/>
      <c r="AO304" s="48"/>
    </row>
    <row r="305" spans="1:41" ht="12.75" customHeight="1" x14ac:dyDescent="0.25">
      <c r="A305" s="36" t="s">
        <v>337</v>
      </c>
      <c r="B305" s="37" t="s">
        <v>347</v>
      </c>
      <c r="C305" s="38"/>
      <c r="D305" s="38"/>
      <c r="E305" s="38"/>
      <c r="F305" s="39">
        <v>270693</v>
      </c>
      <c r="G305" s="40">
        <v>3580</v>
      </c>
      <c r="H305" s="39">
        <v>4389</v>
      </c>
      <c r="I305" s="40"/>
      <c r="J305" s="40"/>
      <c r="K305" s="40">
        <v>87</v>
      </c>
      <c r="L305" s="40">
        <v>71</v>
      </c>
      <c r="M305" s="40"/>
      <c r="N305" s="40"/>
      <c r="O305" s="40"/>
      <c r="P305" s="40"/>
      <c r="Q305" s="40"/>
      <c r="R305" s="40"/>
      <c r="S305" s="40"/>
      <c r="T305" s="40"/>
      <c r="U305" s="40">
        <v>2288</v>
      </c>
      <c r="V305" s="40">
        <v>1772</v>
      </c>
      <c r="W305" s="41"/>
      <c r="X305" s="41"/>
      <c r="Y305" s="41"/>
      <c r="Z305" s="41"/>
      <c r="AA305" s="41"/>
      <c r="AB305" s="41"/>
      <c r="AC305" s="41"/>
      <c r="AD305" s="41"/>
      <c r="AE305" s="41"/>
      <c r="AF305" s="41"/>
      <c r="AG305" s="41"/>
      <c r="AH305" s="41"/>
      <c r="AI305" s="41"/>
      <c r="AJ305" s="41"/>
      <c r="AK305" s="41"/>
      <c r="AL305" s="41"/>
      <c r="AM305" s="41"/>
      <c r="AN305" s="41"/>
      <c r="AO305" s="42"/>
    </row>
    <row r="306" spans="1:41" ht="12.75" customHeight="1" x14ac:dyDescent="0.3">
      <c r="A306" s="43" t="s">
        <v>337</v>
      </c>
      <c r="B306" s="43" t="s">
        <v>348</v>
      </c>
      <c r="C306" s="44"/>
      <c r="D306" s="44"/>
      <c r="E306" s="44"/>
      <c r="F306" s="45">
        <v>391185</v>
      </c>
      <c r="G306" s="46">
        <v>12108</v>
      </c>
      <c r="H306" s="45">
        <v>6944</v>
      </c>
      <c r="I306" s="46"/>
      <c r="J306" s="46"/>
      <c r="K306" s="46">
        <v>743</v>
      </c>
      <c r="L306" s="46">
        <v>629</v>
      </c>
      <c r="M306" s="46"/>
      <c r="N306" s="46"/>
      <c r="O306" s="46"/>
      <c r="P306" s="46"/>
      <c r="Q306" s="46"/>
      <c r="R306" s="46"/>
      <c r="S306" s="46"/>
      <c r="T306" s="46"/>
      <c r="U306" s="46">
        <v>3009</v>
      </c>
      <c r="V306" s="46">
        <v>2208</v>
      </c>
      <c r="W306" s="47"/>
      <c r="X306" s="47"/>
      <c r="Y306" s="47"/>
      <c r="Z306" s="47"/>
      <c r="AA306" s="47"/>
      <c r="AB306" s="47"/>
      <c r="AC306" s="47"/>
      <c r="AD306" s="47"/>
      <c r="AE306" s="47"/>
      <c r="AF306" s="47"/>
      <c r="AG306" s="47"/>
      <c r="AH306" s="47"/>
      <c r="AI306" s="47"/>
      <c r="AJ306" s="47"/>
      <c r="AK306" s="47"/>
      <c r="AL306" s="47"/>
      <c r="AM306" s="47"/>
      <c r="AN306" s="47"/>
      <c r="AO306" s="48"/>
    </row>
    <row r="307" spans="1:41" ht="12.75" customHeight="1" x14ac:dyDescent="0.25">
      <c r="A307" s="36" t="s">
        <v>337</v>
      </c>
      <c r="B307" s="37" t="s">
        <v>349</v>
      </c>
      <c r="C307" s="38"/>
      <c r="D307" s="38"/>
      <c r="E307" s="38"/>
      <c r="F307" s="39">
        <v>260035</v>
      </c>
      <c r="G307" s="40">
        <v>6840</v>
      </c>
      <c r="H307" s="39">
        <v>7485</v>
      </c>
      <c r="I307" s="40"/>
      <c r="J307" s="40"/>
      <c r="K307" s="40">
        <v>570</v>
      </c>
      <c r="L307" s="40">
        <v>441</v>
      </c>
      <c r="M307" s="40"/>
      <c r="N307" s="40"/>
      <c r="O307" s="40"/>
      <c r="P307" s="40"/>
      <c r="Q307" s="40"/>
      <c r="R307" s="40"/>
      <c r="S307" s="40"/>
      <c r="T307" s="40"/>
      <c r="U307" s="40">
        <v>3335</v>
      </c>
      <c r="V307" s="40">
        <v>2660</v>
      </c>
      <c r="W307" s="41"/>
      <c r="X307" s="41"/>
      <c r="Y307" s="41"/>
      <c r="Z307" s="41"/>
      <c r="AA307" s="41"/>
      <c r="AB307" s="41"/>
      <c r="AC307" s="41"/>
      <c r="AD307" s="41"/>
      <c r="AE307" s="41"/>
      <c r="AF307" s="41"/>
      <c r="AG307" s="41"/>
      <c r="AH307" s="41"/>
      <c r="AI307" s="41"/>
      <c r="AJ307" s="41"/>
      <c r="AK307" s="41"/>
      <c r="AL307" s="41"/>
      <c r="AM307" s="41"/>
      <c r="AN307" s="41"/>
      <c r="AO307" s="42"/>
    </row>
    <row r="308" spans="1:41" ht="12.75" customHeight="1" x14ac:dyDescent="0.3">
      <c r="A308" s="52" t="s">
        <v>337</v>
      </c>
      <c r="B308" s="52" t="s">
        <v>350</v>
      </c>
      <c r="C308" s="44"/>
      <c r="D308" s="44"/>
      <c r="E308" s="44"/>
      <c r="F308" s="45">
        <v>236359</v>
      </c>
      <c r="G308" s="46">
        <v>4903</v>
      </c>
      <c r="H308" s="45">
        <v>1945</v>
      </c>
      <c r="I308" s="46"/>
      <c r="J308" s="46"/>
      <c r="K308" s="53">
        <v>72</v>
      </c>
      <c r="L308" s="53">
        <v>75</v>
      </c>
      <c r="M308" s="46"/>
      <c r="N308" s="46"/>
      <c r="O308" s="46"/>
      <c r="P308" s="46"/>
      <c r="Q308" s="46"/>
      <c r="R308" s="46"/>
      <c r="S308" s="46"/>
      <c r="T308" s="46"/>
      <c r="U308" s="46">
        <v>1261</v>
      </c>
      <c r="V308" s="46">
        <v>726</v>
      </c>
      <c r="W308" s="47"/>
      <c r="X308" s="47"/>
      <c r="Y308" s="47"/>
      <c r="Z308" s="47"/>
      <c r="AA308" s="47"/>
      <c r="AB308" s="47"/>
      <c r="AC308" s="47"/>
      <c r="AD308" s="47"/>
      <c r="AE308" s="47"/>
      <c r="AF308" s="47"/>
      <c r="AG308" s="47"/>
      <c r="AH308" s="47"/>
      <c r="AI308" s="47"/>
      <c r="AJ308" s="47"/>
      <c r="AK308" s="47"/>
      <c r="AL308" s="47"/>
      <c r="AM308" s="47"/>
      <c r="AN308" s="47"/>
      <c r="AO308" s="48"/>
    </row>
    <row r="309" spans="1:41" ht="12.75" customHeight="1" x14ac:dyDescent="0.25">
      <c r="A309" s="36" t="s">
        <v>337</v>
      </c>
      <c r="B309" s="37" t="s">
        <v>351</v>
      </c>
      <c r="C309" s="38"/>
      <c r="D309" s="38"/>
      <c r="E309" s="38"/>
      <c r="F309" s="39">
        <v>132227</v>
      </c>
      <c r="G309" s="40">
        <v>6000</v>
      </c>
      <c r="H309" s="39">
        <v>6346</v>
      </c>
      <c r="I309" s="40"/>
      <c r="J309" s="40"/>
      <c r="K309" s="40">
        <v>91</v>
      </c>
      <c r="L309" s="40">
        <v>82</v>
      </c>
      <c r="M309" s="40"/>
      <c r="N309" s="40"/>
      <c r="O309" s="40"/>
      <c r="P309" s="40"/>
      <c r="Q309" s="40"/>
      <c r="R309" s="40"/>
      <c r="S309" s="40"/>
      <c r="T309" s="40"/>
      <c r="U309" s="40">
        <v>3225</v>
      </c>
      <c r="V309" s="40">
        <v>2757</v>
      </c>
      <c r="W309" s="41"/>
      <c r="X309" s="41"/>
      <c r="Y309" s="41"/>
      <c r="Z309" s="41"/>
      <c r="AA309" s="41"/>
      <c r="AB309" s="41"/>
      <c r="AC309" s="41"/>
      <c r="AD309" s="41"/>
      <c r="AE309" s="41"/>
      <c r="AF309" s="41"/>
      <c r="AG309" s="41"/>
      <c r="AH309" s="41"/>
      <c r="AI309" s="41"/>
      <c r="AJ309" s="41"/>
      <c r="AK309" s="41"/>
      <c r="AL309" s="41"/>
      <c r="AM309" s="41"/>
      <c r="AN309" s="41"/>
      <c r="AO309" s="42"/>
    </row>
    <row r="310" spans="1:41" ht="12.75" customHeight="1" x14ac:dyDescent="0.3">
      <c r="A310" s="43" t="s">
        <v>337</v>
      </c>
      <c r="B310" s="43" t="s">
        <v>352</v>
      </c>
      <c r="C310" s="44"/>
      <c r="D310" s="44"/>
      <c r="E310" s="44"/>
      <c r="F310" s="45">
        <v>210342</v>
      </c>
      <c r="G310" s="46">
        <v>2355</v>
      </c>
      <c r="H310" s="45">
        <v>2927</v>
      </c>
      <c r="I310" s="46"/>
      <c r="J310" s="46"/>
      <c r="K310" s="46">
        <v>10</v>
      </c>
      <c r="L310" s="46">
        <v>6</v>
      </c>
      <c r="M310" s="46"/>
      <c r="N310" s="46"/>
      <c r="O310" s="46"/>
      <c r="P310" s="46"/>
      <c r="Q310" s="46"/>
      <c r="R310" s="46"/>
      <c r="S310" s="46"/>
      <c r="T310" s="46"/>
      <c r="U310" s="46">
        <v>1519</v>
      </c>
      <c r="V310" s="46">
        <v>1361</v>
      </c>
      <c r="W310" s="47"/>
      <c r="X310" s="47"/>
      <c r="Y310" s="47"/>
      <c r="Z310" s="47"/>
      <c r="AA310" s="47"/>
      <c r="AB310" s="47"/>
      <c r="AC310" s="47"/>
      <c r="AD310" s="47"/>
      <c r="AE310" s="47"/>
      <c r="AF310" s="47"/>
      <c r="AG310" s="47"/>
      <c r="AH310" s="47"/>
      <c r="AI310" s="47"/>
      <c r="AJ310" s="47"/>
      <c r="AK310" s="47"/>
      <c r="AL310" s="47"/>
      <c r="AM310" s="47"/>
      <c r="AN310" s="47"/>
      <c r="AO310" s="48"/>
    </row>
    <row r="311" spans="1:41" ht="12.75" customHeight="1" x14ac:dyDescent="0.25">
      <c r="A311" s="36" t="s">
        <v>337</v>
      </c>
      <c r="B311" s="37" t="s">
        <v>353</v>
      </c>
      <c r="C311" s="38"/>
      <c r="D311" s="38"/>
      <c r="E311" s="38"/>
      <c r="F311" s="39">
        <v>193443</v>
      </c>
      <c r="G311" s="40">
        <v>14666</v>
      </c>
      <c r="H311" s="39">
        <v>7944</v>
      </c>
      <c r="I311" s="40"/>
      <c r="J311" s="40"/>
      <c r="K311" s="40">
        <v>2152</v>
      </c>
      <c r="L311" s="40">
        <v>2105</v>
      </c>
      <c r="M311" s="40"/>
      <c r="N311" s="40"/>
      <c r="O311" s="40"/>
      <c r="P311" s="40"/>
      <c r="Q311" s="40"/>
      <c r="R311" s="40"/>
      <c r="S311" s="40"/>
      <c r="T311" s="40"/>
      <c r="U311" s="40">
        <v>1363</v>
      </c>
      <c r="V311" s="40">
        <v>1115</v>
      </c>
      <c r="W311" s="41"/>
      <c r="X311" s="41"/>
      <c r="Y311" s="41"/>
      <c r="Z311" s="41"/>
      <c r="AA311" s="41"/>
      <c r="AB311" s="41"/>
      <c r="AC311" s="41"/>
      <c r="AD311" s="41"/>
      <c r="AE311" s="41"/>
      <c r="AF311" s="41"/>
      <c r="AG311" s="41"/>
      <c r="AH311" s="41"/>
      <c r="AI311" s="41"/>
      <c r="AJ311" s="41"/>
      <c r="AK311" s="41"/>
      <c r="AL311" s="41"/>
      <c r="AM311" s="41"/>
      <c r="AN311" s="41"/>
      <c r="AO311" s="42"/>
    </row>
    <row r="312" spans="1:41" ht="12.75" customHeight="1" x14ac:dyDescent="0.3">
      <c r="A312" s="43" t="s">
        <v>337</v>
      </c>
      <c r="B312" s="43" t="s">
        <v>354</v>
      </c>
      <c r="C312" s="44"/>
      <c r="D312" s="44"/>
      <c r="E312" s="44"/>
      <c r="F312" s="45">
        <v>234473</v>
      </c>
      <c r="G312" s="46">
        <v>5481</v>
      </c>
      <c r="H312" s="45">
        <v>3694</v>
      </c>
      <c r="I312" s="46"/>
      <c r="J312" s="46"/>
      <c r="K312" s="46">
        <v>10</v>
      </c>
      <c r="L312" s="46">
        <v>0</v>
      </c>
      <c r="M312" s="46"/>
      <c r="N312" s="46"/>
      <c r="O312" s="46"/>
      <c r="P312" s="46"/>
      <c r="Q312" s="46"/>
      <c r="R312" s="46"/>
      <c r="S312" s="46"/>
      <c r="T312" s="46"/>
      <c r="U312" s="46">
        <v>1910</v>
      </c>
      <c r="V312" s="46">
        <v>1639</v>
      </c>
      <c r="W312" s="47"/>
      <c r="X312" s="47"/>
      <c r="Y312" s="47"/>
      <c r="Z312" s="47"/>
      <c r="AA312" s="47"/>
      <c r="AB312" s="47"/>
      <c r="AC312" s="47"/>
      <c r="AD312" s="47"/>
      <c r="AE312" s="47"/>
      <c r="AF312" s="47"/>
      <c r="AG312" s="47"/>
      <c r="AH312" s="47"/>
      <c r="AI312" s="47"/>
      <c r="AJ312" s="47"/>
      <c r="AK312" s="47"/>
      <c r="AL312" s="47"/>
      <c r="AM312" s="47"/>
      <c r="AN312" s="47"/>
      <c r="AO312" s="48"/>
    </row>
    <row r="313" spans="1:41" ht="12.75" customHeight="1" x14ac:dyDescent="0.25">
      <c r="A313" s="36" t="s">
        <v>337</v>
      </c>
      <c r="B313" s="37" t="s">
        <v>355</v>
      </c>
      <c r="C313" s="38"/>
      <c r="D313" s="38"/>
      <c r="E313" s="38"/>
      <c r="F313" s="39">
        <v>301272</v>
      </c>
      <c r="G313" s="40">
        <v>3792</v>
      </c>
      <c r="H313" s="39">
        <v>6493</v>
      </c>
      <c r="I313" s="40"/>
      <c r="J313" s="40"/>
      <c r="K313" s="40">
        <v>28</v>
      </c>
      <c r="L313" s="40">
        <v>0</v>
      </c>
      <c r="M313" s="40"/>
      <c r="N313" s="40"/>
      <c r="O313" s="40"/>
      <c r="P313" s="40"/>
      <c r="Q313" s="40"/>
      <c r="R313" s="40"/>
      <c r="S313" s="40"/>
      <c r="T313" s="40"/>
      <c r="U313" s="40">
        <v>3630</v>
      </c>
      <c r="V313" s="40">
        <v>2570</v>
      </c>
      <c r="W313" s="41"/>
      <c r="X313" s="41"/>
      <c r="Y313" s="41"/>
      <c r="Z313" s="41"/>
      <c r="AA313" s="41"/>
      <c r="AB313" s="41"/>
      <c r="AC313" s="41"/>
      <c r="AD313" s="41"/>
      <c r="AE313" s="41"/>
      <c r="AF313" s="41"/>
      <c r="AG313" s="41"/>
      <c r="AH313" s="41"/>
      <c r="AI313" s="41"/>
      <c r="AJ313" s="41"/>
      <c r="AK313" s="41"/>
      <c r="AL313" s="41"/>
      <c r="AM313" s="41"/>
      <c r="AN313" s="41"/>
      <c r="AO313" s="42"/>
    </row>
    <row r="314" spans="1:41" ht="12.75" customHeight="1" x14ac:dyDescent="0.3">
      <c r="A314" s="43" t="s">
        <v>337</v>
      </c>
      <c r="B314" s="43" t="s">
        <v>356</v>
      </c>
      <c r="C314" s="44"/>
      <c r="D314" s="44"/>
      <c r="E314" s="44"/>
      <c r="F314" s="45">
        <v>218595</v>
      </c>
      <c r="G314" s="46">
        <v>5692</v>
      </c>
      <c r="H314" s="45">
        <v>3611</v>
      </c>
      <c r="I314" s="46"/>
      <c r="J314" s="46"/>
      <c r="K314" s="46">
        <v>49</v>
      </c>
      <c r="L314" s="46">
        <v>22</v>
      </c>
      <c r="M314" s="46"/>
      <c r="N314" s="46"/>
      <c r="O314" s="46"/>
      <c r="P314" s="46"/>
      <c r="Q314" s="46"/>
      <c r="R314" s="46"/>
      <c r="S314" s="46"/>
      <c r="T314" s="46"/>
      <c r="U314" s="46">
        <v>993</v>
      </c>
      <c r="V314" s="46">
        <v>828</v>
      </c>
      <c r="W314" s="47"/>
      <c r="X314" s="47"/>
      <c r="Y314" s="47"/>
      <c r="Z314" s="47"/>
      <c r="AA314" s="47"/>
      <c r="AB314" s="47"/>
      <c r="AC314" s="47"/>
      <c r="AD314" s="47"/>
      <c r="AE314" s="47"/>
      <c r="AF314" s="47"/>
      <c r="AG314" s="47"/>
      <c r="AH314" s="47"/>
      <c r="AI314" s="47"/>
      <c r="AJ314" s="47"/>
      <c r="AK314" s="47"/>
      <c r="AL314" s="47"/>
      <c r="AM314" s="47"/>
      <c r="AN314" s="47"/>
      <c r="AO314" s="48"/>
    </row>
    <row r="315" spans="1:41" ht="12.75" customHeight="1" x14ac:dyDescent="0.25">
      <c r="A315" s="36" t="s">
        <v>337</v>
      </c>
      <c r="B315" s="37" t="s">
        <v>357</v>
      </c>
      <c r="C315" s="38"/>
      <c r="D315" s="38"/>
      <c r="E315" s="38"/>
      <c r="F315" s="39">
        <v>235218</v>
      </c>
      <c r="G315" s="40">
        <v>2290</v>
      </c>
      <c r="H315" s="39">
        <v>3057</v>
      </c>
      <c r="I315" s="40"/>
      <c r="J315" s="40"/>
      <c r="K315" s="40">
        <v>55</v>
      </c>
      <c r="L315" s="40">
        <v>28</v>
      </c>
      <c r="M315" s="40"/>
      <c r="N315" s="40"/>
      <c r="O315" s="40"/>
      <c r="P315" s="40"/>
      <c r="Q315" s="40"/>
      <c r="R315" s="40"/>
      <c r="S315" s="40"/>
      <c r="T315" s="40"/>
      <c r="U315" s="40">
        <v>1586</v>
      </c>
      <c r="V315" s="40">
        <v>1384</v>
      </c>
      <c r="W315" s="41"/>
      <c r="X315" s="41"/>
      <c r="Y315" s="41"/>
      <c r="Z315" s="41"/>
      <c r="AA315" s="41"/>
      <c r="AB315" s="41"/>
      <c r="AC315" s="41"/>
      <c r="AD315" s="41"/>
      <c r="AE315" s="41"/>
      <c r="AF315" s="41"/>
      <c r="AG315" s="41"/>
      <c r="AH315" s="41"/>
      <c r="AI315" s="41"/>
      <c r="AJ315" s="41"/>
      <c r="AK315" s="41"/>
      <c r="AL315" s="41"/>
      <c r="AM315" s="41"/>
      <c r="AN315" s="41"/>
      <c r="AO315" s="42"/>
    </row>
    <row r="316" spans="1:41" ht="12.75" customHeight="1" x14ac:dyDescent="0.3">
      <c r="A316" s="43" t="s">
        <v>337</v>
      </c>
      <c r="B316" s="43" t="s">
        <v>358</v>
      </c>
      <c r="C316" s="44"/>
      <c r="D316" s="44"/>
      <c r="E316" s="44"/>
      <c r="F316" s="45">
        <v>198042</v>
      </c>
      <c r="G316" s="46">
        <v>13148</v>
      </c>
      <c r="H316" s="45">
        <v>10383</v>
      </c>
      <c r="I316" s="46"/>
      <c r="J316" s="46"/>
      <c r="K316" s="46">
        <v>283</v>
      </c>
      <c r="L316" s="46">
        <v>252</v>
      </c>
      <c r="M316" s="46"/>
      <c r="N316" s="46"/>
      <c r="O316" s="46"/>
      <c r="P316" s="46"/>
      <c r="Q316" s="46"/>
      <c r="R316" s="46"/>
      <c r="S316" s="46"/>
      <c r="T316" s="46"/>
      <c r="U316" s="46">
        <v>5347</v>
      </c>
      <c r="V316" s="46">
        <v>4665</v>
      </c>
      <c r="W316" s="47"/>
      <c r="X316" s="47"/>
      <c r="Y316" s="47"/>
      <c r="Z316" s="47"/>
      <c r="AA316" s="47"/>
      <c r="AB316" s="47"/>
      <c r="AC316" s="47"/>
      <c r="AD316" s="47"/>
      <c r="AE316" s="47"/>
      <c r="AF316" s="47"/>
      <c r="AG316" s="47"/>
      <c r="AH316" s="47"/>
      <c r="AI316" s="47"/>
      <c r="AJ316" s="47"/>
      <c r="AK316" s="47"/>
      <c r="AL316" s="47"/>
      <c r="AM316" s="47"/>
      <c r="AN316" s="47"/>
      <c r="AO316" s="48"/>
    </row>
    <row r="317" spans="1:41" ht="12.75" customHeight="1" x14ac:dyDescent="0.25">
      <c r="A317" s="36" t="s">
        <v>337</v>
      </c>
      <c r="B317" s="37" t="s">
        <v>359</v>
      </c>
      <c r="C317" s="38"/>
      <c r="D317" s="38"/>
      <c r="E317" s="38"/>
      <c r="F317" s="39">
        <v>184071</v>
      </c>
      <c r="G317" s="40">
        <v>3293</v>
      </c>
      <c r="H317" s="39">
        <v>4308</v>
      </c>
      <c r="I317" s="40"/>
      <c r="J317" s="40"/>
      <c r="K317" s="40">
        <v>18</v>
      </c>
      <c r="L317" s="40">
        <v>18</v>
      </c>
      <c r="M317" s="40"/>
      <c r="N317" s="40"/>
      <c r="O317" s="40"/>
      <c r="P317" s="40"/>
      <c r="Q317" s="40"/>
      <c r="R317" s="40"/>
      <c r="S317" s="40"/>
      <c r="T317" s="40"/>
      <c r="U317" s="40">
        <v>2323</v>
      </c>
      <c r="V317" s="40">
        <v>1958</v>
      </c>
      <c r="W317" s="41"/>
      <c r="X317" s="41"/>
      <c r="Y317" s="41"/>
      <c r="Z317" s="41"/>
      <c r="AA317" s="41"/>
      <c r="AB317" s="41"/>
      <c r="AC317" s="41"/>
      <c r="AD317" s="41"/>
      <c r="AE317" s="41"/>
      <c r="AF317" s="41"/>
      <c r="AG317" s="41"/>
      <c r="AH317" s="41"/>
      <c r="AI317" s="41"/>
      <c r="AJ317" s="41"/>
      <c r="AK317" s="41"/>
      <c r="AL317" s="41"/>
      <c r="AM317" s="41"/>
      <c r="AN317" s="41"/>
      <c r="AO317" s="42"/>
    </row>
    <row r="318" spans="1:41" ht="12.75" customHeight="1" x14ac:dyDescent="0.3">
      <c r="A318" s="43" t="s">
        <v>337</v>
      </c>
      <c r="B318" s="43" t="s">
        <v>360</v>
      </c>
      <c r="C318" s="44"/>
      <c r="D318" s="44"/>
      <c r="E318" s="44"/>
      <c r="F318" s="45">
        <v>190596</v>
      </c>
      <c r="G318" s="46">
        <v>1730</v>
      </c>
      <c r="H318" s="45">
        <v>1883</v>
      </c>
      <c r="I318" s="46"/>
      <c r="J318" s="46"/>
      <c r="K318" s="46">
        <v>3</v>
      </c>
      <c r="L318" s="46">
        <v>3</v>
      </c>
      <c r="M318" s="46"/>
      <c r="N318" s="46"/>
      <c r="O318" s="46"/>
      <c r="P318" s="46"/>
      <c r="Q318" s="46"/>
      <c r="R318" s="46"/>
      <c r="S318" s="46"/>
      <c r="T318" s="46"/>
      <c r="U318" s="46">
        <v>930</v>
      </c>
      <c r="V318" s="46">
        <v>787</v>
      </c>
      <c r="W318" s="47"/>
      <c r="X318" s="47"/>
      <c r="Y318" s="47"/>
      <c r="Z318" s="47"/>
      <c r="AA318" s="47"/>
      <c r="AB318" s="47"/>
      <c r="AC318" s="47"/>
      <c r="AD318" s="47"/>
      <c r="AE318" s="47"/>
      <c r="AF318" s="47"/>
      <c r="AG318" s="47"/>
      <c r="AH318" s="47"/>
      <c r="AI318" s="47"/>
      <c r="AJ318" s="47"/>
      <c r="AK318" s="47"/>
      <c r="AL318" s="47"/>
      <c r="AM318" s="47"/>
      <c r="AN318" s="47"/>
      <c r="AO318" s="48"/>
    </row>
    <row r="319" spans="1:41" ht="12.75" customHeight="1" x14ac:dyDescent="0.25">
      <c r="A319" s="36" t="s">
        <v>337</v>
      </c>
      <c r="B319" s="37" t="s">
        <v>361</v>
      </c>
      <c r="C319" s="38"/>
      <c r="D319" s="38"/>
      <c r="E319" s="38"/>
      <c r="F319" s="39">
        <v>290470</v>
      </c>
      <c r="G319" s="40">
        <v>4126</v>
      </c>
      <c r="H319" s="39">
        <v>3447</v>
      </c>
      <c r="I319" s="40"/>
      <c r="J319" s="40"/>
      <c r="K319" s="40">
        <v>506</v>
      </c>
      <c r="L319" s="40">
        <v>454</v>
      </c>
      <c r="M319" s="40"/>
      <c r="N319" s="40"/>
      <c r="O319" s="40"/>
      <c r="P319" s="40"/>
      <c r="Q319" s="40"/>
      <c r="R319" s="40"/>
      <c r="S319" s="40"/>
      <c r="T319" s="40"/>
      <c r="U319" s="40">
        <v>932</v>
      </c>
      <c r="V319" s="40">
        <v>702</v>
      </c>
      <c r="W319" s="41"/>
      <c r="X319" s="41"/>
      <c r="Y319" s="41"/>
      <c r="Z319" s="41"/>
      <c r="AA319" s="41"/>
      <c r="AB319" s="41"/>
      <c r="AC319" s="41"/>
      <c r="AD319" s="41"/>
      <c r="AE319" s="41"/>
      <c r="AF319" s="41"/>
      <c r="AG319" s="41"/>
      <c r="AH319" s="41"/>
      <c r="AI319" s="41"/>
      <c r="AJ319" s="41"/>
      <c r="AK319" s="41"/>
      <c r="AL319" s="41"/>
      <c r="AM319" s="41"/>
      <c r="AN319" s="41"/>
      <c r="AO319" s="42"/>
    </row>
    <row r="320" spans="1:41" ht="12.75" customHeight="1" x14ac:dyDescent="0.3">
      <c r="A320" s="43" t="s">
        <v>337</v>
      </c>
      <c r="B320" s="43" t="s">
        <v>362</v>
      </c>
      <c r="C320" s="44"/>
      <c r="D320" s="44"/>
      <c r="E320" s="44"/>
      <c r="F320" s="45">
        <v>167617</v>
      </c>
      <c r="G320" s="46">
        <v>188876</v>
      </c>
      <c r="H320" s="45">
        <v>8142</v>
      </c>
      <c r="I320" s="46"/>
      <c r="J320" s="46"/>
      <c r="K320" s="46">
        <v>2743</v>
      </c>
      <c r="L320" s="46">
        <v>2272</v>
      </c>
      <c r="M320" s="46"/>
      <c r="N320" s="46"/>
      <c r="O320" s="46"/>
      <c r="P320" s="46"/>
      <c r="Q320" s="46"/>
      <c r="R320" s="46"/>
      <c r="S320" s="46"/>
      <c r="T320" s="46"/>
      <c r="U320" s="46">
        <v>902</v>
      </c>
      <c r="V320" s="46">
        <v>719</v>
      </c>
      <c r="W320" s="47"/>
      <c r="X320" s="47"/>
      <c r="Y320" s="47"/>
      <c r="Z320" s="47"/>
      <c r="AA320" s="47"/>
      <c r="AB320" s="47"/>
      <c r="AC320" s="47"/>
      <c r="AD320" s="47"/>
      <c r="AE320" s="47"/>
      <c r="AF320" s="47"/>
      <c r="AG320" s="47"/>
      <c r="AH320" s="47"/>
      <c r="AI320" s="47"/>
      <c r="AJ320" s="47"/>
      <c r="AK320" s="47"/>
      <c r="AL320" s="47"/>
      <c r="AM320" s="47"/>
      <c r="AN320" s="47"/>
      <c r="AO320" s="48"/>
    </row>
    <row r="321" spans="1:41" ht="12.75" customHeight="1" x14ac:dyDescent="0.25">
      <c r="A321" s="36" t="s">
        <v>337</v>
      </c>
      <c r="B321" s="37" t="s">
        <v>363</v>
      </c>
      <c r="C321" s="38"/>
      <c r="D321" s="38"/>
      <c r="E321" s="38"/>
      <c r="F321" s="39">
        <v>206464</v>
      </c>
      <c r="G321" s="40">
        <v>9208</v>
      </c>
      <c r="H321" s="39">
        <v>6636</v>
      </c>
      <c r="I321" s="40"/>
      <c r="J321" s="40"/>
      <c r="K321" s="40">
        <v>410</v>
      </c>
      <c r="L321" s="40">
        <v>307</v>
      </c>
      <c r="M321" s="40"/>
      <c r="N321" s="40"/>
      <c r="O321" s="40"/>
      <c r="P321" s="40"/>
      <c r="Q321" s="40"/>
      <c r="R321" s="40"/>
      <c r="S321" s="40"/>
      <c r="T321" s="40"/>
      <c r="U321" s="40">
        <v>3282</v>
      </c>
      <c r="V321" s="40">
        <v>2695</v>
      </c>
      <c r="W321" s="41"/>
      <c r="X321" s="41"/>
      <c r="Y321" s="41"/>
      <c r="Z321" s="41"/>
      <c r="AA321" s="41"/>
      <c r="AB321" s="41"/>
      <c r="AC321" s="41"/>
      <c r="AD321" s="41"/>
      <c r="AE321" s="41"/>
      <c r="AF321" s="41"/>
      <c r="AG321" s="41"/>
      <c r="AH321" s="41"/>
      <c r="AI321" s="41"/>
      <c r="AJ321" s="41"/>
      <c r="AK321" s="41"/>
      <c r="AL321" s="41"/>
      <c r="AM321" s="41"/>
      <c r="AN321" s="41"/>
      <c r="AO321" s="42"/>
    </row>
    <row r="322" spans="1:41" ht="12.75" customHeight="1" x14ac:dyDescent="0.3">
      <c r="A322" s="43" t="s">
        <v>337</v>
      </c>
      <c r="B322" s="43" t="s">
        <v>364</v>
      </c>
      <c r="C322" s="44"/>
      <c r="D322" s="44"/>
      <c r="E322" s="44"/>
      <c r="F322" s="45">
        <v>163686</v>
      </c>
      <c r="G322" s="46">
        <v>5929</v>
      </c>
      <c r="H322" s="45">
        <v>4976</v>
      </c>
      <c r="I322" s="46"/>
      <c r="J322" s="46"/>
      <c r="K322" s="46">
        <v>32</v>
      </c>
      <c r="L322" s="46">
        <v>13</v>
      </c>
      <c r="M322" s="46"/>
      <c r="N322" s="46"/>
      <c r="O322" s="46"/>
      <c r="P322" s="46"/>
      <c r="Q322" s="46"/>
      <c r="R322" s="46"/>
      <c r="S322" s="46"/>
      <c r="T322" s="46"/>
      <c r="U322" s="46">
        <v>2191</v>
      </c>
      <c r="V322" s="46">
        <v>1448</v>
      </c>
      <c r="W322" s="47"/>
      <c r="X322" s="47"/>
      <c r="Y322" s="47"/>
      <c r="Z322" s="47"/>
      <c r="AA322" s="47"/>
      <c r="AB322" s="47"/>
      <c r="AC322" s="47"/>
      <c r="AD322" s="47"/>
      <c r="AE322" s="47"/>
      <c r="AF322" s="47"/>
      <c r="AG322" s="47"/>
      <c r="AH322" s="47"/>
      <c r="AI322" s="47"/>
      <c r="AJ322" s="47"/>
      <c r="AK322" s="47"/>
      <c r="AL322" s="47"/>
      <c r="AM322" s="47"/>
      <c r="AN322" s="47"/>
      <c r="AO322" s="48"/>
    </row>
    <row r="323" spans="1:41" ht="12.75" customHeight="1" x14ac:dyDescent="0.25">
      <c r="A323" s="36" t="s">
        <v>365</v>
      </c>
      <c r="B323" s="37" t="s">
        <v>366</v>
      </c>
      <c r="C323" s="38"/>
      <c r="D323" s="38"/>
      <c r="E323" s="38"/>
      <c r="F323" s="39">
        <v>208572</v>
      </c>
      <c r="G323" s="40">
        <v>68197</v>
      </c>
      <c r="H323" s="39">
        <v>76432</v>
      </c>
      <c r="I323" s="40"/>
      <c r="J323" s="40"/>
      <c r="K323" s="40">
        <v>2416</v>
      </c>
      <c r="L323" s="40">
        <v>1777</v>
      </c>
      <c r="M323" s="40"/>
      <c r="N323" s="40"/>
      <c r="O323" s="40"/>
      <c r="P323" s="40"/>
      <c r="Q323" s="40"/>
      <c r="R323" s="40"/>
      <c r="S323" s="40"/>
      <c r="T323" s="40"/>
      <c r="U323" s="40">
        <v>41688</v>
      </c>
      <c r="V323" s="40">
        <v>30412</v>
      </c>
      <c r="W323" s="41"/>
      <c r="X323" s="41"/>
      <c r="Y323" s="41"/>
      <c r="Z323" s="41"/>
      <c r="AA323" s="41"/>
      <c r="AB323" s="41"/>
      <c r="AC323" s="41"/>
      <c r="AD323" s="41"/>
      <c r="AE323" s="41"/>
      <c r="AF323" s="41"/>
      <c r="AG323" s="41"/>
      <c r="AH323" s="41"/>
      <c r="AI323" s="41"/>
      <c r="AJ323" s="41"/>
      <c r="AK323" s="41"/>
      <c r="AL323" s="41"/>
      <c r="AM323" s="41"/>
      <c r="AN323" s="41"/>
      <c r="AO323" s="42"/>
    </row>
    <row r="324" spans="1:41" ht="12.75" customHeight="1" x14ac:dyDescent="0.3">
      <c r="A324" s="43" t="s">
        <v>365</v>
      </c>
      <c r="B324" s="43" t="s">
        <v>367</v>
      </c>
      <c r="C324" s="44"/>
      <c r="D324" s="44"/>
      <c r="E324" s="44"/>
      <c r="F324" s="45">
        <v>335806</v>
      </c>
      <c r="G324" s="46">
        <v>226261</v>
      </c>
      <c r="H324" s="45">
        <v>154755</v>
      </c>
      <c r="I324" s="46"/>
      <c r="J324" s="46"/>
      <c r="K324" s="46">
        <v>5554</v>
      </c>
      <c r="L324" s="46">
        <v>2365</v>
      </c>
      <c r="M324" s="46"/>
      <c r="N324" s="46"/>
      <c r="O324" s="46"/>
      <c r="P324" s="46"/>
      <c r="Q324" s="46"/>
      <c r="R324" s="46"/>
      <c r="S324" s="46"/>
      <c r="T324" s="46"/>
      <c r="U324" s="46">
        <v>86771</v>
      </c>
      <c r="V324" s="46">
        <v>57951</v>
      </c>
      <c r="W324" s="47"/>
      <c r="X324" s="47"/>
      <c r="Y324" s="47"/>
      <c r="Z324" s="47"/>
      <c r="AA324" s="47"/>
      <c r="AB324" s="47"/>
      <c r="AC324" s="47"/>
      <c r="AD324" s="47"/>
      <c r="AE324" s="47"/>
      <c r="AF324" s="47"/>
      <c r="AG324" s="47"/>
      <c r="AH324" s="47"/>
      <c r="AI324" s="47"/>
      <c r="AJ324" s="47"/>
      <c r="AK324" s="47"/>
      <c r="AL324" s="47"/>
      <c r="AM324" s="47"/>
      <c r="AN324" s="47"/>
      <c r="AO324" s="48"/>
    </row>
    <row r="325" spans="1:41" ht="12.75" customHeight="1" x14ac:dyDescent="0.25">
      <c r="A325" s="36" t="s">
        <v>365</v>
      </c>
      <c r="B325" s="37" t="s">
        <v>368</v>
      </c>
      <c r="C325" s="38"/>
      <c r="D325" s="38"/>
      <c r="E325" s="38"/>
      <c r="F325" s="39">
        <v>223942</v>
      </c>
      <c r="G325" s="40">
        <v>331959</v>
      </c>
      <c r="H325" s="39">
        <v>255943</v>
      </c>
      <c r="I325" s="40"/>
      <c r="J325" s="40"/>
      <c r="K325" s="40">
        <v>12292</v>
      </c>
      <c r="L325" s="40">
        <v>4594</v>
      </c>
      <c r="M325" s="40"/>
      <c r="N325" s="40"/>
      <c r="O325" s="40"/>
      <c r="P325" s="40"/>
      <c r="Q325" s="40"/>
      <c r="R325" s="40"/>
      <c r="S325" s="40"/>
      <c r="T325" s="40"/>
      <c r="U325" s="40">
        <v>110003</v>
      </c>
      <c r="V325" s="40">
        <v>71382</v>
      </c>
      <c r="W325" s="41"/>
      <c r="X325" s="41"/>
      <c r="Y325" s="41"/>
      <c r="Z325" s="41"/>
      <c r="AA325" s="41"/>
      <c r="AB325" s="41"/>
      <c r="AC325" s="41"/>
      <c r="AD325" s="41"/>
      <c r="AE325" s="41"/>
      <c r="AF325" s="41"/>
      <c r="AG325" s="41"/>
      <c r="AH325" s="41"/>
      <c r="AI325" s="41"/>
      <c r="AJ325" s="41"/>
      <c r="AK325" s="41"/>
      <c r="AL325" s="41"/>
      <c r="AM325" s="41"/>
      <c r="AN325" s="41"/>
      <c r="AO325" s="42"/>
    </row>
    <row r="326" spans="1:41" ht="12.75" customHeight="1" x14ac:dyDescent="0.3">
      <c r="A326" s="43" t="s">
        <v>365</v>
      </c>
      <c r="B326" s="43" t="s">
        <v>369</v>
      </c>
      <c r="C326" s="44"/>
      <c r="D326" s="44"/>
      <c r="E326" s="44"/>
      <c r="F326" s="45">
        <v>495313</v>
      </c>
      <c r="G326" s="46">
        <v>90068</v>
      </c>
      <c r="H326" s="45">
        <v>79803</v>
      </c>
      <c r="I326" s="46"/>
      <c r="J326" s="46"/>
      <c r="K326" s="46">
        <v>6729</v>
      </c>
      <c r="L326" s="46">
        <v>4767</v>
      </c>
      <c r="M326" s="46"/>
      <c r="N326" s="46"/>
      <c r="O326" s="46"/>
      <c r="P326" s="46"/>
      <c r="Q326" s="46"/>
      <c r="R326" s="46"/>
      <c r="S326" s="46"/>
      <c r="T326" s="46"/>
      <c r="U326" s="46">
        <v>37871</v>
      </c>
      <c r="V326" s="46">
        <v>25238</v>
      </c>
      <c r="W326" s="47"/>
      <c r="X326" s="47"/>
      <c r="Y326" s="47"/>
      <c r="Z326" s="47"/>
      <c r="AA326" s="47"/>
      <c r="AB326" s="47"/>
      <c r="AC326" s="47"/>
      <c r="AD326" s="47"/>
      <c r="AE326" s="47"/>
      <c r="AF326" s="47"/>
      <c r="AG326" s="47"/>
      <c r="AH326" s="47"/>
      <c r="AI326" s="47"/>
      <c r="AJ326" s="47"/>
      <c r="AK326" s="47"/>
      <c r="AL326" s="47"/>
      <c r="AM326" s="47"/>
      <c r="AN326" s="47"/>
      <c r="AO326" s="48"/>
    </row>
    <row r="327" spans="1:41" ht="12.75" customHeight="1" x14ac:dyDescent="0.25">
      <c r="A327" s="36" t="s">
        <v>365</v>
      </c>
      <c r="B327" s="37" t="s">
        <v>370</v>
      </c>
      <c r="C327" s="38"/>
      <c r="D327" s="38"/>
      <c r="E327" s="38"/>
      <c r="F327" s="39">
        <v>153406</v>
      </c>
      <c r="G327" s="40">
        <v>116335</v>
      </c>
      <c r="H327" s="39">
        <v>158049</v>
      </c>
      <c r="I327" s="40"/>
      <c r="J327" s="40"/>
      <c r="K327" s="40">
        <v>9782</v>
      </c>
      <c r="L327" s="40">
        <v>7468</v>
      </c>
      <c r="M327" s="40"/>
      <c r="N327" s="40"/>
      <c r="O327" s="40"/>
      <c r="P327" s="40"/>
      <c r="Q327" s="40"/>
      <c r="R327" s="40"/>
      <c r="S327" s="40"/>
      <c r="T327" s="40"/>
      <c r="U327" s="40">
        <v>74481</v>
      </c>
      <c r="V327" s="40">
        <v>60939</v>
      </c>
      <c r="W327" s="41"/>
      <c r="X327" s="41"/>
      <c r="Y327" s="41"/>
      <c r="Z327" s="41"/>
      <c r="AA327" s="41"/>
      <c r="AB327" s="41"/>
      <c r="AC327" s="41"/>
      <c r="AD327" s="41"/>
      <c r="AE327" s="41"/>
      <c r="AF327" s="41"/>
      <c r="AG327" s="41"/>
      <c r="AH327" s="41"/>
      <c r="AI327" s="41"/>
      <c r="AJ327" s="41"/>
      <c r="AK327" s="41"/>
      <c r="AL327" s="41"/>
      <c r="AM327" s="41"/>
      <c r="AN327" s="41"/>
      <c r="AO327" s="42"/>
    </row>
    <row r="328" spans="1:41" ht="12.75" customHeight="1" x14ac:dyDescent="0.3">
      <c r="A328" s="43" t="s">
        <v>365</v>
      </c>
      <c r="B328" s="43" t="s">
        <v>371</v>
      </c>
      <c r="C328" s="44"/>
      <c r="D328" s="44"/>
      <c r="E328" s="44"/>
      <c r="F328" s="45">
        <v>396012</v>
      </c>
      <c r="G328" s="46">
        <v>630315</v>
      </c>
      <c r="H328" s="45">
        <v>300008</v>
      </c>
      <c r="I328" s="46"/>
      <c r="J328" s="46"/>
      <c r="K328" s="46">
        <v>53486</v>
      </c>
      <c r="L328" s="46">
        <v>36717</v>
      </c>
      <c r="M328" s="46"/>
      <c r="N328" s="46"/>
      <c r="O328" s="46"/>
      <c r="P328" s="46"/>
      <c r="Q328" s="46"/>
      <c r="R328" s="46"/>
      <c r="S328" s="46"/>
      <c r="T328" s="46"/>
      <c r="U328" s="46">
        <v>113402</v>
      </c>
      <c r="V328" s="46">
        <v>87884</v>
      </c>
      <c r="W328" s="47"/>
      <c r="X328" s="47"/>
      <c r="Y328" s="47"/>
      <c r="Z328" s="47"/>
      <c r="AA328" s="47"/>
      <c r="AB328" s="47"/>
      <c r="AC328" s="47"/>
      <c r="AD328" s="47"/>
      <c r="AE328" s="47"/>
      <c r="AF328" s="47"/>
      <c r="AG328" s="47"/>
      <c r="AH328" s="47"/>
      <c r="AI328" s="47"/>
      <c r="AJ328" s="47"/>
      <c r="AK328" s="47"/>
      <c r="AL328" s="47"/>
      <c r="AM328" s="47"/>
      <c r="AN328" s="47"/>
      <c r="AO328" s="48"/>
    </row>
    <row r="329" spans="1:41" ht="12.75" customHeight="1" x14ac:dyDescent="0.25">
      <c r="A329" s="36" t="s">
        <v>365</v>
      </c>
      <c r="B329" s="37" t="s">
        <v>372</v>
      </c>
      <c r="C329" s="38"/>
      <c r="D329" s="38"/>
      <c r="E329" s="38"/>
      <c r="F329" s="39">
        <v>129546</v>
      </c>
      <c r="G329" s="40">
        <v>58524</v>
      </c>
      <c r="H329" s="39">
        <v>56971</v>
      </c>
      <c r="I329" s="40"/>
      <c r="J329" s="40"/>
      <c r="K329" s="40">
        <v>3175</v>
      </c>
      <c r="L329" s="40">
        <v>2514</v>
      </c>
      <c r="M329" s="40"/>
      <c r="N329" s="40"/>
      <c r="O329" s="40"/>
      <c r="P329" s="40"/>
      <c r="Q329" s="40"/>
      <c r="R329" s="40"/>
      <c r="S329" s="40"/>
      <c r="T329" s="40"/>
      <c r="U329" s="40">
        <v>28901</v>
      </c>
      <c r="V329" s="40">
        <v>19564</v>
      </c>
      <c r="W329" s="41"/>
      <c r="X329" s="41"/>
      <c r="Y329" s="41"/>
      <c r="Z329" s="41"/>
      <c r="AA329" s="41"/>
      <c r="AB329" s="41"/>
      <c r="AC329" s="41"/>
      <c r="AD329" s="41"/>
      <c r="AE329" s="41"/>
      <c r="AF329" s="41"/>
      <c r="AG329" s="41"/>
      <c r="AH329" s="41"/>
      <c r="AI329" s="41"/>
      <c r="AJ329" s="41"/>
      <c r="AK329" s="41"/>
      <c r="AL329" s="41"/>
      <c r="AM329" s="41"/>
      <c r="AN329" s="41"/>
      <c r="AO329" s="42"/>
    </row>
    <row r="330" spans="1:41" ht="12.75" customHeight="1" x14ac:dyDescent="0.3">
      <c r="A330" s="43" t="s">
        <v>365</v>
      </c>
      <c r="B330" s="43" t="s">
        <v>373</v>
      </c>
      <c r="C330" s="44"/>
      <c r="D330" s="44"/>
      <c r="E330" s="44"/>
      <c r="F330" s="45">
        <v>236945</v>
      </c>
      <c r="G330" s="46">
        <v>99963</v>
      </c>
      <c r="H330" s="45">
        <v>88249</v>
      </c>
      <c r="I330" s="46"/>
      <c r="J330" s="46"/>
      <c r="K330" s="46">
        <v>1768</v>
      </c>
      <c r="L330" s="46">
        <v>925</v>
      </c>
      <c r="M330" s="46"/>
      <c r="N330" s="46"/>
      <c r="O330" s="46"/>
      <c r="P330" s="46"/>
      <c r="Q330" s="46"/>
      <c r="R330" s="46"/>
      <c r="S330" s="46"/>
      <c r="T330" s="46"/>
      <c r="U330" s="46">
        <v>51421</v>
      </c>
      <c r="V330" s="46">
        <v>34019</v>
      </c>
      <c r="W330" s="47"/>
      <c r="X330" s="47"/>
      <c r="Y330" s="47"/>
      <c r="Z330" s="47"/>
      <c r="AA330" s="47"/>
      <c r="AB330" s="47"/>
      <c r="AC330" s="47"/>
      <c r="AD330" s="47"/>
      <c r="AE330" s="47"/>
      <c r="AF330" s="47"/>
      <c r="AG330" s="47"/>
      <c r="AH330" s="47"/>
      <c r="AI330" s="47"/>
      <c r="AJ330" s="47"/>
      <c r="AK330" s="47"/>
      <c r="AL330" s="47"/>
      <c r="AM330" s="47"/>
      <c r="AN330" s="47"/>
      <c r="AO330" s="48"/>
    </row>
    <row r="331" spans="1:41" ht="12.75" customHeight="1" x14ac:dyDescent="0.25">
      <c r="A331" s="36" t="s">
        <v>365</v>
      </c>
      <c r="B331" s="37" t="s">
        <v>374</v>
      </c>
      <c r="C331" s="38"/>
      <c r="D331" s="38"/>
      <c r="E331" s="38"/>
      <c r="F331" s="39">
        <v>167735</v>
      </c>
      <c r="G331" s="40">
        <v>274198</v>
      </c>
      <c r="H331" s="39">
        <v>108465</v>
      </c>
      <c r="I331" s="40"/>
      <c r="J331" s="40"/>
      <c r="K331" s="40">
        <v>18707</v>
      </c>
      <c r="L331" s="40">
        <v>12892</v>
      </c>
      <c r="M331" s="40"/>
      <c r="N331" s="40"/>
      <c r="O331" s="40"/>
      <c r="P331" s="40"/>
      <c r="Q331" s="40"/>
      <c r="R331" s="40"/>
      <c r="S331" s="40"/>
      <c r="T331" s="40"/>
      <c r="U331" s="40">
        <v>41374</v>
      </c>
      <c r="V331" s="40">
        <v>31145</v>
      </c>
      <c r="W331" s="41"/>
      <c r="X331" s="41"/>
      <c r="Y331" s="41"/>
      <c r="Z331" s="41"/>
      <c r="AA331" s="41"/>
      <c r="AB331" s="41"/>
      <c r="AC331" s="41"/>
      <c r="AD331" s="41"/>
      <c r="AE331" s="41"/>
      <c r="AF331" s="41"/>
      <c r="AG331" s="41"/>
      <c r="AH331" s="41"/>
      <c r="AI331" s="41"/>
      <c r="AJ331" s="41"/>
      <c r="AK331" s="41"/>
      <c r="AL331" s="41"/>
      <c r="AM331" s="41"/>
      <c r="AN331" s="41"/>
      <c r="AO331" s="42"/>
    </row>
    <row r="332" spans="1:41" ht="12.75" customHeight="1" x14ac:dyDescent="0.3">
      <c r="A332" s="43" t="s">
        <v>365</v>
      </c>
      <c r="B332" s="43" t="s">
        <v>375</v>
      </c>
      <c r="C332" s="44"/>
      <c r="D332" s="44"/>
      <c r="E332" s="44"/>
      <c r="F332" s="45">
        <v>178761</v>
      </c>
      <c r="G332" s="46">
        <v>52699</v>
      </c>
      <c r="H332" s="45">
        <v>43852</v>
      </c>
      <c r="I332" s="46"/>
      <c r="J332" s="46"/>
      <c r="K332" s="46">
        <v>0</v>
      </c>
      <c r="L332" s="46">
        <v>0</v>
      </c>
      <c r="M332" s="46"/>
      <c r="N332" s="46"/>
      <c r="O332" s="46"/>
      <c r="P332" s="46"/>
      <c r="Q332" s="46"/>
      <c r="R332" s="46"/>
      <c r="S332" s="46"/>
      <c r="T332" s="46"/>
      <c r="U332" s="46">
        <v>27228</v>
      </c>
      <c r="V332" s="46">
        <v>16583</v>
      </c>
      <c r="W332" s="47"/>
      <c r="X332" s="47"/>
      <c r="Y332" s="47"/>
      <c r="Z332" s="47"/>
      <c r="AA332" s="47"/>
      <c r="AB332" s="47"/>
      <c r="AC332" s="47"/>
      <c r="AD332" s="47"/>
      <c r="AE332" s="47"/>
      <c r="AF332" s="47"/>
      <c r="AG332" s="47"/>
      <c r="AH332" s="47"/>
      <c r="AI332" s="47"/>
      <c r="AJ332" s="47"/>
      <c r="AK332" s="47"/>
      <c r="AL332" s="47"/>
      <c r="AM332" s="47"/>
      <c r="AN332" s="47"/>
      <c r="AO332" s="48"/>
    </row>
    <row r="333" spans="1:41" ht="12.75" customHeight="1" x14ac:dyDescent="0.25">
      <c r="A333" s="36" t="s">
        <v>365</v>
      </c>
      <c r="B333" s="37" t="s">
        <v>376</v>
      </c>
      <c r="C333" s="38"/>
      <c r="D333" s="38"/>
      <c r="E333" s="38"/>
      <c r="F333" s="39">
        <v>427917</v>
      </c>
      <c r="G333" s="40">
        <v>327610</v>
      </c>
      <c r="H333" s="39">
        <v>322370</v>
      </c>
      <c r="I333" s="40"/>
      <c r="J333" s="40"/>
      <c r="K333" s="40">
        <v>10608</v>
      </c>
      <c r="L333" s="40">
        <v>8170</v>
      </c>
      <c r="M333" s="40"/>
      <c r="N333" s="40"/>
      <c r="O333" s="40"/>
      <c r="P333" s="40"/>
      <c r="Q333" s="40"/>
      <c r="R333" s="40"/>
      <c r="S333" s="40"/>
      <c r="T333" s="40"/>
      <c r="U333" s="40">
        <v>160277</v>
      </c>
      <c r="V333" s="40">
        <v>122658</v>
      </c>
      <c r="W333" s="41"/>
      <c r="X333" s="41"/>
      <c r="Y333" s="41"/>
      <c r="Z333" s="41"/>
      <c r="AA333" s="41"/>
      <c r="AB333" s="41"/>
      <c r="AC333" s="41"/>
      <c r="AD333" s="41"/>
      <c r="AE333" s="41"/>
      <c r="AF333" s="41"/>
      <c r="AG333" s="41"/>
      <c r="AH333" s="41"/>
      <c r="AI333" s="41"/>
      <c r="AJ333" s="41"/>
      <c r="AK333" s="41"/>
      <c r="AL333" s="41"/>
      <c r="AM333" s="41"/>
      <c r="AN333" s="41"/>
      <c r="AO333" s="42"/>
    </row>
    <row r="334" spans="1:41" ht="12.75" customHeight="1" x14ac:dyDescent="0.3">
      <c r="A334" s="43" t="s">
        <v>365</v>
      </c>
      <c r="B334" s="43" t="s">
        <v>377</v>
      </c>
      <c r="C334" s="44"/>
      <c r="D334" s="44"/>
      <c r="E334" s="44"/>
      <c r="F334" s="45">
        <v>202993</v>
      </c>
      <c r="G334" s="46">
        <v>62988</v>
      </c>
      <c r="H334" s="45">
        <v>75481</v>
      </c>
      <c r="I334" s="46"/>
      <c r="J334" s="46"/>
      <c r="K334" s="46">
        <v>3606</v>
      </c>
      <c r="L334" s="46">
        <v>2215</v>
      </c>
      <c r="M334" s="46"/>
      <c r="N334" s="46"/>
      <c r="O334" s="46"/>
      <c r="P334" s="46"/>
      <c r="Q334" s="46"/>
      <c r="R334" s="46"/>
      <c r="S334" s="46"/>
      <c r="T334" s="46"/>
      <c r="U334" s="46">
        <v>42579</v>
      </c>
      <c r="V334" s="46">
        <v>27061</v>
      </c>
      <c r="W334" s="47"/>
      <c r="X334" s="47"/>
      <c r="Y334" s="47"/>
      <c r="Z334" s="47"/>
      <c r="AA334" s="47"/>
      <c r="AB334" s="47"/>
      <c r="AC334" s="47"/>
      <c r="AD334" s="47"/>
      <c r="AE334" s="47"/>
      <c r="AF334" s="47"/>
      <c r="AG334" s="47"/>
      <c r="AH334" s="47"/>
      <c r="AI334" s="47"/>
      <c r="AJ334" s="47"/>
      <c r="AK334" s="47"/>
      <c r="AL334" s="47"/>
      <c r="AM334" s="47"/>
      <c r="AN334" s="47"/>
      <c r="AO334" s="48"/>
    </row>
    <row r="335" spans="1:41" ht="12.75" customHeight="1" x14ac:dyDescent="0.25">
      <c r="A335" s="36" t="s">
        <v>365</v>
      </c>
      <c r="B335" s="37" t="s">
        <v>378</v>
      </c>
      <c r="C335" s="38"/>
      <c r="D335" s="38"/>
      <c r="E335" s="38"/>
      <c r="F335" s="39">
        <v>164447</v>
      </c>
      <c r="G335" s="40">
        <v>355259</v>
      </c>
      <c r="H335" s="39">
        <v>164650</v>
      </c>
      <c r="I335" s="40"/>
      <c r="J335" s="40"/>
      <c r="K335" s="40">
        <v>59227</v>
      </c>
      <c r="L335" s="40">
        <v>32650</v>
      </c>
      <c r="M335" s="40"/>
      <c r="N335" s="40"/>
      <c r="O335" s="40"/>
      <c r="P335" s="40"/>
      <c r="Q335" s="40"/>
      <c r="R335" s="40"/>
      <c r="S335" s="40"/>
      <c r="T335" s="40"/>
      <c r="U335" s="40">
        <v>37693</v>
      </c>
      <c r="V335" s="40">
        <v>17525</v>
      </c>
      <c r="W335" s="41"/>
      <c r="X335" s="41"/>
      <c r="Y335" s="41"/>
      <c r="Z335" s="41"/>
      <c r="AA335" s="41"/>
      <c r="AB335" s="41"/>
      <c r="AC335" s="41"/>
      <c r="AD335" s="41"/>
      <c r="AE335" s="41"/>
      <c r="AF335" s="41"/>
      <c r="AG335" s="41"/>
      <c r="AH335" s="41"/>
      <c r="AI335" s="41"/>
      <c r="AJ335" s="41"/>
      <c r="AK335" s="41"/>
      <c r="AL335" s="41"/>
      <c r="AM335" s="41"/>
      <c r="AN335" s="41"/>
      <c r="AO335" s="42"/>
    </row>
    <row r="336" spans="1:41" ht="12.75" customHeight="1" x14ac:dyDescent="0.3">
      <c r="A336" s="43" t="s">
        <v>365</v>
      </c>
      <c r="B336" s="43" t="s">
        <v>379</v>
      </c>
      <c r="C336" s="44"/>
      <c r="D336" s="44"/>
      <c r="E336" s="44"/>
      <c r="F336" s="45">
        <v>362498</v>
      </c>
      <c r="G336" s="46">
        <v>345198</v>
      </c>
      <c r="H336" s="45">
        <v>258069</v>
      </c>
      <c r="I336" s="46"/>
      <c r="J336" s="46"/>
      <c r="K336" s="46">
        <v>550</v>
      </c>
      <c r="L336" s="46">
        <v>147</v>
      </c>
      <c r="M336" s="46"/>
      <c r="N336" s="46"/>
      <c r="O336" s="46"/>
      <c r="P336" s="46"/>
      <c r="Q336" s="46"/>
      <c r="R336" s="46"/>
      <c r="S336" s="46"/>
      <c r="T336" s="46"/>
      <c r="U336" s="46">
        <v>155363</v>
      </c>
      <c r="V336" s="46">
        <v>92565</v>
      </c>
      <c r="W336" s="47"/>
      <c r="X336" s="47"/>
      <c r="Y336" s="47"/>
      <c r="Z336" s="47"/>
      <c r="AA336" s="47"/>
      <c r="AB336" s="47"/>
      <c r="AC336" s="47"/>
      <c r="AD336" s="47"/>
      <c r="AE336" s="47"/>
      <c r="AF336" s="47"/>
      <c r="AG336" s="47"/>
      <c r="AH336" s="47"/>
      <c r="AI336" s="47"/>
      <c r="AJ336" s="47"/>
      <c r="AK336" s="47"/>
      <c r="AL336" s="47"/>
      <c r="AM336" s="47"/>
      <c r="AN336" s="47"/>
      <c r="AO336" s="48"/>
    </row>
    <row r="337" spans="1:41" ht="12.75" customHeight="1" x14ac:dyDescent="0.25">
      <c r="A337" s="36" t="s">
        <v>365</v>
      </c>
      <c r="B337" s="37" t="s">
        <v>380</v>
      </c>
      <c r="C337" s="38"/>
      <c r="D337" s="38"/>
      <c r="E337" s="38"/>
      <c r="F337" s="39">
        <v>421477</v>
      </c>
      <c r="G337" s="40">
        <v>348382</v>
      </c>
      <c r="H337" s="39">
        <v>269489</v>
      </c>
      <c r="I337" s="40"/>
      <c r="J337" s="40"/>
      <c r="K337" s="40">
        <v>6545</v>
      </c>
      <c r="L337" s="40">
        <v>3894</v>
      </c>
      <c r="M337" s="40"/>
      <c r="N337" s="40"/>
      <c r="O337" s="40"/>
      <c r="P337" s="40"/>
      <c r="Q337" s="40"/>
      <c r="R337" s="40"/>
      <c r="S337" s="40"/>
      <c r="T337" s="40"/>
      <c r="U337" s="40">
        <v>131825</v>
      </c>
      <c r="V337" s="40">
        <v>103782</v>
      </c>
      <c r="W337" s="41"/>
      <c r="X337" s="41"/>
      <c r="Y337" s="41"/>
      <c r="Z337" s="41"/>
      <c r="AA337" s="41"/>
      <c r="AB337" s="41"/>
      <c r="AC337" s="41"/>
      <c r="AD337" s="41"/>
      <c r="AE337" s="41"/>
      <c r="AF337" s="41"/>
      <c r="AG337" s="41"/>
      <c r="AH337" s="41"/>
      <c r="AI337" s="41"/>
      <c r="AJ337" s="41"/>
      <c r="AK337" s="41"/>
      <c r="AL337" s="41"/>
      <c r="AM337" s="41"/>
      <c r="AN337" s="41"/>
      <c r="AO337" s="42"/>
    </row>
    <row r="338" spans="1:41" ht="12.75" customHeight="1" x14ac:dyDescent="0.3">
      <c r="A338" s="43" t="s">
        <v>365</v>
      </c>
      <c r="B338" s="43" t="s">
        <v>381</v>
      </c>
      <c r="C338" s="44"/>
      <c r="D338" s="44"/>
      <c r="E338" s="44"/>
      <c r="F338" s="45">
        <v>203389</v>
      </c>
      <c r="G338" s="46">
        <v>93782</v>
      </c>
      <c r="H338" s="45">
        <v>91323</v>
      </c>
      <c r="I338" s="46"/>
      <c r="J338" s="46"/>
      <c r="K338" s="46">
        <v>15270</v>
      </c>
      <c r="L338" s="46">
        <v>12083</v>
      </c>
      <c r="M338" s="46"/>
      <c r="N338" s="46"/>
      <c r="O338" s="46"/>
      <c r="P338" s="46"/>
      <c r="Q338" s="46"/>
      <c r="R338" s="46"/>
      <c r="S338" s="46"/>
      <c r="T338" s="46"/>
      <c r="U338" s="46">
        <v>37475</v>
      </c>
      <c r="V338" s="46">
        <v>25833</v>
      </c>
      <c r="W338" s="47"/>
      <c r="X338" s="47"/>
      <c r="Y338" s="47"/>
      <c r="Z338" s="47"/>
      <c r="AA338" s="47"/>
      <c r="AB338" s="47"/>
      <c r="AC338" s="47"/>
      <c r="AD338" s="47"/>
      <c r="AE338" s="47"/>
      <c r="AF338" s="47"/>
      <c r="AG338" s="47"/>
      <c r="AH338" s="47"/>
      <c r="AI338" s="47"/>
      <c r="AJ338" s="47"/>
      <c r="AK338" s="47"/>
      <c r="AL338" s="47"/>
      <c r="AM338" s="47"/>
      <c r="AN338" s="47"/>
      <c r="AO338" s="48"/>
    </row>
    <row r="339" spans="1:41" ht="12.75" customHeight="1" x14ac:dyDescent="0.25">
      <c r="A339" s="36" t="s">
        <v>365</v>
      </c>
      <c r="B339" s="37" t="s">
        <v>382</v>
      </c>
      <c r="C339" s="38"/>
      <c r="D339" s="38"/>
      <c r="E339" s="38"/>
      <c r="F339" s="39">
        <v>254133</v>
      </c>
      <c r="G339" s="40">
        <v>311102</v>
      </c>
      <c r="H339" s="39">
        <v>194505</v>
      </c>
      <c r="I339" s="40"/>
      <c r="J339" s="40"/>
      <c r="K339" s="40">
        <v>13017</v>
      </c>
      <c r="L339" s="40">
        <v>9948</v>
      </c>
      <c r="M339" s="40"/>
      <c r="N339" s="40"/>
      <c r="O339" s="40"/>
      <c r="P339" s="40"/>
      <c r="Q339" s="40"/>
      <c r="R339" s="40"/>
      <c r="S339" s="40"/>
      <c r="T339" s="40"/>
      <c r="U339" s="40">
        <v>97319</v>
      </c>
      <c r="V339" s="40">
        <v>73321</v>
      </c>
      <c r="W339" s="41"/>
      <c r="X339" s="41"/>
      <c r="Y339" s="41"/>
      <c r="Z339" s="41"/>
      <c r="AA339" s="41"/>
      <c r="AB339" s="41"/>
      <c r="AC339" s="41"/>
      <c r="AD339" s="41"/>
      <c r="AE339" s="41"/>
      <c r="AF339" s="41"/>
      <c r="AG339" s="41"/>
      <c r="AH339" s="41"/>
      <c r="AI339" s="41"/>
      <c r="AJ339" s="41"/>
      <c r="AK339" s="41"/>
      <c r="AL339" s="41"/>
      <c r="AM339" s="41"/>
      <c r="AN339" s="41"/>
      <c r="AO339" s="42"/>
    </row>
    <row r="340" spans="1:41" ht="12.75" customHeight="1" x14ac:dyDescent="0.3">
      <c r="A340" s="43" t="s">
        <v>365</v>
      </c>
      <c r="B340" s="43" t="s">
        <v>383</v>
      </c>
      <c r="C340" s="44"/>
      <c r="D340" s="44"/>
      <c r="E340" s="44"/>
      <c r="F340" s="45">
        <v>303682</v>
      </c>
      <c r="G340" s="46">
        <v>93503</v>
      </c>
      <c r="H340" s="45">
        <v>105675</v>
      </c>
      <c r="I340" s="46"/>
      <c r="J340" s="46"/>
      <c r="K340" s="46">
        <v>12764</v>
      </c>
      <c r="L340" s="46">
        <v>9799</v>
      </c>
      <c r="M340" s="46"/>
      <c r="N340" s="46"/>
      <c r="O340" s="46"/>
      <c r="P340" s="46"/>
      <c r="Q340" s="46"/>
      <c r="R340" s="46"/>
      <c r="S340" s="46"/>
      <c r="T340" s="46"/>
      <c r="U340" s="46">
        <v>47751</v>
      </c>
      <c r="V340" s="46">
        <v>34291</v>
      </c>
      <c r="W340" s="47"/>
      <c r="X340" s="47"/>
      <c r="Y340" s="47"/>
      <c r="Z340" s="47"/>
      <c r="AA340" s="47"/>
      <c r="AB340" s="47"/>
      <c r="AC340" s="47"/>
      <c r="AD340" s="47"/>
      <c r="AE340" s="47"/>
      <c r="AF340" s="47"/>
      <c r="AG340" s="47"/>
      <c r="AH340" s="47"/>
      <c r="AI340" s="47"/>
      <c r="AJ340" s="47"/>
      <c r="AK340" s="47"/>
      <c r="AL340" s="47"/>
      <c r="AM340" s="47"/>
      <c r="AN340" s="47"/>
      <c r="AO340" s="48"/>
    </row>
    <row r="341" spans="1:41" ht="12.75" customHeight="1" x14ac:dyDescent="0.25">
      <c r="A341" s="36" t="s">
        <v>365</v>
      </c>
      <c r="B341" s="37" t="s">
        <v>384</v>
      </c>
      <c r="C341" s="38"/>
      <c r="D341" s="38"/>
      <c r="E341" s="38"/>
      <c r="F341" s="39">
        <v>272726</v>
      </c>
      <c r="G341" s="40">
        <v>186715</v>
      </c>
      <c r="H341" s="39">
        <v>185501</v>
      </c>
      <c r="I341" s="40"/>
      <c r="J341" s="40"/>
      <c r="K341" s="40">
        <v>18542</v>
      </c>
      <c r="L341" s="40">
        <v>11390</v>
      </c>
      <c r="M341" s="40"/>
      <c r="N341" s="40"/>
      <c r="O341" s="40"/>
      <c r="P341" s="40"/>
      <c r="Q341" s="40"/>
      <c r="R341" s="40"/>
      <c r="S341" s="40"/>
      <c r="T341" s="40"/>
      <c r="U341" s="40">
        <v>92111</v>
      </c>
      <c r="V341" s="40">
        <v>51052</v>
      </c>
      <c r="W341" s="41"/>
      <c r="X341" s="41"/>
      <c r="Y341" s="41"/>
      <c r="Z341" s="41"/>
      <c r="AA341" s="41"/>
      <c r="AB341" s="41"/>
      <c r="AC341" s="41"/>
      <c r="AD341" s="41"/>
      <c r="AE341" s="41"/>
      <c r="AF341" s="41"/>
      <c r="AG341" s="41"/>
      <c r="AH341" s="41"/>
      <c r="AI341" s="41"/>
      <c r="AJ341" s="41"/>
      <c r="AK341" s="41"/>
      <c r="AL341" s="41"/>
      <c r="AM341" s="41"/>
      <c r="AN341" s="41"/>
      <c r="AO341" s="42"/>
    </row>
    <row r="342" spans="1:41" ht="12.75" customHeight="1" x14ac:dyDescent="0.3">
      <c r="A342" s="43" t="s">
        <v>365</v>
      </c>
      <c r="B342" s="43" t="s">
        <v>385</v>
      </c>
      <c r="C342" s="44"/>
      <c r="D342" s="44"/>
      <c r="E342" s="44"/>
      <c r="F342" s="45">
        <v>279199</v>
      </c>
      <c r="G342" s="46">
        <v>167076</v>
      </c>
      <c r="H342" s="45">
        <v>117623</v>
      </c>
      <c r="I342" s="46"/>
      <c r="J342" s="46"/>
      <c r="K342" s="46">
        <v>4605</v>
      </c>
      <c r="L342" s="46">
        <v>1672</v>
      </c>
      <c r="M342" s="46"/>
      <c r="N342" s="46"/>
      <c r="O342" s="46"/>
      <c r="P342" s="46"/>
      <c r="Q342" s="46"/>
      <c r="R342" s="46"/>
      <c r="S342" s="46"/>
      <c r="T342" s="46"/>
      <c r="U342" s="46">
        <v>59932</v>
      </c>
      <c r="V342" s="46">
        <v>45370</v>
      </c>
      <c r="W342" s="47"/>
      <c r="X342" s="47"/>
      <c r="Y342" s="47"/>
      <c r="Z342" s="47"/>
      <c r="AA342" s="47"/>
      <c r="AB342" s="47"/>
      <c r="AC342" s="47"/>
      <c r="AD342" s="47"/>
      <c r="AE342" s="47"/>
      <c r="AF342" s="47"/>
      <c r="AG342" s="47"/>
      <c r="AH342" s="47"/>
      <c r="AI342" s="47"/>
      <c r="AJ342" s="47"/>
      <c r="AK342" s="47"/>
      <c r="AL342" s="47"/>
      <c r="AM342" s="47"/>
      <c r="AN342" s="47"/>
      <c r="AO342" s="48"/>
    </row>
    <row r="343" spans="1:41" ht="12.75" customHeight="1" x14ac:dyDescent="0.25">
      <c r="A343" s="36" t="s">
        <v>365</v>
      </c>
      <c r="B343" s="37" t="s">
        <v>386</v>
      </c>
      <c r="C343" s="38"/>
      <c r="D343" s="38"/>
      <c r="E343" s="38"/>
      <c r="F343" s="39">
        <v>259857</v>
      </c>
      <c r="G343" s="40">
        <v>102090</v>
      </c>
      <c r="H343" s="39">
        <v>91075</v>
      </c>
      <c r="I343" s="40"/>
      <c r="J343" s="40"/>
      <c r="K343" s="40">
        <v>13021</v>
      </c>
      <c r="L343" s="40">
        <v>6862</v>
      </c>
      <c r="M343" s="40"/>
      <c r="N343" s="40"/>
      <c r="O343" s="40"/>
      <c r="P343" s="40"/>
      <c r="Q343" s="40"/>
      <c r="R343" s="40"/>
      <c r="S343" s="40"/>
      <c r="T343" s="40"/>
      <c r="U343" s="40">
        <v>39769</v>
      </c>
      <c r="V343" s="40">
        <v>26238</v>
      </c>
      <c r="W343" s="41"/>
      <c r="X343" s="41"/>
      <c r="Y343" s="41"/>
      <c r="Z343" s="41"/>
      <c r="AA343" s="41"/>
      <c r="AB343" s="41"/>
      <c r="AC343" s="41"/>
      <c r="AD343" s="41"/>
      <c r="AE343" s="41"/>
      <c r="AF343" s="41"/>
      <c r="AG343" s="41"/>
      <c r="AH343" s="41"/>
      <c r="AI343" s="41"/>
      <c r="AJ343" s="41"/>
      <c r="AK343" s="41"/>
      <c r="AL343" s="41"/>
      <c r="AM343" s="41"/>
      <c r="AN343" s="41"/>
      <c r="AO343" s="42"/>
    </row>
    <row r="344" spans="1:41" ht="12.75" customHeight="1" x14ac:dyDescent="0.3">
      <c r="A344" s="43" t="s">
        <v>365</v>
      </c>
      <c r="B344" s="43" t="s">
        <v>387</v>
      </c>
      <c r="C344" s="44"/>
      <c r="D344" s="44"/>
      <c r="E344" s="44"/>
      <c r="F344" s="45">
        <v>201646</v>
      </c>
      <c r="G344" s="46">
        <v>82941</v>
      </c>
      <c r="H344" s="45">
        <v>82759</v>
      </c>
      <c r="I344" s="46"/>
      <c r="J344" s="46"/>
      <c r="K344" s="46">
        <v>1088</v>
      </c>
      <c r="L344" s="46">
        <v>871</v>
      </c>
      <c r="M344" s="46"/>
      <c r="N344" s="46"/>
      <c r="O344" s="46"/>
      <c r="P344" s="46"/>
      <c r="Q344" s="46"/>
      <c r="R344" s="46"/>
      <c r="S344" s="46"/>
      <c r="T344" s="46"/>
      <c r="U344" s="46">
        <v>47945</v>
      </c>
      <c r="V344" s="46">
        <v>32843</v>
      </c>
      <c r="W344" s="47"/>
      <c r="X344" s="47"/>
      <c r="Y344" s="47"/>
      <c r="Z344" s="47"/>
      <c r="AA344" s="47"/>
      <c r="AB344" s="47"/>
      <c r="AC344" s="47"/>
      <c r="AD344" s="47"/>
      <c r="AE344" s="47"/>
      <c r="AF344" s="47"/>
      <c r="AG344" s="47"/>
      <c r="AH344" s="47"/>
      <c r="AI344" s="47"/>
      <c r="AJ344" s="47"/>
      <c r="AK344" s="47"/>
      <c r="AL344" s="47"/>
      <c r="AM344" s="47"/>
      <c r="AN344" s="47"/>
      <c r="AO344" s="48"/>
    </row>
    <row r="345" spans="1:41" ht="12.75" customHeight="1" x14ac:dyDescent="0.25">
      <c r="A345" s="36" t="s">
        <v>365</v>
      </c>
      <c r="B345" s="37" t="s">
        <v>388</v>
      </c>
      <c r="C345" s="38"/>
      <c r="D345" s="38"/>
      <c r="E345" s="38"/>
      <c r="F345" s="39">
        <v>303404</v>
      </c>
      <c r="G345" s="40">
        <v>379127</v>
      </c>
      <c r="H345" s="39">
        <v>137391</v>
      </c>
      <c r="I345" s="40"/>
      <c r="J345" s="40"/>
      <c r="K345" s="40">
        <v>15050</v>
      </c>
      <c r="L345" s="40">
        <v>11749</v>
      </c>
      <c r="M345" s="40"/>
      <c r="N345" s="40"/>
      <c r="O345" s="40"/>
      <c r="P345" s="40"/>
      <c r="Q345" s="40"/>
      <c r="R345" s="40"/>
      <c r="S345" s="40"/>
      <c r="T345" s="40"/>
      <c r="U345" s="40">
        <v>62994</v>
      </c>
      <c r="V345" s="40">
        <v>46531</v>
      </c>
      <c r="W345" s="41"/>
      <c r="X345" s="41"/>
      <c r="Y345" s="41"/>
      <c r="Z345" s="41"/>
      <c r="AA345" s="41"/>
      <c r="AB345" s="41"/>
      <c r="AC345" s="41"/>
      <c r="AD345" s="41"/>
      <c r="AE345" s="41"/>
      <c r="AF345" s="41"/>
      <c r="AG345" s="41"/>
      <c r="AH345" s="41"/>
      <c r="AI345" s="41"/>
      <c r="AJ345" s="41"/>
      <c r="AK345" s="41"/>
      <c r="AL345" s="41"/>
      <c r="AM345" s="41"/>
      <c r="AN345" s="41"/>
      <c r="AO345" s="42"/>
    </row>
    <row r="346" spans="1:41" ht="12.75" customHeight="1" x14ac:dyDescent="0.3">
      <c r="A346" s="43" t="s">
        <v>365</v>
      </c>
      <c r="B346" s="43" t="s">
        <v>389</v>
      </c>
      <c r="C346" s="44"/>
      <c r="D346" s="44"/>
      <c r="E346" s="44"/>
      <c r="F346" s="45">
        <v>122073</v>
      </c>
      <c r="G346" s="46">
        <v>76645</v>
      </c>
      <c r="H346" s="45">
        <v>78486</v>
      </c>
      <c r="I346" s="46"/>
      <c r="J346" s="46"/>
      <c r="K346" s="46">
        <v>2343</v>
      </c>
      <c r="L346" s="46">
        <v>1569</v>
      </c>
      <c r="M346" s="46"/>
      <c r="N346" s="46"/>
      <c r="O346" s="46"/>
      <c r="P346" s="46"/>
      <c r="Q346" s="46"/>
      <c r="R346" s="46"/>
      <c r="S346" s="46"/>
      <c r="T346" s="46"/>
      <c r="U346" s="46">
        <v>45988</v>
      </c>
      <c r="V346" s="46">
        <v>28586</v>
      </c>
      <c r="W346" s="47"/>
      <c r="X346" s="47"/>
      <c r="Y346" s="47"/>
      <c r="Z346" s="47"/>
      <c r="AA346" s="47"/>
      <c r="AB346" s="47"/>
      <c r="AC346" s="47"/>
      <c r="AD346" s="47"/>
      <c r="AE346" s="47"/>
      <c r="AF346" s="47"/>
      <c r="AG346" s="47"/>
      <c r="AH346" s="47"/>
      <c r="AI346" s="47"/>
      <c r="AJ346" s="47"/>
      <c r="AK346" s="47"/>
      <c r="AL346" s="47"/>
      <c r="AM346" s="47"/>
      <c r="AN346" s="47"/>
      <c r="AO346" s="48"/>
    </row>
    <row r="347" spans="1:41" ht="12.75" customHeight="1" x14ac:dyDescent="0.25">
      <c r="A347" s="36" t="s">
        <v>365</v>
      </c>
      <c r="B347" s="37" t="s">
        <v>390</v>
      </c>
      <c r="C347" s="38"/>
      <c r="D347" s="38"/>
      <c r="E347" s="38"/>
      <c r="F347" s="39">
        <v>212585</v>
      </c>
      <c r="G347" s="40">
        <v>85498</v>
      </c>
      <c r="H347" s="39">
        <v>84250</v>
      </c>
      <c r="I347" s="40"/>
      <c r="J347" s="40"/>
      <c r="K347" s="40">
        <v>8335</v>
      </c>
      <c r="L347" s="40">
        <v>5777</v>
      </c>
      <c r="M347" s="40"/>
      <c r="N347" s="40"/>
      <c r="O347" s="40"/>
      <c r="P347" s="40"/>
      <c r="Q347" s="40"/>
      <c r="R347" s="40"/>
      <c r="S347" s="40"/>
      <c r="T347" s="40"/>
      <c r="U347" s="40">
        <v>40126</v>
      </c>
      <c r="V347" s="40">
        <v>28015</v>
      </c>
      <c r="W347" s="41"/>
      <c r="X347" s="41"/>
      <c r="Y347" s="41"/>
      <c r="Z347" s="41"/>
      <c r="AA347" s="41"/>
      <c r="AB347" s="41"/>
      <c r="AC347" s="41"/>
      <c r="AD347" s="41"/>
      <c r="AE347" s="41"/>
      <c r="AF347" s="41"/>
      <c r="AG347" s="41"/>
      <c r="AH347" s="41"/>
      <c r="AI347" s="41"/>
      <c r="AJ347" s="41"/>
      <c r="AK347" s="41"/>
      <c r="AL347" s="41"/>
      <c r="AM347" s="41"/>
      <c r="AN347" s="41"/>
      <c r="AO347" s="42"/>
    </row>
    <row r="348" spans="1:41" ht="12.75" customHeight="1" x14ac:dyDescent="0.3">
      <c r="A348" s="43" t="s">
        <v>365</v>
      </c>
      <c r="B348" s="43" t="s">
        <v>391</v>
      </c>
      <c r="C348" s="44"/>
      <c r="D348" s="44"/>
      <c r="E348" s="44"/>
      <c r="F348" s="45">
        <v>207930</v>
      </c>
      <c r="G348" s="46">
        <v>94061</v>
      </c>
      <c r="H348" s="45">
        <v>90189</v>
      </c>
      <c r="I348" s="46"/>
      <c r="J348" s="46"/>
      <c r="K348" s="46">
        <v>3580</v>
      </c>
      <c r="L348" s="46">
        <v>2546</v>
      </c>
      <c r="M348" s="46"/>
      <c r="N348" s="46"/>
      <c r="O348" s="46"/>
      <c r="P348" s="46"/>
      <c r="Q348" s="46"/>
      <c r="R348" s="46"/>
      <c r="S348" s="46"/>
      <c r="T348" s="46"/>
      <c r="U348" s="46">
        <v>48393</v>
      </c>
      <c r="V348" s="46">
        <v>35491</v>
      </c>
      <c r="W348" s="47"/>
      <c r="X348" s="47"/>
      <c r="Y348" s="47"/>
      <c r="Z348" s="47"/>
      <c r="AA348" s="47"/>
      <c r="AB348" s="47"/>
      <c r="AC348" s="47"/>
      <c r="AD348" s="47"/>
      <c r="AE348" s="47"/>
      <c r="AF348" s="47"/>
      <c r="AG348" s="47"/>
      <c r="AH348" s="47"/>
      <c r="AI348" s="47"/>
      <c r="AJ348" s="47"/>
      <c r="AK348" s="47"/>
      <c r="AL348" s="47"/>
      <c r="AM348" s="47"/>
      <c r="AN348" s="47"/>
      <c r="AO348" s="48"/>
    </row>
    <row r="349" spans="1:41" ht="12.75" customHeight="1" x14ac:dyDescent="0.25">
      <c r="A349" s="36" t="s">
        <v>365</v>
      </c>
      <c r="B349" s="37" t="s">
        <v>392</v>
      </c>
      <c r="C349" s="38"/>
      <c r="D349" s="38"/>
      <c r="E349" s="38"/>
      <c r="F349" s="39">
        <v>150818</v>
      </c>
      <c r="G349" s="40">
        <v>79995</v>
      </c>
      <c r="H349" s="39">
        <v>102086</v>
      </c>
      <c r="I349" s="40"/>
      <c r="J349" s="40"/>
      <c r="K349" s="40">
        <v>2585</v>
      </c>
      <c r="L349" s="40">
        <v>1651</v>
      </c>
      <c r="M349" s="40"/>
      <c r="N349" s="40"/>
      <c r="O349" s="40"/>
      <c r="P349" s="40"/>
      <c r="Q349" s="40"/>
      <c r="R349" s="40"/>
      <c r="S349" s="40"/>
      <c r="T349" s="40"/>
      <c r="U349" s="40">
        <v>55219</v>
      </c>
      <c r="V349" s="40">
        <v>42631</v>
      </c>
      <c r="W349" s="41"/>
      <c r="X349" s="41"/>
      <c r="Y349" s="41"/>
      <c r="Z349" s="41"/>
      <c r="AA349" s="41"/>
      <c r="AB349" s="41"/>
      <c r="AC349" s="41"/>
      <c r="AD349" s="41"/>
      <c r="AE349" s="41"/>
      <c r="AF349" s="41"/>
      <c r="AG349" s="41"/>
      <c r="AH349" s="41"/>
      <c r="AI349" s="41"/>
      <c r="AJ349" s="41"/>
      <c r="AK349" s="41"/>
      <c r="AL349" s="41"/>
      <c r="AM349" s="41"/>
      <c r="AN349" s="41"/>
      <c r="AO349" s="42"/>
    </row>
    <row r="350" spans="1:41" ht="12.75" customHeight="1" x14ac:dyDescent="0.3">
      <c r="A350" s="43" t="s">
        <v>393</v>
      </c>
      <c r="B350" s="43" t="s">
        <v>394</v>
      </c>
      <c r="C350" s="44"/>
      <c r="D350" s="44"/>
      <c r="E350" s="44"/>
      <c r="F350" s="45">
        <v>413738</v>
      </c>
      <c r="G350" s="46">
        <v>181283</v>
      </c>
      <c r="H350" s="45">
        <v>262522</v>
      </c>
      <c r="I350" s="46"/>
      <c r="J350" s="46"/>
      <c r="K350" s="46">
        <v>31</v>
      </c>
      <c r="L350" s="46">
        <v>12</v>
      </c>
      <c r="M350" s="46"/>
      <c r="N350" s="46"/>
      <c r="O350" s="46"/>
      <c r="P350" s="46"/>
      <c r="Q350" s="46"/>
      <c r="R350" s="46"/>
      <c r="S350" s="46"/>
      <c r="T350" s="46"/>
      <c r="U350" s="46">
        <v>150558</v>
      </c>
      <c r="V350" s="46">
        <v>109651</v>
      </c>
      <c r="W350" s="47"/>
      <c r="X350" s="47"/>
      <c r="Y350" s="47"/>
      <c r="Z350" s="47"/>
      <c r="AA350" s="47"/>
      <c r="AB350" s="47"/>
      <c r="AC350" s="47"/>
      <c r="AD350" s="47"/>
      <c r="AE350" s="47"/>
      <c r="AF350" s="47"/>
      <c r="AG350" s="47"/>
      <c r="AH350" s="47"/>
      <c r="AI350" s="47"/>
      <c r="AJ350" s="47"/>
      <c r="AK350" s="47"/>
      <c r="AL350" s="47">
        <v>225707</v>
      </c>
      <c r="AM350" s="47"/>
      <c r="AN350" s="47"/>
      <c r="AO350" s="48"/>
    </row>
    <row r="351" spans="1:41" ht="12.75" customHeight="1" x14ac:dyDescent="0.25">
      <c r="A351" s="36" t="s">
        <v>393</v>
      </c>
      <c r="B351" s="37" t="s">
        <v>395</v>
      </c>
      <c r="C351" s="38"/>
      <c r="D351" s="38"/>
      <c r="E351" s="38"/>
      <c r="F351" s="39">
        <v>595647</v>
      </c>
      <c r="G351" s="40">
        <v>122518</v>
      </c>
      <c r="H351" s="39">
        <v>114999</v>
      </c>
      <c r="I351" s="40"/>
      <c r="J351" s="40"/>
      <c r="K351" s="40">
        <v>6106</v>
      </c>
      <c r="L351" s="40">
        <v>4290</v>
      </c>
      <c r="M351" s="40"/>
      <c r="N351" s="40"/>
      <c r="O351" s="40"/>
      <c r="P351" s="40"/>
      <c r="Q351" s="40"/>
      <c r="R351" s="40"/>
      <c r="S351" s="40"/>
      <c r="T351" s="40"/>
      <c r="U351" s="40">
        <v>66866</v>
      </c>
      <c r="V351" s="40">
        <v>37608</v>
      </c>
      <c r="W351" s="41"/>
      <c r="X351" s="41"/>
      <c r="Y351" s="41"/>
      <c r="Z351" s="41"/>
      <c r="AA351" s="41"/>
      <c r="AB351" s="41"/>
      <c r="AC351" s="41"/>
      <c r="AD351" s="41"/>
      <c r="AE351" s="41"/>
      <c r="AF351" s="41"/>
      <c r="AG351" s="41"/>
      <c r="AH351" s="41"/>
      <c r="AI351" s="41"/>
      <c r="AJ351" s="41"/>
      <c r="AK351" s="41"/>
      <c r="AL351" s="41">
        <v>349047</v>
      </c>
      <c r="AM351" s="41"/>
      <c r="AN351" s="41"/>
      <c r="AO351" s="42"/>
    </row>
    <row r="352" spans="1:41" ht="12.75" customHeight="1" x14ac:dyDescent="0.3">
      <c r="A352" s="52" t="s">
        <v>393</v>
      </c>
      <c r="B352" s="52" t="s">
        <v>396</v>
      </c>
      <c r="C352" s="44"/>
      <c r="D352" s="44"/>
      <c r="E352" s="44"/>
      <c r="F352" s="45">
        <v>467824</v>
      </c>
      <c r="G352" s="46">
        <v>345757</v>
      </c>
      <c r="H352" s="45">
        <v>581261</v>
      </c>
      <c r="I352" s="46"/>
      <c r="J352" s="46"/>
      <c r="K352" s="53">
        <v>0</v>
      </c>
      <c r="L352" s="53">
        <v>155</v>
      </c>
      <c r="M352" s="46"/>
      <c r="N352" s="46"/>
      <c r="O352" s="46"/>
      <c r="P352" s="46"/>
      <c r="Q352" s="46"/>
      <c r="R352" s="46"/>
      <c r="S352" s="46"/>
      <c r="T352" s="46"/>
      <c r="U352" s="46">
        <v>312940</v>
      </c>
      <c r="V352" s="46">
        <v>267739</v>
      </c>
      <c r="W352" s="47"/>
      <c r="X352" s="47"/>
      <c r="Y352" s="47"/>
      <c r="Z352" s="47"/>
      <c r="AA352" s="47"/>
      <c r="AB352" s="47"/>
      <c r="AC352" s="47"/>
      <c r="AD352" s="47"/>
      <c r="AE352" s="47"/>
      <c r="AF352" s="47"/>
      <c r="AG352" s="47"/>
      <c r="AH352" s="47"/>
      <c r="AI352" s="47"/>
      <c r="AJ352" s="47"/>
      <c r="AK352" s="47"/>
      <c r="AL352" s="47">
        <v>262676</v>
      </c>
      <c r="AM352" s="47"/>
      <c r="AN352" s="47"/>
      <c r="AO352" s="48"/>
    </row>
    <row r="353" spans="1:41" ht="12.75" customHeight="1" x14ac:dyDescent="0.25">
      <c r="A353" s="36" t="s">
        <v>393</v>
      </c>
      <c r="B353" s="37" t="s">
        <v>397</v>
      </c>
      <c r="C353" s="38"/>
      <c r="D353" s="38"/>
      <c r="E353" s="38"/>
      <c r="F353" s="39">
        <v>689219</v>
      </c>
      <c r="G353" s="40">
        <v>112772</v>
      </c>
      <c r="H353" s="39">
        <v>136069</v>
      </c>
      <c r="I353" s="40"/>
      <c r="J353" s="40"/>
      <c r="K353" s="40">
        <v>5428</v>
      </c>
      <c r="L353" s="40">
        <v>4180</v>
      </c>
      <c r="M353" s="40"/>
      <c r="N353" s="40"/>
      <c r="O353" s="40"/>
      <c r="P353" s="40"/>
      <c r="Q353" s="40"/>
      <c r="R353" s="40"/>
      <c r="S353" s="40"/>
      <c r="T353" s="40"/>
      <c r="U353" s="40">
        <v>68205</v>
      </c>
      <c r="V353" s="40">
        <v>51504</v>
      </c>
      <c r="W353" s="41"/>
      <c r="X353" s="41"/>
      <c r="Y353" s="41"/>
      <c r="Z353" s="41"/>
      <c r="AA353" s="41"/>
      <c r="AB353" s="41"/>
      <c r="AC353" s="41"/>
      <c r="AD353" s="41"/>
      <c r="AE353" s="41"/>
      <c r="AF353" s="41"/>
      <c r="AG353" s="41"/>
      <c r="AH353" s="41"/>
      <c r="AI353" s="41"/>
      <c r="AJ353" s="41"/>
      <c r="AK353" s="41"/>
      <c r="AL353" s="41">
        <v>405695</v>
      </c>
      <c r="AM353" s="41"/>
      <c r="AN353" s="41"/>
      <c r="AO353" s="42"/>
    </row>
    <row r="354" spans="1:41" ht="12.75" customHeight="1" x14ac:dyDescent="0.3">
      <c r="A354" s="43" t="s">
        <v>393</v>
      </c>
      <c r="B354" s="43" t="s">
        <v>398</v>
      </c>
      <c r="C354" s="44"/>
      <c r="D354" s="44"/>
      <c r="E354" s="44"/>
      <c r="F354" s="45">
        <v>311563</v>
      </c>
      <c r="G354" s="46">
        <v>150991</v>
      </c>
      <c r="H354" s="45">
        <v>196199</v>
      </c>
      <c r="I354" s="46"/>
      <c r="J354" s="46"/>
      <c r="K354" s="46">
        <v>119</v>
      </c>
      <c r="L354" s="46">
        <v>73</v>
      </c>
      <c r="M354" s="46"/>
      <c r="N354" s="46"/>
      <c r="O354" s="46"/>
      <c r="P354" s="46"/>
      <c r="Q354" s="46"/>
      <c r="R354" s="46"/>
      <c r="S354" s="46"/>
      <c r="T354" s="46"/>
      <c r="U354" s="46">
        <v>108318</v>
      </c>
      <c r="V354" s="46">
        <v>85010</v>
      </c>
      <c r="W354" s="47"/>
      <c r="X354" s="47"/>
      <c r="Y354" s="47"/>
      <c r="Z354" s="47"/>
      <c r="AA354" s="47"/>
      <c r="AB354" s="47"/>
      <c r="AC354" s="47"/>
      <c r="AD354" s="47"/>
      <c r="AE354" s="47"/>
      <c r="AF354" s="47"/>
      <c r="AG354" s="47"/>
      <c r="AH354" s="47"/>
      <c r="AI354" s="47"/>
      <c r="AJ354" s="47"/>
      <c r="AK354" s="47"/>
      <c r="AL354" s="47">
        <v>172905</v>
      </c>
      <c r="AM354" s="47"/>
      <c r="AN354" s="47"/>
      <c r="AO354" s="48"/>
    </row>
    <row r="355" spans="1:41" ht="12.75" customHeight="1" x14ac:dyDescent="0.25">
      <c r="A355" s="36" t="s">
        <v>393</v>
      </c>
      <c r="B355" s="37" t="s">
        <v>399</v>
      </c>
      <c r="C355" s="38"/>
      <c r="D355" s="38"/>
      <c r="E355" s="38"/>
      <c r="F355" s="39">
        <v>249562</v>
      </c>
      <c r="G355" s="40">
        <v>101291</v>
      </c>
      <c r="H355" s="39">
        <v>141785</v>
      </c>
      <c r="I355" s="40"/>
      <c r="J355" s="40"/>
      <c r="K355" s="40">
        <v>2673</v>
      </c>
      <c r="L355" s="40">
        <v>1730</v>
      </c>
      <c r="M355" s="40"/>
      <c r="N355" s="40"/>
      <c r="O355" s="40"/>
      <c r="P355" s="40"/>
      <c r="Q355" s="40"/>
      <c r="R355" s="40"/>
      <c r="S355" s="40"/>
      <c r="T355" s="40"/>
      <c r="U355" s="40">
        <v>77741</v>
      </c>
      <c r="V355" s="40">
        <v>59283</v>
      </c>
      <c r="W355" s="41"/>
      <c r="X355" s="41"/>
      <c r="Y355" s="41"/>
      <c r="Z355" s="41"/>
      <c r="AA355" s="41"/>
      <c r="AB355" s="41"/>
      <c r="AC355" s="41"/>
      <c r="AD355" s="41"/>
      <c r="AE355" s="41"/>
      <c r="AF355" s="41"/>
      <c r="AG355" s="41"/>
      <c r="AH355" s="41"/>
      <c r="AI355" s="41"/>
      <c r="AJ355" s="41"/>
      <c r="AK355" s="41"/>
      <c r="AL355" s="41">
        <v>147950</v>
      </c>
      <c r="AM355" s="41"/>
      <c r="AN355" s="41"/>
      <c r="AO355" s="42"/>
    </row>
    <row r="356" spans="1:41" ht="12.75" customHeight="1" x14ac:dyDescent="0.3">
      <c r="A356" s="43" t="s">
        <v>393</v>
      </c>
      <c r="B356" s="43" t="s">
        <v>400</v>
      </c>
      <c r="C356" s="44"/>
      <c r="D356" s="44"/>
      <c r="E356" s="44"/>
      <c r="F356" s="45">
        <v>445132</v>
      </c>
      <c r="G356" s="46">
        <v>117501</v>
      </c>
      <c r="H356" s="45">
        <v>117944</v>
      </c>
      <c r="I356" s="46"/>
      <c r="J356" s="46"/>
      <c r="K356" s="46">
        <v>6204</v>
      </c>
      <c r="L356" s="46">
        <v>4204</v>
      </c>
      <c r="M356" s="46"/>
      <c r="N356" s="46"/>
      <c r="O356" s="46"/>
      <c r="P356" s="46"/>
      <c r="Q356" s="46"/>
      <c r="R356" s="46"/>
      <c r="S356" s="46"/>
      <c r="T356" s="46"/>
      <c r="U356" s="46">
        <v>58930</v>
      </c>
      <c r="V356" s="46">
        <v>47751</v>
      </c>
      <c r="W356" s="47"/>
      <c r="X356" s="47"/>
      <c r="Y356" s="47"/>
      <c r="Z356" s="47"/>
      <c r="AA356" s="47"/>
      <c r="AB356" s="47"/>
      <c r="AC356" s="47"/>
      <c r="AD356" s="47"/>
      <c r="AE356" s="47"/>
      <c r="AF356" s="47"/>
      <c r="AG356" s="47"/>
      <c r="AH356" s="47"/>
      <c r="AI356" s="47"/>
      <c r="AJ356" s="47"/>
      <c r="AK356" s="47"/>
      <c r="AL356" s="47">
        <v>252371</v>
      </c>
      <c r="AM356" s="47"/>
      <c r="AN356" s="47"/>
      <c r="AO356" s="48"/>
    </row>
    <row r="357" spans="1:41" ht="12.75" customHeight="1" x14ac:dyDescent="0.25">
      <c r="A357" s="36" t="s">
        <v>393</v>
      </c>
      <c r="B357" s="37" t="s">
        <v>401</v>
      </c>
      <c r="C357" s="38"/>
      <c r="D357" s="38"/>
      <c r="E357" s="38"/>
      <c r="F357" s="39">
        <v>404117</v>
      </c>
      <c r="G357" s="40">
        <v>74444</v>
      </c>
      <c r="H357" s="39">
        <v>75923</v>
      </c>
      <c r="I357" s="40"/>
      <c r="J357" s="40"/>
      <c r="K357" s="40">
        <v>289</v>
      </c>
      <c r="L357" s="40">
        <v>158</v>
      </c>
      <c r="M357" s="40"/>
      <c r="N357" s="40"/>
      <c r="O357" s="40"/>
      <c r="P357" s="40"/>
      <c r="Q357" s="40"/>
      <c r="R357" s="40"/>
      <c r="S357" s="40"/>
      <c r="T357" s="40"/>
      <c r="U357" s="40">
        <v>43715</v>
      </c>
      <c r="V357" s="40">
        <v>31328</v>
      </c>
      <c r="W357" s="41"/>
      <c r="X357" s="41"/>
      <c r="Y357" s="41"/>
      <c r="Z357" s="41"/>
      <c r="AA357" s="41"/>
      <c r="AB357" s="41"/>
      <c r="AC357" s="41"/>
      <c r="AD357" s="41"/>
      <c r="AE357" s="41"/>
      <c r="AF357" s="41"/>
      <c r="AG357" s="41"/>
      <c r="AH357" s="41"/>
      <c r="AI357" s="41"/>
      <c r="AJ357" s="41"/>
      <c r="AK357" s="41"/>
      <c r="AL357" s="41">
        <v>217099</v>
      </c>
      <c r="AM357" s="41"/>
      <c r="AN357" s="41"/>
      <c r="AO357" s="42"/>
    </row>
    <row r="358" spans="1:41" ht="12.75" customHeight="1" x14ac:dyDescent="0.3">
      <c r="A358" s="43" t="s">
        <v>393</v>
      </c>
      <c r="B358" s="43" t="s">
        <v>402</v>
      </c>
      <c r="C358" s="44"/>
      <c r="D358" s="44"/>
      <c r="E358" s="44"/>
      <c r="F358" s="45">
        <v>583332</v>
      </c>
      <c r="G358" s="46">
        <v>387123</v>
      </c>
      <c r="H358" s="45">
        <v>234210</v>
      </c>
      <c r="I358" s="46"/>
      <c r="J358" s="46"/>
      <c r="K358" s="46">
        <v>35754</v>
      </c>
      <c r="L358" s="46">
        <v>25156</v>
      </c>
      <c r="M358" s="46"/>
      <c r="N358" s="46"/>
      <c r="O358" s="46"/>
      <c r="P358" s="46"/>
      <c r="Q358" s="46"/>
      <c r="R358" s="46"/>
      <c r="S358" s="46"/>
      <c r="T358" s="46"/>
      <c r="U358" s="46">
        <v>101582</v>
      </c>
      <c r="V358" s="46">
        <v>61821</v>
      </c>
      <c r="W358" s="47"/>
      <c r="X358" s="47"/>
      <c r="Y358" s="47"/>
      <c r="Z358" s="47"/>
      <c r="AA358" s="47"/>
      <c r="AB358" s="47"/>
      <c r="AC358" s="47"/>
      <c r="AD358" s="47"/>
      <c r="AE358" s="47"/>
      <c r="AF358" s="47"/>
      <c r="AG358" s="47"/>
      <c r="AH358" s="47"/>
      <c r="AI358" s="47"/>
      <c r="AJ358" s="47"/>
      <c r="AK358" s="47"/>
      <c r="AL358" s="47">
        <v>326735</v>
      </c>
      <c r="AM358" s="47"/>
      <c r="AN358" s="47"/>
      <c r="AO358" s="48"/>
    </row>
    <row r="359" spans="1:41" ht="12.75" customHeight="1" x14ac:dyDescent="0.25">
      <c r="A359" s="36" t="s">
        <v>393</v>
      </c>
      <c r="B359" s="37" t="s">
        <v>403</v>
      </c>
      <c r="C359" s="38"/>
      <c r="D359" s="38"/>
      <c r="E359" s="38"/>
      <c r="F359" s="39">
        <v>644383</v>
      </c>
      <c r="G359" s="40">
        <v>347966</v>
      </c>
      <c r="H359" s="39">
        <v>238453</v>
      </c>
      <c r="I359" s="40"/>
      <c r="J359" s="40"/>
      <c r="K359" s="40">
        <v>64735</v>
      </c>
      <c r="L359" s="40">
        <v>52800</v>
      </c>
      <c r="M359" s="40"/>
      <c r="N359" s="40"/>
      <c r="O359" s="40"/>
      <c r="P359" s="40"/>
      <c r="Q359" s="40"/>
      <c r="R359" s="40"/>
      <c r="S359" s="40"/>
      <c r="T359" s="40"/>
      <c r="U359" s="40">
        <v>72088</v>
      </c>
      <c r="V359" s="40">
        <v>37192</v>
      </c>
      <c r="W359" s="41"/>
      <c r="X359" s="41"/>
      <c r="Y359" s="41"/>
      <c r="Z359" s="41"/>
      <c r="AA359" s="41"/>
      <c r="AB359" s="41"/>
      <c r="AC359" s="41"/>
      <c r="AD359" s="41"/>
      <c r="AE359" s="41"/>
      <c r="AF359" s="41"/>
      <c r="AG359" s="41"/>
      <c r="AH359" s="41"/>
      <c r="AI359" s="41"/>
      <c r="AJ359" s="41"/>
      <c r="AK359" s="41"/>
      <c r="AL359" s="41">
        <v>363523</v>
      </c>
      <c r="AM359" s="41"/>
      <c r="AN359" s="41"/>
      <c r="AO359" s="42"/>
    </row>
    <row r="360" spans="1:41" ht="12.75" customHeight="1" x14ac:dyDescent="0.3">
      <c r="A360" s="43" t="s">
        <v>393</v>
      </c>
      <c r="B360" s="43" t="s">
        <v>404</v>
      </c>
      <c r="C360" s="44"/>
      <c r="D360" s="44"/>
      <c r="E360" s="44"/>
      <c r="F360" s="45">
        <v>382501</v>
      </c>
      <c r="G360" s="46">
        <v>85073</v>
      </c>
      <c r="H360" s="45">
        <v>132668</v>
      </c>
      <c r="I360" s="46"/>
      <c r="J360" s="46"/>
      <c r="K360" s="46">
        <v>786</v>
      </c>
      <c r="L360" s="46">
        <v>397</v>
      </c>
      <c r="M360" s="46"/>
      <c r="N360" s="46"/>
      <c r="O360" s="46"/>
      <c r="P360" s="46"/>
      <c r="Q360" s="46"/>
      <c r="R360" s="46"/>
      <c r="S360" s="46"/>
      <c r="T360" s="46"/>
      <c r="U360" s="46">
        <v>74958</v>
      </c>
      <c r="V360" s="46">
        <v>56095</v>
      </c>
      <c r="W360" s="47"/>
      <c r="X360" s="47"/>
      <c r="Y360" s="47"/>
      <c r="Z360" s="47"/>
      <c r="AA360" s="47"/>
      <c r="AB360" s="47"/>
      <c r="AC360" s="47"/>
      <c r="AD360" s="47"/>
      <c r="AE360" s="47"/>
      <c r="AF360" s="47"/>
      <c r="AG360" s="47"/>
      <c r="AH360" s="47"/>
      <c r="AI360" s="47"/>
      <c r="AJ360" s="47"/>
      <c r="AK360" s="47"/>
      <c r="AL360" s="47">
        <v>214780</v>
      </c>
      <c r="AM360" s="47"/>
      <c r="AN360" s="47"/>
      <c r="AO360" s="48"/>
    </row>
    <row r="361" spans="1:41" ht="12.75" customHeight="1" x14ac:dyDescent="0.25">
      <c r="A361" s="36" t="s">
        <v>393</v>
      </c>
      <c r="B361" s="37" t="s">
        <v>405</v>
      </c>
      <c r="C361" s="38"/>
      <c r="D361" s="38"/>
      <c r="E361" s="38"/>
      <c r="F361" s="39">
        <v>175700</v>
      </c>
      <c r="G361" s="40">
        <v>122207</v>
      </c>
      <c r="H361" s="39">
        <v>207394</v>
      </c>
      <c r="I361" s="40"/>
      <c r="J361" s="40"/>
      <c r="K361" s="40">
        <v>0</v>
      </c>
      <c r="L361" s="40">
        <v>0</v>
      </c>
      <c r="M361" s="40"/>
      <c r="N361" s="40"/>
      <c r="O361" s="40"/>
      <c r="P361" s="40"/>
      <c r="Q361" s="40"/>
      <c r="R361" s="40"/>
      <c r="S361" s="40"/>
      <c r="T361" s="40"/>
      <c r="U361" s="40">
        <v>108769</v>
      </c>
      <c r="V361" s="40">
        <v>98471</v>
      </c>
      <c r="W361" s="41"/>
      <c r="X361" s="41"/>
      <c r="Y361" s="41"/>
      <c r="Z361" s="41"/>
      <c r="AA361" s="41"/>
      <c r="AB361" s="41"/>
      <c r="AC361" s="41"/>
      <c r="AD361" s="41"/>
      <c r="AE361" s="41"/>
      <c r="AF361" s="41"/>
      <c r="AG361" s="41"/>
      <c r="AH361" s="41"/>
      <c r="AI361" s="41"/>
      <c r="AJ361" s="41"/>
      <c r="AK361" s="41"/>
      <c r="AL361" s="41">
        <v>106650</v>
      </c>
      <c r="AM361" s="41"/>
      <c r="AN361" s="41"/>
      <c r="AO361" s="42"/>
    </row>
    <row r="362" spans="1:41" ht="12.75" customHeight="1" x14ac:dyDescent="0.3">
      <c r="A362" s="43" t="s">
        <v>393</v>
      </c>
      <c r="B362" s="43" t="s">
        <v>406</v>
      </c>
      <c r="C362" s="44"/>
      <c r="D362" s="44"/>
      <c r="E362" s="44"/>
      <c r="F362" s="45">
        <v>279407</v>
      </c>
      <c r="G362" s="46">
        <v>51453</v>
      </c>
      <c r="H362" s="45">
        <v>61695</v>
      </c>
      <c r="I362" s="46"/>
      <c r="J362" s="46"/>
      <c r="K362" s="46">
        <v>1111</v>
      </c>
      <c r="L362" s="46">
        <v>753</v>
      </c>
      <c r="M362" s="46"/>
      <c r="N362" s="46"/>
      <c r="O362" s="46"/>
      <c r="P362" s="46"/>
      <c r="Q362" s="46"/>
      <c r="R362" s="46"/>
      <c r="S362" s="46"/>
      <c r="T362" s="46"/>
      <c r="U362" s="46">
        <v>34207</v>
      </c>
      <c r="V362" s="46">
        <v>25480</v>
      </c>
      <c r="W362" s="47"/>
      <c r="X362" s="47"/>
      <c r="Y362" s="47"/>
      <c r="Z362" s="47"/>
      <c r="AA362" s="47"/>
      <c r="AB362" s="47"/>
      <c r="AC362" s="47"/>
      <c r="AD362" s="47"/>
      <c r="AE362" s="47"/>
      <c r="AF362" s="47"/>
      <c r="AG362" s="47"/>
      <c r="AH362" s="47"/>
      <c r="AI362" s="47"/>
      <c r="AJ362" s="47"/>
      <c r="AK362" s="47"/>
      <c r="AL362" s="47">
        <v>192963</v>
      </c>
      <c r="AM362" s="47"/>
      <c r="AN362" s="47"/>
      <c r="AO362" s="48"/>
    </row>
    <row r="363" spans="1:41" ht="12.75" customHeight="1" x14ac:dyDescent="0.25">
      <c r="A363" s="36" t="s">
        <v>393</v>
      </c>
      <c r="B363" s="37" t="s">
        <v>407</v>
      </c>
      <c r="C363" s="38"/>
      <c r="D363" s="38"/>
      <c r="E363" s="38"/>
      <c r="F363" s="39">
        <v>354049</v>
      </c>
      <c r="G363" s="40">
        <v>70638</v>
      </c>
      <c r="H363" s="39">
        <v>105032</v>
      </c>
      <c r="I363" s="40"/>
      <c r="J363" s="40"/>
      <c r="K363" s="40">
        <v>643</v>
      </c>
      <c r="L363" s="40">
        <v>535</v>
      </c>
      <c r="M363" s="40"/>
      <c r="N363" s="40"/>
      <c r="O363" s="40"/>
      <c r="P363" s="40"/>
      <c r="Q363" s="40"/>
      <c r="R363" s="40"/>
      <c r="S363" s="40"/>
      <c r="T363" s="40"/>
      <c r="U363" s="40">
        <v>58377</v>
      </c>
      <c r="V363" s="40">
        <v>45148</v>
      </c>
      <c r="W363" s="41"/>
      <c r="X363" s="41"/>
      <c r="Y363" s="41"/>
      <c r="Z363" s="41"/>
      <c r="AA363" s="41"/>
      <c r="AB363" s="41"/>
      <c r="AC363" s="41"/>
      <c r="AD363" s="41"/>
      <c r="AE363" s="41"/>
      <c r="AF363" s="41"/>
      <c r="AG363" s="41"/>
      <c r="AH363" s="41"/>
      <c r="AI363" s="41"/>
      <c r="AJ363" s="41"/>
      <c r="AK363" s="41"/>
      <c r="AL363" s="41">
        <v>160852</v>
      </c>
      <c r="AM363" s="41"/>
      <c r="AN363" s="41"/>
      <c r="AO363" s="42"/>
    </row>
    <row r="364" spans="1:41" ht="12.75" customHeight="1" x14ac:dyDescent="0.3">
      <c r="A364" s="43" t="s">
        <v>393</v>
      </c>
      <c r="B364" s="43" t="s">
        <v>408</v>
      </c>
      <c r="C364" s="44"/>
      <c r="D364" s="44"/>
      <c r="E364" s="44"/>
      <c r="F364" s="45">
        <v>449136</v>
      </c>
      <c r="G364" s="46">
        <v>230573</v>
      </c>
      <c r="H364" s="45">
        <v>370241</v>
      </c>
      <c r="I364" s="46"/>
      <c r="J364" s="46"/>
      <c r="K364" s="46">
        <v>449</v>
      </c>
      <c r="L364" s="46">
        <v>180</v>
      </c>
      <c r="M364" s="46"/>
      <c r="N364" s="46"/>
      <c r="O364" s="46"/>
      <c r="P364" s="46"/>
      <c r="Q364" s="46"/>
      <c r="R364" s="46"/>
      <c r="S364" s="46"/>
      <c r="T364" s="46"/>
      <c r="U364" s="46">
        <v>196729</v>
      </c>
      <c r="V364" s="46">
        <v>172405</v>
      </c>
      <c r="W364" s="47"/>
      <c r="X364" s="47"/>
      <c r="Y364" s="47"/>
      <c r="Z364" s="47"/>
      <c r="AA364" s="47"/>
      <c r="AB364" s="47"/>
      <c r="AC364" s="47"/>
      <c r="AD364" s="47"/>
      <c r="AE364" s="47"/>
      <c r="AF364" s="47"/>
      <c r="AG364" s="47"/>
      <c r="AH364" s="47"/>
      <c r="AI364" s="47"/>
      <c r="AJ364" s="47"/>
      <c r="AK364" s="47"/>
      <c r="AL364" s="47">
        <v>251500</v>
      </c>
      <c r="AM364" s="47"/>
      <c r="AN364" s="47"/>
      <c r="AO364" s="48"/>
    </row>
    <row r="365" spans="1:41" ht="12.75" customHeight="1" x14ac:dyDescent="0.25">
      <c r="A365" s="36" t="s">
        <v>393</v>
      </c>
      <c r="B365" s="37" t="s">
        <v>409</v>
      </c>
      <c r="C365" s="38"/>
      <c r="D365" s="38"/>
      <c r="E365" s="38"/>
      <c r="F365" s="39">
        <v>222334</v>
      </c>
      <c r="G365" s="40">
        <v>85869</v>
      </c>
      <c r="H365" s="39">
        <v>124225</v>
      </c>
      <c r="I365" s="40"/>
      <c r="J365" s="40"/>
      <c r="K365" s="40">
        <v>370</v>
      </c>
      <c r="L365" s="40">
        <v>241</v>
      </c>
      <c r="M365" s="40"/>
      <c r="N365" s="40"/>
      <c r="O365" s="40"/>
      <c r="P365" s="40"/>
      <c r="Q365" s="40"/>
      <c r="R365" s="40"/>
      <c r="S365" s="40"/>
      <c r="T365" s="40"/>
      <c r="U365" s="40">
        <v>68911</v>
      </c>
      <c r="V365" s="40">
        <v>53999</v>
      </c>
      <c r="W365" s="41"/>
      <c r="X365" s="41"/>
      <c r="Y365" s="41"/>
      <c r="Z365" s="41"/>
      <c r="AA365" s="41"/>
      <c r="AB365" s="41"/>
      <c r="AC365" s="41"/>
      <c r="AD365" s="41"/>
      <c r="AE365" s="41"/>
      <c r="AF365" s="41"/>
      <c r="AG365" s="41"/>
      <c r="AH365" s="41"/>
      <c r="AI365" s="41"/>
      <c r="AJ365" s="41"/>
      <c r="AK365" s="41"/>
      <c r="AL365" s="41">
        <v>123950</v>
      </c>
      <c r="AM365" s="41"/>
      <c r="AN365" s="41"/>
      <c r="AO365" s="42"/>
    </row>
    <row r="366" spans="1:41" ht="12.75" customHeight="1" x14ac:dyDescent="0.3">
      <c r="A366" s="43" t="s">
        <v>393</v>
      </c>
      <c r="B366" s="43" t="s">
        <v>410</v>
      </c>
      <c r="C366" s="44"/>
      <c r="D366" s="44"/>
      <c r="E366" s="44"/>
      <c r="F366" s="45">
        <v>543595</v>
      </c>
      <c r="G366" s="46">
        <v>223615</v>
      </c>
      <c r="H366" s="45">
        <v>316040</v>
      </c>
      <c r="I366" s="46"/>
      <c r="J366" s="46"/>
      <c r="K366" s="46">
        <v>652</v>
      </c>
      <c r="L366" s="46">
        <v>552</v>
      </c>
      <c r="M366" s="46"/>
      <c r="N366" s="46"/>
      <c r="O366" s="46"/>
      <c r="P366" s="46"/>
      <c r="Q366" s="46"/>
      <c r="R366" s="46"/>
      <c r="S366" s="46"/>
      <c r="T366" s="46"/>
      <c r="U366" s="46">
        <v>177174</v>
      </c>
      <c r="V366" s="46">
        <v>136103</v>
      </c>
      <c r="W366" s="47"/>
      <c r="X366" s="47"/>
      <c r="Y366" s="47"/>
      <c r="Z366" s="47"/>
      <c r="AA366" s="47"/>
      <c r="AB366" s="47"/>
      <c r="AC366" s="47"/>
      <c r="AD366" s="47"/>
      <c r="AE366" s="47"/>
      <c r="AF366" s="47"/>
      <c r="AG366" s="47"/>
      <c r="AH366" s="47"/>
      <c r="AI366" s="47"/>
      <c r="AJ366" s="47"/>
      <c r="AK366" s="47"/>
      <c r="AL366" s="47">
        <v>293926</v>
      </c>
      <c r="AM366" s="47"/>
      <c r="AN366" s="47"/>
      <c r="AO366" s="48"/>
    </row>
    <row r="367" spans="1:41" ht="12.75" customHeight="1" x14ac:dyDescent="0.25">
      <c r="A367" s="36" t="s">
        <v>393</v>
      </c>
      <c r="B367" s="37" t="s">
        <v>411</v>
      </c>
      <c r="C367" s="38"/>
      <c r="D367" s="38"/>
      <c r="E367" s="38"/>
      <c r="F367" s="39">
        <v>234523</v>
      </c>
      <c r="G367" s="40">
        <v>162122</v>
      </c>
      <c r="H367" s="39">
        <v>226027</v>
      </c>
      <c r="I367" s="40"/>
      <c r="J367" s="40"/>
      <c r="K367" s="40">
        <v>103</v>
      </c>
      <c r="L367" s="40">
        <v>3</v>
      </c>
      <c r="M367" s="40"/>
      <c r="N367" s="40"/>
      <c r="O367" s="40"/>
      <c r="P367" s="40"/>
      <c r="Q367" s="40"/>
      <c r="R367" s="40"/>
      <c r="S367" s="40"/>
      <c r="T367" s="40"/>
      <c r="U367" s="40">
        <v>128597</v>
      </c>
      <c r="V367" s="40">
        <v>98714</v>
      </c>
      <c r="W367" s="41"/>
      <c r="X367" s="41"/>
      <c r="Y367" s="41"/>
      <c r="Z367" s="41"/>
      <c r="AA367" s="41"/>
      <c r="AB367" s="41"/>
      <c r="AC367" s="41"/>
      <c r="AD367" s="41"/>
      <c r="AE367" s="41"/>
      <c r="AF367" s="41"/>
      <c r="AG367" s="41"/>
      <c r="AH367" s="41"/>
      <c r="AI367" s="41"/>
      <c r="AJ367" s="41"/>
      <c r="AK367" s="41"/>
      <c r="AL367" s="41">
        <v>130400</v>
      </c>
      <c r="AM367" s="41"/>
      <c r="AN367" s="41"/>
      <c r="AO367" s="42"/>
    </row>
    <row r="368" spans="1:41" ht="12.75" customHeight="1" x14ac:dyDescent="0.3">
      <c r="A368" s="43" t="s">
        <v>393</v>
      </c>
      <c r="B368" s="43" t="s">
        <v>412</v>
      </c>
      <c r="C368" s="44"/>
      <c r="D368" s="44"/>
      <c r="E368" s="44"/>
      <c r="F368" s="45">
        <v>466182</v>
      </c>
      <c r="G368" s="46">
        <v>243048</v>
      </c>
      <c r="H368" s="45">
        <v>305403</v>
      </c>
      <c r="I368" s="46"/>
      <c r="J368" s="46"/>
      <c r="K368" s="46">
        <v>3894</v>
      </c>
      <c r="L368" s="46">
        <v>3610</v>
      </c>
      <c r="M368" s="46"/>
      <c r="N368" s="46"/>
      <c r="O368" s="46"/>
      <c r="P368" s="46"/>
      <c r="Q368" s="46"/>
      <c r="R368" s="46"/>
      <c r="S368" s="46"/>
      <c r="T368" s="46"/>
      <c r="U368" s="46">
        <v>165465</v>
      </c>
      <c r="V368" s="46">
        <v>131988</v>
      </c>
      <c r="W368" s="47"/>
      <c r="X368" s="47"/>
      <c r="Y368" s="47"/>
      <c r="Z368" s="47"/>
      <c r="AA368" s="47"/>
      <c r="AB368" s="47"/>
      <c r="AC368" s="47"/>
      <c r="AD368" s="47"/>
      <c r="AE368" s="47"/>
      <c r="AF368" s="47"/>
      <c r="AG368" s="47"/>
      <c r="AH368" s="47"/>
      <c r="AI368" s="47"/>
      <c r="AJ368" s="47"/>
      <c r="AK368" s="47"/>
      <c r="AL368" s="47">
        <v>257999</v>
      </c>
      <c r="AM368" s="47"/>
      <c r="AN368" s="47"/>
      <c r="AO368" s="48"/>
    </row>
    <row r="369" spans="1:41" ht="12.75" customHeight="1" x14ac:dyDescent="0.25">
      <c r="A369" s="36" t="s">
        <v>393</v>
      </c>
      <c r="B369" s="37" t="s">
        <v>413</v>
      </c>
      <c r="C369" s="38"/>
      <c r="D369" s="38"/>
      <c r="E369" s="38"/>
      <c r="F369" s="39">
        <v>242381</v>
      </c>
      <c r="G369" s="40">
        <v>80842</v>
      </c>
      <c r="H369" s="39">
        <v>110243</v>
      </c>
      <c r="I369" s="40"/>
      <c r="J369" s="40"/>
      <c r="K369" s="40">
        <v>33</v>
      </c>
      <c r="L369" s="40">
        <v>9</v>
      </c>
      <c r="M369" s="40"/>
      <c r="N369" s="40"/>
      <c r="O369" s="40"/>
      <c r="P369" s="40"/>
      <c r="Q369" s="40"/>
      <c r="R369" s="40"/>
      <c r="S369" s="40"/>
      <c r="T369" s="40"/>
      <c r="U369" s="40">
        <v>64216</v>
      </c>
      <c r="V369" s="40">
        <v>45968</v>
      </c>
      <c r="W369" s="41"/>
      <c r="X369" s="41"/>
      <c r="Y369" s="41"/>
      <c r="Z369" s="41"/>
      <c r="AA369" s="41"/>
      <c r="AB369" s="41"/>
      <c r="AC369" s="41"/>
      <c r="AD369" s="41"/>
      <c r="AE369" s="41"/>
      <c r="AF369" s="41"/>
      <c r="AG369" s="41"/>
      <c r="AH369" s="41"/>
      <c r="AI369" s="41"/>
      <c r="AJ369" s="41"/>
      <c r="AK369" s="41"/>
      <c r="AL369" s="41">
        <v>134663</v>
      </c>
      <c r="AM369" s="41"/>
      <c r="AN369" s="41"/>
      <c r="AO369" s="42"/>
    </row>
    <row r="370" spans="1:41" ht="12.75" customHeight="1" x14ac:dyDescent="0.3">
      <c r="A370" s="43" t="s">
        <v>393</v>
      </c>
      <c r="B370" s="43" t="s">
        <v>414</v>
      </c>
      <c r="C370" s="44"/>
      <c r="D370" s="44"/>
      <c r="E370" s="44"/>
      <c r="F370" s="45">
        <v>465886</v>
      </c>
      <c r="G370" s="46">
        <v>176633</v>
      </c>
      <c r="H370" s="45">
        <v>272815</v>
      </c>
      <c r="I370" s="46"/>
      <c r="J370" s="46"/>
      <c r="K370" s="46">
        <v>90</v>
      </c>
      <c r="L370" s="46">
        <v>10</v>
      </c>
      <c r="M370" s="46"/>
      <c r="N370" s="46"/>
      <c r="O370" s="46"/>
      <c r="P370" s="46"/>
      <c r="Q370" s="46"/>
      <c r="R370" s="46"/>
      <c r="S370" s="46"/>
      <c r="T370" s="46"/>
      <c r="U370" s="46">
        <v>148408</v>
      </c>
      <c r="V370" s="46">
        <v>124257</v>
      </c>
      <c r="W370" s="47"/>
      <c r="X370" s="47"/>
      <c r="Y370" s="47"/>
      <c r="Z370" s="47"/>
      <c r="AA370" s="47"/>
      <c r="AB370" s="47"/>
      <c r="AC370" s="47"/>
      <c r="AD370" s="47"/>
      <c r="AE370" s="47"/>
      <c r="AF370" s="47"/>
      <c r="AG370" s="47"/>
      <c r="AH370" s="47"/>
      <c r="AI370" s="47"/>
      <c r="AJ370" s="47"/>
      <c r="AK370" s="47"/>
      <c r="AL370" s="47">
        <v>261470</v>
      </c>
      <c r="AM370" s="47"/>
      <c r="AN370" s="47"/>
      <c r="AO370" s="48"/>
    </row>
    <row r="371" spans="1:41" ht="12.75" customHeight="1" x14ac:dyDescent="0.25">
      <c r="A371" s="36" t="s">
        <v>393</v>
      </c>
      <c r="B371" s="37" t="s">
        <v>415</v>
      </c>
      <c r="C371" s="38"/>
      <c r="D371" s="38"/>
      <c r="E371" s="38"/>
      <c r="F371" s="39">
        <v>510396</v>
      </c>
      <c r="G371" s="40">
        <v>97762</v>
      </c>
      <c r="H371" s="39">
        <v>117777</v>
      </c>
      <c r="I371" s="40"/>
      <c r="J371" s="40"/>
      <c r="K371" s="40">
        <v>1293</v>
      </c>
      <c r="L371" s="40">
        <v>734</v>
      </c>
      <c r="M371" s="40"/>
      <c r="N371" s="40"/>
      <c r="O371" s="40"/>
      <c r="P371" s="40"/>
      <c r="Q371" s="40"/>
      <c r="R371" s="40"/>
      <c r="S371" s="40"/>
      <c r="T371" s="40"/>
      <c r="U371" s="40">
        <v>66687</v>
      </c>
      <c r="V371" s="40">
        <v>48403</v>
      </c>
      <c r="W371" s="41"/>
      <c r="X371" s="41"/>
      <c r="Y371" s="41"/>
      <c r="Z371" s="41"/>
      <c r="AA371" s="41"/>
      <c r="AB371" s="41"/>
      <c r="AC371" s="41"/>
      <c r="AD371" s="41"/>
      <c r="AE371" s="41"/>
      <c r="AF371" s="41"/>
      <c r="AG371" s="41"/>
      <c r="AH371" s="41"/>
      <c r="AI371" s="41"/>
      <c r="AJ371" s="41"/>
      <c r="AK371" s="41"/>
      <c r="AL371" s="41">
        <v>281803</v>
      </c>
      <c r="AM371" s="41"/>
      <c r="AN371" s="41"/>
      <c r="AO371" s="42"/>
    </row>
    <row r="372" spans="1:41" ht="12.75" customHeight="1" x14ac:dyDescent="0.3">
      <c r="A372" s="43" t="s">
        <v>393</v>
      </c>
      <c r="B372" s="43" t="s">
        <v>416</v>
      </c>
      <c r="C372" s="44"/>
      <c r="D372" s="44"/>
      <c r="E372" s="44"/>
      <c r="F372" s="45">
        <v>651197</v>
      </c>
      <c r="G372" s="46">
        <v>303671</v>
      </c>
      <c r="H372" s="45">
        <v>288856</v>
      </c>
      <c r="I372" s="46"/>
      <c r="J372" s="46"/>
      <c r="K372" s="46">
        <v>7230</v>
      </c>
      <c r="L372" s="46">
        <v>6350</v>
      </c>
      <c r="M372" s="46"/>
      <c r="N372" s="46"/>
      <c r="O372" s="46"/>
      <c r="P372" s="46"/>
      <c r="Q372" s="46"/>
      <c r="R372" s="46"/>
      <c r="S372" s="46"/>
      <c r="T372" s="46"/>
      <c r="U372" s="46">
        <v>153331</v>
      </c>
      <c r="V372" s="46">
        <v>114907</v>
      </c>
      <c r="W372" s="47"/>
      <c r="X372" s="47"/>
      <c r="Y372" s="47"/>
      <c r="Z372" s="47"/>
      <c r="AA372" s="47"/>
      <c r="AB372" s="47"/>
      <c r="AC372" s="47"/>
      <c r="AD372" s="47"/>
      <c r="AE372" s="47"/>
      <c r="AF372" s="47"/>
      <c r="AG372" s="47"/>
      <c r="AH372" s="47"/>
      <c r="AI372" s="47"/>
      <c r="AJ372" s="47"/>
      <c r="AK372" s="47"/>
      <c r="AL372" s="47">
        <v>370647</v>
      </c>
      <c r="AM372" s="47"/>
      <c r="AN372" s="47"/>
      <c r="AO372" s="48"/>
    </row>
    <row r="373" spans="1:41" ht="12.75" customHeight="1" x14ac:dyDescent="0.25">
      <c r="A373" s="36" t="s">
        <v>417</v>
      </c>
      <c r="B373" s="37" t="s">
        <v>418</v>
      </c>
      <c r="C373" s="38"/>
      <c r="D373" s="38"/>
      <c r="E373" s="38"/>
      <c r="F373" s="39">
        <v>288497</v>
      </c>
      <c r="G373" s="40">
        <v>60316</v>
      </c>
      <c r="H373" s="39">
        <v>73615</v>
      </c>
      <c r="I373" s="40"/>
      <c r="J373" s="40"/>
      <c r="K373" s="40">
        <v>2530</v>
      </c>
      <c r="L373" s="40">
        <v>2260</v>
      </c>
      <c r="M373" s="40"/>
      <c r="N373" s="40"/>
      <c r="O373" s="40"/>
      <c r="P373" s="40"/>
      <c r="Q373" s="40"/>
      <c r="R373" s="40"/>
      <c r="S373" s="40"/>
      <c r="T373" s="40"/>
      <c r="U373" s="40">
        <v>39081</v>
      </c>
      <c r="V373" s="40">
        <v>30044</v>
      </c>
      <c r="W373" s="41"/>
      <c r="X373" s="41"/>
      <c r="Y373" s="41"/>
      <c r="Z373" s="41"/>
      <c r="AA373" s="41"/>
      <c r="AB373" s="41"/>
      <c r="AC373" s="41"/>
      <c r="AD373" s="41"/>
      <c r="AE373" s="41"/>
      <c r="AF373" s="41"/>
      <c r="AG373" s="41"/>
      <c r="AH373" s="41"/>
      <c r="AI373" s="41"/>
      <c r="AJ373" s="41"/>
      <c r="AK373" s="41"/>
      <c r="AL373" s="41"/>
      <c r="AM373" s="41"/>
      <c r="AN373" s="41"/>
      <c r="AO373" s="42"/>
    </row>
    <row r="374" spans="1:41" ht="12.75" customHeight="1" x14ac:dyDescent="0.3">
      <c r="A374" s="43" t="s">
        <v>417</v>
      </c>
      <c r="B374" s="43" t="s">
        <v>419</v>
      </c>
      <c r="C374" s="44"/>
      <c r="D374" s="44"/>
      <c r="E374" s="44"/>
      <c r="F374" s="45">
        <v>313616</v>
      </c>
      <c r="G374" s="46">
        <v>53623</v>
      </c>
      <c r="H374" s="45">
        <v>72862</v>
      </c>
      <c r="I374" s="46"/>
      <c r="J374" s="46"/>
      <c r="K374" s="46">
        <v>0</v>
      </c>
      <c r="L374" s="46">
        <v>0</v>
      </c>
      <c r="M374" s="46"/>
      <c r="N374" s="46"/>
      <c r="O374" s="46"/>
      <c r="P374" s="46"/>
      <c r="Q374" s="46"/>
      <c r="R374" s="46"/>
      <c r="S374" s="46"/>
      <c r="T374" s="46"/>
      <c r="U374" s="46">
        <v>41725</v>
      </c>
      <c r="V374" s="46">
        <v>31173</v>
      </c>
      <c r="W374" s="47"/>
      <c r="X374" s="47"/>
      <c r="Y374" s="47"/>
      <c r="Z374" s="47"/>
      <c r="AA374" s="47"/>
      <c r="AB374" s="47"/>
      <c r="AC374" s="47"/>
      <c r="AD374" s="47"/>
      <c r="AE374" s="47"/>
      <c r="AF374" s="47"/>
      <c r="AG374" s="47"/>
      <c r="AH374" s="47"/>
      <c r="AI374" s="47"/>
      <c r="AJ374" s="47"/>
      <c r="AK374" s="47"/>
      <c r="AL374" s="47"/>
      <c r="AM374" s="47"/>
      <c r="AN374" s="47"/>
      <c r="AO374" s="48"/>
    </row>
    <row r="375" spans="1:41" ht="12.75" customHeight="1" x14ac:dyDescent="0.25">
      <c r="A375" s="36" t="s">
        <v>417</v>
      </c>
      <c r="B375" s="37" t="s">
        <v>420</v>
      </c>
      <c r="C375" s="38"/>
      <c r="D375" s="38"/>
      <c r="E375" s="38"/>
      <c r="F375" s="39">
        <v>269983</v>
      </c>
      <c r="G375" s="40">
        <v>65454</v>
      </c>
      <c r="H375" s="39">
        <v>95030</v>
      </c>
      <c r="I375" s="40"/>
      <c r="J375" s="40"/>
      <c r="K375" s="40">
        <v>0</v>
      </c>
      <c r="L375" s="40">
        <v>0</v>
      </c>
      <c r="M375" s="40"/>
      <c r="N375" s="40"/>
      <c r="O375" s="40"/>
      <c r="P375" s="40"/>
      <c r="Q375" s="40"/>
      <c r="R375" s="40"/>
      <c r="S375" s="40"/>
      <c r="T375" s="40"/>
      <c r="U375" s="40">
        <v>52354</v>
      </c>
      <c r="V375" s="40">
        <v>42780</v>
      </c>
      <c r="W375" s="41"/>
      <c r="X375" s="41"/>
      <c r="Y375" s="41"/>
      <c r="Z375" s="41"/>
      <c r="AA375" s="41"/>
      <c r="AB375" s="41"/>
      <c r="AC375" s="41"/>
      <c r="AD375" s="41"/>
      <c r="AE375" s="41"/>
      <c r="AF375" s="41"/>
      <c r="AG375" s="41"/>
      <c r="AH375" s="41"/>
      <c r="AI375" s="41"/>
      <c r="AJ375" s="41"/>
      <c r="AK375" s="41"/>
      <c r="AL375" s="41"/>
      <c r="AM375" s="41"/>
      <c r="AN375" s="41"/>
      <c r="AO375" s="42"/>
    </row>
    <row r="376" spans="1:41" ht="12.75" customHeight="1" x14ac:dyDescent="0.3">
      <c r="A376" s="43" t="s">
        <v>417</v>
      </c>
      <c r="B376" s="43" t="s">
        <v>421</v>
      </c>
      <c r="C376" s="44"/>
      <c r="D376" s="44"/>
      <c r="E376" s="44"/>
      <c r="F376" s="45">
        <v>320765</v>
      </c>
      <c r="G376" s="46">
        <v>117072</v>
      </c>
      <c r="H376" s="45">
        <v>178820</v>
      </c>
      <c r="I376" s="46"/>
      <c r="J376" s="46"/>
      <c r="K376" s="46">
        <v>2167</v>
      </c>
      <c r="L376" s="46">
        <v>177</v>
      </c>
      <c r="M376" s="46"/>
      <c r="N376" s="46"/>
      <c r="O376" s="46"/>
      <c r="P376" s="46"/>
      <c r="Q376" s="46"/>
      <c r="R376" s="46"/>
      <c r="S376" s="46"/>
      <c r="T376" s="46"/>
      <c r="U376" s="46">
        <v>98497</v>
      </c>
      <c r="V376" s="46">
        <v>81439</v>
      </c>
      <c r="W376" s="47"/>
      <c r="X376" s="47"/>
      <c r="Y376" s="47"/>
      <c r="Z376" s="47"/>
      <c r="AA376" s="47"/>
      <c r="AB376" s="47"/>
      <c r="AC376" s="47"/>
      <c r="AD376" s="47"/>
      <c r="AE376" s="47"/>
      <c r="AF376" s="47"/>
      <c r="AG376" s="47"/>
      <c r="AH376" s="47"/>
      <c r="AI376" s="47"/>
      <c r="AJ376" s="47"/>
      <c r="AK376" s="47"/>
      <c r="AL376" s="47"/>
      <c r="AM376" s="47"/>
      <c r="AN376" s="47"/>
      <c r="AO376" s="48"/>
    </row>
    <row r="377" spans="1:41" ht="12.75" customHeight="1" x14ac:dyDescent="0.25">
      <c r="A377" s="36" t="s">
        <v>417</v>
      </c>
      <c r="B377" s="37" t="s">
        <v>422</v>
      </c>
      <c r="C377" s="38"/>
      <c r="D377" s="38"/>
      <c r="E377" s="38"/>
      <c r="F377" s="39">
        <v>465160</v>
      </c>
      <c r="G377" s="40">
        <v>182975</v>
      </c>
      <c r="H377" s="39">
        <v>184343</v>
      </c>
      <c r="I377" s="40"/>
      <c r="J377" s="40"/>
      <c r="K377" s="40">
        <v>22734</v>
      </c>
      <c r="L377" s="40">
        <v>12426</v>
      </c>
      <c r="M377" s="40"/>
      <c r="N377" s="40"/>
      <c r="O377" s="40"/>
      <c r="P377" s="40"/>
      <c r="Q377" s="40"/>
      <c r="R377" s="40"/>
      <c r="S377" s="40"/>
      <c r="T377" s="40"/>
      <c r="U377" s="40">
        <v>77567</v>
      </c>
      <c r="V377" s="40">
        <v>69674</v>
      </c>
      <c r="W377" s="41"/>
      <c r="X377" s="41"/>
      <c r="Y377" s="41"/>
      <c r="Z377" s="41"/>
      <c r="AA377" s="41"/>
      <c r="AB377" s="41"/>
      <c r="AC377" s="41"/>
      <c r="AD377" s="41"/>
      <c r="AE377" s="41"/>
      <c r="AF377" s="41"/>
      <c r="AG377" s="41"/>
      <c r="AH377" s="41"/>
      <c r="AI377" s="41"/>
      <c r="AJ377" s="41"/>
      <c r="AK377" s="41"/>
      <c r="AL377" s="41"/>
      <c r="AM377" s="41"/>
      <c r="AN377" s="41"/>
      <c r="AO377" s="42"/>
    </row>
    <row r="378" spans="1:41" ht="12.75" customHeight="1" x14ac:dyDescent="0.3">
      <c r="A378" s="43" t="s">
        <v>417</v>
      </c>
      <c r="B378" s="43" t="s">
        <v>423</v>
      </c>
      <c r="C378" s="44"/>
      <c r="D378" s="44"/>
      <c r="E378" s="44"/>
      <c r="F378" s="45">
        <v>291601</v>
      </c>
      <c r="G378" s="46">
        <v>69625</v>
      </c>
      <c r="H378" s="45">
        <v>89888</v>
      </c>
      <c r="I378" s="46"/>
      <c r="J378" s="46"/>
      <c r="K378" s="46">
        <v>0</v>
      </c>
      <c r="L378" s="46">
        <v>0</v>
      </c>
      <c r="M378" s="46"/>
      <c r="N378" s="46"/>
      <c r="O378" s="46"/>
      <c r="P378" s="46"/>
      <c r="Q378" s="46"/>
      <c r="R378" s="46"/>
      <c r="S378" s="46"/>
      <c r="T378" s="46"/>
      <c r="U378" s="46">
        <v>52464</v>
      </c>
      <c r="V378" s="46">
        <v>37268</v>
      </c>
      <c r="W378" s="47"/>
      <c r="X378" s="47"/>
      <c r="Y378" s="47"/>
      <c r="Z378" s="47"/>
      <c r="AA378" s="47"/>
      <c r="AB378" s="47"/>
      <c r="AC378" s="47"/>
      <c r="AD378" s="47"/>
      <c r="AE378" s="47"/>
      <c r="AF378" s="47"/>
      <c r="AG378" s="47"/>
      <c r="AH378" s="47"/>
      <c r="AI378" s="47"/>
      <c r="AJ378" s="47"/>
      <c r="AK378" s="47"/>
      <c r="AL378" s="47"/>
      <c r="AM378" s="47"/>
      <c r="AN378" s="47"/>
      <c r="AO378" s="48"/>
    </row>
    <row r="379" spans="1:41" ht="12.75" customHeight="1" x14ac:dyDescent="0.25">
      <c r="A379" s="36" t="s">
        <v>417</v>
      </c>
      <c r="B379" s="37" t="s">
        <v>424</v>
      </c>
      <c r="C379" s="38"/>
      <c r="D379" s="38"/>
      <c r="E379" s="38"/>
      <c r="F379" s="39">
        <v>699906</v>
      </c>
      <c r="G379" s="40">
        <v>138110</v>
      </c>
      <c r="H379" s="39">
        <v>112901</v>
      </c>
      <c r="I379" s="40"/>
      <c r="J379" s="40"/>
      <c r="K379" s="40">
        <v>2616</v>
      </c>
      <c r="L379" s="40">
        <v>1329</v>
      </c>
      <c r="M379" s="40"/>
      <c r="N379" s="40"/>
      <c r="O379" s="40"/>
      <c r="P379" s="40"/>
      <c r="Q379" s="40"/>
      <c r="R379" s="40"/>
      <c r="S379" s="40"/>
      <c r="T379" s="40"/>
      <c r="U379" s="40">
        <v>60981</v>
      </c>
      <c r="V379" s="40">
        <v>43982</v>
      </c>
      <c r="W379" s="41"/>
      <c r="X379" s="41"/>
      <c r="Y379" s="41"/>
      <c r="Z379" s="41"/>
      <c r="AA379" s="41"/>
      <c r="AB379" s="41"/>
      <c r="AC379" s="41"/>
      <c r="AD379" s="41"/>
      <c r="AE379" s="41"/>
      <c r="AF379" s="41"/>
      <c r="AG379" s="41"/>
      <c r="AH379" s="41"/>
      <c r="AI379" s="41"/>
      <c r="AJ379" s="41"/>
      <c r="AK379" s="41"/>
      <c r="AL379" s="41"/>
      <c r="AM379" s="41"/>
      <c r="AN379" s="41"/>
      <c r="AO379" s="42"/>
    </row>
    <row r="380" spans="1:41" ht="12.75" customHeight="1" x14ac:dyDescent="0.3">
      <c r="A380" s="43" t="s">
        <v>417</v>
      </c>
      <c r="B380" s="43" t="s">
        <v>425</v>
      </c>
      <c r="C380" s="44"/>
      <c r="D380" s="44"/>
      <c r="E380" s="44"/>
      <c r="F380" s="45">
        <v>351782</v>
      </c>
      <c r="G380" s="46">
        <v>95610</v>
      </c>
      <c r="H380" s="45">
        <v>125535</v>
      </c>
      <c r="I380" s="46"/>
      <c r="J380" s="46"/>
      <c r="K380" s="46">
        <v>589</v>
      </c>
      <c r="L380" s="46">
        <v>507</v>
      </c>
      <c r="M380" s="46"/>
      <c r="N380" s="46"/>
      <c r="O380" s="46"/>
      <c r="P380" s="46"/>
      <c r="Q380" s="46"/>
      <c r="R380" s="46"/>
      <c r="S380" s="46"/>
      <c r="T380" s="46"/>
      <c r="U380" s="46">
        <v>68408</v>
      </c>
      <c r="V380" s="46">
        <v>55942</v>
      </c>
      <c r="W380" s="47"/>
      <c r="X380" s="47"/>
      <c r="Y380" s="47"/>
      <c r="Z380" s="47"/>
      <c r="AA380" s="47"/>
      <c r="AB380" s="47"/>
      <c r="AC380" s="47"/>
      <c r="AD380" s="47"/>
      <c r="AE380" s="47"/>
      <c r="AF380" s="47"/>
      <c r="AG380" s="47"/>
      <c r="AH380" s="47"/>
      <c r="AI380" s="47"/>
      <c r="AJ380" s="47"/>
      <c r="AK380" s="47"/>
      <c r="AL380" s="47"/>
      <c r="AM380" s="47"/>
      <c r="AN380" s="47"/>
      <c r="AO380" s="48"/>
    </row>
    <row r="381" spans="1:41" ht="12.75" customHeight="1" x14ac:dyDescent="0.25">
      <c r="A381" s="36" t="s">
        <v>417</v>
      </c>
      <c r="B381" s="37" t="s">
        <v>426</v>
      </c>
      <c r="C381" s="38"/>
      <c r="D381" s="38"/>
      <c r="E381" s="38"/>
      <c r="F381" s="39">
        <v>376891</v>
      </c>
      <c r="G381" s="40">
        <v>95260</v>
      </c>
      <c r="H381" s="39">
        <v>96812</v>
      </c>
      <c r="I381" s="40"/>
      <c r="J381" s="40"/>
      <c r="K381" s="40">
        <v>175</v>
      </c>
      <c r="L381" s="40">
        <v>123</v>
      </c>
      <c r="M381" s="40"/>
      <c r="N381" s="40"/>
      <c r="O381" s="40"/>
      <c r="P381" s="40"/>
      <c r="Q381" s="40"/>
      <c r="R381" s="40"/>
      <c r="S381" s="40"/>
      <c r="T381" s="40"/>
      <c r="U381" s="40">
        <v>51835</v>
      </c>
      <c r="V381" s="40">
        <v>43986</v>
      </c>
      <c r="W381" s="41"/>
      <c r="X381" s="41"/>
      <c r="Y381" s="41"/>
      <c r="Z381" s="41"/>
      <c r="AA381" s="41"/>
      <c r="AB381" s="41"/>
      <c r="AC381" s="41"/>
      <c r="AD381" s="41"/>
      <c r="AE381" s="41"/>
      <c r="AF381" s="41"/>
      <c r="AG381" s="41"/>
      <c r="AH381" s="41"/>
      <c r="AI381" s="41"/>
      <c r="AJ381" s="41"/>
      <c r="AK381" s="41"/>
      <c r="AL381" s="41"/>
      <c r="AM381" s="41"/>
      <c r="AN381" s="41"/>
      <c r="AO381" s="42"/>
    </row>
    <row r="382" spans="1:41" ht="12.75" customHeight="1" x14ac:dyDescent="0.3">
      <c r="A382" s="43" t="s">
        <v>417</v>
      </c>
      <c r="B382" s="43" t="s">
        <v>427</v>
      </c>
      <c r="C382" s="44"/>
      <c r="D382" s="44"/>
      <c r="E382" s="44"/>
      <c r="F382" s="45">
        <v>411489</v>
      </c>
      <c r="G382" s="46">
        <v>184386</v>
      </c>
      <c r="H382" s="45">
        <v>174261</v>
      </c>
      <c r="I382" s="46"/>
      <c r="J382" s="46"/>
      <c r="K382" s="46">
        <v>12428</v>
      </c>
      <c r="L382" s="46">
        <v>10259</v>
      </c>
      <c r="M382" s="46"/>
      <c r="N382" s="46"/>
      <c r="O382" s="46"/>
      <c r="P382" s="46"/>
      <c r="Q382" s="46"/>
      <c r="R382" s="46"/>
      <c r="S382" s="46"/>
      <c r="T382" s="46"/>
      <c r="U382" s="46">
        <v>84622</v>
      </c>
      <c r="V382" s="46">
        <v>66312</v>
      </c>
      <c r="W382" s="47"/>
      <c r="X382" s="47"/>
      <c r="Y382" s="47"/>
      <c r="Z382" s="47"/>
      <c r="AA382" s="47"/>
      <c r="AB382" s="47"/>
      <c r="AC382" s="47"/>
      <c r="AD382" s="47"/>
      <c r="AE382" s="47"/>
      <c r="AF382" s="47"/>
      <c r="AG382" s="47"/>
      <c r="AH382" s="47"/>
      <c r="AI382" s="47"/>
      <c r="AJ382" s="47"/>
      <c r="AK382" s="47"/>
      <c r="AL382" s="47"/>
      <c r="AM382" s="47"/>
      <c r="AN382" s="47"/>
      <c r="AO382" s="48"/>
    </row>
    <row r="383" spans="1:41" ht="12.75" customHeight="1" x14ac:dyDescent="0.25">
      <c r="A383" s="36" t="s">
        <v>417</v>
      </c>
      <c r="B383" s="37" t="s">
        <v>428</v>
      </c>
      <c r="C383" s="38"/>
      <c r="D383" s="38"/>
      <c r="E383" s="38"/>
      <c r="F383" s="39">
        <v>251785</v>
      </c>
      <c r="G383" s="40">
        <v>91091</v>
      </c>
      <c r="H383" s="39">
        <v>110920</v>
      </c>
      <c r="I383" s="40"/>
      <c r="J383" s="40"/>
      <c r="K383" s="40">
        <v>406</v>
      </c>
      <c r="L383" s="40">
        <v>288</v>
      </c>
      <c r="M383" s="40"/>
      <c r="N383" s="40"/>
      <c r="O383" s="40"/>
      <c r="P383" s="40"/>
      <c r="Q383" s="40"/>
      <c r="R383" s="40"/>
      <c r="S383" s="40"/>
      <c r="T383" s="40"/>
      <c r="U383" s="40">
        <v>69163</v>
      </c>
      <c r="V383" s="40">
        <v>40884</v>
      </c>
      <c r="W383" s="41"/>
      <c r="X383" s="41"/>
      <c r="Y383" s="41"/>
      <c r="Z383" s="41"/>
      <c r="AA383" s="41"/>
      <c r="AB383" s="41"/>
      <c r="AC383" s="41"/>
      <c r="AD383" s="41"/>
      <c r="AE383" s="41"/>
      <c r="AF383" s="41"/>
      <c r="AG383" s="41"/>
      <c r="AH383" s="41"/>
      <c r="AI383" s="41"/>
      <c r="AJ383" s="41"/>
      <c r="AK383" s="41"/>
      <c r="AL383" s="41"/>
      <c r="AM383" s="41"/>
      <c r="AN383" s="41"/>
      <c r="AO383" s="42"/>
    </row>
    <row r="384" spans="1:41" ht="12.75" customHeight="1" x14ac:dyDescent="0.3">
      <c r="A384" s="43" t="s">
        <v>417</v>
      </c>
      <c r="B384" s="43" t="s">
        <v>429</v>
      </c>
      <c r="C384" s="44"/>
      <c r="D384" s="44"/>
      <c r="E384" s="44"/>
      <c r="F384" s="45">
        <v>334435</v>
      </c>
      <c r="G384" s="46">
        <v>250741</v>
      </c>
      <c r="H384" s="45">
        <v>166595</v>
      </c>
      <c r="I384" s="46"/>
      <c r="J384" s="46"/>
      <c r="K384" s="46">
        <v>16907</v>
      </c>
      <c r="L384" s="46">
        <v>5966</v>
      </c>
      <c r="M384" s="46"/>
      <c r="N384" s="46"/>
      <c r="O384" s="46"/>
      <c r="P384" s="46"/>
      <c r="Q384" s="46"/>
      <c r="R384" s="46"/>
      <c r="S384" s="46"/>
      <c r="T384" s="46"/>
      <c r="U384" s="46">
        <v>90985</v>
      </c>
      <c r="V384" s="46">
        <v>52595</v>
      </c>
      <c r="W384" s="47"/>
      <c r="X384" s="47"/>
      <c r="Y384" s="47"/>
      <c r="Z384" s="47"/>
      <c r="AA384" s="47"/>
      <c r="AB384" s="47"/>
      <c r="AC384" s="47"/>
      <c r="AD384" s="47"/>
      <c r="AE384" s="47"/>
      <c r="AF384" s="47"/>
      <c r="AG384" s="47"/>
      <c r="AH384" s="47"/>
      <c r="AI384" s="47"/>
      <c r="AJ384" s="47"/>
      <c r="AK384" s="47"/>
      <c r="AL384" s="47"/>
      <c r="AM384" s="47"/>
      <c r="AN384" s="47"/>
      <c r="AO384" s="48"/>
    </row>
    <row r="385" spans="1:41" ht="12.75" customHeight="1" x14ac:dyDescent="0.25">
      <c r="A385" s="36" t="s">
        <v>417</v>
      </c>
      <c r="B385" s="37" t="s">
        <v>430</v>
      </c>
      <c r="C385" s="38"/>
      <c r="D385" s="38"/>
      <c r="E385" s="38"/>
      <c r="F385" s="39">
        <v>353002</v>
      </c>
      <c r="G385" s="40">
        <v>99914</v>
      </c>
      <c r="H385" s="39">
        <v>119489</v>
      </c>
      <c r="I385" s="40"/>
      <c r="J385" s="40"/>
      <c r="K385" s="40">
        <v>25</v>
      </c>
      <c r="L385" s="40">
        <v>0</v>
      </c>
      <c r="M385" s="40"/>
      <c r="N385" s="40"/>
      <c r="O385" s="40"/>
      <c r="P385" s="40"/>
      <c r="Q385" s="40"/>
      <c r="R385" s="40"/>
      <c r="S385" s="40"/>
      <c r="T385" s="40"/>
      <c r="U385" s="40">
        <v>69646</v>
      </c>
      <c r="V385" s="40">
        <v>53732</v>
      </c>
      <c r="W385" s="41"/>
      <c r="X385" s="41"/>
      <c r="Y385" s="41"/>
      <c r="Z385" s="41"/>
      <c r="AA385" s="41"/>
      <c r="AB385" s="41"/>
      <c r="AC385" s="41"/>
      <c r="AD385" s="41"/>
      <c r="AE385" s="41"/>
      <c r="AF385" s="41"/>
      <c r="AG385" s="41"/>
      <c r="AH385" s="41"/>
      <c r="AI385" s="41"/>
      <c r="AJ385" s="41"/>
      <c r="AK385" s="41"/>
      <c r="AL385" s="41"/>
      <c r="AM385" s="41"/>
      <c r="AN385" s="41"/>
      <c r="AO385" s="42"/>
    </row>
    <row r="386" spans="1:41" ht="12.75" customHeight="1" x14ac:dyDescent="0.3">
      <c r="A386" s="43" t="s">
        <v>417</v>
      </c>
      <c r="B386" s="43" t="s">
        <v>431</v>
      </c>
      <c r="C386" s="44"/>
      <c r="D386" s="44"/>
      <c r="E386" s="44"/>
      <c r="F386" s="45">
        <v>270707</v>
      </c>
      <c r="G386" s="46">
        <v>60249</v>
      </c>
      <c r="H386" s="45">
        <v>95744</v>
      </c>
      <c r="I386" s="46"/>
      <c r="J386" s="46"/>
      <c r="K386" s="46">
        <v>0</v>
      </c>
      <c r="L386" s="46">
        <v>0</v>
      </c>
      <c r="M386" s="46"/>
      <c r="N386" s="46"/>
      <c r="O386" s="46"/>
      <c r="P386" s="46"/>
      <c r="Q386" s="46"/>
      <c r="R386" s="46"/>
      <c r="S386" s="46"/>
      <c r="T386" s="46"/>
      <c r="U386" s="46">
        <v>52816</v>
      </c>
      <c r="V386" s="46">
        <v>41976</v>
      </c>
      <c r="W386" s="47"/>
      <c r="X386" s="47"/>
      <c r="Y386" s="47"/>
      <c r="Z386" s="47"/>
      <c r="AA386" s="47"/>
      <c r="AB386" s="47"/>
      <c r="AC386" s="47"/>
      <c r="AD386" s="47"/>
      <c r="AE386" s="47"/>
      <c r="AF386" s="47"/>
      <c r="AG386" s="47"/>
      <c r="AH386" s="47"/>
      <c r="AI386" s="47"/>
      <c r="AJ386" s="47"/>
      <c r="AK386" s="47"/>
      <c r="AL386" s="47"/>
      <c r="AM386" s="47"/>
      <c r="AN386" s="47"/>
      <c r="AO386" s="48"/>
    </row>
    <row r="387" spans="1:41" ht="12.75" customHeight="1" x14ac:dyDescent="0.25">
      <c r="A387" s="36" t="s">
        <v>417</v>
      </c>
      <c r="B387" s="37" t="s">
        <v>432</v>
      </c>
      <c r="C387" s="38"/>
      <c r="D387" s="38"/>
      <c r="E387" s="38"/>
      <c r="F387" s="39">
        <v>198262</v>
      </c>
      <c r="G387" s="40">
        <v>26957</v>
      </c>
      <c r="H387" s="39">
        <v>39267</v>
      </c>
      <c r="I387" s="40"/>
      <c r="J387" s="40"/>
      <c r="K387" s="40">
        <v>11</v>
      </c>
      <c r="L387" s="40">
        <v>11</v>
      </c>
      <c r="M387" s="40"/>
      <c r="N387" s="40"/>
      <c r="O387" s="40"/>
      <c r="P387" s="40"/>
      <c r="Q387" s="40"/>
      <c r="R387" s="40"/>
      <c r="S387" s="40"/>
      <c r="T387" s="40"/>
      <c r="U387" s="40">
        <v>21801</v>
      </c>
      <c r="V387" s="40">
        <v>17446</v>
      </c>
      <c r="W387" s="41"/>
      <c r="X387" s="41"/>
      <c r="Y387" s="41"/>
      <c r="Z387" s="41"/>
      <c r="AA387" s="41"/>
      <c r="AB387" s="41"/>
      <c r="AC387" s="41"/>
      <c r="AD387" s="41"/>
      <c r="AE387" s="41"/>
      <c r="AF387" s="41"/>
      <c r="AG387" s="41"/>
      <c r="AH387" s="41"/>
      <c r="AI387" s="41"/>
      <c r="AJ387" s="41"/>
      <c r="AK387" s="41"/>
      <c r="AL387" s="41"/>
      <c r="AM387" s="41"/>
      <c r="AN387" s="41"/>
      <c r="AO387" s="42"/>
    </row>
    <row r="388" spans="1:41" ht="12.75" customHeight="1" x14ac:dyDescent="0.3">
      <c r="A388" s="43" t="s">
        <v>417</v>
      </c>
      <c r="B388" s="43" t="s">
        <v>433</v>
      </c>
      <c r="C388" s="44"/>
      <c r="D388" s="44"/>
      <c r="E388" s="44"/>
      <c r="F388" s="45">
        <v>346676</v>
      </c>
      <c r="G388" s="46">
        <v>143750</v>
      </c>
      <c r="H388" s="45">
        <v>191586</v>
      </c>
      <c r="I388" s="46"/>
      <c r="J388" s="46"/>
      <c r="K388" s="46">
        <v>36079</v>
      </c>
      <c r="L388" s="46">
        <v>26940</v>
      </c>
      <c r="M388" s="46"/>
      <c r="N388" s="46"/>
      <c r="O388" s="46"/>
      <c r="P388" s="46"/>
      <c r="Q388" s="46"/>
      <c r="R388" s="46"/>
      <c r="S388" s="46"/>
      <c r="T388" s="46"/>
      <c r="U388" s="46">
        <v>69384</v>
      </c>
      <c r="V388" s="46">
        <v>55617</v>
      </c>
      <c r="W388" s="47"/>
      <c r="X388" s="47"/>
      <c r="Y388" s="47"/>
      <c r="Z388" s="47"/>
      <c r="AA388" s="47"/>
      <c r="AB388" s="47"/>
      <c r="AC388" s="47"/>
      <c r="AD388" s="47"/>
      <c r="AE388" s="47"/>
      <c r="AF388" s="47"/>
      <c r="AG388" s="47"/>
      <c r="AH388" s="47"/>
      <c r="AI388" s="47"/>
      <c r="AJ388" s="47"/>
      <c r="AK388" s="47"/>
      <c r="AL388" s="47"/>
      <c r="AM388" s="47"/>
      <c r="AN388" s="47"/>
      <c r="AO388" s="48"/>
    </row>
    <row r="389" spans="1:41" ht="12.75" customHeight="1" x14ac:dyDescent="0.25">
      <c r="A389" s="36" t="s">
        <v>417</v>
      </c>
      <c r="B389" s="37" t="s">
        <v>434</v>
      </c>
      <c r="C389" s="38"/>
      <c r="D389" s="38"/>
      <c r="E389" s="38"/>
      <c r="F389" s="39">
        <v>471877</v>
      </c>
      <c r="G389" s="40">
        <v>79150</v>
      </c>
      <c r="H389" s="39">
        <v>77423</v>
      </c>
      <c r="I389" s="40"/>
      <c r="J389" s="40"/>
      <c r="K389" s="40">
        <v>1268</v>
      </c>
      <c r="L389" s="40">
        <v>1199</v>
      </c>
      <c r="M389" s="40"/>
      <c r="N389" s="40"/>
      <c r="O389" s="40"/>
      <c r="P389" s="40"/>
      <c r="Q389" s="40"/>
      <c r="R389" s="40"/>
      <c r="S389" s="40"/>
      <c r="T389" s="40"/>
      <c r="U389" s="40">
        <v>42072</v>
      </c>
      <c r="V389" s="40">
        <v>32884</v>
      </c>
      <c r="W389" s="41"/>
      <c r="X389" s="41"/>
      <c r="Y389" s="41"/>
      <c r="Z389" s="41"/>
      <c r="AA389" s="41"/>
      <c r="AB389" s="41"/>
      <c r="AC389" s="41"/>
      <c r="AD389" s="41"/>
      <c r="AE389" s="41"/>
      <c r="AF389" s="41"/>
      <c r="AG389" s="41"/>
      <c r="AH389" s="41"/>
      <c r="AI389" s="41"/>
      <c r="AJ389" s="41"/>
      <c r="AK389" s="41"/>
      <c r="AL389" s="41"/>
      <c r="AM389" s="41"/>
      <c r="AN389" s="41"/>
      <c r="AO389" s="42"/>
    </row>
    <row r="390" spans="1:41" ht="12.75" customHeight="1" x14ac:dyDescent="0.3">
      <c r="A390" s="43" t="s">
        <v>417</v>
      </c>
      <c r="B390" s="43" t="s">
        <v>435</v>
      </c>
      <c r="C390" s="44"/>
      <c r="D390" s="44"/>
      <c r="E390" s="44"/>
      <c r="F390" s="45">
        <v>598065</v>
      </c>
      <c r="G390" s="46">
        <v>172156</v>
      </c>
      <c r="H390" s="45">
        <v>140308</v>
      </c>
      <c r="I390" s="46"/>
      <c r="J390" s="46"/>
      <c r="K390" s="46">
        <v>8019</v>
      </c>
      <c r="L390" s="46">
        <v>5983</v>
      </c>
      <c r="M390" s="46"/>
      <c r="N390" s="46"/>
      <c r="O390" s="46"/>
      <c r="P390" s="46"/>
      <c r="Q390" s="46"/>
      <c r="R390" s="46"/>
      <c r="S390" s="46"/>
      <c r="T390" s="46"/>
      <c r="U390" s="46">
        <v>80342</v>
      </c>
      <c r="V390" s="46">
        <v>47660</v>
      </c>
      <c r="W390" s="47"/>
      <c r="X390" s="47"/>
      <c r="Y390" s="47"/>
      <c r="Z390" s="47"/>
      <c r="AA390" s="47"/>
      <c r="AB390" s="47"/>
      <c r="AC390" s="47"/>
      <c r="AD390" s="47"/>
      <c r="AE390" s="47"/>
      <c r="AF390" s="47"/>
      <c r="AG390" s="47"/>
      <c r="AH390" s="47"/>
      <c r="AI390" s="47"/>
      <c r="AJ390" s="47"/>
      <c r="AK390" s="47"/>
      <c r="AL390" s="47"/>
      <c r="AM390" s="47"/>
      <c r="AN390" s="47"/>
      <c r="AO390" s="48"/>
    </row>
    <row r="391" spans="1:41" ht="12.75" customHeight="1" x14ac:dyDescent="0.25">
      <c r="A391" s="36" t="s">
        <v>417</v>
      </c>
      <c r="B391" s="37" t="s">
        <v>436</v>
      </c>
      <c r="C391" s="38"/>
      <c r="D391" s="38"/>
      <c r="E391" s="38"/>
      <c r="F391" s="39">
        <v>306906</v>
      </c>
      <c r="G391" s="40">
        <v>171555</v>
      </c>
      <c r="H391" s="39">
        <v>131776</v>
      </c>
      <c r="I391" s="40"/>
      <c r="J391" s="40"/>
      <c r="K391" s="40">
        <v>5624</v>
      </c>
      <c r="L391" s="40">
        <v>2429</v>
      </c>
      <c r="M391" s="40"/>
      <c r="N391" s="40"/>
      <c r="O391" s="40"/>
      <c r="P391" s="40"/>
      <c r="Q391" s="40"/>
      <c r="R391" s="40"/>
      <c r="S391" s="40"/>
      <c r="T391" s="40"/>
      <c r="U391" s="40">
        <v>73949</v>
      </c>
      <c r="V391" s="40">
        <v>49846</v>
      </c>
      <c r="W391" s="41"/>
      <c r="X391" s="41"/>
      <c r="Y391" s="41"/>
      <c r="Z391" s="41"/>
      <c r="AA391" s="41"/>
      <c r="AB391" s="41"/>
      <c r="AC391" s="41"/>
      <c r="AD391" s="41"/>
      <c r="AE391" s="41"/>
      <c r="AF391" s="41"/>
      <c r="AG391" s="41"/>
      <c r="AH391" s="41"/>
      <c r="AI391" s="41"/>
      <c r="AJ391" s="41"/>
      <c r="AK391" s="41"/>
      <c r="AL391" s="41"/>
      <c r="AM391" s="41"/>
      <c r="AN391" s="41"/>
      <c r="AO391" s="42"/>
    </row>
    <row r="392" spans="1:41" ht="12.75" customHeight="1" x14ac:dyDescent="0.3">
      <c r="A392" s="43" t="s">
        <v>417</v>
      </c>
      <c r="B392" s="43" t="s">
        <v>437</v>
      </c>
      <c r="C392" s="44"/>
      <c r="D392" s="44"/>
      <c r="E392" s="44"/>
      <c r="F392" s="45">
        <v>255985</v>
      </c>
      <c r="G392" s="46">
        <v>68147</v>
      </c>
      <c r="H392" s="45">
        <v>101852</v>
      </c>
      <c r="I392" s="46"/>
      <c r="J392" s="46"/>
      <c r="K392" s="46">
        <v>4427</v>
      </c>
      <c r="L392" s="46">
        <v>3814</v>
      </c>
      <c r="M392" s="46"/>
      <c r="N392" s="46"/>
      <c r="O392" s="46"/>
      <c r="P392" s="46"/>
      <c r="Q392" s="46"/>
      <c r="R392" s="46"/>
      <c r="S392" s="46"/>
      <c r="T392" s="46"/>
      <c r="U392" s="46">
        <v>50423</v>
      </c>
      <c r="V392" s="46">
        <v>42944</v>
      </c>
      <c r="W392" s="47"/>
      <c r="X392" s="47"/>
      <c r="Y392" s="47"/>
      <c r="Z392" s="47"/>
      <c r="AA392" s="47"/>
      <c r="AB392" s="47"/>
      <c r="AC392" s="47"/>
      <c r="AD392" s="47"/>
      <c r="AE392" s="47"/>
      <c r="AF392" s="47"/>
      <c r="AG392" s="47"/>
      <c r="AH392" s="47"/>
      <c r="AI392" s="47"/>
      <c r="AJ392" s="47"/>
      <c r="AK392" s="47"/>
      <c r="AL392" s="47"/>
      <c r="AM392" s="47"/>
      <c r="AN392" s="47"/>
      <c r="AO392" s="48"/>
    </row>
    <row r="393" spans="1:41" ht="12.75" customHeight="1" x14ac:dyDescent="0.25">
      <c r="A393" s="36" t="s">
        <v>417</v>
      </c>
      <c r="B393" s="37" t="s">
        <v>438</v>
      </c>
      <c r="C393" s="38"/>
      <c r="D393" s="38"/>
      <c r="E393" s="38"/>
      <c r="F393" s="39">
        <v>620488</v>
      </c>
      <c r="G393" s="40">
        <v>606123</v>
      </c>
      <c r="H393" s="39">
        <v>536631</v>
      </c>
      <c r="I393" s="40"/>
      <c r="J393" s="40"/>
      <c r="K393" s="40">
        <v>11009</v>
      </c>
      <c r="L393" s="40">
        <v>7572</v>
      </c>
      <c r="M393" s="40"/>
      <c r="N393" s="40"/>
      <c r="O393" s="40"/>
      <c r="P393" s="40"/>
      <c r="Q393" s="40"/>
      <c r="R393" s="40"/>
      <c r="S393" s="40"/>
      <c r="T393" s="40"/>
      <c r="U393" s="40">
        <v>309506</v>
      </c>
      <c r="V393" s="40">
        <v>206729</v>
      </c>
      <c r="W393" s="41"/>
      <c r="X393" s="41"/>
      <c r="Y393" s="41"/>
      <c r="Z393" s="41"/>
      <c r="AA393" s="41"/>
      <c r="AB393" s="41"/>
      <c r="AC393" s="41"/>
      <c r="AD393" s="41"/>
      <c r="AE393" s="41"/>
      <c r="AF393" s="41"/>
      <c r="AG393" s="41"/>
      <c r="AH393" s="41"/>
      <c r="AI393" s="41"/>
      <c r="AJ393" s="41"/>
      <c r="AK393" s="41"/>
      <c r="AL393" s="41"/>
      <c r="AM393" s="41"/>
      <c r="AN393" s="41"/>
      <c r="AO393" s="42"/>
    </row>
    <row r="394" spans="1:41" ht="12.75" customHeight="1" x14ac:dyDescent="0.3">
      <c r="A394" s="43" t="s">
        <v>417</v>
      </c>
      <c r="B394" s="43" t="s">
        <v>439</v>
      </c>
      <c r="C394" s="44"/>
      <c r="D394" s="44"/>
      <c r="E394" s="44"/>
      <c r="F394" s="45">
        <v>240754</v>
      </c>
      <c r="G394" s="46">
        <v>54283</v>
      </c>
      <c r="H394" s="45">
        <v>72970</v>
      </c>
      <c r="I394" s="46"/>
      <c r="J394" s="46"/>
      <c r="K394" s="46">
        <v>0</v>
      </c>
      <c r="L394" s="46">
        <v>0</v>
      </c>
      <c r="M394" s="46"/>
      <c r="N394" s="46"/>
      <c r="O394" s="46"/>
      <c r="P394" s="46"/>
      <c r="Q394" s="46"/>
      <c r="R394" s="46"/>
      <c r="S394" s="46"/>
      <c r="T394" s="46"/>
      <c r="U394" s="46">
        <v>42323</v>
      </c>
      <c r="V394" s="46">
        <v>30473</v>
      </c>
      <c r="W394" s="47"/>
      <c r="X394" s="47"/>
      <c r="Y394" s="47"/>
      <c r="Z394" s="47"/>
      <c r="AA394" s="47"/>
      <c r="AB394" s="47"/>
      <c r="AC394" s="47"/>
      <c r="AD394" s="47"/>
      <c r="AE394" s="47"/>
      <c r="AF394" s="47"/>
      <c r="AG394" s="47"/>
      <c r="AH394" s="47"/>
      <c r="AI394" s="47"/>
      <c r="AJ394" s="47"/>
      <c r="AK394" s="47"/>
      <c r="AL394" s="47"/>
      <c r="AM394" s="47"/>
      <c r="AN394" s="47"/>
      <c r="AO394" s="48"/>
    </row>
    <row r="395" spans="1:41" ht="12.75" customHeight="1" x14ac:dyDescent="0.25">
      <c r="A395" s="36" t="s">
        <v>417</v>
      </c>
      <c r="B395" s="37" t="s">
        <v>440</v>
      </c>
      <c r="C395" s="38"/>
      <c r="D395" s="38"/>
      <c r="E395" s="38"/>
      <c r="F395" s="39">
        <v>231683</v>
      </c>
      <c r="G395" s="40">
        <v>35418</v>
      </c>
      <c r="H395" s="39">
        <v>45543</v>
      </c>
      <c r="I395" s="40"/>
      <c r="J395" s="40"/>
      <c r="K395" s="40">
        <v>0</v>
      </c>
      <c r="L395" s="40">
        <v>0</v>
      </c>
      <c r="M395" s="40"/>
      <c r="N395" s="40"/>
      <c r="O395" s="40"/>
      <c r="P395" s="40"/>
      <c r="Q395" s="40"/>
      <c r="R395" s="40"/>
      <c r="S395" s="40"/>
      <c r="T395" s="40"/>
      <c r="U395" s="40">
        <v>27332</v>
      </c>
      <c r="V395" s="40">
        <v>18176</v>
      </c>
      <c r="W395" s="41"/>
      <c r="X395" s="41"/>
      <c r="Y395" s="41"/>
      <c r="Z395" s="41"/>
      <c r="AA395" s="41"/>
      <c r="AB395" s="41"/>
      <c r="AC395" s="41"/>
      <c r="AD395" s="41"/>
      <c r="AE395" s="41"/>
      <c r="AF395" s="41"/>
      <c r="AG395" s="41"/>
      <c r="AH395" s="41"/>
      <c r="AI395" s="41"/>
      <c r="AJ395" s="41"/>
      <c r="AK395" s="41"/>
      <c r="AL395" s="41"/>
      <c r="AM395" s="41"/>
      <c r="AN395" s="41"/>
      <c r="AO395" s="42"/>
    </row>
    <row r="396" spans="1:41" ht="12.75" customHeight="1" x14ac:dyDescent="0.3">
      <c r="A396" s="43" t="s">
        <v>417</v>
      </c>
      <c r="B396" s="43" t="s">
        <v>441</v>
      </c>
      <c r="C396" s="44"/>
      <c r="D396" s="44"/>
      <c r="E396" s="44"/>
      <c r="F396" s="45">
        <v>446539</v>
      </c>
      <c r="G396" s="46">
        <v>57959</v>
      </c>
      <c r="H396" s="45">
        <v>67337</v>
      </c>
      <c r="I396" s="46"/>
      <c r="J396" s="46"/>
      <c r="K396" s="46">
        <v>35</v>
      </c>
      <c r="L396" s="46">
        <v>2</v>
      </c>
      <c r="M396" s="46"/>
      <c r="N396" s="46"/>
      <c r="O396" s="46"/>
      <c r="P396" s="46"/>
      <c r="Q396" s="46"/>
      <c r="R396" s="46"/>
      <c r="S396" s="46"/>
      <c r="T396" s="46"/>
      <c r="U396" s="46">
        <v>38119</v>
      </c>
      <c r="V396" s="46">
        <v>29214</v>
      </c>
      <c r="W396" s="47"/>
      <c r="X396" s="47"/>
      <c r="Y396" s="47"/>
      <c r="Z396" s="47"/>
      <c r="AA396" s="47"/>
      <c r="AB396" s="47"/>
      <c r="AC396" s="47"/>
      <c r="AD396" s="47"/>
      <c r="AE396" s="47"/>
      <c r="AF396" s="47"/>
      <c r="AG396" s="47"/>
      <c r="AH396" s="47"/>
      <c r="AI396" s="47"/>
      <c r="AJ396" s="47"/>
      <c r="AK396" s="47"/>
      <c r="AL396" s="47"/>
      <c r="AM396" s="47"/>
      <c r="AN396" s="47"/>
      <c r="AO396" s="48"/>
    </row>
    <row r="397" spans="1:41" ht="12.75" customHeight="1" x14ac:dyDescent="0.25">
      <c r="A397" s="36" t="s">
        <v>417</v>
      </c>
      <c r="B397" s="37" t="s">
        <v>442</v>
      </c>
      <c r="C397" s="38"/>
      <c r="D397" s="38"/>
      <c r="E397" s="38"/>
      <c r="F397" s="39">
        <v>492039</v>
      </c>
      <c r="G397" s="40">
        <v>106269</v>
      </c>
      <c r="H397" s="39">
        <v>121066</v>
      </c>
      <c r="I397" s="40"/>
      <c r="J397" s="40"/>
      <c r="K397" s="40">
        <v>140</v>
      </c>
      <c r="L397" s="40">
        <v>108</v>
      </c>
      <c r="M397" s="40"/>
      <c r="N397" s="40"/>
      <c r="O397" s="40"/>
      <c r="P397" s="40"/>
      <c r="Q397" s="40"/>
      <c r="R397" s="40"/>
      <c r="S397" s="40"/>
      <c r="T397" s="40"/>
      <c r="U397" s="40">
        <v>68011</v>
      </c>
      <c r="V397" s="40">
        <v>52705</v>
      </c>
      <c r="W397" s="41"/>
      <c r="X397" s="41"/>
      <c r="Y397" s="41"/>
      <c r="Z397" s="41"/>
      <c r="AA397" s="41"/>
      <c r="AB397" s="41"/>
      <c r="AC397" s="41"/>
      <c r="AD397" s="41"/>
      <c r="AE397" s="41"/>
      <c r="AF397" s="41"/>
      <c r="AG397" s="41"/>
      <c r="AH397" s="41"/>
      <c r="AI397" s="41"/>
      <c r="AJ397" s="41"/>
      <c r="AK397" s="41"/>
      <c r="AL397" s="41"/>
      <c r="AM397" s="41"/>
      <c r="AN397" s="41"/>
      <c r="AO397" s="42"/>
    </row>
    <row r="398" spans="1:41" ht="12.75" customHeight="1" x14ac:dyDescent="0.3">
      <c r="A398" s="43" t="s">
        <v>417</v>
      </c>
      <c r="B398" s="43" t="s">
        <v>443</v>
      </c>
      <c r="C398" s="44"/>
      <c r="D398" s="44"/>
      <c r="E398" s="44"/>
      <c r="F398" s="45">
        <v>184136</v>
      </c>
      <c r="G398" s="46">
        <v>46349</v>
      </c>
      <c r="H398" s="45">
        <v>60641</v>
      </c>
      <c r="I398" s="46"/>
      <c r="J398" s="46"/>
      <c r="K398" s="46">
        <v>0</v>
      </c>
      <c r="L398" s="46">
        <v>0</v>
      </c>
      <c r="M398" s="46"/>
      <c r="N398" s="46"/>
      <c r="O398" s="46"/>
      <c r="P398" s="46"/>
      <c r="Q398" s="46"/>
      <c r="R398" s="46"/>
      <c r="S398" s="46"/>
      <c r="T398" s="46"/>
      <c r="U398" s="46">
        <v>34253</v>
      </c>
      <c r="V398" s="46">
        <v>26293</v>
      </c>
      <c r="W398" s="47"/>
      <c r="X398" s="47"/>
      <c r="Y398" s="47"/>
      <c r="Z398" s="47"/>
      <c r="AA398" s="47"/>
      <c r="AB398" s="47"/>
      <c r="AC398" s="47"/>
      <c r="AD398" s="47"/>
      <c r="AE398" s="47"/>
      <c r="AF398" s="47"/>
      <c r="AG398" s="47"/>
      <c r="AH398" s="47"/>
      <c r="AI398" s="47"/>
      <c r="AJ398" s="47"/>
      <c r="AK398" s="47"/>
      <c r="AL398" s="47"/>
      <c r="AM398" s="47"/>
      <c r="AN398" s="47"/>
      <c r="AO398" s="48"/>
    </row>
    <row r="399" spans="1:41" ht="12.75" customHeight="1" x14ac:dyDescent="0.25">
      <c r="A399" s="36" t="s">
        <v>417</v>
      </c>
      <c r="B399" s="37" t="s">
        <v>444</v>
      </c>
      <c r="C399" s="38"/>
      <c r="D399" s="38"/>
      <c r="E399" s="38"/>
      <c r="F399" s="39">
        <v>239164</v>
      </c>
      <c r="G399" s="40">
        <v>92875</v>
      </c>
      <c r="H399" s="39">
        <v>61962</v>
      </c>
      <c r="I399" s="40"/>
      <c r="J399" s="40"/>
      <c r="K399" s="40">
        <v>0</v>
      </c>
      <c r="L399" s="40">
        <v>0</v>
      </c>
      <c r="M399" s="40"/>
      <c r="N399" s="40"/>
      <c r="O399" s="40"/>
      <c r="P399" s="40"/>
      <c r="Q399" s="40"/>
      <c r="R399" s="40"/>
      <c r="S399" s="40"/>
      <c r="T399" s="40"/>
      <c r="U399" s="40">
        <v>36468</v>
      </c>
      <c r="V399" s="40">
        <v>25725</v>
      </c>
      <c r="W399" s="41"/>
      <c r="X399" s="41"/>
      <c r="Y399" s="41"/>
      <c r="Z399" s="41"/>
      <c r="AA399" s="41"/>
      <c r="AB399" s="41"/>
      <c r="AC399" s="41"/>
      <c r="AD399" s="41"/>
      <c r="AE399" s="41"/>
      <c r="AF399" s="41"/>
      <c r="AG399" s="41"/>
      <c r="AH399" s="41"/>
      <c r="AI399" s="41"/>
      <c r="AJ399" s="41"/>
      <c r="AK399" s="41"/>
      <c r="AL399" s="41"/>
      <c r="AM399" s="41"/>
      <c r="AN399" s="41"/>
      <c r="AO399" s="42"/>
    </row>
    <row r="400" spans="1:41" ht="12.75" customHeight="1" x14ac:dyDescent="0.3">
      <c r="A400" s="43" t="s">
        <v>417</v>
      </c>
      <c r="B400" s="43" t="s">
        <v>445</v>
      </c>
      <c r="C400" s="44"/>
      <c r="D400" s="44"/>
      <c r="E400" s="44"/>
      <c r="F400" s="45">
        <v>230124</v>
      </c>
      <c r="G400" s="46">
        <v>105452</v>
      </c>
      <c r="H400" s="45">
        <v>158408</v>
      </c>
      <c r="I400" s="46"/>
      <c r="J400" s="46"/>
      <c r="K400" s="46">
        <v>0</v>
      </c>
      <c r="L400" s="46">
        <v>0</v>
      </c>
      <c r="M400" s="46"/>
      <c r="N400" s="46"/>
      <c r="O400" s="46"/>
      <c r="P400" s="46"/>
      <c r="Q400" s="46"/>
      <c r="R400" s="46"/>
      <c r="S400" s="46"/>
      <c r="T400" s="46"/>
      <c r="U400" s="46">
        <v>84975</v>
      </c>
      <c r="V400" s="46">
        <v>71108</v>
      </c>
      <c r="W400" s="47"/>
      <c r="X400" s="47"/>
      <c r="Y400" s="47"/>
      <c r="Z400" s="47"/>
      <c r="AA400" s="47"/>
      <c r="AB400" s="47"/>
      <c r="AC400" s="47"/>
      <c r="AD400" s="47"/>
      <c r="AE400" s="47"/>
      <c r="AF400" s="47"/>
      <c r="AG400" s="47"/>
      <c r="AH400" s="47"/>
      <c r="AI400" s="47"/>
      <c r="AJ400" s="47"/>
      <c r="AK400" s="47"/>
      <c r="AL400" s="47"/>
      <c r="AM400" s="47"/>
      <c r="AN400" s="47"/>
      <c r="AO400" s="48"/>
    </row>
    <row r="401" spans="1:41" ht="12.75" customHeight="1" x14ac:dyDescent="0.25">
      <c r="A401" s="36" t="s">
        <v>417</v>
      </c>
      <c r="B401" s="37" t="s">
        <v>446</v>
      </c>
      <c r="C401" s="38"/>
      <c r="D401" s="38"/>
      <c r="E401" s="38"/>
      <c r="F401" s="39">
        <v>367861</v>
      </c>
      <c r="G401" s="40">
        <v>43965</v>
      </c>
      <c r="H401" s="39">
        <v>57987</v>
      </c>
      <c r="I401" s="40"/>
      <c r="J401" s="40"/>
      <c r="K401" s="40">
        <v>0</v>
      </c>
      <c r="L401" s="40">
        <v>0</v>
      </c>
      <c r="M401" s="40"/>
      <c r="N401" s="40"/>
      <c r="O401" s="40"/>
      <c r="P401" s="40"/>
      <c r="Q401" s="40"/>
      <c r="R401" s="40"/>
      <c r="S401" s="40"/>
      <c r="T401" s="40"/>
      <c r="U401" s="40">
        <v>32951</v>
      </c>
      <c r="V401" s="40">
        <v>25035</v>
      </c>
      <c r="W401" s="41"/>
      <c r="X401" s="41"/>
      <c r="Y401" s="41"/>
      <c r="Z401" s="41"/>
      <c r="AA401" s="41"/>
      <c r="AB401" s="41"/>
      <c r="AC401" s="41"/>
      <c r="AD401" s="41"/>
      <c r="AE401" s="41"/>
      <c r="AF401" s="41"/>
      <c r="AG401" s="41"/>
      <c r="AH401" s="41"/>
      <c r="AI401" s="41"/>
      <c r="AJ401" s="41"/>
      <c r="AK401" s="41"/>
      <c r="AL401" s="41"/>
      <c r="AM401" s="41"/>
      <c r="AN401" s="41"/>
      <c r="AO401" s="42"/>
    </row>
    <row r="402" spans="1:41" ht="12.75" customHeight="1" x14ac:dyDescent="0.3">
      <c r="A402" s="43" t="s">
        <v>417</v>
      </c>
      <c r="B402" s="43" t="s">
        <v>447</v>
      </c>
      <c r="C402" s="44"/>
      <c r="D402" s="44"/>
      <c r="E402" s="44"/>
      <c r="F402" s="45">
        <v>367053</v>
      </c>
      <c r="G402" s="46">
        <v>50263</v>
      </c>
      <c r="H402" s="45">
        <v>82330</v>
      </c>
      <c r="I402" s="46"/>
      <c r="J402" s="46"/>
      <c r="K402" s="46">
        <v>120</v>
      </c>
      <c r="L402" s="46">
        <v>59</v>
      </c>
      <c r="M402" s="46"/>
      <c r="N402" s="46"/>
      <c r="O402" s="46"/>
      <c r="P402" s="46"/>
      <c r="Q402" s="46"/>
      <c r="R402" s="46"/>
      <c r="S402" s="46"/>
      <c r="T402" s="46"/>
      <c r="U402" s="46">
        <v>28665</v>
      </c>
      <c r="V402" s="46">
        <v>21848</v>
      </c>
      <c r="W402" s="47"/>
      <c r="X402" s="47"/>
      <c r="Y402" s="47"/>
      <c r="Z402" s="47"/>
      <c r="AA402" s="47"/>
      <c r="AB402" s="47"/>
      <c r="AC402" s="47"/>
      <c r="AD402" s="47"/>
      <c r="AE402" s="47"/>
      <c r="AF402" s="47"/>
      <c r="AG402" s="47"/>
      <c r="AH402" s="47"/>
      <c r="AI402" s="47"/>
      <c r="AJ402" s="47"/>
      <c r="AK402" s="47"/>
      <c r="AL402" s="47"/>
      <c r="AM402" s="47"/>
      <c r="AN402" s="47"/>
      <c r="AO402" s="48"/>
    </row>
    <row r="403" spans="1:41" ht="12.75" customHeight="1" x14ac:dyDescent="0.25">
      <c r="A403" s="36" t="s">
        <v>417</v>
      </c>
      <c r="B403" s="37" t="s">
        <v>448</v>
      </c>
      <c r="C403" s="38"/>
      <c r="D403" s="38"/>
      <c r="E403" s="38"/>
      <c r="F403" s="39">
        <v>996830</v>
      </c>
      <c r="G403" s="40">
        <v>270449</v>
      </c>
      <c r="H403" s="39">
        <v>140324</v>
      </c>
      <c r="I403" s="40"/>
      <c r="J403" s="40"/>
      <c r="K403" s="40">
        <v>28071</v>
      </c>
      <c r="L403" s="40">
        <v>14173</v>
      </c>
      <c r="M403" s="40"/>
      <c r="N403" s="40"/>
      <c r="O403" s="40"/>
      <c r="P403" s="40"/>
      <c r="Q403" s="40"/>
      <c r="R403" s="40"/>
      <c r="S403" s="40"/>
      <c r="T403" s="40"/>
      <c r="U403" s="40">
        <v>57761</v>
      </c>
      <c r="V403" s="40">
        <v>38962</v>
      </c>
      <c r="W403" s="41"/>
      <c r="X403" s="41"/>
      <c r="Y403" s="41"/>
      <c r="Z403" s="41"/>
      <c r="AA403" s="41"/>
      <c r="AB403" s="41"/>
      <c r="AC403" s="41"/>
      <c r="AD403" s="41"/>
      <c r="AE403" s="41"/>
      <c r="AF403" s="41"/>
      <c r="AG403" s="41"/>
      <c r="AH403" s="41"/>
      <c r="AI403" s="41"/>
      <c r="AJ403" s="41"/>
      <c r="AK403" s="41"/>
      <c r="AL403" s="41"/>
      <c r="AM403" s="41"/>
      <c r="AN403" s="41"/>
      <c r="AO403" s="42"/>
    </row>
    <row r="404" spans="1:41" ht="12.75" customHeight="1" x14ac:dyDescent="0.3">
      <c r="A404" s="43" t="s">
        <v>417</v>
      </c>
      <c r="B404" s="43" t="s">
        <v>449</v>
      </c>
      <c r="C404" s="44"/>
      <c r="D404" s="44"/>
      <c r="E404" s="44"/>
      <c r="F404" s="45">
        <v>247826</v>
      </c>
      <c r="G404" s="46">
        <v>250384</v>
      </c>
      <c r="H404" s="45">
        <v>124364</v>
      </c>
      <c r="I404" s="46"/>
      <c r="J404" s="46"/>
      <c r="K404" s="46">
        <v>0</v>
      </c>
      <c r="L404" s="46">
        <v>0</v>
      </c>
      <c r="M404" s="46"/>
      <c r="N404" s="46"/>
      <c r="O404" s="46"/>
      <c r="P404" s="46"/>
      <c r="Q404" s="46"/>
      <c r="R404" s="46"/>
      <c r="S404" s="46"/>
      <c r="T404" s="46"/>
      <c r="U404" s="46">
        <v>77740</v>
      </c>
      <c r="V404" s="46">
        <v>46525</v>
      </c>
      <c r="W404" s="47"/>
      <c r="X404" s="47"/>
      <c r="Y404" s="47"/>
      <c r="Z404" s="47"/>
      <c r="AA404" s="47"/>
      <c r="AB404" s="47"/>
      <c r="AC404" s="47"/>
      <c r="AD404" s="47"/>
      <c r="AE404" s="47"/>
      <c r="AF404" s="47"/>
      <c r="AG404" s="47"/>
      <c r="AH404" s="47"/>
      <c r="AI404" s="47"/>
      <c r="AJ404" s="47"/>
      <c r="AK404" s="47"/>
      <c r="AL404" s="47"/>
      <c r="AM404" s="47"/>
      <c r="AN404" s="47"/>
      <c r="AO404" s="48"/>
    </row>
    <row r="405" spans="1:41" ht="12.75" customHeight="1" x14ac:dyDescent="0.25">
      <c r="A405" s="36" t="s">
        <v>417</v>
      </c>
      <c r="B405" s="37" t="s">
        <v>450</v>
      </c>
      <c r="C405" s="38"/>
      <c r="D405" s="38"/>
      <c r="E405" s="38"/>
      <c r="F405" s="39">
        <v>172772</v>
      </c>
      <c r="G405" s="40">
        <v>50625</v>
      </c>
      <c r="H405" s="39">
        <v>71204</v>
      </c>
      <c r="I405" s="40"/>
      <c r="J405" s="40"/>
      <c r="K405" s="40">
        <v>0</v>
      </c>
      <c r="L405" s="40">
        <v>0</v>
      </c>
      <c r="M405" s="40"/>
      <c r="N405" s="40"/>
      <c r="O405" s="40"/>
      <c r="P405" s="40"/>
      <c r="Q405" s="40"/>
      <c r="R405" s="40"/>
      <c r="S405" s="40"/>
      <c r="T405" s="40"/>
      <c r="U405" s="40">
        <v>38684</v>
      </c>
      <c r="V405" s="40">
        <v>32448</v>
      </c>
      <c r="W405" s="41"/>
      <c r="X405" s="41"/>
      <c r="Y405" s="41"/>
      <c r="Z405" s="41"/>
      <c r="AA405" s="41"/>
      <c r="AB405" s="41"/>
      <c r="AC405" s="41"/>
      <c r="AD405" s="41"/>
      <c r="AE405" s="41"/>
      <c r="AF405" s="41"/>
      <c r="AG405" s="41"/>
      <c r="AH405" s="41"/>
      <c r="AI405" s="41"/>
      <c r="AJ405" s="41"/>
      <c r="AK405" s="41"/>
      <c r="AL405" s="41"/>
      <c r="AM405" s="41"/>
      <c r="AN405" s="41"/>
      <c r="AO405" s="42"/>
    </row>
    <row r="406" spans="1:41" ht="12.75" customHeight="1" x14ac:dyDescent="0.3">
      <c r="A406" s="43" t="s">
        <v>417</v>
      </c>
      <c r="B406" s="43" t="s">
        <v>451</v>
      </c>
      <c r="C406" s="44"/>
      <c r="D406" s="44"/>
      <c r="E406" s="44"/>
      <c r="F406" s="45">
        <v>380418</v>
      </c>
      <c r="G406" s="46">
        <v>99745</v>
      </c>
      <c r="H406" s="45">
        <v>123746</v>
      </c>
      <c r="I406" s="46"/>
      <c r="J406" s="46"/>
      <c r="K406" s="46">
        <v>7795</v>
      </c>
      <c r="L406" s="46">
        <v>4722</v>
      </c>
      <c r="M406" s="46"/>
      <c r="N406" s="46"/>
      <c r="O406" s="46"/>
      <c r="P406" s="46"/>
      <c r="Q406" s="46"/>
      <c r="R406" s="46"/>
      <c r="S406" s="46"/>
      <c r="T406" s="46"/>
      <c r="U406" s="46">
        <v>61407</v>
      </c>
      <c r="V406" s="46">
        <v>42481</v>
      </c>
      <c r="W406" s="47"/>
      <c r="X406" s="47"/>
      <c r="Y406" s="47"/>
      <c r="Z406" s="47"/>
      <c r="AA406" s="47"/>
      <c r="AB406" s="47"/>
      <c r="AC406" s="47"/>
      <c r="AD406" s="47"/>
      <c r="AE406" s="47"/>
      <c r="AF406" s="47"/>
      <c r="AG406" s="47"/>
      <c r="AH406" s="47"/>
      <c r="AI406" s="47"/>
      <c r="AJ406" s="47"/>
      <c r="AK406" s="47"/>
      <c r="AL406" s="47"/>
      <c r="AM406" s="47"/>
      <c r="AN406" s="47"/>
      <c r="AO406" s="48"/>
    </row>
    <row r="407" spans="1:41" ht="12.75" customHeight="1" x14ac:dyDescent="0.25">
      <c r="A407" s="36" t="s">
        <v>417</v>
      </c>
      <c r="B407" s="37" t="s">
        <v>452</v>
      </c>
      <c r="C407" s="38"/>
      <c r="D407" s="38"/>
      <c r="E407" s="38"/>
      <c r="F407" s="39">
        <v>232536</v>
      </c>
      <c r="G407" s="40">
        <v>94107</v>
      </c>
      <c r="H407" s="39">
        <v>154800</v>
      </c>
      <c r="I407" s="40"/>
      <c r="J407" s="40"/>
      <c r="K407" s="40">
        <v>462</v>
      </c>
      <c r="L407" s="40">
        <v>0</v>
      </c>
      <c r="M407" s="40"/>
      <c r="N407" s="40"/>
      <c r="O407" s="40"/>
      <c r="P407" s="40"/>
      <c r="Q407" s="40"/>
      <c r="R407" s="40"/>
      <c r="S407" s="40"/>
      <c r="T407" s="40"/>
      <c r="U407" s="40">
        <v>82182</v>
      </c>
      <c r="V407" s="40">
        <v>73076</v>
      </c>
      <c r="W407" s="41"/>
      <c r="X407" s="41"/>
      <c r="Y407" s="41"/>
      <c r="Z407" s="41"/>
      <c r="AA407" s="41"/>
      <c r="AB407" s="41"/>
      <c r="AC407" s="41"/>
      <c r="AD407" s="41"/>
      <c r="AE407" s="41"/>
      <c r="AF407" s="41"/>
      <c r="AG407" s="41"/>
      <c r="AH407" s="41"/>
      <c r="AI407" s="41"/>
      <c r="AJ407" s="41"/>
      <c r="AK407" s="41"/>
      <c r="AL407" s="41"/>
      <c r="AM407" s="41"/>
      <c r="AN407" s="41"/>
      <c r="AO407" s="42"/>
    </row>
    <row r="408" spans="1:41" ht="12.75" customHeight="1" x14ac:dyDescent="0.3">
      <c r="A408" s="43" t="s">
        <v>417</v>
      </c>
      <c r="B408" s="43" t="s">
        <v>453</v>
      </c>
      <c r="C408" s="44"/>
      <c r="D408" s="44"/>
      <c r="E408" s="44"/>
      <c r="F408" s="45">
        <v>418479</v>
      </c>
      <c r="G408" s="46">
        <v>125774</v>
      </c>
      <c r="H408" s="45">
        <v>124416</v>
      </c>
      <c r="I408" s="46"/>
      <c r="J408" s="46"/>
      <c r="K408" s="46">
        <v>1600</v>
      </c>
      <c r="L408" s="46">
        <v>1130</v>
      </c>
      <c r="M408" s="46"/>
      <c r="N408" s="46"/>
      <c r="O408" s="46"/>
      <c r="P408" s="46"/>
      <c r="Q408" s="46"/>
      <c r="R408" s="46"/>
      <c r="S408" s="46"/>
      <c r="T408" s="46"/>
      <c r="U408" s="46">
        <v>69809</v>
      </c>
      <c r="V408" s="46">
        <v>51883</v>
      </c>
      <c r="W408" s="47"/>
      <c r="X408" s="47"/>
      <c r="Y408" s="47"/>
      <c r="Z408" s="47"/>
      <c r="AA408" s="47"/>
      <c r="AB408" s="47"/>
      <c r="AC408" s="47"/>
      <c r="AD408" s="47"/>
      <c r="AE408" s="47"/>
      <c r="AF408" s="47"/>
      <c r="AG408" s="47"/>
      <c r="AH408" s="47"/>
      <c r="AI408" s="47"/>
      <c r="AJ408" s="47"/>
      <c r="AK408" s="47"/>
      <c r="AL408" s="47"/>
      <c r="AM408" s="47"/>
      <c r="AN408" s="47"/>
      <c r="AO408" s="48"/>
    </row>
    <row r="409" spans="1:41" ht="12.75" customHeight="1" x14ac:dyDescent="0.25">
      <c r="A409" s="36" t="s">
        <v>417</v>
      </c>
      <c r="B409" s="37" t="s">
        <v>454</v>
      </c>
      <c r="C409" s="38"/>
      <c r="D409" s="38"/>
      <c r="E409" s="38"/>
      <c r="F409" s="39">
        <v>338687</v>
      </c>
      <c r="G409" s="40">
        <v>108271</v>
      </c>
      <c r="H409" s="39">
        <v>136368</v>
      </c>
      <c r="I409" s="40"/>
      <c r="J409" s="40"/>
      <c r="K409" s="40">
        <v>1417</v>
      </c>
      <c r="L409" s="40">
        <v>0</v>
      </c>
      <c r="M409" s="40"/>
      <c r="N409" s="40"/>
      <c r="O409" s="40"/>
      <c r="P409" s="40"/>
      <c r="Q409" s="40"/>
      <c r="R409" s="40"/>
      <c r="S409" s="40"/>
      <c r="T409" s="40"/>
      <c r="U409" s="40">
        <v>76426</v>
      </c>
      <c r="V409" s="40">
        <v>59822</v>
      </c>
      <c r="W409" s="41"/>
      <c r="X409" s="41"/>
      <c r="Y409" s="41"/>
      <c r="Z409" s="41"/>
      <c r="AA409" s="41"/>
      <c r="AB409" s="41"/>
      <c r="AC409" s="41"/>
      <c r="AD409" s="41"/>
      <c r="AE409" s="41"/>
      <c r="AF409" s="41"/>
      <c r="AG409" s="41"/>
      <c r="AH409" s="41"/>
      <c r="AI409" s="41"/>
      <c r="AJ409" s="41"/>
      <c r="AK409" s="41"/>
      <c r="AL409" s="41"/>
      <c r="AM409" s="41"/>
      <c r="AN409" s="41"/>
      <c r="AO409" s="42"/>
    </row>
    <row r="410" spans="1:41" ht="12.75" customHeight="1" x14ac:dyDescent="0.3">
      <c r="A410" s="43" t="s">
        <v>417</v>
      </c>
      <c r="B410" s="43" t="s">
        <v>455</v>
      </c>
      <c r="C410" s="44"/>
      <c r="D410" s="44"/>
      <c r="E410" s="44"/>
      <c r="F410" s="45">
        <v>370786</v>
      </c>
      <c r="G410" s="46">
        <v>217441</v>
      </c>
      <c r="H410" s="45">
        <v>139570</v>
      </c>
      <c r="I410" s="46"/>
      <c r="J410" s="46"/>
      <c r="K410" s="46">
        <v>19239</v>
      </c>
      <c r="L410" s="46">
        <v>17918</v>
      </c>
      <c r="M410" s="46"/>
      <c r="N410" s="46"/>
      <c r="O410" s="46"/>
      <c r="P410" s="46"/>
      <c r="Q410" s="46"/>
      <c r="R410" s="46"/>
      <c r="S410" s="46"/>
      <c r="T410" s="46"/>
      <c r="U410" s="46">
        <v>59212</v>
      </c>
      <c r="V410" s="46">
        <v>43096</v>
      </c>
      <c r="W410" s="47"/>
      <c r="X410" s="47"/>
      <c r="Y410" s="47"/>
      <c r="Z410" s="47"/>
      <c r="AA410" s="47"/>
      <c r="AB410" s="47"/>
      <c r="AC410" s="47"/>
      <c r="AD410" s="47"/>
      <c r="AE410" s="47"/>
      <c r="AF410" s="47"/>
      <c r="AG410" s="47"/>
      <c r="AH410" s="47"/>
      <c r="AI410" s="47"/>
      <c r="AJ410" s="47"/>
      <c r="AK410" s="47"/>
      <c r="AL410" s="47"/>
      <c r="AM410" s="47"/>
      <c r="AN410" s="47"/>
      <c r="AO410" s="48"/>
    </row>
    <row r="411" spans="1:41" ht="12.75" customHeight="1" x14ac:dyDescent="0.25">
      <c r="A411" s="36" t="s">
        <v>417</v>
      </c>
      <c r="B411" s="37" t="s">
        <v>456</v>
      </c>
      <c r="C411" s="38"/>
      <c r="D411" s="38"/>
      <c r="E411" s="38"/>
      <c r="F411" s="39">
        <v>164803</v>
      </c>
      <c r="G411" s="40">
        <v>45021</v>
      </c>
      <c r="H411" s="39">
        <v>63368</v>
      </c>
      <c r="I411" s="40"/>
      <c r="J411" s="40"/>
      <c r="K411" s="40">
        <v>0</v>
      </c>
      <c r="L411" s="40">
        <v>0</v>
      </c>
      <c r="M411" s="40"/>
      <c r="N411" s="40"/>
      <c r="O411" s="40"/>
      <c r="P411" s="40"/>
      <c r="Q411" s="40"/>
      <c r="R411" s="40"/>
      <c r="S411" s="40"/>
      <c r="T411" s="40"/>
      <c r="U411" s="40">
        <v>34989</v>
      </c>
      <c r="V411" s="40">
        <v>29135</v>
      </c>
      <c r="W411" s="41"/>
      <c r="X411" s="41"/>
      <c r="Y411" s="41"/>
      <c r="Z411" s="41"/>
      <c r="AA411" s="41"/>
      <c r="AB411" s="41"/>
      <c r="AC411" s="41"/>
      <c r="AD411" s="41"/>
      <c r="AE411" s="41"/>
      <c r="AF411" s="41"/>
      <c r="AG411" s="41"/>
      <c r="AH411" s="41"/>
      <c r="AI411" s="41"/>
      <c r="AJ411" s="41"/>
      <c r="AK411" s="41"/>
      <c r="AL411" s="41"/>
      <c r="AM411" s="41"/>
      <c r="AN411" s="41"/>
      <c r="AO411" s="42"/>
    </row>
    <row r="412" spans="1:41" ht="12.75" customHeight="1" x14ac:dyDescent="0.3">
      <c r="A412" s="43" t="s">
        <v>417</v>
      </c>
      <c r="B412" s="43" t="s">
        <v>457</v>
      </c>
      <c r="C412" s="44"/>
      <c r="D412" s="44"/>
      <c r="E412" s="44"/>
      <c r="F412" s="45">
        <v>263627</v>
      </c>
      <c r="G412" s="46">
        <v>77521</v>
      </c>
      <c r="H412" s="45">
        <v>117781</v>
      </c>
      <c r="I412" s="46"/>
      <c r="J412" s="46"/>
      <c r="K412" s="46">
        <v>1116</v>
      </c>
      <c r="L412" s="46">
        <v>805</v>
      </c>
      <c r="M412" s="46"/>
      <c r="N412" s="46"/>
      <c r="O412" s="46"/>
      <c r="P412" s="46"/>
      <c r="Q412" s="46"/>
      <c r="R412" s="46"/>
      <c r="S412" s="46"/>
      <c r="T412" s="46"/>
      <c r="U412" s="46">
        <v>64395</v>
      </c>
      <c r="V412" s="46">
        <v>51395</v>
      </c>
      <c r="W412" s="47"/>
      <c r="X412" s="47"/>
      <c r="Y412" s="47"/>
      <c r="Z412" s="47"/>
      <c r="AA412" s="47"/>
      <c r="AB412" s="47"/>
      <c r="AC412" s="47"/>
      <c r="AD412" s="47"/>
      <c r="AE412" s="47"/>
      <c r="AF412" s="47"/>
      <c r="AG412" s="47"/>
      <c r="AH412" s="47"/>
      <c r="AI412" s="47"/>
      <c r="AJ412" s="47"/>
      <c r="AK412" s="47"/>
      <c r="AL412" s="47"/>
      <c r="AM412" s="47"/>
      <c r="AN412" s="47"/>
      <c r="AO412" s="48"/>
    </row>
    <row r="413" spans="1:41" ht="12.75" customHeight="1" x14ac:dyDescent="0.25">
      <c r="A413" s="36" t="s">
        <v>417</v>
      </c>
      <c r="B413" s="37" t="s">
        <v>458</v>
      </c>
      <c r="C413" s="38"/>
      <c r="D413" s="38"/>
      <c r="E413" s="38"/>
      <c r="F413" s="39">
        <v>382174</v>
      </c>
      <c r="G413" s="40">
        <v>108141</v>
      </c>
      <c r="H413" s="39">
        <v>160720</v>
      </c>
      <c r="I413" s="40"/>
      <c r="J413" s="40"/>
      <c r="K413" s="40">
        <v>12352</v>
      </c>
      <c r="L413" s="40">
        <v>12129</v>
      </c>
      <c r="M413" s="40"/>
      <c r="N413" s="40"/>
      <c r="O413" s="40"/>
      <c r="P413" s="40"/>
      <c r="Q413" s="40"/>
      <c r="R413" s="40"/>
      <c r="S413" s="40"/>
      <c r="T413" s="40"/>
      <c r="U413" s="40">
        <v>74529</v>
      </c>
      <c r="V413" s="40">
        <v>61670</v>
      </c>
      <c r="W413" s="41"/>
      <c r="X413" s="41"/>
      <c r="Y413" s="41"/>
      <c r="Z413" s="41"/>
      <c r="AA413" s="41"/>
      <c r="AB413" s="41"/>
      <c r="AC413" s="41"/>
      <c r="AD413" s="41"/>
      <c r="AE413" s="41"/>
      <c r="AF413" s="41"/>
      <c r="AG413" s="41"/>
      <c r="AH413" s="41"/>
      <c r="AI413" s="41"/>
      <c r="AJ413" s="41"/>
      <c r="AK413" s="41"/>
      <c r="AL413" s="41"/>
      <c r="AM413" s="41"/>
      <c r="AN413" s="41"/>
      <c r="AO413" s="42"/>
    </row>
    <row r="414" spans="1:41" ht="12.75" customHeight="1" x14ac:dyDescent="0.3">
      <c r="A414" s="43" t="s">
        <v>417</v>
      </c>
      <c r="B414" s="43" t="s">
        <v>459</v>
      </c>
      <c r="C414" s="44"/>
      <c r="D414" s="44"/>
      <c r="E414" s="44"/>
      <c r="F414" s="45">
        <v>611286</v>
      </c>
      <c r="G414" s="46">
        <v>232252</v>
      </c>
      <c r="H414" s="45">
        <v>215374</v>
      </c>
      <c r="I414" s="46"/>
      <c r="J414" s="46"/>
      <c r="K414" s="46">
        <v>15947</v>
      </c>
      <c r="L414" s="46">
        <v>14407</v>
      </c>
      <c r="M414" s="46"/>
      <c r="N414" s="46"/>
      <c r="O414" s="46"/>
      <c r="P414" s="46"/>
      <c r="Q414" s="46"/>
      <c r="R414" s="46"/>
      <c r="S414" s="46"/>
      <c r="T414" s="46"/>
      <c r="U414" s="46">
        <v>100537</v>
      </c>
      <c r="V414" s="46">
        <v>84527</v>
      </c>
      <c r="W414" s="47"/>
      <c r="X414" s="47"/>
      <c r="Y414" s="47"/>
      <c r="Z414" s="47"/>
      <c r="AA414" s="47"/>
      <c r="AB414" s="47"/>
      <c r="AC414" s="47"/>
      <c r="AD414" s="47"/>
      <c r="AE414" s="47"/>
      <c r="AF414" s="47"/>
      <c r="AG414" s="47"/>
      <c r="AH414" s="47"/>
      <c r="AI414" s="47"/>
      <c r="AJ414" s="47"/>
      <c r="AK414" s="47"/>
      <c r="AL414" s="47"/>
      <c r="AM414" s="47"/>
      <c r="AN414" s="47"/>
      <c r="AO414" s="48"/>
    </row>
    <row r="415" spans="1:41" ht="12.75" customHeight="1" x14ac:dyDescent="0.25">
      <c r="A415" s="36" t="s">
        <v>417</v>
      </c>
      <c r="B415" s="37" t="s">
        <v>460</v>
      </c>
      <c r="C415" s="38"/>
      <c r="D415" s="38"/>
      <c r="E415" s="38"/>
      <c r="F415" s="39">
        <v>220385</v>
      </c>
      <c r="G415" s="40">
        <v>28965</v>
      </c>
      <c r="H415" s="39">
        <v>32890</v>
      </c>
      <c r="I415" s="40"/>
      <c r="J415" s="40"/>
      <c r="K415" s="40">
        <v>0</v>
      </c>
      <c r="L415" s="40">
        <v>0</v>
      </c>
      <c r="M415" s="40"/>
      <c r="N415" s="40"/>
      <c r="O415" s="40"/>
      <c r="P415" s="40"/>
      <c r="Q415" s="40"/>
      <c r="R415" s="40"/>
      <c r="S415" s="40"/>
      <c r="T415" s="40"/>
      <c r="U415" s="40">
        <v>18884</v>
      </c>
      <c r="V415" s="40">
        <v>13984</v>
      </c>
      <c r="W415" s="41"/>
      <c r="X415" s="41"/>
      <c r="Y415" s="41"/>
      <c r="Z415" s="41"/>
      <c r="AA415" s="41"/>
      <c r="AB415" s="41"/>
      <c r="AC415" s="41"/>
      <c r="AD415" s="41"/>
      <c r="AE415" s="41"/>
      <c r="AF415" s="41"/>
      <c r="AG415" s="41"/>
      <c r="AH415" s="41"/>
      <c r="AI415" s="41"/>
      <c r="AJ415" s="41"/>
      <c r="AK415" s="41"/>
      <c r="AL415" s="41"/>
      <c r="AM415" s="41"/>
      <c r="AN415" s="41"/>
      <c r="AO415" s="42"/>
    </row>
    <row r="416" spans="1:41" ht="12.75" customHeight="1" x14ac:dyDescent="0.3">
      <c r="A416" s="43" t="s">
        <v>417</v>
      </c>
      <c r="B416" s="43" t="s">
        <v>461</v>
      </c>
      <c r="C416" s="44"/>
      <c r="D416" s="44"/>
      <c r="E416" s="44"/>
      <c r="F416" s="45">
        <v>315287</v>
      </c>
      <c r="G416" s="46">
        <v>99761</v>
      </c>
      <c r="H416" s="45">
        <v>117747</v>
      </c>
      <c r="I416" s="46"/>
      <c r="J416" s="46"/>
      <c r="K416" s="46">
        <v>27311</v>
      </c>
      <c r="L416" s="46">
        <v>19991</v>
      </c>
      <c r="M416" s="46"/>
      <c r="N416" s="46"/>
      <c r="O416" s="46"/>
      <c r="P416" s="46"/>
      <c r="Q416" s="46"/>
      <c r="R416" s="46"/>
      <c r="S416" s="46"/>
      <c r="T416" s="46"/>
      <c r="U416" s="46">
        <v>41321</v>
      </c>
      <c r="V416" s="46">
        <v>28948</v>
      </c>
      <c r="W416" s="47"/>
      <c r="X416" s="47"/>
      <c r="Y416" s="47"/>
      <c r="Z416" s="47"/>
      <c r="AA416" s="47"/>
      <c r="AB416" s="47"/>
      <c r="AC416" s="47"/>
      <c r="AD416" s="47"/>
      <c r="AE416" s="47"/>
      <c r="AF416" s="47"/>
      <c r="AG416" s="47"/>
      <c r="AH416" s="47"/>
      <c r="AI416" s="47"/>
      <c r="AJ416" s="47"/>
      <c r="AK416" s="47"/>
      <c r="AL416" s="47"/>
      <c r="AM416" s="47"/>
      <c r="AN416" s="47"/>
      <c r="AO416" s="48"/>
    </row>
    <row r="417" spans="1:41" ht="12.75" customHeight="1" x14ac:dyDescent="0.25">
      <c r="A417" s="36" t="s">
        <v>462</v>
      </c>
      <c r="B417" s="37" t="s">
        <v>463</v>
      </c>
      <c r="C417" s="38"/>
      <c r="D417" s="38"/>
      <c r="E417" s="38"/>
      <c r="F417" s="39">
        <v>239230</v>
      </c>
      <c r="G417" s="40">
        <v>150505</v>
      </c>
      <c r="H417" s="39">
        <v>243962</v>
      </c>
      <c r="I417" s="40"/>
      <c r="J417" s="40"/>
      <c r="K417" s="40">
        <v>178</v>
      </c>
      <c r="L417" s="40">
        <v>0</v>
      </c>
      <c r="M417" s="40"/>
      <c r="N417" s="40"/>
      <c r="O417" s="40"/>
      <c r="P417" s="40"/>
      <c r="Q417" s="40"/>
      <c r="R417" s="40"/>
      <c r="S417" s="40"/>
      <c r="T417" s="40"/>
      <c r="U417" s="40">
        <v>135412</v>
      </c>
      <c r="V417" s="40">
        <v>108356</v>
      </c>
      <c r="W417" s="41"/>
      <c r="X417" s="41"/>
      <c r="Y417" s="41"/>
      <c r="Z417" s="41"/>
      <c r="AA417" s="41"/>
      <c r="AB417" s="41"/>
      <c r="AC417" s="41"/>
      <c r="AD417" s="41"/>
      <c r="AE417" s="41"/>
      <c r="AF417" s="41"/>
      <c r="AG417" s="41"/>
      <c r="AH417" s="41"/>
      <c r="AI417" s="41"/>
      <c r="AJ417" s="41"/>
      <c r="AK417" s="41"/>
      <c r="AL417" s="41">
        <v>137775</v>
      </c>
      <c r="AM417" s="41"/>
      <c r="AN417" s="41"/>
      <c r="AO417" s="42"/>
    </row>
    <row r="418" spans="1:41" ht="12.75" customHeight="1" x14ac:dyDescent="0.3">
      <c r="A418" s="43" t="s">
        <v>462</v>
      </c>
      <c r="B418" s="43" t="s">
        <v>464</v>
      </c>
      <c r="C418" s="44"/>
      <c r="D418" s="44"/>
      <c r="E418" s="44"/>
      <c r="F418" s="45">
        <v>302501</v>
      </c>
      <c r="G418" s="46">
        <v>109826</v>
      </c>
      <c r="H418" s="45">
        <v>140153</v>
      </c>
      <c r="I418" s="46"/>
      <c r="J418" s="46"/>
      <c r="K418" s="46">
        <v>48</v>
      </c>
      <c r="L418" s="46">
        <v>31</v>
      </c>
      <c r="M418" s="46"/>
      <c r="N418" s="46"/>
      <c r="O418" s="46"/>
      <c r="P418" s="46"/>
      <c r="Q418" s="46"/>
      <c r="R418" s="46"/>
      <c r="S418" s="46"/>
      <c r="T418" s="46"/>
      <c r="U418" s="46">
        <v>74616</v>
      </c>
      <c r="V418" s="46">
        <v>60247</v>
      </c>
      <c r="W418" s="47"/>
      <c r="X418" s="47"/>
      <c r="Y418" s="47"/>
      <c r="Z418" s="47"/>
      <c r="AA418" s="47"/>
      <c r="AB418" s="47"/>
      <c r="AC418" s="47"/>
      <c r="AD418" s="47"/>
      <c r="AE418" s="47"/>
      <c r="AF418" s="47"/>
      <c r="AG418" s="47"/>
      <c r="AH418" s="47"/>
      <c r="AI418" s="47"/>
      <c r="AJ418" s="47"/>
      <c r="AK418" s="47"/>
      <c r="AL418" s="47">
        <v>157877</v>
      </c>
      <c r="AM418" s="47"/>
      <c r="AN418" s="47"/>
      <c r="AO418" s="48"/>
    </row>
    <row r="419" spans="1:41" ht="12.75" customHeight="1" x14ac:dyDescent="0.25">
      <c r="A419" s="36" t="s">
        <v>462</v>
      </c>
      <c r="B419" s="37" t="s">
        <v>465</v>
      </c>
      <c r="C419" s="38"/>
      <c r="D419" s="38"/>
      <c r="E419" s="38"/>
      <c r="F419" s="39">
        <v>332605</v>
      </c>
      <c r="G419" s="40">
        <v>154239</v>
      </c>
      <c r="H419" s="39">
        <v>178387</v>
      </c>
      <c r="I419" s="40"/>
      <c r="J419" s="40"/>
      <c r="K419" s="40">
        <v>519</v>
      </c>
      <c r="L419" s="40">
        <v>142</v>
      </c>
      <c r="M419" s="40"/>
      <c r="N419" s="40"/>
      <c r="O419" s="40"/>
      <c r="P419" s="40"/>
      <c r="Q419" s="40"/>
      <c r="R419" s="40"/>
      <c r="S419" s="40"/>
      <c r="T419" s="40"/>
      <c r="U419" s="40">
        <v>98336</v>
      </c>
      <c r="V419" s="40">
        <v>80684</v>
      </c>
      <c r="W419" s="41"/>
      <c r="X419" s="41"/>
      <c r="Y419" s="41"/>
      <c r="Z419" s="41"/>
      <c r="AA419" s="41"/>
      <c r="AB419" s="41"/>
      <c r="AC419" s="41"/>
      <c r="AD419" s="41"/>
      <c r="AE419" s="41"/>
      <c r="AF419" s="41"/>
      <c r="AG419" s="41"/>
      <c r="AH419" s="41"/>
      <c r="AI419" s="41"/>
      <c r="AJ419" s="41"/>
      <c r="AK419" s="41"/>
      <c r="AL419" s="41">
        <v>188380</v>
      </c>
      <c r="AM419" s="41"/>
      <c r="AN419" s="41"/>
      <c r="AO419" s="42"/>
    </row>
    <row r="420" spans="1:41" ht="12.75" customHeight="1" x14ac:dyDescent="0.3">
      <c r="A420" s="43" t="s">
        <v>462</v>
      </c>
      <c r="B420" s="43" t="s">
        <v>466</v>
      </c>
      <c r="C420" s="44"/>
      <c r="D420" s="44"/>
      <c r="E420" s="44"/>
      <c r="F420" s="45">
        <v>324712</v>
      </c>
      <c r="G420" s="46">
        <v>140650</v>
      </c>
      <c r="H420" s="45">
        <v>145629</v>
      </c>
      <c r="I420" s="46"/>
      <c r="J420" s="46"/>
      <c r="K420" s="46">
        <v>280</v>
      </c>
      <c r="L420" s="46">
        <v>41</v>
      </c>
      <c r="M420" s="46"/>
      <c r="N420" s="46"/>
      <c r="O420" s="46"/>
      <c r="P420" s="46"/>
      <c r="Q420" s="46"/>
      <c r="R420" s="46"/>
      <c r="S420" s="46"/>
      <c r="T420" s="46"/>
      <c r="U420" s="46">
        <v>75957</v>
      </c>
      <c r="V420" s="46">
        <v>59024</v>
      </c>
      <c r="W420" s="47"/>
      <c r="X420" s="47"/>
      <c r="Y420" s="47"/>
      <c r="Z420" s="47"/>
      <c r="AA420" s="47"/>
      <c r="AB420" s="47"/>
      <c r="AC420" s="47"/>
      <c r="AD420" s="47"/>
      <c r="AE420" s="47"/>
      <c r="AF420" s="47"/>
      <c r="AG420" s="47"/>
      <c r="AH420" s="47"/>
      <c r="AI420" s="47"/>
      <c r="AJ420" s="47"/>
      <c r="AK420" s="47"/>
      <c r="AL420" s="47">
        <v>161256</v>
      </c>
      <c r="AM420" s="47"/>
      <c r="AN420" s="47"/>
      <c r="AO420" s="48"/>
    </row>
    <row r="421" spans="1:41" ht="12.75" customHeight="1" x14ac:dyDescent="0.25">
      <c r="A421" s="36" t="s">
        <v>462</v>
      </c>
      <c r="B421" s="37" t="s">
        <v>467</v>
      </c>
      <c r="C421" s="38"/>
      <c r="D421" s="38"/>
      <c r="E421" s="38"/>
      <c r="F421" s="39">
        <v>241608</v>
      </c>
      <c r="G421" s="40">
        <v>127300</v>
      </c>
      <c r="H421" s="39">
        <v>191803</v>
      </c>
      <c r="I421" s="40"/>
      <c r="J421" s="40"/>
      <c r="K421" s="40">
        <v>9084</v>
      </c>
      <c r="L421" s="40">
        <v>7365</v>
      </c>
      <c r="M421" s="40"/>
      <c r="N421" s="40"/>
      <c r="O421" s="40"/>
      <c r="P421" s="40"/>
      <c r="Q421" s="40"/>
      <c r="R421" s="40"/>
      <c r="S421" s="40"/>
      <c r="T421" s="40"/>
      <c r="U421" s="40">
        <v>89813</v>
      </c>
      <c r="V421" s="40">
        <v>78766</v>
      </c>
      <c r="W421" s="41"/>
      <c r="X421" s="41"/>
      <c r="Y421" s="41"/>
      <c r="Z421" s="41"/>
      <c r="AA421" s="41"/>
      <c r="AB421" s="41"/>
      <c r="AC421" s="41"/>
      <c r="AD421" s="41"/>
      <c r="AE421" s="41"/>
      <c r="AF421" s="41"/>
      <c r="AG421" s="41"/>
      <c r="AH421" s="41"/>
      <c r="AI421" s="41"/>
      <c r="AJ421" s="41"/>
      <c r="AK421" s="41"/>
      <c r="AL421" s="41">
        <v>126176</v>
      </c>
      <c r="AM421" s="41"/>
      <c r="AN421" s="41"/>
      <c r="AO421" s="42"/>
    </row>
    <row r="422" spans="1:41" ht="12.75" customHeight="1" x14ac:dyDescent="0.3">
      <c r="A422" s="43" t="s">
        <v>462</v>
      </c>
      <c r="B422" s="43" t="s">
        <v>468</v>
      </c>
      <c r="C422" s="44"/>
      <c r="D422" s="44"/>
      <c r="E422" s="44"/>
      <c r="F422" s="45">
        <v>219187</v>
      </c>
      <c r="G422" s="46">
        <v>82130</v>
      </c>
      <c r="H422" s="45">
        <v>131199</v>
      </c>
      <c r="I422" s="46"/>
      <c r="J422" s="46"/>
      <c r="K422" s="46">
        <v>2312</v>
      </c>
      <c r="L422" s="46">
        <v>1744</v>
      </c>
      <c r="M422" s="46"/>
      <c r="N422" s="46"/>
      <c r="O422" s="46"/>
      <c r="P422" s="46"/>
      <c r="Q422" s="46"/>
      <c r="R422" s="46"/>
      <c r="S422" s="46"/>
      <c r="T422" s="46"/>
      <c r="U422" s="46">
        <v>68752</v>
      </c>
      <c r="V422" s="46">
        <v>58023</v>
      </c>
      <c r="W422" s="47"/>
      <c r="X422" s="47"/>
      <c r="Y422" s="47"/>
      <c r="Z422" s="47"/>
      <c r="AA422" s="47"/>
      <c r="AB422" s="47"/>
      <c r="AC422" s="47"/>
      <c r="AD422" s="47"/>
      <c r="AE422" s="47"/>
      <c r="AF422" s="47"/>
      <c r="AG422" s="47"/>
      <c r="AH422" s="47"/>
      <c r="AI422" s="47"/>
      <c r="AJ422" s="47"/>
      <c r="AK422" s="47"/>
      <c r="AL422" s="47">
        <v>125063</v>
      </c>
      <c r="AM422" s="47"/>
      <c r="AN422" s="47"/>
      <c r="AO422" s="48"/>
    </row>
    <row r="423" spans="1:41" ht="12.75" customHeight="1" x14ac:dyDescent="0.25">
      <c r="A423" s="36" t="s">
        <v>462</v>
      </c>
      <c r="B423" s="37" t="s">
        <v>469</v>
      </c>
      <c r="C423" s="38"/>
      <c r="D423" s="38"/>
      <c r="E423" s="38"/>
      <c r="F423" s="39">
        <v>181108</v>
      </c>
      <c r="G423" s="40">
        <v>63634</v>
      </c>
      <c r="H423" s="39">
        <v>85219</v>
      </c>
      <c r="I423" s="40"/>
      <c r="J423" s="40"/>
      <c r="K423" s="40">
        <v>4983</v>
      </c>
      <c r="L423" s="40">
        <v>4026</v>
      </c>
      <c r="M423" s="40"/>
      <c r="N423" s="40"/>
      <c r="O423" s="40"/>
      <c r="P423" s="40"/>
      <c r="Q423" s="40"/>
      <c r="R423" s="40"/>
      <c r="S423" s="40"/>
      <c r="T423" s="40"/>
      <c r="U423" s="40">
        <v>40705</v>
      </c>
      <c r="V423" s="40">
        <v>33579</v>
      </c>
      <c r="W423" s="41"/>
      <c r="X423" s="41"/>
      <c r="Y423" s="41"/>
      <c r="Z423" s="41"/>
      <c r="AA423" s="41"/>
      <c r="AB423" s="41"/>
      <c r="AC423" s="41"/>
      <c r="AD423" s="41"/>
      <c r="AE423" s="41"/>
      <c r="AF423" s="41"/>
      <c r="AG423" s="41"/>
      <c r="AH423" s="41"/>
      <c r="AI423" s="41"/>
      <c r="AJ423" s="41"/>
      <c r="AK423" s="41"/>
      <c r="AL423" s="41">
        <v>103938</v>
      </c>
      <c r="AM423" s="41"/>
      <c r="AN423" s="41"/>
      <c r="AO423" s="42"/>
    </row>
    <row r="424" spans="1:41" ht="12.75" customHeight="1" x14ac:dyDescent="0.3">
      <c r="A424" s="43" t="s">
        <v>462</v>
      </c>
      <c r="B424" s="43" t="s">
        <v>470</v>
      </c>
      <c r="C424" s="44"/>
      <c r="D424" s="44"/>
      <c r="E424" s="44"/>
      <c r="F424" s="45">
        <v>232522</v>
      </c>
      <c r="G424" s="46">
        <v>118983</v>
      </c>
      <c r="H424" s="45">
        <v>153648</v>
      </c>
      <c r="I424" s="46"/>
      <c r="J424" s="46"/>
      <c r="K424" s="46">
        <v>10973</v>
      </c>
      <c r="L424" s="46">
        <v>9687</v>
      </c>
      <c r="M424" s="46"/>
      <c r="N424" s="46"/>
      <c r="O424" s="46"/>
      <c r="P424" s="46"/>
      <c r="Q424" s="46"/>
      <c r="R424" s="46"/>
      <c r="S424" s="46"/>
      <c r="T424" s="46"/>
      <c r="U424" s="46">
        <v>71523</v>
      </c>
      <c r="V424" s="46">
        <v>60494</v>
      </c>
      <c r="W424" s="47"/>
      <c r="X424" s="47"/>
      <c r="Y424" s="47"/>
      <c r="Z424" s="47"/>
      <c r="AA424" s="47"/>
      <c r="AB424" s="47"/>
      <c r="AC424" s="47"/>
      <c r="AD424" s="47"/>
      <c r="AE424" s="47"/>
      <c r="AF424" s="47"/>
      <c r="AG424" s="47"/>
      <c r="AH424" s="47"/>
      <c r="AI424" s="47"/>
      <c r="AJ424" s="47"/>
      <c r="AK424" s="47"/>
      <c r="AL424" s="47">
        <v>118601</v>
      </c>
      <c r="AM424" s="47"/>
      <c r="AN424" s="47"/>
      <c r="AO424" s="48"/>
    </row>
    <row r="425" spans="1:41" ht="12.75" customHeight="1" x14ac:dyDescent="0.25">
      <c r="A425" s="36" t="s">
        <v>462</v>
      </c>
      <c r="B425" s="37" t="s">
        <v>471</v>
      </c>
      <c r="C425" s="38"/>
      <c r="D425" s="38"/>
      <c r="E425" s="38"/>
      <c r="F425" s="39">
        <v>200774</v>
      </c>
      <c r="G425" s="40">
        <v>148700</v>
      </c>
      <c r="H425" s="39">
        <v>222712</v>
      </c>
      <c r="I425" s="40"/>
      <c r="J425" s="40"/>
      <c r="K425" s="40">
        <v>25</v>
      </c>
      <c r="L425" s="40">
        <v>14</v>
      </c>
      <c r="M425" s="40"/>
      <c r="N425" s="40"/>
      <c r="O425" s="40"/>
      <c r="P425" s="40"/>
      <c r="Q425" s="40"/>
      <c r="R425" s="40"/>
      <c r="S425" s="40"/>
      <c r="T425" s="40"/>
      <c r="U425" s="40">
        <v>125116</v>
      </c>
      <c r="V425" s="40">
        <v>97952</v>
      </c>
      <c r="W425" s="41"/>
      <c r="X425" s="41"/>
      <c r="Y425" s="41"/>
      <c r="Z425" s="41"/>
      <c r="AA425" s="41"/>
      <c r="AB425" s="41"/>
      <c r="AC425" s="41"/>
      <c r="AD425" s="41"/>
      <c r="AE425" s="41"/>
      <c r="AF425" s="41"/>
      <c r="AG425" s="41"/>
      <c r="AH425" s="41"/>
      <c r="AI425" s="41"/>
      <c r="AJ425" s="41"/>
      <c r="AK425" s="41"/>
      <c r="AL425" s="41">
        <v>109401</v>
      </c>
      <c r="AM425" s="41"/>
      <c r="AN425" s="41"/>
      <c r="AO425" s="42"/>
    </row>
    <row r="426" spans="1:41" ht="12.75" customHeight="1" x14ac:dyDescent="0.3">
      <c r="A426" s="43" t="s">
        <v>462</v>
      </c>
      <c r="B426" s="43" t="s">
        <v>472</v>
      </c>
      <c r="C426" s="44"/>
      <c r="D426" s="44"/>
      <c r="E426" s="44"/>
      <c r="F426" s="45">
        <v>359822</v>
      </c>
      <c r="G426" s="46">
        <v>129813</v>
      </c>
      <c r="H426" s="45">
        <v>122750</v>
      </c>
      <c r="I426" s="46"/>
      <c r="J426" s="46"/>
      <c r="K426" s="46">
        <v>8722</v>
      </c>
      <c r="L426" s="46">
        <v>4850</v>
      </c>
      <c r="M426" s="46"/>
      <c r="N426" s="46"/>
      <c r="O426" s="46"/>
      <c r="P426" s="46"/>
      <c r="Q426" s="46"/>
      <c r="R426" s="46"/>
      <c r="S426" s="46"/>
      <c r="T426" s="46"/>
      <c r="U426" s="46">
        <v>63639</v>
      </c>
      <c r="V426" s="46">
        <v>41789</v>
      </c>
      <c r="W426" s="47"/>
      <c r="X426" s="47"/>
      <c r="Y426" s="47"/>
      <c r="Z426" s="47"/>
      <c r="AA426" s="47"/>
      <c r="AB426" s="47"/>
      <c r="AC426" s="47"/>
      <c r="AD426" s="47"/>
      <c r="AE426" s="47"/>
      <c r="AF426" s="47"/>
      <c r="AG426" s="47"/>
      <c r="AH426" s="47"/>
      <c r="AI426" s="47"/>
      <c r="AJ426" s="47"/>
      <c r="AK426" s="47"/>
      <c r="AL426" s="47">
        <v>203213</v>
      </c>
      <c r="AM426" s="47"/>
      <c r="AN426" s="47"/>
      <c r="AO426" s="48"/>
    </row>
    <row r="427" spans="1:41" ht="12.75" customHeight="1" x14ac:dyDescent="0.25">
      <c r="A427" s="36" t="s">
        <v>462</v>
      </c>
      <c r="B427" s="37" t="s">
        <v>473</v>
      </c>
      <c r="C427" s="38"/>
      <c r="D427" s="38"/>
      <c r="E427" s="38"/>
      <c r="F427" s="39">
        <v>193447</v>
      </c>
      <c r="G427" s="40">
        <v>86692</v>
      </c>
      <c r="H427" s="39">
        <v>135185</v>
      </c>
      <c r="I427" s="40"/>
      <c r="J427" s="40"/>
      <c r="K427" s="40">
        <v>5393</v>
      </c>
      <c r="L427" s="40">
        <v>4978</v>
      </c>
      <c r="M427" s="40"/>
      <c r="N427" s="40"/>
      <c r="O427" s="40"/>
      <c r="P427" s="40"/>
      <c r="Q427" s="40"/>
      <c r="R427" s="40"/>
      <c r="S427" s="40"/>
      <c r="T427" s="40"/>
      <c r="U427" s="40">
        <v>69221</v>
      </c>
      <c r="V427" s="40">
        <v>56070</v>
      </c>
      <c r="W427" s="41"/>
      <c r="X427" s="41"/>
      <c r="Y427" s="41"/>
      <c r="Z427" s="41"/>
      <c r="AA427" s="41"/>
      <c r="AB427" s="41"/>
      <c r="AC427" s="41"/>
      <c r="AD427" s="41"/>
      <c r="AE427" s="41"/>
      <c r="AF427" s="41"/>
      <c r="AG427" s="41"/>
      <c r="AH427" s="41"/>
      <c r="AI427" s="41"/>
      <c r="AJ427" s="41"/>
      <c r="AK427" s="41"/>
      <c r="AL427" s="41">
        <v>113255</v>
      </c>
      <c r="AM427" s="41"/>
      <c r="AN427" s="41"/>
      <c r="AO427" s="42"/>
    </row>
    <row r="428" spans="1:41" ht="12.75" customHeight="1" x14ac:dyDescent="0.3">
      <c r="A428" s="43" t="s">
        <v>462</v>
      </c>
      <c r="B428" s="43" t="s">
        <v>474</v>
      </c>
      <c r="C428" s="44"/>
      <c r="D428" s="44"/>
      <c r="E428" s="44"/>
      <c r="F428" s="45">
        <v>271732</v>
      </c>
      <c r="G428" s="46">
        <v>167258</v>
      </c>
      <c r="H428" s="45">
        <v>205256</v>
      </c>
      <c r="I428" s="46"/>
      <c r="J428" s="46"/>
      <c r="K428" s="46">
        <v>1466</v>
      </c>
      <c r="L428" s="46">
        <v>1335</v>
      </c>
      <c r="M428" s="46"/>
      <c r="N428" s="46"/>
      <c r="O428" s="46"/>
      <c r="P428" s="46"/>
      <c r="Q428" s="46"/>
      <c r="R428" s="46"/>
      <c r="S428" s="46"/>
      <c r="T428" s="46"/>
      <c r="U428" s="46">
        <v>102602</v>
      </c>
      <c r="V428" s="46">
        <v>84206</v>
      </c>
      <c r="W428" s="47"/>
      <c r="X428" s="47"/>
      <c r="Y428" s="47"/>
      <c r="Z428" s="47"/>
      <c r="AA428" s="47"/>
      <c r="AB428" s="47"/>
      <c r="AC428" s="47"/>
      <c r="AD428" s="47"/>
      <c r="AE428" s="47"/>
      <c r="AF428" s="47"/>
      <c r="AG428" s="47"/>
      <c r="AH428" s="47"/>
      <c r="AI428" s="47"/>
      <c r="AJ428" s="47"/>
      <c r="AK428" s="47"/>
      <c r="AL428" s="47">
        <v>155071</v>
      </c>
      <c r="AM428" s="47"/>
      <c r="AN428" s="47"/>
      <c r="AO428" s="48"/>
    </row>
    <row r="429" spans="1:41" ht="12.75" customHeight="1" x14ac:dyDescent="0.25">
      <c r="A429" s="36" t="s">
        <v>462</v>
      </c>
      <c r="B429" s="37" t="s">
        <v>475</v>
      </c>
      <c r="C429" s="38"/>
      <c r="D429" s="38"/>
      <c r="E429" s="38"/>
      <c r="F429" s="39">
        <v>311046</v>
      </c>
      <c r="G429" s="40">
        <v>171285</v>
      </c>
      <c r="H429" s="39">
        <v>238734</v>
      </c>
      <c r="I429" s="40"/>
      <c r="J429" s="40"/>
      <c r="K429" s="40">
        <v>0</v>
      </c>
      <c r="L429" s="40">
        <v>0</v>
      </c>
      <c r="M429" s="40"/>
      <c r="N429" s="40"/>
      <c r="O429" s="40"/>
      <c r="P429" s="40"/>
      <c r="Q429" s="40"/>
      <c r="R429" s="40"/>
      <c r="S429" s="40"/>
      <c r="T429" s="40"/>
      <c r="U429" s="40">
        <v>130097</v>
      </c>
      <c r="V429" s="40">
        <v>99058</v>
      </c>
      <c r="W429" s="41"/>
      <c r="X429" s="41"/>
      <c r="Y429" s="41"/>
      <c r="Z429" s="41"/>
      <c r="AA429" s="41"/>
      <c r="AB429" s="41"/>
      <c r="AC429" s="41"/>
      <c r="AD429" s="41"/>
      <c r="AE429" s="41"/>
      <c r="AF429" s="41"/>
      <c r="AG429" s="41"/>
      <c r="AH429" s="41"/>
      <c r="AI429" s="41"/>
      <c r="AJ429" s="41"/>
      <c r="AK429" s="41"/>
      <c r="AL429" s="41">
        <v>169667</v>
      </c>
      <c r="AM429" s="41"/>
      <c r="AN429" s="41"/>
      <c r="AO429" s="42"/>
    </row>
    <row r="430" spans="1:41" ht="12.75" customHeight="1" x14ac:dyDescent="0.3">
      <c r="A430" s="43" t="s">
        <v>462</v>
      </c>
      <c r="B430" s="43" t="s">
        <v>476</v>
      </c>
      <c r="C430" s="44"/>
      <c r="D430" s="44"/>
      <c r="E430" s="44"/>
      <c r="F430" s="45">
        <v>360257</v>
      </c>
      <c r="G430" s="46">
        <v>261738</v>
      </c>
      <c r="H430" s="45">
        <v>253433</v>
      </c>
      <c r="I430" s="46"/>
      <c r="J430" s="46"/>
      <c r="K430" s="46">
        <v>2636</v>
      </c>
      <c r="L430" s="46">
        <v>1248</v>
      </c>
      <c r="M430" s="46"/>
      <c r="N430" s="46"/>
      <c r="O430" s="46"/>
      <c r="P430" s="46"/>
      <c r="Q430" s="46"/>
      <c r="R430" s="46"/>
      <c r="S430" s="46"/>
      <c r="T430" s="46"/>
      <c r="U430" s="46">
        <v>136717</v>
      </c>
      <c r="V430" s="46">
        <v>94714</v>
      </c>
      <c r="W430" s="47"/>
      <c r="X430" s="47"/>
      <c r="Y430" s="47"/>
      <c r="Z430" s="47"/>
      <c r="AA430" s="47"/>
      <c r="AB430" s="47"/>
      <c r="AC430" s="47"/>
      <c r="AD430" s="47"/>
      <c r="AE430" s="47"/>
      <c r="AF430" s="47"/>
      <c r="AG430" s="47"/>
      <c r="AH430" s="47"/>
      <c r="AI430" s="47"/>
      <c r="AJ430" s="47"/>
      <c r="AK430" s="47"/>
      <c r="AL430" s="47">
        <v>196770</v>
      </c>
      <c r="AM430" s="47"/>
      <c r="AN430" s="47"/>
      <c r="AO430" s="48"/>
    </row>
    <row r="431" spans="1:41" ht="12.75" customHeight="1" x14ac:dyDescent="0.25">
      <c r="A431" s="36" t="s">
        <v>462</v>
      </c>
      <c r="B431" s="37" t="s">
        <v>477</v>
      </c>
      <c r="C431" s="38"/>
      <c r="D431" s="38"/>
      <c r="E431" s="38"/>
      <c r="F431" s="39">
        <v>270642</v>
      </c>
      <c r="G431" s="40">
        <v>100456</v>
      </c>
      <c r="H431" s="39">
        <v>143311</v>
      </c>
      <c r="I431" s="40"/>
      <c r="J431" s="40"/>
      <c r="K431" s="40">
        <v>3352</v>
      </c>
      <c r="L431" s="40">
        <v>2402</v>
      </c>
      <c r="M431" s="40"/>
      <c r="N431" s="40"/>
      <c r="O431" s="40"/>
      <c r="P431" s="40"/>
      <c r="Q431" s="40"/>
      <c r="R431" s="40"/>
      <c r="S431" s="40"/>
      <c r="T431" s="40"/>
      <c r="U431" s="40">
        <v>68515</v>
      </c>
      <c r="V431" s="40">
        <v>55642</v>
      </c>
      <c r="W431" s="41"/>
      <c r="X431" s="41"/>
      <c r="Y431" s="41"/>
      <c r="Z431" s="41"/>
      <c r="AA431" s="41"/>
      <c r="AB431" s="41"/>
      <c r="AC431" s="41"/>
      <c r="AD431" s="41"/>
      <c r="AE431" s="41"/>
      <c r="AF431" s="41"/>
      <c r="AG431" s="41"/>
      <c r="AH431" s="41"/>
      <c r="AI431" s="41"/>
      <c r="AJ431" s="41"/>
      <c r="AK431" s="41"/>
      <c r="AL431" s="41">
        <v>152447</v>
      </c>
      <c r="AM431" s="41"/>
      <c r="AN431" s="41"/>
      <c r="AO431" s="42"/>
    </row>
    <row r="432" spans="1:41" ht="12.75" customHeight="1" x14ac:dyDescent="0.3">
      <c r="A432" s="43" t="s">
        <v>462</v>
      </c>
      <c r="B432" s="43" t="s">
        <v>478</v>
      </c>
      <c r="C432" s="44"/>
      <c r="D432" s="44"/>
      <c r="E432" s="44"/>
      <c r="F432" s="45">
        <v>267901</v>
      </c>
      <c r="G432" s="46">
        <v>112831</v>
      </c>
      <c r="H432" s="45">
        <v>130966</v>
      </c>
      <c r="I432" s="46"/>
      <c r="J432" s="46"/>
      <c r="K432" s="46">
        <v>3513</v>
      </c>
      <c r="L432" s="46">
        <v>2848</v>
      </c>
      <c r="M432" s="46"/>
      <c r="N432" s="46"/>
      <c r="O432" s="46"/>
      <c r="P432" s="46"/>
      <c r="Q432" s="46"/>
      <c r="R432" s="46"/>
      <c r="S432" s="46"/>
      <c r="T432" s="46"/>
      <c r="U432" s="46">
        <v>69153</v>
      </c>
      <c r="V432" s="46">
        <v>52854</v>
      </c>
      <c r="W432" s="47"/>
      <c r="X432" s="47"/>
      <c r="Y432" s="47"/>
      <c r="Z432" s="47"/>
      <c r="AA432" s="47"/>
      <c r="AB432" s="47"/>
      <c r="AC432" s="47"/>
      <c r="AD432" s="47"/>
      <c r="AE432" s="47"/>
      <c r="AF432" s="47"/>
      <c r="AG432" s="47"/>
      <c r="AH432" s="47"/>
      <c r="AI432" s="47"/>
      <c r="AJ432" s="47"/>
      <c r="AK432" s="47"/>
      <c r="AL432" s="47">
        <v>155602</v>
      </c>
      <c r="AM432" s="47"/>
      <c r="AN432" s="47"/>
      <c r="AO432" s="48"/>
    </row>
    <row r="433" spans="1:41" ht="12.75" customHeight="1" x14ac:dyDescent="0.25">
      <c r="A433" s="36" t="s">
        <v>462</v>
      </c>
      <c r="B433" s="37" t="s">
        <v>479</v>
      </c>
      <c r="C433" s="38"/>
      <c r="D433" s="38"/>
      <c r="E433" s="38"/>
      <c r="F433" s="39">
        <v>334983</v>
      </c>
      <c r="G433" s="40">
        <v>130736</v>
      </c>
      <c r="H433" s="39">
        <v>186663</v>
      </c>
      <c r="I433" s="40"/>
      <c r="J433" s="40"/>
      <c r="K433" s="40">
        <v>854</v>
      </c>
      <c r="L433" s="40">
        <v>818</v>
      </c>
      <c r="M433" s="40"/>
      <c r="N433" s="40"/>
      <c r="O433" s="40"/>
      <c r="P433" s="40"/>
      <c r="Q433" s="40"/>
      <c r="R433" s="40"/>
      <c r="S433" s="40"/>
      <c r="T433" s="40"/>
      <c r="U433" s="40">
        <v>96985</v>
      </c>
      <c r="V433" s="40">
        <v>85062</v>
      </c>
      <c r="W433" s="41"/>
      <c r="X433" s="41"/>
      <c r="Y433" s="41"/>
      <c r="Z433" s="41"/>
      <c r="AA433" s="41"/>
      <c r="AB433" s="41"/>
      <c r="AC433" s="41"/>
      <c r="AD433" s="41"/>
      <c r="AE433" s="41"/>
      <c r="AF433" s="41"/>
      <c r="AG433" s="41"/>
      <c r="AH433" s="41"/>
      <c r="AI433" s="41"/>
      <c r="AJ433" s="41"/>
      <c r="AK433" s="41"/>
      <c r="AL433" s="41">
        <v>179805</v>
      </c>
      <c r="AM433" s="41"/>
      <c r="AN433" s="41"/>
      <c r="AO433" s="42"/>
    </row>
    <row r="434" spans="1:41" ht="12.75" customHeight="1" x14ac:dyDescent="0.3">
      <c r="A434" s="43" t="s">
        <v>462</v>
      </c>
      <c r="B434" s="43" t="s">
        <v>480</v>
      </c>
      <c r="C434" s="44"/>
      <c r="D434" s="44"/>
      <c r="E434" s="44"/>
      <c r="F434" s="45">
        <v>291854</v>
      </c>
      <c r="G434" s="46">
        <v>88721</v>
      </c>
      <c r="H434" s="45">
        <v>118847</v>
      </c>
      <c r="I434" s="46"/>
      <c r="J434" s="46"/>
      <c r="K434" s="46">
        <v>9187</v>
      </c>
      <c r="L434" s="46">
        <v>8023</v>
      </c>
      <c r="M434" s="46"/>
      <c r="N434" s="46"/>
      <c r="O434" s="46"/>
      <c r="P434" s="46"/>
      <c r="Q434" s="46"/>
      <c r="R434" s="46"/>
      <c r="S434" s="46"/>
      <c r="T434" s="46"/>
      <c r="U434" s="46">
        <v>42440</v>
      </c>
      <c r="V434" s="46">
        <v>38582</v>
      </c>
      <c r="W434" s="47"/>
      <c r="X434" s="47"/>
      <c r="Y434" s="47"/>
      <c r="Z434" s="47"/>
      <c r="AA434" s="47"/>
      <c r="AB434" s="47"/>
      <c r="AC434" s="47"/>
      <c r="AD434" s="47"/>
      <c r="AE434" s="47"/>
      <c r="AF434" s="47"/>
      <c r="AG434" s="47"/>
      <c r="AH434" s="47"/>
      <c r="AI434" s="47"/>
      <c r="AJ434" s="47"/>
      <c r="AK434" s="47"/>
      <c r="AL434" s="47">
        <v>170557</v>
      </c>
      <c r="AM434" s="47"/>
      <c r="AN434" s="47"/>
      <c r="AO434" s="48"/>
    </row>
    <row r="435" spans="1:41" ht="12.75" customHeight="1" x14ac:dyDescent="0.25">
      <c r="A435" s="36" t="s">
        <v>462</v>
      </c>
      <c r="B435" s="37" t="s">
        <v>481</v>
      </c>
      <c r="C435" s="38"/>
      <c r="D435" s="38"/>
      <c r="E435" s="38"/>
      <c r="F435" s="39">
        <v>389222</v>
      </c>
      <c r="G435" s="40">
        <v>102605</v>
      </c>
      <c r="H435" s="39">
        <v>120512</v>
      </c>
      <c r="I435" s="40"/>
      <c r="J435" s="40"/>
      <c r="K435" s="40">
        <v>1043</v>
      </c>
      <c r="L435" s="40">
        <v>643</v>
      </c>
      <c r="M435" s="40"/>
      <c r="N435" s="40"/>
      <c r="O435" s="40"/>
      <c r="P435" s="40"/>
      <c r="Q435" s="40"/>
      <c r="R435" s="40"/>
      <c r="S435" s="40"/>
      <c r="T435" s="40"/>
      <c r="U435" s="40">
        <v>68523</v>
      </c>
      <c r="V435" s="40">
        <v>47663</v>
      </c>
      <c r="W435" s="41"/>
      <c r="X435" s="41"/>
      <c r="Y435" s="41"/>
      <c r="Z435" s="41"/>
      <c r="AA435" s="41"/>
      <c r="AB435" s="41"/>
      <c r="AC435" s="41"/>
      <c r="AD435" s="41"/>
      <c r="AE435" s="41"/>
      <c r="AF435" s="41"/>
      <c r="AG435" s="41"/>
      <c r="AH435" s="41"/>
      <c r="AI435" s="41"/>
      <c r="AJ435" s="41"/>
      <c r="AK435" s="41"/>
      <c r="AL435" s="41">
        <v>223330</v>
      </c>
      <c r="AM435" s="41"/>
      <c r="AN435" s="41"/>
      <c r="AO435" s="42"/>
    </row>
    <row r="436" spans="1:41" ht="12.75" customHeight="1" x14ac:dyDescent="0.3">
      <c r="A436" s="43" t="s">
        <v>462</v>
      </c>
      <c r="B436" s="43" t="s">
        <v>482</v>
      </c>
      <c r="C436" s="44"/>
      <c r="D436" s="44"/>
      <c r="E436" s="44"/>
      <c r="F436" s="45">
        <v>242237</v>
      </c>
      <c r="G436" s="46">
        <v>78950</v>
      </c>
      <c r="H436" s="45">
        <v>99084</v>
      </c>
      <c r="I436" s="46"/>
      <c r="J436" s="46"/>
      <c r="K436" s="46">
        <v>6477</v>
      </c>
      <c r="L436" s="46">
        <v>3512</v>
      </c>
      <c r="M436" s="46"/>
      <c r="N436" s="46"/>
      <c r="O436" s="46"/>
      <c r="P436" s="46"/>
      <c r="Q436" s="46"/>
      <c r="R436" s="46"/>
      <c r="S436" s="46"/>
      <c r="T436" s="46"/>
      <c r="U436" s="46">
        <v>49200</v>
      </c>
      <c r="V436" s="46">
        <v>35664</v>
      </c>
      <c r="W436" s="47"/>
      <c r="X436" s="47"/>
      <c r="Y436" s="47"/>
      <c r="Z436" s="47"/>
      <c r="AA436" s="47"/>
      <c r="AB436" s="47"/>
      <c r="AC436" s="47"/>
      <c r="AD436" s="47"/>
      <c r="AE436" s="47"/>
      <c r="AF436" s="47"/>
      <c r="AG436" s="47"/>
      <c r="AH436" s="47"/>
      <c r="AI436" s="47"/>
      <c r="AJ436" s="47"/>
      <c r="AK436" s="47"/>
      <c r="AL436" s="47">
        <v>130660</v>
      </c>
      <c r="AM436" s="47"/>
      <c r="AN436" s="47"/>
      <c r="AO436" s="48"/>
    </row>
    <row r="437" spans="1:41" ht="12.75" customHeight="1" x14ac:dyDescent="0.25">
      <c r="A437" s="36" t="s">
        <v>462</v>
      </c>
      <c r="B437" s="37" t="s">
        <v>483</v>
      </c>
      <c r="C437" s="38"/>
      <c r="D437" s="38"/>
      <c r="E437" s="38"/>
      <c r="F437" s="39">
        <v>509022</v>
      </c>
      <c r="G437" s="40">
        <v>224992</v>
      </c>
      <c r="H437" s="39">
        <v>192410</v>
      </c>
      <c r="I437" s="40"/>
      <c r="J437" s="40"/>
      <c r="K437" s="40">
        <v>8879</v>
      </c>
      <c r="L437" s="40">
        <v>6336</v>
      </c>
      <c r="M437" s="40"/>
      <c r="N437" s="40"/>
      <c r="O437" s="40"/>
      <c r="P437" s="40"/>
      <c r="Q437" s="40"/>
      <c r="R437" s="40"/>
      <c r="S437" s="40"/>
      <c r="T437" s="40"/>
      <c r="U437" s="40">
        <v>88687</v>
      </c>
      <c r="V437" s="40">
        <v>67581</v>
      </c>
      <c r="W437" s="41"/>
      <c r="X437" s="41"/>
      <c r="Y437" s="41"/>
      <c r="Z437" s="41"/>
      <c r="AA437" s="41"/>
      <c r="AB437" s="41"/>
      <c r="AC437" s="41"/>
      <c r="AD437" s="41"/>
      <c r="AE437" s="41"/>
      <c r="AF437" s="41"/>
      <c r="AG437" s="41"/>
      <c r="AH437" s="41"/>
      <c r="AI437" s="41"/>
      <c r="AJ437" s="41"/>
      <c r="AK437" s="41"/>
      <c r="AL437" s="41">
        <v>342946</v>
      </c>
      <c r="AM437" s="41"/>
      <c r="AN437" s="41"/>
      <c r="AO437" s="42"/>
    </row>
    <row r="438" spans="1:41" ht="12.75" customHeight="1" x14ac:dyDescent="0.3">
      <c r="A438" s="43" t="s">
        <v>462</v>
      </c>
      <c r="B438" s="43" t="s">
        <v>484</v>
      </c>
      <c r="C438" s="44"/>
      <c r="D438" s="44"/>
      <c r="E438" s="44"/>
      <c r="F438" s="45">
        <v>186724</v>
      </c>
      <c r="G438" s="46">
        <v>72520</v>
      </c>
      <c r="H438" s="45">
        <v>102188</v>
      </c>
      <c r="I438" s="46"/>
      <c r="J438" s="46"/>
      <c r="K438" s="46">
        <v>7742</v>
      </c>
      <c r="L438" s="46">
        <v>6327</v>
      </c>
      <c r="M438" s="46"/>
      <c r="N438" s="46"/>
      <c r="O438" s="46"/>
      <c r="P438" s="46"/>
      <c r="Q438" s="46"/>
      <c r="R438" s="46"/>
      <c r="S438" s="46"/>
      <c r="T438" s="46"/>
      <c r="U438" s="46">
        <v>46660</v>
      </c>
      <c r="V438" s="46">
        <v>41029</v>
      </c>
      <c r="W438" s="47"/>
      <c r="X438" s="47"/>
      <c r="Y438" s="47"/>
      <c r="Z438" s="47"/>
      <c r="AA438" s="47"/>
      <c r="AB438" s="47"/>
      <c r="AC438" s="47"/>
      <c r="AD438" s="47"/>
      <c r="AE438" s="47"/>
      <c r="AF438" s="47"/>
      <c r="AG438" s="47"/>
      <c r="AH438" s="47"/>
      <c r="AI438" s="47"/>
      <c r="AJ438" s="47"/>
      <c r="AK438" s="47"/>
      <c r="AL438" s="47">
        <v>110101</v>
      </c>
      <c r="AM438" s="47"/>
      <c r="AN438" s="47"/>
      <c r="AO438" s="48"/>
    </row>
    <row r="439" spans="1:41" ht="12.75" customHeight="1" x14ac:dyDescent="0.25">
      <c r="A439" s="36" t="s">
        <v>462</v>
      </c>
      <c r="B439" s="37" t="s">
        <v>485</v>
      </c>
      <c r="C439" s="38"/>
      <c r="D439" s="38"/>
      <c r="E439" s="38"/>
      <c r="F439" s="39">
        <v>157360</v>
      </c>
      <c r="G439" s="40">
        <v>87737</v>
      </c>
      <c r="H439" s="39">
        <v>71717</v>
      </c>
      <c r="I439" s="40"/>
      <c r="J439" s="40"/>
      <c r="K439" s="40">
        <v>2192</v>
      </c>
      <c r="L439" s="40">
        <v>1901</v>
      </c>
      <c r="M439" s="40"/>
      <c r="N439" s="40"/>
      <c r="O439" s="40"/>
      <c r="P439" s="40"/>
      <c r="Q439" s="40"/>
      <c r="R439" s="40"/>
      <c r="S439" s="40"/>
      <c r="T439" s="40"/>
      <c r="U439" s="40">
        <v>35681</v>
      </c>
      <c r="V439" s="40">
        <v>31979</v>
      </c>
      <c r="W439" s="41"/>
      <c r="X439" s="41"/>
      <c r="Y439" s="41"/>
      <c r="Z439" s="41"/>
      <c r="AA439" s="41"/>
      <c r="AB439" s="41"/>
      <c r="AC439" s="41"/>
      <c r="AD439" s="41"/>
      <c r="AE439" s="41"/>
      <c r="AF439" s="41"/>
      <c r="AG439" s="41"/>
      <c r="AH439" s="41"/>
      <c r="AI439" s="41"/>
      <c r="AJ439" s="41"/>
      <c r="AK439" s="41"/>
      <c r="AL439" s="41">
        <v>90856</v>
      </c>
      <c r="AM439" s="41"/>
      <c r="AN439" s="41"/>
      <c r="AO439" s="42"/>
    </row>
    <row r="440" spans="1:41" ht="12.75" customHeight="1" x14ac:dyDescent="0.3">
      <c r="A440" s="43" t="s">
        <v>462</v>
      </c>
      <c r="B440" s="43" t="s">
        <v>486</v>
      </c>
      <c r="C440" s="44"/>
      <c r="D440" s="44"/>
      <c r="E440" s="44"/>
      <c r="F440" s="45">
        <v>322887</v>
      </c>
      <c r="G440" s="46">
        <v>162173</v>
      </c>
      <c r="H440" s="45">
        <v>196398</v>
      </c>
      <c r="I440" s="46"/>
      <c r="J440" s="46"/>
      <c r="K440" s="46">
        <v>4520</v>
      </c>
      <c r="L440" s="46">
        <v>2978</v>
      </c>
      <c r="M440" s="46"/>
      <c r="N440" s="46"/>
      <c r="O440" s="46"/>
      <c r="P440" s="46"/>
      <c r="Q440" s="46"/>
      <c r="R440" s="46"/>
      <c r="S440" s="46"/>
      <c r="T440" s="46"/>
      <c r="U440" s="46">
        <v>106520</v>
      </c>
      <c r="V440" s="46">
        <v>81506</v>
      </c>
      <c r="W440" s="47"/>
      <c r="X440" s="47"/>
      <c r="Y440" s="47"/>
      <c r="Z440" s="47"/>
      <c r="AA440" s="47"/>
      <c r="AB440" s="47"/>
      <c r="AC440" s="47"/>
      <c r="AD440" s="47"/>
      <c r="AE440" s="47"/>
      <c r="AF440" s="47"/>
      <c r="AG440" s="47"/>
      <c r="AH440" s="47"/>
      <c r="AI440" s="47"/>
      <c r="AJ440" s="47"/>
      <c r="AK440" s="47"/>
      <c r="AL440" s="47">
        <v>166090</v>
      </c>
      <c r="AM440" s="47"/>
      <c r="AN440" s="47"/>
      <c r="AO440" s="48"/>
    </row>
    <row r="441" spans="1:41" ht="12.75" customHeight="1" x14ac:dyDescent="0.25">
      <c r="A441" s="36" t="s">
        <v>462</v>
      </c>
      <c r="B441" s="37" t="s">
        <v>487</v>
      </c>
      <c r="C441" s="38"/>
      <c r="D441" s="38"/>
      <c r="E441" s="38"/>
      <c r="F441" s="39">
        <v>292632</v>
      </c>
      <c r="G441" s="40">
        <v>215008</v>
      </c>
      <c r="H441" s="39">
        <v>205516</v>
      </c>
      <c r="I441" s="40"/>
      <c r="J441" s="40"/>
      <c r="K441" s="40">
        <v>25197</v>
      </c>
      <c r="L441" s="40">
        <v>19579</v>
      </c>
      <c r="M441" s="40"/>
      <c r="N441" s="40"/>
      <c r="O441" s="40"/>
      <c r="P441" s="40"/>
      <c r="Q441" s="40"/>
      <c r="R441" s="40"/>
      <c r="S441" s="40"/>
      <c r="T441" s="40"/>
      <c r="U441" s="40">
        <v>85449</v>
      </c>
      <c r="V441" s="40">
        <v>66213</v>
      </c>
      <c r="W441" s="41"/>
      <c r="X441" s="41"/>
      <c r="Y441" s="41"/>
      <c r="Z441" s="41"/>
      <c r="AA441" s="41"/>
      <c r="AB441" s="41"/>
      <c r="AC441" s="41"/>
      <c r="AD441" s="41"/>
      <c r="AE441" s="41"/>
      <c r="AF441" s="41"/>
      <c r="AG441" s="41"/>
      <c r="AH441" s="41"/>
      <c r="AI441" s="41"/>
      <c r="AJ441" s="41"/>
      <c r="AK441" s="41"/>
      <c r="AL441" s="41">
        <v>166400</v>
      </c>
      <c r="AM441" s="41"/>
      <c r="AN441" s="41"/>
      <c r="AO441" s="42"/>
    </row>
    <row r="442" spans="1:41" ht="12.75" customHeight="1" x14ac:dyDescent="0.3">
      <c r="A442" s="43" t="s">
        <v>462</v>
      </c>
      <c r="B442" s="43" t="s">
        <v>488</v>
      </c>
      <c r="C442" s="44"/>
      <c r="D442" s="44"/>
      <c r="E442" s="44"/>
      <c r="F442" s="45">
        <v>282087</v>
      </c>
      <c r="G442" s="46">
        <v>105752</v>
      </c>
      <c r="H442" s="45">
        <v>130909</v>
      </c>
      <c r="I442" s="46"/>
      <c r="J442" s="46"/>
      <c r="K442" s="46">
        <v>11043</v>
      </c>
      <c r="L442" s="46">
        <v>7089</v>
      </c>
      <c r="M442" s="46"/>
      <c r="N442" s="46"/>
      <c r="O442" s="46"/>
      <c r="P442" s="46"/>
      <c r="Q442" s="46"/>
      <c r="R442" s="46"/>
      <c r="S442" s="46"/>
      <c r="T442" s="46"/>
      <c r="U442" s="46">
        <v>54889</v>
      </c>
      <c r="V442" s="46">
        <v>41374</v>
      </c>
      <c r="W442" s="47"/>
      <c r="X442" s="47"/>
      <c r="Y442" s="47"/>
      <c r="Z442" s="47"/>
      <c r="AA442" s="47"/>
      <c r="AB442" s="47"/>
      <c r="AC442" s="47"/>
      <c r="AD442" s="47"/>
      <c r="AE442" s="47"/>
      <c r="AF442" s="47"/>
      <c r="AG442" s="47"/>
      <c r="AH442" s="47"/>
      <c r="AI442" s="47"/>
      <c r="AJ442" s="47"/>
      <c r="AK442" s="47"/>
      <c r="AL442" s="47">
        <v>167358</v>
      </c>
      <c r="AM442" s="47"/>
      <c r="AN442" s="47"/>
      <c r="AO442" s="48"/>
    </row>
    <row r="443" spans="1:41" ht="12.75" customHeight="1" x14ac:dyDescent="0.25">
      <c r="A443" s="36" t="s">
        <v>462</v>
      </c>
      <c r="B443" s="37" t="s">
        <v>489</v>
      </c>
      <c r="C443" s="38"/>
      <c r="D443" s="38"/>
      <c r="E443" s="38"/>
      <c r="F443" s="39">
        <v>273718</v>
      </c>
      <c r="G443" s="40">
        <v>101981</v>
      </c>
      <c r="H443" s="39">
        <v>122442</v>
      </c>
      <c r="I443" s="40"/>
      <c r="J443" s="40"/>
      <c r="K443" s="40">
        <v>4840</v>
      </c>
      <c r="L443" s="40">
        <v>3606</v>
      </c>
      <c r="M443" s="40"/>
      <c r="N443" s="40"/>
      <c r="O443" s="40"/>
      <c r="P443" s="40"/>
      <c r="Q443" s="40"/>
      <c r="R443" s="40"/>
      <c r="S443" s="40"/>
      <c r="T443" s="40"/>
      <c r="U443" s="40">
        <v>54773</v>
      </c>
      <c r="V443" s="40">
        <v>43560</v>
      </c>
      <c r="W443" s="41"/>
      <c r="X443" s="41"/>
      <c r="Y443" s="41"/>
      <c r="Z443" s="41"/>
      <c r="AA443" s="41"/>
      <c r="AB443" s="41"/>
      <c r="AC443" s="41"/>
      <c r="AD443" s="41"/>
      <c r="AE443" s="41"/>
      <c r="AF443" s="41"/>
      <c r="AG443" s="41"/>
      <c r="AH443" s="41"/>
      <c r="AI443" s="41"/>
      <c r="AJ443" s="41"/>
      <c r="AK443" s="41"/>
      <c r="AL443" s="41">
        <v>142778</v>
      </c>
      <c r="AM443" s="41"/>
      <c r="AN443" s="41"/>
      <c r="AO443" s="42"/>
    </row>
    <row r="444" spans="1:41" ht="12.75" customHeight="1" x14ac:dyDescent="0.3">
      <c r="A444" s="43" t="s">
        <v>462</v>
      </c>
      <c r="B444" s="43" t="s">
        <v>490</v>
      </c>
      <c r="C444" s="44"/>
      <c r="D444" s="44"/>
      <c r="E444" s="44"/>
      <c r="F444" s="45">
        <v>182106</v>
      </c>
      <c r="G444" s="46">
        <v>125946</v>
      </c>
      <c r="H444" s="45">
        <v>182710</v>
      </c>
      <c r="I444" s="46"/>
      <c r="J444" s="46"/>
      <c r="K444" s="46">
        <v>98</v>
      </c>
      <c r="L444" s="46">
        <v>60</v>
      </c>
      <c r="M444" s="46"/>
      <c r="N444" s="46"/>
      <c r="O444" s="46"/>
      <c r="P444" s="46"/>
      <c r="Q444" s="46"/>
      <c r="R444" s="46"/>
      <c r="S444" s="46"/>
      <c r="T444" s="46"/>
      <c r="U444" s="46">
        <v>98579</v>
      </c>
      <c r="V444" s="46">
        <v>83788</v>
      </c>
      <c r="W444" s="47"/>
      <c r="X444" s="47"/>
      <c r="Y444" s="47"/>
      <c r="Z444" s="47"/>
      <c r="AA444" s="47"/>
      <c r="AB444" s="47"/>
      <c r="AC444" s="47"/>
      <c r="AD444" s="47"/>
      <c r="AE444" s="47"/>
      <c r="AF444" s="47"/>
      <c r="AG444" s="47"/>
      <c r="AH444" s="47"/>
      <c r="AI444" s="47"/>
      <c r="AJ444" s="47"/>
      <c r="AK444" s="47"/>
      <c r="AL444" s="47">
        <v>96324</v>
      </c>
      <c r="AM444" s="47"/>
      <c r="AN444" s="47"/>
      <c r="AO444" s="48"/>
    </row>
    <row r="445" spans="1:41" ht="12.75" customHeight="1" x14ac:dyDescent="0.25">
      <c r="A445" s="36" t="s">
        <v>462</v>
      </c>
      <c r="B445" s="37" t="s">
        <v>491</v>
      </c>
      <c r="C445" s="38"/>
      <c r="D445" s="38"/>
      <c r="E445" s="38"/>
      <c r="F445" s="39">
        <v>272015</v>
      </c>
      <c r="G445" s="40">
        <v>123810</v>
      </c>
      <c r="H445" s="39">
        <v>169386</v>
      </c>
      <c r="I445" s="40"/>
      <c r="J445" s="40"/>
      <c r="K445" s="40">
        <v>881</v>
      </c>
      <c r="L445" s="40">
        <v>664</v>
      </c>
      <c r="M445" s="40"/>
      <c r="N445" s="40"/>
      <c r="O445" s="40"/>
      <c r="P445" s="40"/>
      <c r="Q445" s="40"/>
      <c r="R445" s="40"/>
      <c r="S445" s="40"/>
      <c r="T445" s="40"/>
      <c r="U445" s="40">
        <v>87550</v>
      </c>
      <c r="V445" s="40">
        <v>74866</v>
      </c>
      <c r="W445" s="41"/>
      <c r="X445" s="41"/>
      <c r="Y445" s="41"/>
      <c r="Z445" s="41"/>
      <c r="AA445" s="41"/>
      <c r="AB445" s="41"/>
      <c r="AC445" s="41"/>
      <c r="AD445" s="41"/>
      <c r="AE445" s="41"/>
      <c r="AF445" s="41"/>
      <c r="AG445" s="41"/>
      <c r="AH445" s="41"/>
      <c r="AI445" s="41"/>
      <c r="AJ445" s="41"/>
      <c r="AK445" s="41"/>
      <c r="AL445" s="41">
        <v>158734</v>
      </c>
      <c r="AM445" s="41"/>
      <c r="AN445" s="41"/>
      <c r="AO445" s="42"/>
    </row>
    <row r="446" spans="1:41" ht="12.75" customHeight="1" x14ac:dyDescent="0.3">
      <c r="A446" s="43" t="s">
        <v>462</v>
      </c>
      <c r="B446" s="43" t="s">
        <v>492</v>
      </c>
      <c r="C446" s="44"/>
      <c r="D446" s="44"/>
      <c r="E446" s="44"/>
      <c r="F446" s="45">
        <v>246552</v>
      </c>
      <c r="G446" s="46">
        <v>97280</v>
      </c>
      <c r="H446" s="45">
        <v>108342</v>
      </c>
      <c r="I446" s="46"/>
      <c r="J446" s="46"/>
      <c r="K446" s="46">
        <v>4595</v>
      </c>
      <c r="L446" s="46">
        <v>2690</v>
      </c>
      <c r="M446" s="46"/>
      <c r="N446" s="46"/>
      <c r="O446" s="46"/>
      <c r="P446" s="46"/>
      <c r="Q446" s="46"/>
      <c r="R446" s="46"/>
      <c r="S446" s="46"/>
      <c r="T446" s="46"/>
      <c r="U446" s="46">
        <v>46533</v>
      </c>
      <c r="V446" s="46">
        <v>32938</v>
      </c>
      <c r="W446" s="47"/>
      <c r="X446" s="47"/>
      <c r="Y446" s="47"/>
      <c r="Z446" s="47"/>
      <c r="AA446" s="47"/>
      <c r="AB446" s="47"/>
      <c r="AC446" s="47"/>
      <c r="AD446" s="47"/>
      <c r="AE446" s="47"/>
      <c r="AF446" s="47"/>
      <c r="AG446" s="47"/>
      <c r="AH446" s="47"/>
      <c r="AI446" s="47"/>
      <c r="AJ446" s="47"/>
      <c r="AK446" s="47"/>
      <c r="AL446" s="47">
        <v>157534</v>
      </c>
      <c r="AM446" s="47"/>
      <c r="AN446" s="47"/>
      <c r="AO446" s="48"/>
    </row>
    <row r="447" spans="1:41" ht="12.75" customHeight="1" x14ac:dyDescent="0.25">
      <c r="A447" s="36" t="s">
        <v>462</v>
      </c>
      <c r="B447" s="37" t="s">
        <v>493</v>
      </c>
      <c r="C447" s="38"/>
      <c r="D447" s="38"/>
      <c r="E447" s="38"/>
      <c r="F447" s="39">
        <v>225091</v>
      </c>
      <c r="G447" s="40">
        <v>87061</v>
      </c>
      <c r="H447" s="39">
        <v>130652</v>
      </c>
      <c r="I447" s="40"/>
      <c r="J447" s="40"/>
      <c r="K447" s="40">
        <v>204</v>
      </c>
      <c r="L447" s="40">
        <v>8</v>
      </c>
      <c r="M447" s="40"/>
      <c r="N447" s="40"/>
      <c r="O447" s="40"/>
      <c r="P447" s="40"/>
      <c r="Q447" s="40"/>
      <c r="R447" s="40"/>
      <c r="S447" s="40"/>
      <c r="T447" s="40"/>
      <c r="U447" s="40">
        <v>74010</v>
      </c>
      <c r="V447" s="40">
        <v>55600</v>
      </c>
      <c r="W447" s="41"/>
      <c r="X447" s="41"/>
      <c r="Y447" s="41"/>
      <c r="Z447" s="41"/>
      <c r="AA447" s="41"/>
      <c r="AB447" s="41"/>
      <c r="AC447" s="41"/>
      <c r="AD447" s="41"/>
      <c r="AE447" s="41"/>
      <c r="AF447" s="41"/>
      <c r="AG447" s="41"/>
      <c r="AH447" s="41"/>
      <c r="AI447" s="41"/>
      <c r="AJ447" s="41"/>
      <c r="AK447" s="41"/>
      <c r="AL447" s="41">
        <v>112226</v>
      </c>
      <c r="AM447" s="41"/>
      <c r="AN447" s="41"/>
      <c r="AO447" s="42"/>
    </row>
    <row r="448" spans="1:41" ht="12.75" customHeight="1" x14ac:dyDescent="0.3">
      <c r="A448" s="43" t="s">
        <v>462</v>
      </c>
      <c r="B448" s="43" t="s">
        <v>494</v>
      </c>
      <c r="C448" s="44"/>
      <c r="D448" s="44"/>
      <c r="E448" s="44"/>
      <c r="F448" s="45">
        <v>296337</v>
      </c>
      <c r="G448" s="46">
        <v>62053</v>
      </c>
      <c r="H448" s="45">
        <v>71893</v>
      </c>
      <c r="I448" s="46"/>
      <c r="J448" s="46"/>
      <c r="K448" s="46">
        <v>933</v>
      </c>
      <c r="L448" s="46">
        <v>776</v>
      </c>
      <c r="M448" s="46"/>
      <c r="N448" s="46"/>
      <c r="O448" s="46"/>
      <c r="P448" s="46"/>
      <c r="Q448" s="46"/>
      <c r="R448" s="46"/>
      <c r="S448" s="46"/>
      <c r="T448" s="46"/>
      <c r="U448" s="46">
        <v>32885</v>
      </c>
      <c r="V448" s="46">
        <v>26376</v>
      </c>
      <c r="W448" s="47"/>
      <c r="X448" s="47"/>
      <c r="Y448" s="47"/>
      <c r="Z448" s="47"/>
      <c r="AA448" s="47"/>
      <c r="AB448" s="47"/>
      <c r="AC448" s="47"/>
      <c r="AD448" s="47"/>
      <c r="AE448" s="47"/>
      <c r="AF448" s="47"/>
      <c r="AG448" s="47"/>
      <c r="AH448" s="47"/>
      <c r="AI448" s="47"/>
      <c r="AJ448" s="47"/>
      <c r="AK448" s="47"/>
      <c r="AL448" s="47">
        <v>167322</v>
      </c>
      <c r="AM448" s="47"/>
      <c r="AN448" s="47"/>
      <c r="AO448" s="48"/>
    </row>
    <row r="449" spans="1:41" ht="12.75" customHeight="1" x14ac:dyDescent="0.25">
      <c r="A449" s="36" t="s">
        <v>462</v>
      </c>
      <c r="B449" s="37" t="s">
        <v>495</v>
      </c>
      <c r="C449" s="38"/>
      <c r="D449" s="38"/>
      <c r="E449" s="38"/>
      <c r="F449" s="39">
        <v>219115</v>
      </c>
      <c r="G449" s="40">
        <v>74243</v>
      </c>
      <c r="H449" s="39">
        <v>72447</v>
      </c>
      <c r="I449" s="40"/>
      <c r="J449" s="40"/>
      <c r="K449" s="40">
        <v>470</v>
      </c>
      <c r="L449" s="40">
        <v>339</v>
      </c>
      <c r="M449" s="40"/>
      <c r="N449" s="40"/>
      <c r="O449" s="40"/>
      <c r="P449" s="40"/>
      <c r="Q449" s="40"/>
      <c r="R449" s="40"/>
      <c r="S449" s="40"/>
      <c r="T449" s="40"/>
      <c r="U449" s="40">
        <v>35451</v>
      </c>
      <c r="V449" s="40">
        <v>27529</v>
      </c>
      <c r="W449" s="41"/>
      <c r="X449" s="41"/>
      <c r="Y449" s="41"/>
      <c r="Z449" s="41"/>
      <c r="AA449" s="41"/>
      <c r="AB449" s="41"/>
      <c r="AC449" s="41"/>
      <c r="AD449" s="41"/>
      <c r="AE449" s="41"/>
      <c r="AF449" s="41"/>
      <c r="AG449" s="41"/>
      <c r="AH449" s="41"/>
      <c r="AI449" s="41"/>
      <c r="AJ449" s="41"/>
      <c r="AK449" s="41"/>
      <c r="AL449" s="41">
        <v>113789</v>
      </c>
      <c r="AM449" s="41"/>
      <c r="AN449" s="41"/>
      <c r="AO449" s="42"/>
    </row>
    <row r="450" spans="1:41" ht="12.75" customHeight="1" x14ac:dyDescent="0.3">
      <c r="A450" s="43" t="s">
        <v>462</v>
      </c>
      <c r="B450" s="43" t="s">
        <v>496</v>
      </c>
      <c r="C450" s="44"/>
      <c r="D450" s="44"/>
      <c r="E450" s="44"/>
      <c r="F450" s="45">
        <v>249688</v>
      </c>
      <c r="G450" s="46">
        <v>88607</v>
      </c>
      <c r="H450" s="45">
        <v>127428</v>
      </c>
      <c r="I450" s="46"/>
      <c r="J450" s="46"/>
      <c r="K450" s="46">
        <v>10906</v>
      </c>
      <c r="L450" s="46">
        <v>8455</v>
      </c>
      <c r="M450" s="46"/>
      <c r="N450" s="46"/>
      <c r="O450" s="46"/>
      <c r="P450" s="46"/>
      <c r="Q450" s="46"/>
      <c r="R450" s="46"/>
      <c r="S450" s="46"/>
      <c r="T450" s="46"/>
      <c r="U450" s="46">
        <v>55982</v>
      </c>
      <c r="V450" s="46">
        <v>44702</v>
      </c>
      <c r="W450" s="47"/>
      <c r="X450" s="47"/>
      <c r="Y450" s="47"/>
      <c r="Z450" s="47"/>
      <c r="AA450" s="47"/>
      <c r="AB450" s="47"/>
      <c r="AC450" s="47"/>
      <c r="AD450" s="47"/>
      <c r="AE450" s="47"/>
      <c r="AF450" s="47"/>
      <c r="AG450" s="47"/>
      <c r="AH450" s="47"/>
      <c r="AI450" s="47"/>
      <c r="AJ450" s="47"/>
      <c r="AK450" s="47"/>
      <c r="AL450" s="47">
        <v>157468</v>
      </c>
      <c r="AM450" s="47"/>
      <c r="AN450" s="47"/>
      <c r="AO450" s="48"/>
    </row>
    <row r="451" spans="1:41" ht="12.75" customHeight="1" x14ac:dyDescent="0.25">
      <c r="A451" s="36" t="s">
        <v>497</v>
      </c>
      <c r="B451" s="37" t="s">
        <v>498</v>
      </c>
      <c r="C451" s="38"/>
      <c r="D451" s="38"/>
      <c r="E451" s="38"/>
      <c r="F451" s="39">
        <v>108901</v>
      </c>
      <c r="G451" s="40">
        <v>35943</v>
      </c>
      <c r="H451" s="39">
        <v>54020</v>
      </c>
      <c r="I451" s="40"/>
      <c r="J451" s="40"/>
      <c r="K451" s="40">
        <v>1764</v>
      </c>
      <c r="L451" s="40">
        <v>1208</v>
      </c>
      <c r="M451" s="40"/>
      <c r="N451" s="40"/>
      <c r="O451" s="40"/>
      <c r="P451" s="40"/>
      <c r="Q451" s="40"/>
      <c r="R451" s="40"/>
      <c r="S451" s="40"/>
      <c r="T451" s="40"/>
      <c r="U451" s="40">
        <v>27725</v>
      </c>
      <c r="V451" s="40">
        <v>22941</v>
      </c>
      <c r="W451" s="41"/>
      <c r="X451" s="41"/>
      <c r="Y451" s="41"/>
      <c r="Z451" s="41"/>
      <c r="AA451" s="41"/>
      <c r="AB451" s="41"/>
      <c r="AC451" s="41"/>
      <c r="AD451" s="41"/>
      <c r="AE451" s="41"/>
      <c r="AF451" s="41"/>
      <c r="AG451" s="41"/>
      <c r="AH451" s="41"/>
      <c r="AI451" s="41"/>
      <c r="AJ451" s="41"/>
      <c r="AK451" s="41"/>
      <c r="AL451" s="41"/>
      <c r="AM451" s="41"/>
      <c r="AN451" s="41"/>
      <c r="AO451" s="42"/>
    </row>
    <row r="452" spans="1:41" ht="12.75" customHeight="1" x14ac:dyDescent="0.3">
      <c r="A452" s="43" t="s">
        <v>497</v>
      </c>
      <c r="B452" s="43" t="s">
        <v>499</v>
      </c>
      <c r="C452" s="44"/>
      <c r="D452" s="44"/>
      <c r="E452" s="44"/>
      <c r="F452" s="45">
        <v>308022</v>
      </c>
      <c r="G452" s="46">
        <v>37767</v>
      </c>
      <c r="H452" s="45">
        <v>47629</v>
      </c>
      <c r="I452" s="46"/>
      <c r="J452" s="46"/>
      <c r="K452" s="46">
        <v>1</v>
      </c>
      <c r="L452" s="46">
        <v>0</v>
      </c>
      <c r="M452" s="46"/>
      <c r="N452" s="46"/>
      <c r="O452" s="46"/>
      <c r="P452" s="46"/>
      <c r="Q452" s="46"/>
      <c r="R452" s="46"/>
      <c r="S452" s="46"/>
      <c r="T452" s="46"/>
      <c r="U452" s="46">
        <v>27664</v>
      </c>
      <c r="V452" s="46">
        <v>19428</v>
      </c>
      <c r="W452" s="47"/>
      <c r="X452" s="47"/>
      <c r="Y452" s="47"/>
      <c r="Z452" s="47"/>
      <c r="AA452" s="47"/>
      <c r="AB452" s="47"/>
      <c r="AC452" s="47"/>
      <c r="AD452" s="47"/>
      <c r="AE452" s="47"/>
      <c r="AF452" s="47"/>
      <c r="AG452" s="47"/>
      <c r="AH452" s="47"/>
      <c r="AI452" s="47"/>
      <c r="AJ452" s="47"/>
      <c r="AK452" s="47"/>
      <c r="AL452" s="47"/>
      <c r="AM452" s="47"/>
      <c r="AN452" s="47"/>
      <c r="AO452" s="48"/>
    </row>
    <row r="453" spans="1:41" ht="12.75" customHeight="1" x14ac:dyDescent="0.25">
      <c r="A453" s="36" t="s">
        <v>497</v>
      </c>
      <c r="B453" s="37" t="s">
        <v>500</v>
      </c>
      <c r="C453" s="38"/>
      <c r="D453" s="38"/>
      <c r="E453" s="38"/>
      <c r="F453" s="39">
        <v>325101</v>
      </c>
      <c r="G453" s="40">
        <v>98622</v>
      </c>
      <c r="H453" s="39">
        <v>91096</v>
      </c>
      <c r="I453" s="40"/>
      <c r="J453" s="40"/>
      <c r="K453" s="40">
        <v>4307</v>
      </c>
      <c r="L453" s="40">
        <v>1021</v>
      </c>
      <c r="M453" s="40"/>
      <c r="N453" s="40"/>
      <c r="O453" s="40"/>
      <c r="P453" s="40"/>
      <c r="Q453" s="40"/>
      <c r="R453" s="40"/>
      <c r="S453" s="40"/>
      <c r="T453" s="40"/>
      <c r="U453" s="40">
        <v>44112</v>
      </c>
      <c r="V453" s="40">
        <v>34953</v>
      </c>
      <c r="W453" s="41"/>
      <c r="X453" s="41"/>
      <c r="Y453" s="41"/>
      <c r="Z453" s="41"/>
      <c r="AA453" s="41"/>
      <c r="AB453" s="41"/>
      <c r="AC453" s="41"/>
      <c r="AD453" s="41"/>
      <c r="AE453" s="41"/>
      <c r="AF453" s="41"/>
      <c r="AG453" s="41"/>
      <c r="AH453" s="41"/>
      <c r="AI453" s="41"/>
      <c r="AJ453" s="41"/>
      <c r="AK453" s="41"/>
      <c r="AL453" s="41"/>
      <c r="AM453" s="41"/>
      <c r="AN453" s="41"/>
      <c r="AO453" s="42"/>
    </row>
    <row r="454" spans="1:41" ht="12.75" customHeight="1" x14ac:dyDescent="0.3">
      <c r="A454" s="43" t="s">
        <v>497</v>
      </c>
      <c r="B454" s="43" t="s">
        <v>501</v>
      </c>
      <c r="C454" s="44"/>
      <c r="D454" s="44"/>
      <c r="E454" s="44"/>
      <c r="F454" s="45">
        <v>188923</v>
      </c>
      <c r="G454" s="46">
        <v>25467</v>
      </c>
      <c r="H454" s="45">
        <v>39466</v>
      </c>
      <c r="I454" s="46"/>
      <c r="J454" s="46"/>
      <c r="K454" s="46">
        <v>0</v>
      </c>
      <c r="L454" s="46">
        <v>0</v>
      </c>
      <c r="M454" s="46"/>
      <c r="N454" s="46"/>
      <c r="O454" s="46"/>
      <c r="P454" s="46"/>
      <c r="Q454" s="46"/>
      <c r="R454" s="46"/>
      <c r="S454" s="46"/>
      <c r="T454" s="46"/>
      <c r="U454" s="46">
        <v>21838</v>
      </c>
      <c r="V454" s="46">
        <v>17694</v>
      </c>
      <c r="W454" s="47"/>
      <c r="X454" s="47"/>
      <c r="Y454" s="47"/>
      <c r="Z454" s="47"/>
      <c r="AA454" s="47"/>
      <c r="AB454" s="47"/>
      <c r="AC454" s="47"/>
      <c r="AD454" s="47"/>
      <c r="AE454" s="47"/>
      <c r="AF454" s="47"/>
      <c r="AG454" s="47"/>
      <c r="AH454" s="47"/>
      <c r="AI454" s="47"/>
      <c r="AJ454" s="47"/>
      <c r="AK454" s="47"/>
      <c r="AL454" s="47"/>
      <c r="AM454" s="47"/>
      <c r="AN454" s="47"/>
      <c r="AO454" s="48"/>
    </row>
    <row r="455" spans="1:41" ht="12.75" customHeight="1" x14ac:dyDescent="0.25">
      <c r="A455" s="36" t="s">
        <v>497</v>
      </c>
      <c r="B455" s="37" t="s">
        <v>502</v>
      </c>
      <c r="C455" s="38"/>
      <c r="D455" s="38"/>
      <c r="E455" s="38"/>
      <c r="F455" s="39">
        <v>386414</v>
      </c>
      <c r="G455" s="40">
        <v>79090</v>
      </c>
      <c r="H455" s="39">
        <v>98815</v>
      </c>
      <c r="I455" s="40"/>
      <c r="J455" s="40"/>
      <c r="K455" s="40">
        <v>1297</v>
      </c>
      <c r="L455" s="40">
        <v>716</v>
      </c>
      <c r="M455" s="40"/>
      <c r="N455" s="40"/>
      <c r="O455" s="40"/>
      <c r="P455" s="40"/>
      <c r="Q455" s="40"/>
      <c r="R455" s="40"/>
      <c r="S455" s="40"/>
      <c r="T455" s="40"/>
      <c r="U455" s="40">
        <v>55566</v>
      </c>
      <c r="V455" s="40">
        <v>41369</v>
      </c>
      <c r="W455" s="41"/>
      <c r="X455" s="41"/>
      <c r="Y455" s="41"/>
      <c r="Z455" s="41"/>
      <c r="AA455" s="41"/>
      <c r="AB455" s="41"/>
      <c r="AC455" s="41"/>
      <c r="AD455" s="41"/>
      <c r="AE455" s="41"/>
      <c r="AF455" s="41"/>
      <c r="AG455" s="41"/>
      <c r="AH455" s="41"/>
      <c r="AI455" s="41"/>
      <c r="AJ455" s="41"/>
      <c r="AK455" s="41"/>
      <c r="AL455" s="41"/>
      <c r="AM455" s="41"/>
      <c r="AN455" s="41"/>
      <c r="AO455" s="42"/>
    </row>
    <row r="456" spans="1:41" ht="12.75" customHeight="1" x14ac:dyDescent="0.3">
      <c r="A456" s="43" t="s">
        <v>497</v>
      </c>
      <c r="B456" s="43" t="s">
        <v>503</v>
      </c>
      <c r="C456" s="44"/>
      <c r="D456" s="44"/>
      <c r="E456" s="44"/>
      <c r="F456" s="45">
        <v>436103</v>
      </c>
      <c r="G456" s="46">
        <v>129109</v>
      </c>
      <c r="H456" s="45">
        <v>182450</v>
      </c>
      <c r="I456" s="46"/>
      <c r="J456" s="46"/>
      <c r="K456" s="46">
        <v>4534</v>
      </c>
      <c r="L456" s="46">
        <v>2945</v>
      </c>
      <c r="M456" s="46"/>
      <c r="N456" s="46"/>
      <c r="O456" s="46"/>
      <c r="P456" s="46"/>
      <c r="Q456" s="46"/>
      <c r="R456" s="46"/>
      <c r="S456" s="46"/>
      <c r="T456" s="46"/>
      <c r="U456" s="46">
        <v>103134</v>
      </c>
      <c r="V456" s="46">
        <v>77837</v>
      </c>
      <c r="W456" s="47"/>
      <c r="X456" s="47"/>
      <c r="Y456" s="47"/>
      <c r="Z456" s="47"/>
      <c r="AA456" s="47"/>
      <c r="AB456" s="47"/>
      <c r="AC456" s="47"/>
      <c r="AD456" s="47"/>
      <c r="AE456" s="47"/>
      <c r="AF456" s="47"/>
      <c r="AG456" s="47"/>
      <c r="AH456" s="47"/>
      <c r="AI456" s="47"/>
      <c r="AJ456" s="47"/>
      <c r="AK456" s="47"/>
      <c r="AL456" s="47"/>
      <c r="AM456" s="47"/>
      <c r="AN456" s="47"/>
      <c r="AO456" s="48"/>
    </row>
    <row r="457" spans="1:41" ht="12.75" customHeight="1" x14ac:dyDescent="0.25">
      <c r="A457" s="36" t="s">
        <v>497</v>
      </c>
      <c r="B457" s="37" t="s">
        <v>504</v>
      </c>
      <c r="C457" s="38"/>
      <c r="D457" s="38"/>
      <c r="E457" s="38"/>
      <c r="F457" s="39">
        <v>200578</v>
      </c>
      <c r="G457" s="40">
        <v>36570</v>
      </c>
      <c r="H457" s="39">
        <v>38429</v>
      </c>
      <c r="I457" s="40"/>
      <c r="J457" s="40"/>
      <c r="K457" s="40">
        <v>0</v>
      </c>
      <c r="L457" s="40">
        <v>0</v>
      </c>
      <c r="M457" s="40"/>
      <c r="N457" s="40"/>
      <c r="O457" s="40"/>
      <c r="P457" s="40"/>
      <c r="Q457" s="40"/>
      <c r="R457" s="40"/>
      <c r="S457" s="40"/>
      <c r="T457" s="40"/>
      <c r="U457" s="40">
        <v>22191</v>
      </c>
      <c r="V457" s="40">
        <v>16226</v>
      </c>
      <c r="W457" s="41"/>
      <c r="X457" s="41"/>
      <c r="Y457" s="41"/>
      <c r="Z457" s="41"/>
      <c r="AA457" s="41"/>
      <c r="AB457" s="41"/>
      <c r="AC457" s="41"/>
      <c r="AD457" s="41"/>
      <c r="AE457" s="41"/>
      <c r="AF457" s="41"/>
      <c r="AG457" s="41"/>
      <c r="AH457" s="41"/>
      <c r="AI457" s="41"/>
      <c r="AJ457" s="41"/>
      <c r="AK457" s="41"/>
      <c r="AL457" s="41"/>
      <c r="AM457" s="41"/>
      <c r="AN457" s="41"/>
      <c r="AO457" s="42"/>
    </row>
    <row r="458" spans="1:41" ht="12.75" customHeight="1" x14ac:dyDescent="0.3">
      <c r="A458" s="43" t="s">
        <v>497</v>
      </c>
      <c r="B458" s="43" t="s">
        <v>505</v>
      </c>
      <c r="C458" s="44"/>
      <c r="D458" s="44"/>
      <c r="E458" s="44"/>
      <c r="F458" s="45">
        <v>237373</v>
      </c>
      <c r="G458" s="46">
        <v>46252</v>
      </c>
      <c r="H458" s="45">
        <v>57863</v>
      </c>
      <c r="I458" s="46"/>
      <c r="J458" s="46"/>
      <c r="K458" s="46">
        <v>916</v>
      </c>
      <c r="L458" s="46">
        <v>524</v>
      </c>
      <c r="M458" s="46"/>
      <c r="N458" s="46"/>
      <c r="O458" s="46"/>
      <c r="P458" s="46"/>
      <c r="Q458" s="46"/>
      <c r="R458" s="46"/>
      <c r="S458" s="46"/>
      <c r="T458" s="46"/>
      <c r="U458" s="46">
        <v>32703</v>
      </c>
      <c r="V458" s="46">
        <v>22454</v>
      </c>
      <c r="W458" s="47"/>
      <c r="X458" s="47"/>
      <c r="Y458" s="47"/>
      <c r="Z458" s="47"/>
      <c r="AA458" s="47"/>
      <c r="AB458" s="47"/>
      <c r="AC458" s="47"/>
      <c r="AD458" s="47"/>
      <c r="AE458" s="47"/>
      <c r="AF458" s="47"/>
      <c r="AG458" s="47"/>
      <c r="AH458" s="47"/>
      <c r="AI458" s="47"/>
      <c r="AJ458" s="47"/>
      <c r="AK458" s="47"/>
      <c r="AL458" s="47"/>
      <c r="AM458" s="47"/>
      <c r="AN458" s="47"/>
      <c r="AO458" s="48"/>
    </row>
    <row r="459" spans="1:41" ht="12.75" customHeight="1" x14ac:dyDescent="0.25">
      <c r="A459" s="36" t="s">
        <v>497</v>
      </c>
      <c r="B459" s="37" t="s">
        <v>506</v>
      </c>
      <c r="C459" s="38"/>
      <c r="D459" s="38"/>
      <c r="E459" s="38"/>
      <c r="F459" s="39">
        <v>194449</v>
      </c>
      <c r="G459" s="40">
        <v>476523</v>
      </c>
      <c r="H459" s="39">
        <v>177951</v>
      </c>
      <c r="I459" s="40"/>
      <c r="J459" s="40"/>
      <c r="K459" s="40">
        <v>161</v>
      </c>
      <c r="L459" s="40">
        <v>0</v>
      </c>
      <c r="M459" s="40"/>
      <c r="N459" s="40"/>
      <c r="O459" s="40"/>
      <c r="P459" s="40"/>
      <c r="Q459" s="40"/>
      <c r="R459" s="40"/>
      <c r="S459" s="40"/>
      <c r="T459" s="40"/>
      <c r="U459" s="40">
        <v>103436</v>
      </c>
      <c r="V459" s="40">
        <v>72842</v>
      </c>
      <c r="W459" s="41"/>
      <c r="X459" s="41"/>
      <c r="Y459" s="41"/>
      <c r="Z459" s="41"/>
      <c r="AA459" s="41"/>
      <c r="AB459" s="41"/>
      <c r="AC459" s="41"/>
      <c r="AD459" s="41"/>
      <c r="AE459" s="41"/>
      <c r="AF459" s="41"/>
      <c r="AG459" s="41"/>
      <c r="AH459" s="41"/>
      <c r="AI459" s="41"/>
      <c r="AJ459" s="41"/>
      <c r="AK459" s="41"/>
      <c r="AL459" s="41"/>
      <c r="AM459" s="41"/>
      <c r="AN459" s="41"/>
      <c r="AO459" s="42"/>
    </row>
    <row r="460" spans="1:41" ht="12.75" customHeight="1" x14ac:dyDescent="0.3">
      <c r="A460" s="43" t="s">
        <v>497</v>
      </c>
      <c r="B460" s="43" t="s">
        <v>507</v>
      </c>
      <c r="C460" s="44"/>
      <c r="D460" s="44"/>
      <c r="E460" s="44"/>
      <c r="F460" s="45">
        <v>245272</v>
      </c>
      <c r="G460" s="46">
        <v>92528</v>
      </c>
      <c r="H460" s="45">
        <v>129860</v>
      </c>
      <c r="I460" s="46"/>
      <c r="J460" s="46"/>
      <c r="K460" s="46">
        <v>413</v>
      </c>
      <c r="L460" s="46">
        <v>0</v>
      </c>
      <c r="M460" s="46"/>
      <c r="N460" s="46"/>
      <c r="O460" s="46"/>
      <c r="P460" s="46"/>
      <c r="Q460" s="46"/>
      <c r="R460" s="46"/>
      <c r="S460" s="46"/>
      <c r="T460" s="46"/>
      <c r="U460" s="46">
        <v>72499</v>
      </c>
      <c r="V460" s="46">
        <v>56639</v>
      </c>
      <c r="W460" s="47"/>
      <c r="X460" s="47"/>
      <c r="Y460" s="47"/>
      <c r="Z460" s="47"/>
      <c r="AA460" s="47"/>
      <c r="AB460" s="47"/>
      <c r="AC460" s="47"/>
      <c r="AD460" s="47"/>
      <c r="AE460" s="47"/>
      <c r="AF460" s="47"/>
      <c r="AG460" s="47"/>
      <c r="AH460" s="47"/>
      <c r="AI460" s="47"/>
      <c r="AJ460" s="47"/>
      <c r="AK460" s="47"/>
      <c r="AL460" s="47"/>
      <c r="AM460" s="47"/>
      <c r="AN460" s="47"/>
      <c r="AO460" s="48"/>
    </row>
    <row r="461" spans="1:41" ht="12.75" customHeight="1" x14ac:dyDescent="0.25">
      <c r="A461" s="36" t="s">
        <v>497</v>
      </c>
      <c r="B461" s="37" t="s">
        <v>508</v>
      </c>
      <c r="C461" s="38"/>
      <c r="D461" s="38"/>
      <c r="E461" s="38"/>
      <c r="F461" s="39">
        <v>321057</v>
      </c>
      <c r="G461" s="40">
        <v>82395</v>
      </c>
      <c r="H461" s="39">
        <v>115356</v>
      </c>
      <c r="I461" s="40"/>
      <c r="J461" s="40"/>
      <c r="K461" s="40">
        <v>1067</v>
      </c>
      <c r="L461" s="40">
        <v>791</v>
      </c>
      <c r="M461" s="40"/>
      <c r="N461" s="40"/>
      <c r="O461" s="40"/>
      <c r="P461" s="40"/>
      <c r="Q461" s="40"/>
      <c r="R461" s="40"/>
      <c r="S461" s="40"/>
      <c r="T461" s="40"/>
      <c r="U461" s="40">
        <v>57935</v>
      </c>
      <c r="V461" s="40">
        <v>51058</v>
      </c>
      <c r="W461" s="41"/>
      <c r="X461" s="41"/>
      <c r="Y461" s="41"/>
      <c r="Z461" s="41"/>
      <c r="AA461" s="41"/>
      <c r="AB461" s="41"/>
      <c r="AC461" s="41"/>
      <c r="AD461" s="41"/>
      <c r="AE461" s="41"/>
      <c r="AF461" s="41"/>
      <c r="AG461" s="41"/>
      <c r="AH461" s="41"/>
      <c r="AI461" s="41"/>
      <c r="AJ461" s="41"/>
      <c r="AK461" s="41"/>
      <c r="AL461" s="41"/>
      <c r="AM461" s="41"/>
      <c r="AN461" s="41"/>
      <c r="AO461" s="42"/>
    </row>
    <row r="462" spans="1:41" ht="12.75" customHeight="1" x14ac:dyDescent="0.3">
      <c r="A462" s="43" t="s">
        <v>497</v>
      </c>
      <c r="B462" s="43" t="s">
        <v>509</v>
      </c>
      <c r="C462" s="44"/>
      <c r="D462" s="44"/>
      <c r="E462" s="44"/>
      <c r="F462" s="45">
        <v>137880</v>
      </c>
      <c r="G462" s="46">
        <v>125515</v>
      </c>
      <c r="H462" s="45">
        <v>182574</v>
      </c>
      <c r="I462" s="46"/>
      <c r="J462" s="46"/>
      <c r="K462" s="46">
        <v>0</v>
      </c>
      <c r="L462" s="46">
        <v>0</v>
      </c>
      <c r="M462" s="46"/>
      <c r="N462" s="46"/>
      <c r="O462" s="46"/>
      <c r="P462" s="46"/>
      <c r="Q462" s="46"/>
      <c r="R462" s="46"/>
      <c r="S462" s="46"/>
      <c r="T462" s="46"/>
      <c r="U462" s="46">
        <v>102468</v>
      </c>
      <c r="V462" s="46">
        <v>79956</v>
      </c>
      <c r="W462" s="47"/>
      <c r="X462" s="47"/>
      <c r="Y462" s="47"/>
      <c r="Z462" s="47"/>
      <c r="AA462" s="47"/>
      <c r="AB462" s="47"/>
      <c r="AC462" s="47"/>
      <c r="AD462" s="47"/>
      <c r="AE462" s="47"/>
      <c r="AF462" s="47"/>
      <c r="AG462" s="47"/>
      <c r="AH462" s="47"/>
      <c r="AI462" s="47"/>
      <c r="AJ462" s="47"/>
      <c r="AK462" s="47"/>
      <c r="AL462" s="47"/>
      <c r="AM462" s="47"/>
      <c r="AN462" s="47"/>
      <c r="AO462" s="48"/>
    </row>
    <row r="463" spans="1:41" ht="12.75" customHeight="1" x14ac:dyDescent="0.25">
      <c r="A463" s="36" t="s">
        <v>497</v>
      </c>
      <c r="B463" s="37" t="s">
        <v>510</v>
      </c>
      <c r="C463" s="38"/>
      <c r="D463" s="38"/>
      <c r="E463" s="38"/>
      <c r="F463" s="39">
        <v>251346</v>
      </c>
      <c r="G463" s="40">
        <v>80606</v>
      </c>
      <c r="H463" s="39">
        <v>124350</v>
      </c>
      <c r="I463" s="40"/>
      <c r="J463" s="40"/>
      <c r="K463" s="40">
        <v>246</v>
      </c>
      <c r="L463" s="40">
        <v>91</v>
      </c>
      <c r="M463" s="40"/>
      <c r="N463" s="40"/>
      <c r="O463" s="40"/>
      <c r="P463" s="40"/>
      <c r="Q463" s="40"/>
      <c r="R463" s="40"/>
      <c r="S463" s="40"/>
      <c r="T463" s="40"/>
      <c r="U463" s="40">
        <v>67243</v>
      </c>
      <c r="V463" s="40">
        <v>57018</v>
      </c>
      <c r="W463" s="41"/>
      <c r="X463" s="41"/>
      <c r="Y463" s="41"/>
      <c r="Z463" s="41"/>
      <c r="AA463" s="41"/>
      <c r="AB463" s="41"/>
      <c r="AC463" s="41"/>
      <c r="AD463" s="41"/>
      <c r="AE463" s="41"/>
      <c r="AF463" s="41"/>
      <c r="AG463" s="41"/>
      <c r="AH463" s="41"/>
      <c r="AI463" s="41"/>
      <c r="AJ463" s="41"/>
      <c r="AK463" s="41"/>
      <c r="AL463" s="41"/>
      <c r="AM463" s="41"/>
      <c r="AN463" s="41"/>
      <c r="AO463" s="42"/>
    </row>
    <row r="464" spans="1:41" ht="12.75" customHeight="1" x14ac:dyDescent="0.3">
      <c r="A464" s="43" t="s">
        <v>497</v>
      </c>
      <c r="B464" s="43" t="s">
        <v>511</v>
      </c>
      <c r="C464" s="44"/>
      <c r="D464" s="44"/>
      <c r="E464" s="44"/>
      <c r="F464" s="45">
        <v>282097</v>
      </c>
      <c r="G464" s="46">
        <v>56569</v>
      </c>
      <c r="H464" s="45">
        <v>71330</v>
      </c>
      <c r="I464" s="46"/>
      <c r="J464" s="46"/>
      <c r="K464" s="46">
        <v>2814</v>
      </c>
      <c r="L464" s="46">
        <v>1665</v>
      </c>
      <c r="M464" s="46"/>
      <c r="N464" s="46"/>
      <c r="O464" s="46"/>
      <c r="P464" s="46"/>
      <c r="Q464" s="46"/>
      <c r="R464" s="46"/>
      <c r="S464" s="46"/>
      <c r="T464" s="46"/>
      <c r="U464" s="46">
        <v>38531</v>
      </c>
      <c r="V464" s="46">
        <v>26713</v>
      </c>
      <c r="W464" s="47"/>
      <c r="X464" s="47"/>
      <c r="Y464" s="47"/>
      <c r="Z464" s="47"/>
      <c r="AA464" s="47"/>
      <c r="AB464" s="47"/>
      <c r="AC464" s="47"/>
      <c r="AD464" s="47"/>
      <c r="AE464" s="47"/>
      <c r="AF464" s="47"/>
      <c r="AG464" s="47"/>
      <c r="AH464" s="47"/>
      <c r="AI464" s="47"/>
      <c r="AJ464" s="47"/>
      <c r="AK464" s="47"/>
      <c r="AL464" s="47"/>
      <c r="AM464" s="47"/>
      <c r="AN464" s="47"/>
      <c r="AO464" s="48"/>
    </row>
    <row r="465" spans="1:41" ht="12.75" customHeight="1" x14ac:dyDescent="0.25">
      <c r="A465" s="36" t="s">
        <v>497</v>
      </c>
      <c r="B465" s="37" t="s">
        <v>512</v>
      </c>
      <c r="C465" s="38"/>
      <c r="D465" s="38"/>
      <c r="E465" s="38"/>
      <c r="F465" s="39">
        <v>204726</v>
      </c>
      <c r="G465" s="40">
        <v>71923</v>
      </c>
      <c r="H465" s="39">
        <v>74206</v>
      </c>
      <c r="I465" s="40"/>
      <c r="J465" s="40"/>
      <c r="K465" s="40">
        <v>291</v>
      </c>
      <c r="L465" s="40">
        <v>208</v>
      </c>
      <c r="M465" s="40"/>
      <c r="N465" s="40"/>
      <c r="O465" s="40"/>
      <c r="P465" s="40"/>
      <c r="Q465" s="40"/>
      <c r="R465" s="40"/>
      <c r="S465" s="40"/>
      <c r="T465" s="40"/>
      <c r="U465" s="40">
        <v>41135</v>
      </c>
      <c r="V465" s="40">
        <v>27316</v>
      </c>
      <c r="W465" s="41"/>
      <c r="X465" s="41"/>
      <c r="Y465" s="41"/>
      <c r="Z465" s="41"/>
      <c r="AA465" s="41"/>
      <c r="AB465" s="41"/>
      <c r="AC465" s="41"/>
      <c r="AD465" s="41"/>
      <c r="AE465" s="41"/>
      <c r="AF465" s="41"/>
      <c r="AG465" s="41"/>
      <c r="AH465" s="41"/>
      <c r="AI465" s="41"/>
      <c r="AJ465" s="41"/>
      <c r="AK465" s="41"/>
      <c r="AL465" s="41"/>
      <c r="AM465" s="41"/>
      <c r="AN465" s="41"/>
      <c r="AO465" s="42"/>
    </row>
    <row r="466" spans="1:41" ht="12.75" customHeight="1" x14ac:dyDescent="0.3">
      <c r="A466" s="43" t="s">
        <v>497</v>
      </c>
      <c r="B466" s="43" t="s">
        <v>513</v>
      </c>
      <c r="C466" s="44"/>
      <c r="D466" s="44"/>
      <c r="E466" s="44"/>
      <c r="F466" s="45">
        <v>148920</v>
      </c>
      <c r="G466" s="46">
        <v>88923</v>
      </c>
      <c r="H466" s="45">
        <v>130433</v>
      </c>
      <c r="I466" s="46"/>
      <c r="J466" s="46"/>
      <c r="K466" s="46">
        <v>804</v>
      </c>
      <c r="L466" s="46">
        <v>572</v>
      </c>
      <c r="M466" s="46"/>
      <c r="N466" s="46"/>
      <c r="O466" s="46"/>
      <c r="P466" s="46"/>
      <c r="Q466" s="46"/>
      <c r="R466" s="46"/>
      <c r="S466" s="46"/>
      <c r="T466" s="46"/>
      <c r="U466" s="46">
        <v>68180</v>
      </c>
      <c r="V466" s="46">
        <v>57797</v>
      </c>
      <c r="W466" s="47"/>
      <c r="X466" s="47"/>
      <c r="Y466" s="47"/>
      <c r="Z466" s="47"/>
      <c r="AA466" s="47"/>
      <c r="AB466" s="47"/>
      <c r="AC466" s="47"/>
      <c r="AD466" s="47"/>
      <c r="AE466" s="47"/>
      <c r="AF466" s="47"/>
      <c r="AG466" s="47"/>
      <c r="AH466" s="47"/>
      <c r="AI466" s="47"/>
      <c r="AJ466" s="47"/>
      <c r="AK466" s="47"/>
      <c r="AL466" s="47"/>
      <c r="AM466" s="47"/>
      <c r="AN466" s="47"/>
      <c r="AO466" s="48"/>
    </row>
    <row r="467" spans="1:41" ht="12.75" customHeight="1" x14ac:dyDescent="0.25">
      <c r="A467" s="36" t="s">
        <v>497</v>
      </c>
      <c r="B467" s="37" t="s">
        <v>514</v>
      </c>
      <c r="C467" s="38"/>
      <c r="D467" s="38"/>
      <c r="E467" s="38"/>
      <c r="F467" s="39">
        <v>206414</v>
      </c>
      <c r="G467" s="40">
        <v>116722</v>
      </c>
      <c r="H467" s="39">
        <v>176512</v>
      </c>
      <c r="I467" s="40"/>
      <c r="J467" s="40"/>
      <c r="K467" s="40">
        <v>61</v>
      </c>
      <c r="L467" s="40">
        <v>0</v>
      </c>
      <c r="M467" s="40"/>
      <c r="N467" s="40"/>
      <c r="O467" s="40"/>
      <c r="P467" s="40"/>
      <c r="Q467" s="40"/>
      <c r="R467" s="40"/>
      <c r="S467" s="40"/>
      <c r="T467" s="40"/>
      <c r="U467" s="40">
        <v>94882</v>
      </c>
      <c r="V467" s="40">
        <v>81551</v>
      </c>
      <c r="W467" s="41"/>
      <c r="X467" s="41"/>
      <c r="Y467" s="41"/>
      <c r="Z467" s="41"/>
      <c r="AA467" s="41"/>
      <c r="AB467" s="41"/>
      <c r="AC467" s="41"/>
      <c r="AD467" s="41"/>
      <c r="AE467" s="41"/>
      <c r="AF467" s="41"/>
      <c r="AG467" s="41"/>
      <c r="AH467" s="41"/>
      <c r="AI467" s="41"/>
      <c r="AJ467" s="41"/>
      <c r="AK467" s="41"/>
      <c r="AL467" s="41"/>
      <c r="AM467" s="41"/>
      <c r="AN467" s="41"/>
      <c r="AO467" s="42"/>
    </row>
    <row r="468" spans="1:41" ht="12.75" customHeight="1" x14ac:dyDescent="0.3">
      <c r="A468" s="52" t="s">
        <v>497</v>
      </c>
      <c r="B468" s="52" t="s">
        <v>515</v>
      </c>
      <c r="C468" s="44"/>
      <c r="D468" s="44"/>
      <c r="E468" s="44"/>
      <c r="F468" s="45">
        <v>241047</v>
      </c>
      <c r="G468" s="46">
        <v>43745</v>
      </c>
      <c r="H468" s="45">
        <v>47123</v>
      </c>
      <c r="I468" s="46"/>
      <c r="J468" s="46"/>
      <c r="K468" s="53">
        <v>1</v>
      </c>
      <c r="L468" s="53">
        <v>6</v>
      </c>
      <c r="M468" s="46"/>
      <c r="N468" s="46"/>
      <c r="O468" s="46"/>
      <c r="P468" s="46"/>
      <c r="Q468" s="46"/>
      <c r="R468" s="46"/>
      <c r="S468" s="46"/>
      <c r="T468" s="46"/>
      <c r="U468" s="46">
        <v>25672</v>
      </c>
      <c r="V468" s="46">
        <v>17872</v>
      </c>
      <c r="W468" s="47"/>
      <c r="X468" s="47"/>
      <c r="Y468" s="47"/>
      <c r="Z468" s="47"/>
      <c r="AA468" s="47"/>
      <c r="AB468" s="47"/>
      <c r="AC468" s="47"/>
      <c r="AD468" s="47"/>
      <c r="AE468" s="47"/>
      <c r="AF468" s="47"/>
      <c r="AG468" s="47"/>
      <c r="AH468" s="47"/>
      <c r="AI468" s="47"/>
      <c r="AJ468" s="47"/>
      <c r="AK468" s="47"/>
      <c r="AL468" s="47"/>
      <c r="AM468" s="47"/>
      <c r="AN468" s="47"/>
      <c r="AO468" s="48"/>
    </row>
    <row r="469" spans="1:41" ht="12.75" customHeight="1" x14ac:dyDescent="0.25">
      <c r="A469" s="36" t="s">
        <v>497</v>
      </c>
      <c r="B469" s="37" t="s">
        <v>516</v>
      </c>
      <c r="C469" s="38"/>
      <c r="D469" s="38"/>
      <c r="E469" s="38"/>
      <c r="F469" s="39">
        <v>430666</v>
      </c>
      <c r="G469" s="40">
        <v>57237</v>
      </c>
      <c r="H469" s="39">
        <v>74459</v>
      </c>
      <c r="I469" s="40"/>
      <c r="J469" s="40"/>
      <c r="K469" s="40">
        <v>1306</v>
      </c>
      <c r="L469" s="40">
        <v>438</v>
      </c>
      <c r="M469" s="40"/>
      <c r="N469" s="40"/>
      <c r="O469" s="40"/>
      <c r="P469" s="40"/>
      <c r="Q469" s="40"/>
      <c r="R469" s="40"/>
      <c r="S469" s="40"/>
      <c r="T469" s="40"/>
      <c r="U469" s="40">
        <v>40697</v>
      </c>
      <c r="V469" s="40">
        <v>31884</v>
      </c>
      <c r="W469" s="41"/>
      <c r="X469" s="41"/>
      <c r="Y469" s="41"/>
      <c r="Z469" s="41"/>
      <c r="AA469" s="41"/>
      <c r="AB469" s="41"/>
      <c r="AC469" s="41"/>
      <c r="AD469" s="41"/>
      <c r="AE469" s="41"/>
      <c r="AF469" s="41"/>
      <c r="AG469" s="41"/>
      <c r="AH469" s="41"/>
      <c r="AI469" s="41"/>
      <c r="AJ469" s="41"/>
      <c r="AK469" s="41"/>
      <c r="AL469" s="41"/>
      <c r="AM469" s="41"/>
      <c r="AN469" s="41"/>
      <c r="AO469" s="42"/>
    </row>
    <row r="470" spans="1:41" ht="12.75" customHeight="1" x14ac:dyDescent="0.3">
      <c r="A470" s="43" t="s">
        <v>497</v>
      </c>
      <c r="B470" s="43" t="s">
        <v>517</v>
      </c>
      <c r="C470" s="44"/>
      <c r="D470" s="44"/>
      <c r="E470" s="44"/>
      <c r="F470" s="45">
        <v>163265</v>
      </c>
      <c r="G470" s="46">
        <v>58973</v>
      </c>
      <c r="H470" s="45">
        <v>57617</v>
      </c>
      <c r="I470" s="46"/>
      <c r="J470" s="46"/>
      <c r="K470" s="46">
        <v>386</v>
      </c>
      <c r="L470" s="46">
        <v>75</v>
      </c>
      <c r="M470" s="46"/>
      <c r="N470" s="46"/>
      <c r="O470" s="46"/>
      <c r="P470" s="46"/>
      <c r="Q470" s="46"/>
      <c r="R470" s="46"/>
      <c r="S470" s="46"/>
      <c r="T470" s="46"/>
      <c r="U470" s="46">
        <v>33508</v>
      </c>
      <c r="V470" s="46">
        <v>23167</v>
      </c>
      <c r="W470" s="47"/>
      <c r="X470" s="47"/>
      <c r="Y470" s="47"/>
      <c r="Z470" s="47"/>
      <c r="AA470" s="47"/>
      <c r="AB470" s="47"/>
      <c r="AC470" s="47"/>
      <c r="AD470" s="47"/>
      <c r="AE470" s="47"/>
      <c r="AF470" s="47"/>
      <c r="AG470" s="47"/>
      <c r="AH470" s="47"/>
      <c r="AI470" s="47"/>
      <c r="AJ470" s="47"/>
      <c r="AK470" s="47"/>
      <c r="AL470" s="47"/>
      <c r="AM470" s="47"/>
      <c r="AN470" s="47"/>
      <c r="AO470" s="48"/>
    </row>
    <row r="471" spans="1:41" ht="12.75" customHeight="1" x14ac:dyDescent="0.25">
      <c r="A471" s="36" t="s">
        <v>497</v>
      </c>
      <c r="B471" s="37" t="s">
        <v>518</v>
      </c>
      <c r="C471" s="38"/>
      <c r="D471" s="38"/>
      <c r="E471" s="38"/>
      <c r="F471" s="39">
        <v>268420</v>
      </c>
      <c r="G471" s="40">
        <v>103603</v>
      </c>
      <c r="H471" s="39">
        <v>83514</v>
      </c>
      <c r="I471" s="40"/>
      <c r="J471" s="40"/>
      <c r="K471" s="40">
        <v>1917</v>
      </c>
      <c r="L471" s="40">
        <v>1407</v>
      </c>
      <c r="M471" s="40"/>
      <c r="N471" s="40"/>
      <c r="O471" s="40"/>
      <c r="P471" s="40"/>
      <c r="Q471" s="40"/>
      <c r="R471" s="40"/>
      <c r="S471" s="40"/>
      <c r="T471" s="40"/>
      <c r="U471" s="40">
        <v>47556</v>
      </c>
      <c r="V471" s="40">
        <v>31144</v>
      </c>
      <c r="W471" s="41"/>
      <c r="X471" s="41"/>
      <c r="Y471" s="41"/>
      <c r="Z471" s="41"/>
      <c r="AA471" s="41"/>
      <c r="AB471" s="41"/>
      <c r="AC471" s="41"/>
      <c r="AD471" s="41"/>
      <c r="AE471" s="41"/>
      <c r="AF471" s="41"/>
      <c r="AG471" s="41"/>
      <c r="AH471" s="41"/>
      <c r="AI471" s="41"/>
      <c r="AJ471" s="41"/>
      <c r="AK471" s="41"/>
      <c r="AL471" s="41"/>
      <c r="AM471" s="41"/>
      <c r="AN471" s="41"/>
      <c r="AO471" s="42"/>
    </row>
    <row r="472" spans="1:41" ht="12.75" customHeight="1" x14ac:dyDescent="0.3">
      <c r="A472" s="43" t="s">
        <v>519</v>
      </c>
      <c r="B472" s="43" t="s">
        <v>520</v>
      </c>
      <c r="C472" s="44"/>
      <c r="D472" s="44"/>
      <c r="E472" s="44"/>
      <c r="F472" s="45">
        <v>347557</v>
      </c>
      <c r="G472" s="46">
        <v>5316</v>
      </c>
      <c r="H472" s="45">
        <v>4533</v>
      </c>
      <c r="I472" s="46"/>
      <c r="J472" s="46"/>
      <c r="K472" s="46">
        <v>7</v>
      </c>
      <c r="L472" s="46">
        <v>0</v>
      </c>
      <c r="M472" s="46"/>
      <c r="N472" s="46"/>
      <c r="O472" s="46"/>
      <c r="P472" s="46"/>
      <c r="Q472" s="46"/>
      <c r="R472" s="46"/>
      <c r="S472" s="46"/>
      <c r="T472" s="46"/>
      <c r="U472" s="46">
        <v>2583</v>
      </c>
      <c r="V472" s="46">
        <v>1947</v>
      </c>
      <c r="W472" s="47"/>
      <c r="X472" s="47"/>
      <c r="Y472" s="47"/>
      <c r="Z472" s="47"/>
      <c r="AA472" s="47"/>
      <c r="AB472" s="47"/>
      <c r="AC472" s="47"/>
      <c r="AD472" s="47"/>
      <c r="AE472" s="47"/>
      <c r="AF472" s="47"/>
      <c r="AG472" s="47"/>
      <c r="AH472" s="47"/>
      <c r="AI472" s="47"/>
      <c r="AJ472" s="47"/>
      <c r="AK472" s="47"/>
      <c r="AL472" s="47"/>
      <c r="AM472" s="47"/>
      <c r="AN472" s="47"/>
      <c r="AO472" s="48"/>
    </row>
    <row r="473" spans="1:41" ht="12.75" customHeight="1" x14ac:dyDescent="0.25">
      <c r="A473" s="36" t="s">
        <v>519</v>
      </c>
      <c r="B473" s="37" t="s">
        <v>521</v>
      </c>
      <c r="C473" s="38"/>
      <c r="D473" s="38"/>
      <c r="E473" s="38"/>
      <c r="F473" s="39">
        <v>195895</v>
      </c>
      <c r="G473" s="40">
        <v>9178</v>
      </c>
      <c r="H473" s="39">
        <v>4886</v>
      </c>
      <c r="I473" s="40"/>
      <c r="J473" s="40"/>
      <c r="K473" s="40">
        <v>2033</v>
      </c>
      <c r="L473" s="40">
        <v>1992</v>
      </c>
      <c r="M473" s="40"/>
      <c r="N473" s="40"/>
      <c r="O473" s="40"/>
      <c r="P473" s="40"/>
      <c r="Q473" s="40"/>
      <c r="R473" s="40"/>
      <c r="S473" s="40"/>
      <c r="T473" s="40"/>
      <c r="U473" s="40">
        <v>451</v>
      </c>
      <c r="V473" s="40">
        <v>366</v>
      </c>
      <c r="W473" s="41"/>
      <c r="X473" s="41"/>
      <c r="Y473" s="41"/>
      <c r="Z473" s="41"/>
      <c r="AA473" s="41"/>
      <c r="AB473" s="41"/>
      <c r="AC473" s="41"/>
      <c r="AD473" s="41"/>
      <c r="AE473" s="41"/>
      <c r="AF473" s="41"/>
      <c r="AG473" s="41"/>
      <c r="AH473" s="41"/>
      <c r="AI473" s="41"/>
      <c r="AJ473" s="41"/>
      <c r="AK473" s="41"/>
      <c r="AL473" s="41"/>
      <c r="AM473" s="41"/>
      <c r="AN473" s="41"/>
      <c r="AO473" s="42"/>
    </row>
    <row r="474" spans="1:41" ht="12.75" customHeight="1" x14ac:dyDescent="0.3">
      <c r="A474" s="43" t="s">
        <v>519</v>
      </c>
      <c r="B474" s="43" t="s">
        <v>522</v>
      </c>
      <c r="C474" s="44"/>
      <c r="D474" s="44"/>
      <c r="E474" s="44"/>
      <c r="F474" s="45">
        <v>425890</v>
      </c>
      <c r="G474" s="46">
        <v>8580</v>
      </c>
      <c r="H474" s="45">
        <v>3391</v>
      </c>
      <c r="I474" s="46"/>
      <c r="J474" s="46"/>
      <c r="K474" s="46">
        <v>13</v>
      </c>
      <c r="L474" s="46">
        <v>7</v>
      </c>
      <c r="M474" s="46"/>
      <c r="N474" s="46"/>
      <c r="O474" s="46"/>
      <c r="P474" s="46"/>
      <c r="Q474" s="46"/>
      <c r="R474" s="46"/>
      <c r="S474" s="46"/>
      <c r="T474" s="46"/>
      <c r="U474" s="46">
        <v>1762</v>
      </c>
      <c r="V474" s="46">
        <v>1392</v>
      </c>
      <c r="W474" s="47"/>
      <c r="X474" s="47"/>
      <c r="Y474" s="47"/>
      <c r="Z474" s="47"/>
      <c r="AA474" s="47"/>
      <c r="AB474" s="47"/>
      <c r="AC474" s="47"/>
      <c r="AD474" s="47"/>
      <c r="AE474" s="47"/>
      <c r="AF474" s="47"/>
      <c r="AG474" s="47"/>
      <c r="AH474" s="47"/>
      <c r="AI474" s="47"/>
      <c r="AJ474" s="47"/>
      <c r="AK474" s="47"/>
      <c r="AL474" s="47"/>
      <c r="AM474" s="47"/>
      <c r="AN474" s="47"/>
      <c r="AO474" s="48"/>
    </row>
    <row r="475" spans="1:41" ht="12.75" customHeight="1" x14ac:dyDescent="0.25">
      <c r="A475" s="36" t="s">
        <v>519</v>
      </c>
      <c r="B475" s="37" t="s">
        <v>523</v>
      </c>
      <c r="C475" s="38"/>
      <c r="D475" s="38"/>
      <c r="E475" s="38"/>
      <c r="F475" s="39">
        <v>223504</v>
      </c>
      <c r="G475" s="40">
        <v>1517</v>
      </c>
      <c r="H475" s="39">
        <v>2384</v>
      </c>
      <c r="I475" s="40"/>
      <c r="J475" s="40"/>
      <c r="K475" s="40">
        <v>0</v>
      </c>
      <c r="L475" s="40">
        <v>0</v>
      </c>
      <c r="M475" s="40"/>
      <c r="N475" s="40"/>
      <c r="O475" s="40"/>
      <c r="P475" s="40"/>
      <c r="Q475" s="40"/>
      <c r="R475" s="40"/>
      <c r="S475" s="40"/>
      <c r="T475" s="40"/>
      <c r="U475" s="40">
        <v>1305</v>
      </c>
      <c r="V475" s="40">
        <v>1018</v>
      </c>
      <c r="W475" s="41"/>
      <c r="X475" s="41"/>
      <c r="Y475" s="41"/>
      <c r="Z475" s="41"/>
      <c r="AA475" s="41"/>
      <c r="AB475" s="41"/>
      <c r="AC475" s="41"/>
      <c r="AD475" s="41"/>
      <c r="AE475" s="41"/>
      <c r="AF475" s="41"/>
      <c r="AG475" s="41"/>
      <c r="AH475" s="41"/>
      <c r="AI475" s="41"/>
      <c r="AJ475" s="41"/>
      <c r="AK475" s="41"/>
      <c r="AL475" s="41"/>
      <c r="AM475" s="41"/>
      <c r="AN475" s="41"/>
      <c r="AO475" s="42"/>
    </row>
    <row r="476" spans="1:41" ht="12.75" customHeight="1" x14ac:dyDescent="0.3">
      <c r="A476" s="43" t="s">
        <v>519</v>
      </c>
      <c r="B476" s="43" t="s">
        <v>524</v>
      </c>
      <c r="C476" s="44"/>
      <c r="D476" s="44"/>
      <c r="E476" s="44"/>
      <c r="F476" s="45">
        <v>417557</v>
      </c>
      <c r="G476" s="46">
        <v>13378</v>
      </c>
      <c r="H476" s="45">
        <v>18648</v>
      </c>
      <c r="I476" s="46"/>
      <c r="J476" s="46"/>
      <c r="K476" s="46">
        <v>26</v>
      </c>
      <c r="L476" s="46">
        <v>2</v>
      </c>
      <c r="M476" s="46"/>
      <c r="N476" s="46"/>
      <c r="O476" s="46"/>
      <c r="P476" s="46"/>
      <c r="Q476" s="46"/>
      <c r="R476" s="46"/>
      <c r="S476" s="46"/>
      <c r="T476" s="46"/>
      <c r="U476" s="46">
        <v>10722</v>
      </c>
      <c r="V476" s="46">
        <v>7911</v>
      </c>
      <c r="W476" s="47"/>
      <c r="X476" s="47"/>
      <c r="Y476" s="47"/>
      <c r="Z476" s="47"/>
      <c r="AA476" s="47"/>
      <c r="AB476" s="47"/>
      <c r="AC476" s="47"/>
      <c r="AD476" s="47"/>
      <c r="AE476" s="47"/>
      <c r="AF476" s="47"/>
      <c r="AG476" s="47"/>
      <c r="AH476" s="47"/>
      <c r="AI476" s="47"/>
      <c r="AJ476" s="47"/>
      <c r="AK476" s="47"/>
      <c r="AL476" s="47"/>
      <c r="AM476" s="47"/>
      <c r="AN476" s="47"/>
      <c r="AO476" s="48"/>
    </row>
    <row r="477" spans="1:41" ht="12.75" customHeight="1" x14ac:dyDescent="0.25">
      <c r="A477" s="36" t="s">
        <v>519</v>
      </c>
      <c r="B477" s="37" t="s">
        <v>525</v>
      </c>
      <c r="C477" s="38"/>
      <c r="D477" s="38"/>
      <c r="E477" s="38"/>
      <c r="F477" s="39">
        <v>204119</v>
      </c>
      <c r="G477" s="40">
        <v>6607</v>
      </c>
      <c r="H477" s="39">
        <v>7361</v>
      </c>
      <c r="I477" s="40"/>
      <c r="J477" s="40"/>
      <c r="K477" s="40">
        <v>624</v>
      </c>
      <c r="L477" s="40">
        <v>588</v>
      </c>
      <c r="M477" s="40"/>
      <c r="N477" s="40"/>
      <c r="O477" s="40"/>
      <c r="P477" s="40"/>
      <c r="Q477" s="40"/>
      <c r="R477" s="40"/>
      <c r="S477" s="40"/>
      <c r="T477" s="40"/>
      <c r="U477" s="40">
        <v>3621</v>
      </c>
      <c r="V477" s="40">
        <v>2800</v>
      </c>
      <c r="W477" s="41"/>
      <c r="X477" s="41"/>
      <c r="Y477" s="41"/>
      <c r="Z477" s="41"/>
      <c r="AA477" s="41"/>
      <c r="AB477" s="41"/>
      <c r="AC477" s="41"/>
      <c r="AD477" s="41"/>
      <c r="AE477" s="41"/>
      <c r="AF477" s="41"/>
      <c r="AG477" s="41"/>
      <c r="AH477" s="41"/>
      <c r="AI477" s="41"/>
      <c r="AJ477" s="41"/>
      <c r="AK477" s="41"/>
      <c r="AL477" s="41"/>
      <c r="AM477" s="41"/>
      <c r="AN477" s="41"/>
      <c r="AO477" s="42"/>
    </row>
    <row r="478" spans="1:41" ht="12.75" customHeight="1" x14ac:dyDescent="0.3">
      <c r="A478" s="43" t="s">
        <v>519</v>
      </c>
      <c r="B478" s="43" t="s">
        <v>526</v>
      </c>
      <c r="C478" s="44"/>
      <c r="D478" s="44"/>
      <c r="E478" s="44"/>
      <c r="F478" s="45">
        <v>127611</v>
      </c>
      <c r="G478" s="46">
        <v>9407</v>
      </c>
      <c r="H478" s="45">
        <v>6886</v>
      </c>
      <c r="I478" s="46"/>
      <c r="J478" s="46"/>
      <c r="K478" s="46">
        <v>171</v>
      </c>
      <c r="L478" s="46">
        <v>171</v>
      </c>
      <c r="M478" s="46"/>
      <c r="N478" s="46"/>
      <c r="O478" s="46"/>
      <c r="P478" s="46"/>
      <c r="Q478" s="46"/>
      <c r="R478" s="46"/>
      <c r="S478" s="46"/>
      <c r="T478" s="46"/>
      <c r="U478" s="46">
        <v>3913</v>
      </c>
      <c r="V478" s="46">
        <v>3097</v>
      </c>
      <c r="W478" s="47"/>
      <c r="X478" s="47"/>
      <c r="Y478" s="47"/>
      <c r="Z478" s="47"/>
      <c r="AA478" s="47"/>
      <c r="AB478" s="47"/>
      <c r="AC478" s="47"/>
      <c r="AD478" s="47"/>
      <c r="AE478" s="47"/>
      <c r="AF478" s="47"/>
      <c r="AG478" s="47"/>
      <c r="AH478" s="47"/>
      <c r="AI478" s="47"/>
      <c r="AJ478" s="47"/>
      <c r="AK478" s="47"/>
      <c r="AL478" s="47"/>
      <c r="AM478" s="47"/>
      <c r="AN478" s="47"/>
      <c r="AO478" s="48"/>
    </row>
    <row r="479" spans="1:41" ht="12.75" customHeight="1" x14ac:dyDescent="0.25">
      <c r="A479" s="36" t="s">
        <v>519</v>
      </c>
      <c r="B479" s="37" t="s">
        <v>527</v>
      </c>
      <c r="C479" s="38"/>
      <c r="D479" s="38"/>
      <c r="E479" s="38"/>
      <c r="F479" s="39">
        <v>235282</v>
      </c>
      <c r="G479" s="40">
        <v>11467</v>
      </c>
      <c r="H479" s="39">
        <v>12945</v>
      </c>
      <c r="I479" s="40"/>
      <c r="J479" s="40"/>
      <c r="K479" s="40">
        <v>121</v>
      </c>
      <c r="L479" s="40">
        <v>103</v>
      </c>
      <c r="M479" s="40"/>
      <c r="N479" s="40"/>
      <c r="O479" s="40"/>
      <c r="P479" s="40"/>
      <c r="Q479" s="40"/>
      <c r="R479" s="40"/>
      <c r="S479" s="40"/>
      <c r="T479" s="40"/>
      <c r="U479" s="40">
        <v>6810</v>
      </c>
      <c r="V479" s="40">
        <v>5209</v>
      </c>
      <c r="W479" s="41"/>
      <c r="X479" s="41"/>
      <c r="Y479" s="41"/>
      <c r="Z479" s="41"/>
      <c r="AA479" s="41"/>
      <c r="AB479" s="41"/>
      <c r="AC479" s="41"/>
      <c r="AD479" s="41"/>
      <c r="AE479" s="41"/>
      <c r="AF479" s="41"/>
      <c r="AG479" s="41"/>
      <c r="AH479" s="41"/>
      <c r="AI479" s="41"/>
      <c r="AJ479" s="41"/>
      <c r="AK479" s="41"/>
      <c r="AL479" s="41"/>
      <c r="AM479" s="41"/>
      <c r="AN479" s="41"/>
      <c r="AO479" s="42"/>
    </row>
    <row r="480" spans="1:41" ht="12.75" customHeight="1" x14ac:dyDescent="0.3">
      <c r="A480" s="43" t="s">
        <v>519</v>
      </c>
      <c r="B480" s="43" t="s">
        <v>528</v>
      </c>
      <c r="C480" s="44"/>
      <c r="D480" s="44"/>
      <c r="E480" s="44"/>
      <c r="F480" s="45">
        <v>189753</v>
      </c>
      <c r="G480" s="46">
        <v>10084</v>
      </c>
      <c r="H480" s="45">
        <v>9496</v>
      </c>
      <c r="I480" s="46"/>
      <c r="J480" s="46"/>
      <c r="K480" s="46">
        <v>0</v>
      </c>
      <c r="L480" s="46">
        <v>0</v>
      </c>
      <c r="M480" s="46"/>
      <c r="N480" s="46"/>
      <c r="O480" s="46"/>
      <c r="P480" s="46"/>
      <c r="Q480" s="46"/>
      <c r="R480" s="46"/>
      <c r="S480" s="46"/>
      <c r="T480" s="46"/>
      <c r="U480" s="46">
        <v>5263</v>
      </c>
      <c r="V480" s="46">
        <v>4223</v>
      </c>
      <c r="W480" s="47"/>
      <c r="X480" s="47"/>
      <c r="Y480" s="47"/>
      <c r="Z480" s="47"/>
      <c r="AA480" s="47"/>
      <c r="AB480" s="47"/>
      <c r="AC480" s="47"/>
      <c r="AD480" s="47"/>
      <c r="AE480" s="47"/>
      <c r="AF480" s="47"/>
      <c r="AG480" s="47"/>
      <c r="AH480" s="47"/>
      <c r="AI480" s="47"/>
      <c r="AJ480" s="47"/>
      <c r="AK480" s="47"/>
      <c r="AL480" s="47"/>
      <c r="AM480" s="47"/>
      <c r="AN480" s="47"/>
      <c r="AO480" s="48"/>
    </row>
    <row r="481" spans="1:41" ht="12.75" customHeight="1" x14ac:dyDescent="0.25">
      <c r="A481" s="36" t="s">
        <v>519</v>
      </c>
      <c r="B481" s="37" t="s">
        <v>529</v>
      </c>
      <c r="C481" s="38"/>
      <c r="D481" s="38"/>
      <c r="E481" s="38"/>
      <c r="F481" s="39">
        <v>231331</v>
      </c>
      <c r="G481" s="40">
        <v>29933</v>
      </c>
      <c r="H481" s="39">
        <v>19213</v>
      </c>
      <c r="I481" s="40"/>
      <c r="J481" s="40"/>
      <c r="K481" s="40">
        <v>3959</v>
      </c>
      <c r="L481" s="40">
        <v>2803</v>
      </c>
      <c r="M481" s="40"/>
      <c r="N481" s="40"/>
      <c r="O481" s="40"/>
      <c r="P481" s="40"/>
      <c r="Q481" s="40"/>
      <c r="R481" s="40"/>
      <c r="S481" s="40"/>
      <c r="T481" s="40"/>
      <c r="U481" s="40">
        <v>6739</v>
      </c>
      <c r="V481" s="40">
        <v>5510</v>
      </c>
      <c r="W481" s="41"/>
      <c r="X481" s="41"/>
      <c r="Y481" s="41"/>
      <c r="Z481" s="41"/>
      <c r="AA481" s="41"/>
      <c r="AB481" s="41"/>
      <c r="AC481" s="41"/>
      <c r="AD481" s="41"/>
      <c r="AE481" s="41"/>
      <c r="AF481" s="41"/>
      <c r="AG481" s="41"/>
      <c r="AH481" s="41"/>
      <c r="AI481" s="41"/>
      <c r="AJ481" s="41"/>
      <c r="AK481" s="41"/>
      <c r="AL481" s="41"/>
      <c r="AM481" s="41"/>
      <c r="AN481" s="41"/>
      <c r="AO481" s="42"/>
    </row>
    <row r="482" spans="1:41" ht="12.75" customHeight="1" x14ac:dyDescent="0.3">
      <c r="A482" s="52" t="s">
        <v>519</v>
      </c>
      <c r="B482" s="52" t="s">
        <v>530</v>
      </c>
      <c r="C482" s="44"/>
      <c r="D482" s="44"/>
      <c r="E482" s="44"/>
      <c r="F482" s="45">
        <v>184164</v>
      </c>
      <c r="G482" s="46">
        <v>12650</v>
      </c>
      <c r="H482" s="45">
        <v>15675</v>
      </c>
      <c r="I482" s="46"/>
      <c r="J482" s="46"/>
      <c r="K482" s="53">
        <v>11</v>
      </c>
      <c r="L482" s="53">
        <v>13</v>
      </c>
      <c r="M482" s="46"/>
      <c r="N482" s="46"/>
      <c r="O482" s="46"/>
      <c r="P482" s="46"/>
      <c r="Q482" s="46"/>
      <c r="R482" s="46"/>
      <c r="S482" s="46"/>
      <c r="T482" s="46"/>
      <c r="U482" s="46">
        <v>9558</v>
      </c>
      <c r="V482" s="46">
        <v>5885</v>
      </c>
      <c r="W482" s="47"/>
      <c r="X482" s="47"/>
      <c r="Y482" s="47"/>
      <c r="Z482" s="47"/>
      <c r="AA482" s="47"/>
      <c r="AB482" s="47"/>
      <c r="AC482" s="47"/>
      <c r="AD482" s="47"/>
      <c r="AE482" s="47"/>
      <c r="AF482" s="47"/>
      <c r="AG482" s="47"/>
      <c r="AH482" s="47"/>
      <c r="AI482" s="47"/>
      <c r="AJ482" s="47"/>
      <c r="AK482" s="47"/>
      <c r="AL482" s="47"/>
      <c r="AM482" s="47"/>
      <c r="AN482" s="47"/>
      <c r="AO482" s="48"/>
    </row>
    <row r="483" spans="1:41" ht="12.75" customHeight="1" x14ac:dyDescent="0.25">
      <c r="A483" s="36" t="s">
        <v>519</v>
      </c>
      <c r="B483" s="37" t="s">
        <v>531</v>
      </c>
      <c r="C483" s="38"/>
      <c r="D483" s="38"/>
      <c r="E483" s="38"/>
      <c r="F483" s="39">
        <v>314635</v>
      </c>
      <c r="G483" s="40">
        <v>61107</v>
      </c>
      <c r="H483" s="39">
        <v>16950</v>
      </c>
      <c r="I483" s="40"/>
      <c r="J483" s="40"/>
      <c r="K483" s="40">
        <v>3127</v>
      </c>
      <c r="L483" s="40">
        <v>1583</v>
      </c>
      <c r="M483" s="40"/>
      <c r="N483" s="40"/>
      <c r="O483" s="40"/>
      <c r="P483" s="40"/>
      <c r="Q483" s="40"/>
      <c r="R483" s="40"/>
      <c r="S483" s="40"/>
      <c r="T483" s="40"/>
      <c r="U483" s="40">
        <v>3667</v>
      </c>
      <c r="V483" s="40">
        <v>2025</v>
      </c>
      <c r="W483" s="41"/>
      <c r="X483" s="41"/>
      <c r="Y483" s="41"/>
      <c r="Z483" s="41"/>
      <c r="AA483" s="41"/>
      <c r="AB483" s="41"/>
      <c r="AC483" s="41"/>
      <c r="AD483" s="41"/>
      <c r="AE483" s="41"/>
      <c r="AF483" s="41"/>
      <c r="AG483" s="41"/>
      <c r="AH483" s="41"/>
      <c r="AI483" s="41"/>
      <c r="AJ483" s="41"/>
      <c r="AK483" s="41"/>
      <c r="AL483" s="41"/>
      <c r="AM483" s="41"/>
      <c r="AN483" s="41"/>
      <c r="AO483" s="42"/>
    </row>
    <row r="484" spans="1:41" ht="12.75" customHeight="1" x14ac:dyDescent="0.3">
      <c r="A484" s="43" t="s">
        <v>519</v>
      </c>
      <c r="B484" s="43" t="s">
        <v>532</v>
      </c>
      <c r="C484" s="44"/>
      <c r="D484" s="44"/>
      <c r="E484" s="44"/>
      <c r="F484" s="45">
        <v>70017</v>
      </c>
      <c r="G484" s="46">
        <v>2012</v>
      </c>
      <c r="H484" s="45">
        <v>1372</v>
      </c>
      <c r="I484" s="46"/>
      <c r="J484" s="46"/>
      <c r="K484" s="46">
        <v>0</v>
      </c>
      <c r="L484" s="46">
        <v>0</v>
      </c>
      <c r="M484" s="46"/>
      <c r="N484" s="46"/>
      <c r="O484" s="46"/>
      <c r="P484" s="46"/>
      <c r="Q484" s="46"/>
      <c r="R484" s="46"/>
      <c r="S484" s="46"/>
      <c r="T484" s="46"/>
      <c r="U484" s="46">
        <v>808</v>
      </c>
      <c r="V484" s="46">
        <v>552</v>
      </c>
      <c r="W484" s="47"/>
      <c r="X484" s="47"/>
      <c r="Y484" s="47"/>
      <c r="Z484" s="47"/>
      <c r="AA484" s="47"/>
      <c r="AB484" s="47"/>
      <c r="AC484" s="47"/>
      <c r="AD484" s="47"/>
      <c r="AE484" s="47"/>
      <c r="AF484" s="47"/>
      <c r="AG484" s="47"/>
      <c r="AH484" s="47"/>
      <c r="AI484" s="47"/>
      <c r="AJ484" s="47"/>
      <c r="AK484" s="47"/>
      <c r="AL484" s="47"/>
      <c r="AM484" s="47"/>
      <c r="AN484" s="47"/>
      <c r="AO484" s="48"/>
    </row>
    <row r="485" spans="1:41" ht="12.75" customHeight="1" x14ac:dyDescent="0.25">
      <c r="A485" s="54" t="s">
        <v>519</v>
      </c>
      <c r="B485" s="55" t="s">
        <v>533</v>
      </c>
      <c r="C485" s="38"/>
      <c r="D485" s="38"/>
      <c r="E485" s="38"/>
      <c r="F485" s="39">
        <v>306374</v>
      </c>
      <c r="G485" s="40">
        <v>12060</v>
      </c>
      <c r="H485" s="39">
        <v>8632</v>
      </c>
      <c r="I485" s="40"/>
      <c r="J485" s="40"/>
      <c r="K485" s="59">
        <v>27</v>
      </c>
      <c r="L485" s="59">
        <v>34</v>
      </c>
      <c r="M485" s="40"/>
      <c r="N485" s="40"/>
      <c r="O485" s="40"/>
      <c r="P485" s="40"/>
      <c r="Q485" s="40"/>
      <c r="R485" s="40"/>
      <c r="S485" s="40"/>
      <c r="T485" s="40"/>
      <c r="U485" s="40">
        <v>4849</v>
      </c>
      <c r="V485" s="40">
        <v>3698</v>
      </c>
      <c r="W485" s="41"/>
      <c r="X485" s="41"/>
      <c r="Y485" s="41"/>
      <c r="Z485" s="41"/>
      <c r="AA485" s="41"/>
      <c r="AB485" s="41"/>
      <c r="AC485" s="41"/>
      <c r="AD485" s="41"/>
      <c r="AE485" s="41"/>
      <c r="AF485" s="41"/>
      <c r="AG485" s="41"/>
      <c r="AH485" s="41"/>
      <c r="AI485" s="41"/>
      <c r="AJ485" s="41"/>
      <c r="AK485" s="41"/>
      <c r="AL485" s="41"/>
      <c r="AM485" s="41"/>
      <c r="AN485" s="41"/>
      <c r="AO485" s="42"/>
    </row>
    <row r="486" spans="1:41" ht="12.75" customHeight="1" x14ac:dyDescent="0.3">
      <c r="A486" s="43" t="s">
        <v>519</v>
      </c>
      <c r="B486" s="43" t="s">
        <v>534</v>
      </c>
      <c r="C486" s="44"/>
      <c r="D486" s="44"/>
      <c r="E486" s="44"/>
      <c r="F486" s="45">
        <v>63692</v>
      </c>
      <c r="G486" s="46">
        <v>7913</v>
      </c>
      <c r="H486" s="45">
        <v>3766</v>
      </c>
      <c r="I486" s="46"/>
      <c r="J486" s="46"/>
      <c r="K486" s="46">
        <v>28</v>
      </c>
      <c r="L486" s="46">
        <v>28</v>
      </c>
      <c r="M486" s="46"/>
      <c r="N486" s="46"/>
      <c r="O486" s="46"/>
      <c r="P486" s="46"/>
      <c r="Q486" s="46"/>
      <c r="R486" s="46"/>
      <c r="S486" s="46"/>
      <c r="T486" s="46"/>
      <c r="U486" s="46">
        <v>2122</v>
      </c>
      <c r="V486" s="46">
        <v>1613</v>
      </c>
      <c r="W486" s="47"/>
      <c r="X486" s="47"/>
      <c r="Y486" s="47"/>
      <c r="Z486" s="47"/>
      <c r="AA486" s="47"/>
      <c r="AB486" s="47"/>
      <c r="AC486" s="47"/>
      <c r="AD486" s="47"/>
      <c r="AE486" s="47"/>
      <c r="AF486" s="47"/>
      <c r="AG486" s="47"/>
      <c r="AH486" s="47"/>
      <c r="AI486" s="47"/>
      <c r="AJ486" s="47"/>
      <c r="AK486" s="47"/>
      <c r="AL486" s="47"/>
      <c r="AM486" s="47"/>
      <c r="AN486" s="47"/>
      <c r="AO486" s="48"/>
    </row>
    <row r="487" spans="1:41" ht="12.75" customHeight="1" x14ac:dyDescent="0.25">
      <c r="A487" s="36" t="s">
        <v>519</v>
      </c>
      <c r="B487" s="37" t="s">
        <v>535</v>
      </c>
      <c r="C487" s="38"/>
      <c r="D487" s="38"/>
      <c r="E487" s="38"/>
      <c r="F487" s="39">
        <v>357726</v>
      </c>
      <c r="G487" s="40">
        <v>9417</v>
      </c>
      <c r="H487" s="39">
        <v>8015</v>
      </c>
      <c r="I487" s="40"/>
      <c r="J487" s="40"/>
      <c r="K487" s="40">
        <v>171</v>
      </c>
      <c r="L487" s="40">
        <v>163</v>
      </c>
      <c r="M487" s="40"/>
      <c r="N487" s="40"/>
      <c r="O487" s="40"/>
      <c r="P487" s="40"/>
      <c r="Q487" s="40"/>
      <c r="R487" s="40"/>
      <c r="S487" s="40"/>
      <c r="T487" s="40"/>
      <c r="U487" s="40">
        <v>4938</v>
      </c>
      <c r="V487" s="40">
        <v>2780</v>
      </c>
      <c r="W487" s="41"/>
      <c r="X487" s="41"/>
      <c r="Y487" s="41"/>
      <c r="Z487" s="41"/>
      <c r="AA487" s="41"/>
      <c r="AB487" s="41"/>
      <c r="AC487" s="41"/>
      <c r="AD487" s="41"/>
      <c r="AE487" s="41"/>
      <c r="AF487" s="41"/>
      <c r="AG487" s="41"/>
      <c r="AH487" s="41"/>
      <c r="AI487" s="41"/>
      <c r="AJ487" s="41"/>
      <c r="AK487" s="41"/>
      <c r="AL487" s="41"/>
      <c r="AM487" s="41"/>
      <c r="AN487" s="41"/>
      <c r="AO487" s="42"/>
    </row>
    <row r="488" spans="1:41" ht="12.75" customHeight="1" x14ac:dyDescent="0.3">
      <c r="A488" s="43" t="s">
        <v>519</v>
      </c>
      <c r="B488" s="43" t="s">
        <v>536</v>
      </c>
      <c r="C488" s="44"/>
      <c r="D488" s="44"/>
      <c r="E488" s="44"/>
      <c r="F488" s="45">
        <v>521007</v>
      </c>
      <c r="G488" s="46">
        <v>17839</v>
      </c>
      <c r="H488" s="45">
        <v>16034</v>
      </c>
      <c r="I488" s="46"/>
      <c r="J488" s="46"/>
      <c r="K488" s="46">
        <v>1100</v>
      </c>
      <c r="L488" s="46">
        <v>605</v>
      </c>
      <c r="M488" s="46"/>
      <c r="N488" s="46"/>
      <c r="O488" s="46"/>
      <c r="P488" s="46"/>
      <c r="Q488" s="46"/>
      <c r="R488" s="46"/>
      <c r="S488" s="46"/>
      <c r="T488" s="46"/>
      <c r="U488" s="46">
        <v>8089</v>
      </c>
      <c r="V488" s="46">
        <v>6010</v>
      </c>
      <c r="W488" s="47"/>
      <c r="X488" s="47"/>
      <c r="Y488" s="47"/>
      <c r="Z488" s="47"/>
      <c r="AA488" s="47"/>
      <c r="AB488" s="47"/>
      <c r="AC488" s="47"/>
      <c r="AD488" s="47"/>
      <c r="AE488" s="47"/>
      <c r="AF488" s="47"/>
      <c r="AG488" s="47"/>
      <c r="AH488" s="47"/>
      <c r="AI488" s="47"/>
      <c r="AJ488" s="47"/>
      <c r="AK488" s="47"/>
      <c r="AL488" s="47"/>
      <c r="AM488" s="47"/>
      <c r="AN488" s="47"/>
      <c r="AO488" s="48"/>
    </row>
    <row r="489" spans="1:41" ht="12.75" customHeight="1" x14ac:dyDescent="0.25">
      <c r="A489" s="36" t="s">
        <v>519</v>
      </c>
      <c r="B489" s="37" t="s">
        <v>537</v>
      </c>
      <c r="C489" s="38"/>
      <c r="D489" s="38"/>
      <c r="E489" s="38"/>
      <c r="F489" s="39">
        <v>253589</v>
      </c>
      <c r="G489" s="40">
        <v>13423</v>
      </c>
      <c r="H489" s="39">
        <v>11232</v>
      </c>
      <c r="I489" s="40"/>
      <c r="J489" s="40"/>
      <c r="K489" s="40">
        <v>26</v>
      </c>
      <c r="L489" s="40">
        <v>8</v>
      </c>
      <c r="M489" s="40"/>
      <c r="N489" s="40"/>
      <c r="O489" s="40"/>
      <c r="P489" s="40"/>
      <c r="Q489" s="40"/>
      <c r="R489" s="40"/>
      <c r="S489" s="40"/>
      <c r="T489" s="40"/>
      <c r="U489" s="40">
        <v>6708</v>
      </c>
      <c r="V489" s="40">
        <v>4478</v>
      </c>
      <c r="W489" s="41"/>
      <c r="X489" s="41"/>
      <c r="Y489" s="41"/>
      <c r="Z489" s="41"/>
      <c r="AA489" s="41"/>
      <c r="AB489" s="41"/>
      <c r="AC489" s="41"/>
      <c r="AD489" s="41"/>
      <c r="AE489" s="41"/>
      <c r="AF489" s="41"/>
      <c r="AG489" s="41"/>
      <c r="AH489" s="41"/>
      <c r="AI489" s="41"/>
      <c r="AJ489" s="41"/>
      <c r="AK489" s="41"/>
      <c r="AL489" s="41"/>
      <c r="AM489" s="41"/>
      <c r="AN489" s="41"/>
      <c r="AO489" s="42"/>
    </row>
    <row r="490" spans="1:41" ht="12.75" customHeight="1" x14ac:dyDescent="0.3">
      <c r="A490" s="43" t="s">
        <v>519</v>
      </c>
      <c r="B490" s="43" t="s">
        <v>538</v>
      </c>
      <c r="C490" s="44"/>
      <c r="D490" s="44"/>
      <c r="E490" s="44"/>
      <c r="F490" s="45">
        <v>172752</v>
      </c>
      <c r="G490" s="46">
        <v>6553</v>
      </c>
      <c r="H490" s="45">
        <v>6504</v>
      </c>
      <c r="I490" s="46"/>
      <c r="J490" s="46"/>
      <c r="K490" s="46">
        <v>325</v>
      </c>
      <c r="L490" s="46">
        <v>229</v>
      </c>
      <c r="M490" s="46"/>
      <c r="N490" s="46"/>
      <c r="O490" s="46"/>
      <c r="P490" s="46"/>
      <c r="Q490" s="46"/>
      <c r="R490" s="46"/>
      <c r="S490" s="46"/>
      <c r="T490" s="46"/>
      <c r="U490" s="46">
        <v>3697</v>
      </c>
      <c r="V490" s="46">
        <v>2339</v>
      </c>
      <c r="W490" s="47"/>
      <c r="X490" s="47"/>
      <c r="Y490" s="47"/>
      <c r="Z490" s="47"/>
      <c r="AA490" s="47"/>
      <c r="AB490" s="47"/>
      <c r="AC490" s="47"/>
      <c r="AD490" s="47"/>
      <c r="AE490" s="47"/>
      <c r="AF490" s="47"/>
      <c r="AG490" s="47"/>
      <c r="AH490" s="47"/>
      <c r="AI490" s="47"/>
      <c r="AJ490" s="47"/>
      <c r="AK490" s="47"/>
      <c r="AL490" s="47"/>
      <c r="AM490" s="47"/>
      <c r="AN490" s="47"/>
      <c r="AO490" s="48"/>
    </row>
    <row r="491" spans="1:41" ht="12.75" customHeight="1" x14ac:dyDescent="0.25">
      <c r="A491" s="36" t="s">
        <v>519</v>
      </c>
      <c r="B491" s="37" t="s">
        <v>539</v>
      </c>
      <c r="C491" s="38"/>
      <c r="D491" s="38"/>
      <c r="E491" s="38"/>
      <c r="F491" s="39">
        <v>236230</v>
      </c>
      <c r="G491" s="40">
        <v>9136</v>
      </c>
      <c r="H491" s="39">
        <v>11278</v>
      </c>
      <c r="I491" s="40"/>
      <c r="J491" s="40"/>
      <c r="K491" s="40">
        <v>188</v>
      </c>
      <c r="L491" s="40">
        <v>115</v>
      </c>
      <c r="M491" s="40"/>
      <c r="N491" s="40"/>
      <c r="O491" s="40"/>
      <c r="P491" s="40"/>
      <c r="Q491" s="40"/>
      <c r="R491" s="40"/>
      <c r="S491" s="40"/>
      <c r="T491" s="40"/>
      <c r="U491" s="40">
        <v>5583</v>
      </c>
      <c r="V491" s="40">
        <v>4672</v>
      </c>
      <c r="W491" s="41"/>
      <c r="X491" s="41"/>
      <c r="Y491" s="41"/>
      <c r="Z491" s="41"/>
      <c r="AA491" s="41"/>
      <c r="AB491" s="41"/>
      <c r="AC491" s="41"/>
      <c r="AD491" s="41"/>
      <c r="AE491" s="41"/>
      <c r="AF491" s="41"/>
      <c r="AG491" s="41"/>
      <c r="AH491" s="41"/>
      <c r="AI491" s="41"/>
      <c r="AJ491" s="41"/>
      <c r="AK491" s="41"/>
      <c r="AL491" s="41"/>
      <c r="AM491" s="41"/>
      <c r="AN491" s="41"/>
      <c r="AO491" s="42"/>
    </row>
    <row r="492" spans="1:41" ht="12.75" customHeight="1" x14ac:dyDescent="0.3">
      <c r="A492" s="43" t="s">
        <v>519</v>
      </c>
      <c r="B492" s="43" t="s">
        <v>540</v>
      </c>
      <c r="C492" s="44"/>
      <c r="D492" s="44"/>
      <c r="E492" s="44"/>
      <c r="F492" s="45">
        <v>223889</v>
      </c>
      <c r="G492" s="46">
        <v>4414</v>
      </c>
      <c r="H492" s="45">
        <v>2910</v>
      </c>
      <c r="I492" s="46"/>
      <c r="J492" s="46"/>
      <c r="K492" s="46">
        <v>166</v>
      </c>
      <c r="L492" s="46">
        <v>89</v>
      </c>
      <c r="M492" s="46"/>
      <c r="N492" s="46"/>
      <c r="O492" s="46"/>
      <c r="P492" s="46"/>
      <c r="Q492" s="46"/>
      <c r="R492" s="46"/>
      <c r="S492" s="46"/>
      <c r="T492" s="46"/>
      <c r="U492" s="46">
        <v>1094</v>
      </c>
      <c r="V492" s="46">
        <v>814</v>
      </c>
      <c r="W492" s="47"/>
      <c r="X492" s="47"/>
      <c r="Y492" s="47"/>
      <c r="Z492" s="47"/>
      <c r="AA492" s="47"/>
      <c r="AB492" s="47"/>
      <c r="AC492" s="47"/>
      <c r="AD492" s="47"/>
      <c r="AE492" s="47"/>
      <c r="AF492" s="47"/>
      <c r="AG492" s="47"/>
      <c r="AH492" s="47"/>
      <c r="AI492" s="47"/>
      <c r="AJ492" s="47"/>
      <c r="AK492" s="47"/>
      <c r="AL492" s="47"/>
      <c r="AM492" s="47"/>
      <c r="AN492" s="47"/>
      <c r="AO492" s="48"/>
    </row>
    <row r="493" spans="1:41" ht="12.75" customHeight="1" x14ac:dyDescent="0.25">
      <c r="A493" s="54" t="s">
        <v>541</v>
      </c>
      <c r="B493" s="55" t="s">
        <v>542</v>
      </c>
      <c r="C493" s="38"/>
      <c r="D493" s="38"/>
      <c r="E493" s="38"/>
      <c r="F493" s="39">
        <v>199473</v>
      </c>
      <c r="G493" s="40">
        <v>53138</v>
      </c>
      <c r="H493" s="39">
        <v>84295</v>
      </c>
      <c r="I493" s="40"/>
      <c r="J493" s="40"/>
      <c r="K493" s="59">
        <v>0</v>
      </c>
      <c r="L493" s="59">
        <v>9</v>
      </c>
      <c r="M493" s="40"/>
      <c r="N493" s="40"/>
      <c r="O493" s="40"/>
      <c r="P493" s="40"/>
      <c r="Q493" s="40"/>
      <c r="R493" s="40"/>
      <c r="S493" s="40"/>
      <c r="T493" s="40"/>
      <c r="U493" s="40">
        <v>46642</v>
      </c>
      <c r="V493" s="40">
        <v>37565</v>
      </c>
      <c r="W493" s="41"/>
      <c r="X493" s="41"/>
      <c r="Y493" s="41"/>
      <c r="Z493" s="41"/>
      <c r="AA493" s="41"/>
      <c r="AB493" s="41"/>
      <c r="AC493" s="41"/>
      <c r="AD493" s="41"/>
      <c r="AE493" s="41"/>
      <c r="AF493" s="41"/>
      <c r="AG493" s="41"/>
      <c r="AH493" s="41"/>
      <c r="AI493" s="41"/>
      <c r="AJ493" s="41"/>
      <c r="AK493" s="41"/>
      <c r="AL493" s="41"/>
      <c r="AM493" s="41"/>
      <c r="AN493" s="41"/>
      <c r="AO493" s="42"/>
    </row>
    <row r="494" spans="1:41" ht="12.75" customHeight="1" x14ac:dyDescent="0.3">
      <c r="A494" s="43" t="s">
        <v>541</v>
      </c>
      <c r="B494" s="43" t="s">
        <v>543</v>
      </c>
      <c r="C494" s="44"/>
      <c r="D494" s="44"/>
      <c r="E494" s="44"/>
      <c r="F494" s="45">
        <v>330693</v>
      </c>
      <c r="G494" s="46">
        <v>23632</v>
      </c>
      <c r="H494" s="45">
        <v>31881</v>
      </c>
      <c r="I494" s="46"/>
      <c r="J494" s="46"/>
      <c r="K494" s="46">
        <v>0</v>
      </c>
      <c r="L494" s="46">
        <v>0</v>
      </c>
      <c r="M494" s="46"/>
      <c r="N494" s="46"/>
      <c r="O494" s="46"/>
      <c r="P494" s="46"/>
      <c r="Q494" s="46"/>
      <c r="R494" s="46"/>
      <c r="S494" s="46"/>
      <c r="T494" s="46"/>
      <c r="U494" s="46">
        <v>17838</v>
      </c>
      <c r="V494" s="46">
        <v>14044</v>
      </c>
      <c r="W494" s="47"/>
      <c r="X494" s="47"/>
      <c r="Y494" s="47"/>
      <c r="Z494" s="47"/>
      <c r="AA494" s="47"/>
      <c r="AB494" s="47"/>
      <c r="AC494" s="47"/>
      <c r="AD494" s="47"/>
      <c r="AE494" s="47"/>
      <c r="AF494" s="47"/>
      <c r="AG494" s="47"/>
      <c r="AH494" s="47"/>
      <c r="AI494" s="47"/>
      <c r="AJ494" s="47"/>
      <c r="AK494" s="47"/>
      <c r="AL494" s="47"/>
      <c r="AM494" s="47"/>
      <c r="AN494" s="47"/>
      <c r="AO494" s="48"/>
    </row>
    <row r="495" spans="1:41" ht="12.75" customHeight="1" x14ac:dyDescent="0.25">
      <c r="A495" s="36" t="s">
        <v>541</v>
      </c>
      <c r="B495" s="37" t="s">
        <v>544</v>
      </c>
      <c r="C495" s="38"/>
      <c r="D495" s="38"/>
      <c r="E495" s="38"/>
      <c r="F495" s="39">
        <v>322634</v>
      </c>
      <c r="G495" s="40">
        <v>44481</v>
      </c>
      <c r="H495" s="39">
        <v>61029</v>
      </c>
      <c r="I495" s="40"/>
      <c r="J495" s="40"/>
      <c r="K495" s="40">
        <v>819</v>
      </c>
      <c r="L495" s="40">
        <v>629</v>
      </c>
      <c r="M495" s="40"/>
      <c r="N495" s="40"/>
      <c r="O495" s="40"/>
      <c r="P495" s="40"/>
      <c r="Q495" s="40"/>
      <c r="R495" s="40"/>
      <c r="S495" s="40"/>
      <c r="T495" s="40"/>
      <c r="U495" s="40">
        <v>33360</v>
      </c>
      <c r="V495" s="40">
        <v>25844</v>
      </c>
      <c r="W495" s="41"/>
      <c r="X495" s="41"/>
      <c r="Y495" s="41"/>
      <c r="Z495" s="41"/>
      <c r="AA495" s="41"/>
      <c r="AB495" s="41"/>
      <c r="AC495" s="41"/>
      <c r="AD495" s="41"/>
      <c r="AE495" s="41"/>
      <c r="AF495" s="41"/>
      <c r="AG495" s="41"/>
      <c r="AH495" s="41"/>
      <c r="AI495" s="41"/>
      <c r="AJ495" s="41"/>
      <c r="AK495" s="41"/>
      <c r="AL495" s="41"/>
      <c r="AM495" s="41"/>
      <c r="AN495" s="41"/>
      <c r="AO495" s="42"/>
    </row>
    <row r="496" spans="1:41" ht="12.75" customHeight="1" x14ac:dyDescent="0.3">
      <c r="A496" s="43" t="s">
        <v>541</v>
      </c>
      <c r="B496" s="43" t="s">
        <v>545</v>
      </c>
      <c r="C496" s="44"/>
      <c r="D496" s="44"/>
      <c r="E496" s="44"/>
      <c r="F496" s="45">
        <v>87040</v>
      </c>
      <c r="G496" s="46">
        <v>13183</v>
      </c>
      <c r="H496" s="45">
        <v>14060</v>
      </c>
      <c r="I496" s="46"/>
      <c r="J496" s="46"/>
      <c r="K496" s="46">
        <v>35</v>
      </c>
      <c r="L496" s="46">
        <v>27</v>
      </c>
      <c r="M496" s="46"/>
      <c r="N496" s="46"/>
      <c r="O496" s="46"/>
      <c r="P496" s="46"/>
      <c r="Q496" s="46"/>
      <c r="R496" s="46"/>
      <c r="S496" s="46"/>
      <c r="T496" s="46"/>
      <c r="U496" s="46">
        <v>7896</v>
      </c>
      <c r="V496" s="46">
        <v>6071</v>
      </c>
      <c r="W496" s="47"/>
      <c r="X496" s="47"/>
      <c r="Y496" s="47"/>
      <c r="Z496" s="47"/>
      <c r="AA496" s="47"/>
      <c r="AB496" s="47"/>
      <c r="AC496" s="47"/>
      <c r="AD496" s="47"/>
      <c r="AE496" s="47"/>
      <c r="AF496" s="47"/>
      <c r="AG496" s="47"/>
      <c r="AH496" s="47"/>
      <c r="AI496" s="47"/>
      <c r="AJ496" s="47"/>
      <c r="AK496" s="47"/>
      <c r="AL496" s="47"/>
      <c r="AM496" s="47"/>
      <c r="AN496" s="47"/>
      <c r="AO496" s="48"/>
    </row>
    <row r="497" spans="1:41" ht="12.75" customHeight="1" x14ac:dyDescent="0.25">
      <c r="A497" s="36" t="s">
        <v>541</v>
      </c>
      <c r="B497" s="37" t="s">
        <v>546</v>
      </c>
      <c r="C497" s="38"/>
      <c r="D497" s="38"/>
      <c r="E497" s="38"/>
      <c r="F497" s="39">
        <v>327967</v>
      </c>
      <c r="G497" s="40">
        <v>42417</v>
      </c>
      <c r="H497" s="39">
        <v>61587</v>
      </c>
      <c r="I497" s="40"/>
      <c r="J497" s="40"/>
      <c r="K497" s="40">
        <v>0</v>
      </c>
      <c r="L497" s="40">
        <v>0</v>
      </c>
      <c r="M497" s="40"/>
      <c r="N497" s="40"/>
      <c r="O497" s="40"/>
      <c r="P497" s="40"/>
      <c r="Q497" s="40"/>
      <c r="R497" s="40"/>
      <c r="S497" s="40"/>
      <c r="T497" s="40"/>
      <c r="U497" s="40">
        <v>34644</v>
      </c>
      <c r="V497" s="40">
        <v>26926</v>
      </c>
      <c r="W497" s="41"/>
      <c r="X497" s="41"/>
      <c r="Y497" s="41"/>
      <c r="Z497" s="41"/>
      <c r="AA497" s="41"/>
      <c r="AB497" s="41"/>
      <c r="AC497" s="41"/>
      <c r="AD497" s="41"/>
      <c r="AE497" s="41"/>
      <c r="AF497" s="41"/>
      <c r="AG497" s="41"/>
      <c r="AH497" s="41"/>
      <c r="AI497" s="41"/>
      <c r="AJ497" s="41"/>
      <c r="AK497" s="41"/>
      <c r="AL497" s="41"/>
      <c r="AM497" s="41"/>
      <c r="AN497" s="41"/>
      <c r="AO497" s="42"/>
    </row>
    <row r="498" spans="1:41" ht="12.75" customHeight="1" x14ac:dyDescent="0.3">
      <c r="A498" s="43" t="s">
        <v>541</v>
      </c>
      <c r="B498" s="43" t="s">
        <v>547</v>
      </c>
      <c r="C498" s="44"/>
      <c r="D498" s="44"/>
      <c r="E498" s="44"/>
      <c r="F498" s="45">
        <v>331946</v>
      </c>
      <c r="G498" s="46">
        <v>83647</v>
      </c>
      <c r="H498" s="45">
        <v>69414</v>
      </c>
      <c r="I498" s="46"/>
      <c r="J498" s="46"/>
      <c r="K498" s="46">
        <v>18370</v>
      </c>
      <c r="L498" s="46">
        <v>14653</v>
      </c>
      <c r="M498" s="46"/>
      <c r="N498" s="46"/>
      <c r="O498" s="46"/>
      <c r="P498" s="46"/>
      <c r="Q498" s="46"/>
      <c r="R498" s="46"/>
      <c r="S498" s="46"/>
      <c r="T498" s="46"/>
      <c r="U498" s="46">
        <v>16611</v>
      </c>
      <c r="V498" s="46">
        <v>12618</v>
      </c>
      <c r="W498" s="47"/>
      <c r="X498" s="47"/>
      <c r="Y498" s="47"/>
      <c r="Z498" s="47"/>
      <c r="AA498" s="47"/>
      <c r="AB498" s="47"/>
      <c r="AC498" s="47"/>
      <c r="AD498" s="47"/>
      <c r="AE498" s="47"/>
      <c r="AF498" s="47"/>
      <c r="AG498" s="47"/>
      <c r="AH498" s="47"/>
      <c r="AI498" s="47"/>
      <c r="AJ498" s="47"/>
      <c r="AK498" s="47"/>
      <c r="AL498" s="47"/>
      <c r="AM498" s="47"/>
      <c r="AN498" s="47"/>
      <c r="AO498" s="48"/>
    </row>
    <row r="499" spans="1:41" ht="12.75" customHeight="1" x14ac:dyDescent="0.25">
      <c r="A499" s="36" t="s">
        <v>541</v>
      </c>
      <c r="B499" s="37" t="s">
        <v>548</v>
      </c>
      <c r="C499" s="38"/>
      <c r="D499" s="38"/>
      <c r="E499" s="38"/>
      <c r="F499" s="39">
        <v>334808</v>
      </c>
      <c r="G499" s="40">
        <v>71681</v>
      </c>
      <c r="H499" s="39">
        <v>40435</v>
      </c>
      <c r="I499" s="40"/>
      <c r="J499" s="40"/>
      <c r="K499" s="40">
        <v>29</v>
      </c>
      <c r="L499" s="40">
        <v>20</v>
      </c>
      <c r="M499" s="40"/>
      <c r="N499" s="40"/>
      <c r="O499" s="40"/>
      <c r="P499" s="40"/>
      <c r="Q499" s="40"/>
      <c r="R499" s="40"/>
      <c r="S499" s="40"/>
      <c r="T499" s="40"/>
      <c r="U499" s="40">
        <v>27455</v>
      </c>
      <c r="V499" s="40">
        <v>10008</v>
      </c>
      <c r="W499" s="41"/>
      <c r="X499" s="41"/>
      <c r="Y499" s="41"/>
      <c r="Z499" s="41"/>
      <c r="AA499" s="41"/>
      <c r="AB499" s="41"/>
      <c r="AC499" s="41"/>
      <c r="AD499" s="41"/>
      <c r="AE499" s="41"/>
      <c r="AF499" s="41"/>
      <c r="AG499" s="41"/>
      <c r="AH499" s="41"/>
      <c r="AI499" s="41"/>
      <c r="AJ499" s="41"/>
      <c r="AK499" s="41"/>
      <c r="AL499" s="41"/>
      <c r="AM499" s="41"/>
      <c r="AN499" s="41"/>
      <c r="AO499" s="42"/>
    </row>
    <row r="500" spans="1:41" ht="12.75" customHeight="1" x14ac:dyDescent="0.3">
      <c r="A500" s="43" t="s">
        <v>541</v>
      </c>
      <c r="B500" s="43" t="s">
        <v>549</v>
      </c>
      <c r="C500" s="44"/>
      <c r="D500" s="44"/>
      <c r="E500" s="44"/>
      <c r="F500" s="45">
        <v>584365</v>
      </c>
      <c r="G500" s="46">
        <v>57906</v>
      </c>
      <c r="H500" s="45">
        <v>44012</v>
      </c>
      <c r="I500" s="46"/>
      <c r="J500" s="46"/>
      <c r="K500" s="46">
        <v>1</v>
      </c>
      <c r="L500" s="46">
        <v>1</v>
      </c>
      <c r="M500" s="46"/>
      <c r="N500" s="46"/>
      <c r="O500" s="46"/>
      <c r="P500" s="46"/>
      <c r="Q500" s="46"/>
      <c r="R500" s="46"/>
      <c r="S500" s="46"/>
      <c r="T500" s="46"/>
      <c r="U500" s="46">
        <v>27607</v>
      </c>
      <c r="V500" s="46">
        <v>13784</v>
      </c>
      <c r="W500" s="47"/>
      <c r="X500" s="47"/>
      <c r="Y500" s="47"/>
      <c r="Z500" s="47"/>
      <c r="AA500" s="47"/>
      <c r="AB500" s="47"/>
      <c r="AC500" s="47"/>
      <c r="AD500" s="47"/>
      <c r="AE500" s="47"/>
      <c r="AF500" s="47"/>
      <c r="AG500" s="47"/>
      <c r="AH500" s="47"/>
      <c r="AI500" s="47"/>
      <c r="AJ500" s="47"/>
      <c r="AK500" s="47"/>
      <c r="AL500" s="47"/>
      <c r="AM500" s="47"/>
      <c r="AN500" s="47"/>
      <c r="AO500" s="48"/>
    </row>
    <row r="501" spans="1:41" ht="12.75" customHeight="1" x14ac:dyDescent="0.25">
      <c r="A501" s="36" t="s">
        <v>541</v>
      </c>
      <c r="B501" s="37" t="s">
        <v>550</v>
      </c>
      <c r="C501" s="38"/>
      <c r="D501" s="38"/>
      <c r="E501" s="38"/>
      <c r="F501" s="39">
        <v>236155</v>
      </c>
      <c r="G501" s="40">
        <v>54725</v>
      </c>
      <c r="H501" s="39">
        <v>56644</v>
      </c>
      <c r="I501" s="40"/>
      <c r="J501" s="40"/>
      <c r="K501" s="40">
        <v>70</v>
      </c>
      <c r="L501" s="40">
        <v>45</v>
      </c>
      <c r="M501" s="40"/>
      <c r="N501" s="40"/>
      <c r="O501" s="40"/>
      <c r="P501" s="40"/>
      <c r="Q501" s="40"/>
      <c r="R501" s="40"/>
      <c r="S501" s="40"/>
      <c r="T501" s="40"/>
      <c r="U501" s="40">
        <v>31919</v>
      </c>
      <c r="V501" s="40">
        <v>24622</v>
      </c>
      <c r="W501" s="41"/>
      <c r="X501" s="41"/>
      <c r="Y501" s="41"/>
      <c r="Z501" s="41"/>
      <c r="AA501" s="41"/>
      <c r="AB501" s="41"/>
      <c r="AC501" s="41"/>
      <c r="AD501" s="41"/>
      <c r="AE501" s="41"/>
      <c r="AF501" s="41"/>
      <c r="AG501" s="41"/>
      <c r="AH501" s="41"/>
      <c r="AI501" s="41"/>
      <c r="AJ501" s="41"/>
      <c r="AK501" s="41"/>
      <c r="AL501" s="41"/>
      <c r="AM501" s="41"/>
      <c r="AN501" s="41"/>
      <c r="AO501" s="42"/>
    </row>
    <row r="502" spans="1:41" ht="12.75" customHeight="1" x14ac:dyDescent="0.3">
      <c r="A502" s="43" t="s">
        <v>541</v>
      </c>
      <c r="B502" s="43" t="s">
        <v>551</v>
      </c>
      <c r="C502" s="44"/>
      <c r="D502" s="44"/>
      <c r="E502" s="44"/>
      <c r="F502" s="45">
        <v>95172</v>
      </c>
      <c r="G502" s="46">
        <v>13222</v>
      </c>
      <c r="H502" s="45">
        <v>19847</v>
      </c>
      <c r="I502" s="46"/>
      <c r="J502" s="46"/>
      <c r="K502" s="46">
        <v>0</v>
      </c>
      <c r="L502" s="46">
        <v>0</v>
      </c>
      <c r="M502" s="46"/>
      <c r="N502" s="46"/>
      <c r="O502" s="46"/>
      <c r="P502" s="46"/>
      <c r="Q502" s="46"/>
      <c r="R502" s="46"/>
      <c r="S502" s="46"/>
      <c r="T502" s="46"/>
      <c r="U502" s="46">
        <v>10877</v>
      </c>
      <c r="V502" s="46">
        <v>8967</v>
      </c>
      <c r="W502" s="47"/>
      <c r="X502" s="47"/>
      <c r="Y502" s="47"/>
      <c r="Z502" s="47"/>
      <c r="AA502" s="47"/>
      <c r="AB502" s="47"/>
      <c r="AC502" s="47"/>
      <c r="AD502" s="47"/>
      <c r="AE502" s="47"/>
      <c r="AF502" s="47"/>
      <c r="AG502" s="47"/>
      <c r="AH502" s="47"/>
      <c r="AI502" s="47"/>
      <c r="AJ502" s="47"/>
      <c r="AK502" s="47"/>
      <c r="AL502" s="47"/>
      <c r="AM502" s="47"/>
      <c r="AN502" s="47"/>
      <c r="AO502" s="48"/>
    </row>
    <row r="503" spans="1:41" ht="12.75" customHeight="1" x14ac:dyDescent="0.25">
      <c r="A503" s="36" t="s">
        <v>541</v>
      </c>
      <c r="B503" s="37" t="s">
        <v>552</v>
      </c>
      <c r="C503" s="38"/>
      <c r="D503" s="38"/>
      <c r="E503" s="38"/>
      <c r="F503" s="39">
        <v>198428</v>
      </c>
      <c r="G503" s="40">
        <v>61268</v>
      </c>
      <c r="H503" s="39">
        <v>97555</v>
      </c>
      <c r="I503" s="40"/>
      <c r="J503" s="40"/>
      <c r="K503" s="40">
        <v>10</v>
      </c>
      <c r="L503" s="40">
        <v>10</v>
      </c>
      <c r="M503" s="40"/>
      <c r="N503" s="40"/>
      <c r="O503" s="40"/>
      <c r="P503" s="40"/>
      <c r="Q503" s="40"/>
      <c r="R503" s="40"/>
      <c r="S503" s="40"/>
      <c r="T503" s="40"/>
      <c r="U503" s="40">
        <v>52921</v>
      </c>
      <c r="V503" s="40">
        <v>42660</v>
      </c>
      <c r="W503" s="41"/>
      <c r="X503" s="41"/>
      <c r="Y503" s="41"/>
      <c r="Z503" s="41"/>
      <c r="AA503" s="41"/>
      <c r="AB503" s="41"/>
      <c r="AC503" s="41"/>
      <c r="AD503" s="41"/>
      <c r="AE503" s="41"/>
      <c r="AF503" s="41"/>
      <c r="AG503" s="41"/>
      <c r="AH503" s="41"/>
      <c r="AI503" s="41"/>
      <c r="AJ503" s="41"/>
      <c r="AK503" s="41"/>
      <c r="AL503" s="41"/>
      <c r="AM503" s="41"/>
      <c r="AN503" s="41"/>
      <c r="AO503" s="42"/>
    </row>
    <row r="504" spans="1:41" ht="12.75" customHeight="1" x14ac:dyDescent="0.3">
      <c r="A504" s="43" t="s">
        <v>541</v>
      </c>
      <c r="B504" s="43" t="s">
        <v>553</v>
      </c>
      <c r="C504" s="44"/>
      <c r="D504" s="44"/>
      <c r="E504" s="44"/>
      <c r="F504" s="45">
        <v>173948</v>
      </c>
      <c r="G504" s="46">
        <v>19927</v>
      </c>
      <c r="H504" s="45">
        <v>24383</v>
      </c>
      <c r="I504" s="46"/>
      <c r="J504" s="46"/>
      <c r="K504" s="46">
        <v>19</v>
      </c>
      <c r="L504" s="46">
        <v>18</v>
      </c>
      <c r="M504" s="46"/>
      <c r="N504" s="46"/>
      <c r="O504" s="46"/>
      <c r="P504" s="46"/>
      <c r="Q504" s="46"/>
      <c r="R504" s="46"/>
      <c r="S504" s="46"/>
      <c r="T504" s="46"/>
      <c r="U504" s="46">
        <v>13837</v>
      </c>
      <c r="V504" s="46">
        <v>10364</v>
      </c>
      <c r="W504" s="47"/>
      <c r="X504" s="47"/>
      <c r="Y504" s="47"/>
      <c r="Z504" s="47"/>
      <c r="AA504" s="47"/>
      <c r="AB504" s="47"/>
      <c r="AC504" s="47"/>
      <c r="AD504" s="47"/>
      <c r="AE504" s="47"/>
      <c r="AF504" s="47"/>
      <c r="AG504" s="47"/>
      <c r="AH504" s="47"/>
      <c r="AI504" s="47"/>
      <c r="AJ504" s="47"/>
      <c r="AK504" s="47"/>
      <c r="AL504" s="47"/>
      <c r="AM504" s="47"/>
      <c r="AN504" s="47"/>
      <c r="AO504" s="48"/>
    </row>
    <row r="505" spans="1:41" ht="12.75" customHeight="1" x14ac:dyDescent="0.25">
      <c r="A505" s="36" t="s">
        <v>541</v>
      </c>
      <c r="B505" s="37" t="s">
        <v>554</v>
      </c>
      <c r="C505" s="38"/>
      <c r="D505" s="38"/>
      <c r="E505" s="38"/>
      <c r="F505" s="39">
        <v>142363</v>
      </c>
      <c r="G505" s="40">
        <v>33892</v>
      </c>
      <c r="H505" s="39">
        <v>29752</v>
      </c>
      <c r="I505" s="40"/>
      <c r="J505" s="40"/>
      <c r="K505" s="40">
        <v>5212</v>
      </c>
      <c r="L505" s="40">
        <v>3765</v>
      </c>
      <c r="M505" s="40"/>
      <c r="N505" s="40"/>
      <c r="O505" s="40"/>
      <c r="P505" s="40"/>
      <c r="Q505" s="40"/>
      <c r="R505" s="40"/>
      <c r="S505" s="40"/>
      <c r="T505" s="40"/>
      <c r="U505" s="40">
        <v>13384</v>
      </c>
      <c r="V505" s="40">
        <v>7154</v>
      </c>
      <c r="W505" s="41"/>
      <c r="X505" s="41"/>
      <c r="Y505" s="41"/>
      <c r="Z505" s="41"/>
      <c r="AA505" s="41"/>
      <c r="AB505" s="41"/>
      <c r="AC505" s="41"/>
      <c r="AD505" s="41"/>
      <c r="AE505" s="41"/>
      <c r="AF505" s="41"/>
      <c r="AG505" s="41"/>
      <c r="AH505" s="41"/>
      <c r="AI505" s="41"/>
      <c r="AJ505" s="41"/>
      <c r="AK505" s="41"/>
      <c r="AL505" s="41"/>
      <c r="AM505" s="41"/>
      <c r="AN505" s="41"/>
      <c r="AO505" s="42"/>
    </row>
    <row r="506" spans="1:41" ht="12.75" customHeight="1" x14ac:dyDescent="0.3">
      <c r="A506" s="43" t="s">
        <v>541</v>
      </c>
      <c r="B506" s="43" t="s">
        <v>555</v>
      </c>
      <c r="C506" s="44"/>
      <c r="D506" s="44"/>
      <c r="E506" s="44"/>
      <c r="F506" s="45">
        <v>91154</v>
      </c>
      <c r="G506" s="46">
        <v>13405</v>
      </c>
      <c r="H506" s="45">
        <v>21139</v>
      </c>
      <c r="I506" s="46"/>
      <c r="J506" s="46"/>
      <c r="K506" s="46">
        <v>25</v>
      </c>
      <c r="L506" s="46">
        <v>22</v>
      </c>
      <c r="M506" s="46"/>
      <c r="N506" s="46"/>
      <c r="O506" s="46"/>
      <c r="P506" s="46"/>
      <c r="Q506" s="46"/>
      <c r="R506" s="46"/>
      <c r="S506" s="46"/>
      <c r="T506" s="46"/>
      <c r="U506" s="46">
        <v>11429</v>
      </c>
      <c r="V506" s="46">
        <v>9614</v>
      </c>
      <c r="W506" s="47"/>
      <c r="X506" s="47"/>
      <c r="Y506" s="47"/>
      <c r="Z506" s="47"/>
      <c r="AA506" s="47"/>
      <c r="AB506" s="47"/>
      <c r="AC506" s="47"/>
      <c r="AD506" s="47"/>
      <c r="AE506" s="47"/>
      <c r="AF506" s="47"/>
      <c r="AG506" s="47"/>
      <c r="AH506" s="47"/>
      <c r="AI506" s="47"/>
      <c r="AJ506" s="47"/>
      <c r="AK506" s="47"/>
      <c r="AL506" s="47"/>
      <c r="AM506" s="47"/>
      <c r="AN506" s="47"/>
      <c r="AO506" s="48"/>
    </row>
    <row r="507" spans="1:41" ht="12.75" customHeight="1" x14ac:dyDescent="0.25">
      <c r="A507" s="36" t="s">
        <v>541</v>
      </c>
      <c r="B507" s="37" t="s">
        <v>556</v>
      </c>
      <c r="C507" s="38"/>
      <c r="D507" s="38"/>
      <c r="E507" s="38"/>
      <c r="F507" s="39">
        <v>151129</v>
      </c>
      <c r="G507" s="40">
        <v>13599</v>
      </c>
      <c r="H507" s="39">
        <v>15929</v>
      </c>
      <c r="I507" s="40"/>
      <c r="J507" s="40"/>
      <c r="K507" s="40">
        <v>0</v>
      </c>
      <c r="L507" s="40">
        <v>0</v>
      </c>
      <c r="M507" s="40"/>
      <c r="N507" s="40"/>
      <c r="O507" s="40"/>
      <c r="P507" s="40"/>
      <c r="Q507" s="40"/>
      <c r="R507" s="40"/>
      <c r="S507" s="40"/>
      <c r="T507" s="40"/>
      <c r="U507" s="40">
        <v>9060</v>
      </c>
      <c r="V507" s="40">
        <v>6843</v>
      </c>
      <c r="W507" s="41"/>
      <c r="X507" s="41"/>
      <c r="Y507" s="41"/>
      <c r="Z507" s="41"/>
      <c r="AA507" s="41"/>
      <c r="AB507" s="41"/>
      <c r="AC507" s="41"/>
      <c r="AD507" s="41"/>
      <c r="AE507" s="41"/>
      <c r="AF507" s="41"/>
      <c r="AG507" s="41"/>
      <c r="AH507" s="41"/>
      <c r="AI507" s="41"/>
      <c r="AJ507" s="41"/>
      <c r="AK507" s="41"/>
      <c r="AL507" s="41"/>
      <c r="AM507" s="41"/>
      <c r="AN507" s="41"/>
      <c r="AO507" s="42"/>
    </row>
    <row r="508" spans="1:41" ht="12.75" customHeight="1" x14ac:dyDescent="0.3">
      <c r="A508" s="43" t="s">
        <v>541</v>
      </c>
      <c r="B508" s="43" t="s">
        <v>557</v>
      </c>
      <c r="C508" s="44"/>
      <c r="D508" s="44"/>
      <c r="E508" s="44"/>
      <c r="F508" s="45">
        <v>177367</v>
      </c>
      <c r="G508" s="46">
        <v>36259</v>
      </c>
      <c r="H508" s="45">
        <v>53767</v>
      </c>
      <c r="I508" s="46"/>
      <c r="J508" s="46"/>
      <c r="K508" s="46">
        <v>0</v>
      </c>
      <c r="L508" s="46">
        <v>0</v>
      </c>
      <c r="M508" s="46"/>
      <c r="N508" s="46"/>
      <c r="O508" s="46"/>
      <c r="P508" s="46"/>
      <c r="Q508" s="46"/>
      <c r="R508" s="46"/>
      <c r="S508" s="46"/>
      <c r="T508" s="46"/>
      <c r="U508" s="46">
        <v>31285</v>
      </c>
      <c r="V508" s="46">
        <v>22465</v>
      </c>
      <c r="W508" s="47"/>
      <c r="X508" s="47"/>
      <c r="Y508" s="47"/>
      <c r="Z508" s="47"/>
      <c r="AA508" s="47"/>
      <c r="AB508" s="47"/>
      <c r="AC508" s="47"/>
      <c r="AD508" s="47"/>
      <c r="AE508" s="47"/>
      <c r="AF508" s="47"/>
      <c r="AG508" s="47"/>
      <c r="AH508" s="47"/>
      <c r="AI508" s="47"/>
      <c r="AJ508" s="47"/>
      <c r="AK508" s="47"/>
      <c r="AL508" s="47"/>
      <c r="AM508" s="47"/>
      <c r="AN508" s="47"/>
      <c r="AO508" s="48"/>
    </row>
    <row r="509" spans="1:41" ht="12.75" customHeight="1" x14ac:dyDescent="0.25">
      <c r="A509" s="36" t="s">
        <v>558</v>
      </c>
      <c r="B509" s="37" t="s">
        <v>559</v>
      </c>
      <c r="C509" s="38"/>
      <c r="D509" s="38"/>
      <c r="E509" s="38"/>
      <c r="F509" s="39">
        <v>760617</v>
      </c>
      <c r="G509" s="40">
        <v>143564</v>
      </c>
      <c r="H509" s="39">
        <v>84614</v>
      </c>
      <c r="I509" s="40"/>
      <c r="J509" s="40"/>
      <c r="K509" s="40">
        <v>30918</v>
      </c>
      <c r="L509" s="40">
        <v>28398</v>
      </c>
      <c r="M509" s="40"/>
      <c r="N509" s="40"/>
      <c r="O509" s="40"/>
      <c r="P509" s="40"/>
      <c r="Q509" s="40"/>
      <c r="R509" s="40"/>
      <c r="S509" s="40"/>
      <c r="T509" s="40"/>
      <c r="U509" s="40">
        <v>3618</v>
      </c>
      <c r="V509" s="40">
        <v>1957</v>
      </c>
      <c r="W509" s="41"/>
      <c r="X509" s="41"/>
      <c r="Y509" s="41"/>
      <c r="Z509" s="41"/>
      <c r="AA509" s="41"/>
      <c r="AB509" s="41"/>
      <c r="AC509" s="41"/>
      <c r="AD509" s="41"/>
      <c r="AE509" s="41"/>
      <c r="AF509" s="41"/>
      <c r="AG509" s="41"/>
      <c r="AH509" s="41"/>
      <c r="AI509" s="41"/>
      <c r="AJ509" s="41"/>
      <c r="AK509" s="41"/>
      <c r="AL509" s="41"/>
      <c r="AM509" s="41"/>
      <c r="AN509" s="41"/>
      <c r="AO509" s="42"/>
    </row>
    <row r="510" spans="1:41" ht="12.75" customHeight="1" x14ac:dyDescent="0.3">
      <c r="A510" s="43" t="s">
        <v>558</v>
      </c>
      <c r="B510" s="43" t="s">
        <v>560</v>
      </c>
      <c r="C510" s="44"/>
      <c r="D510" s="44"/>
      <c r="E510" s="44"/>
      <c r="F510" s="45">
        <v>1132198</v>
      </c>
      <c r="G510" s="46">
        <v>192657</v>
      </c>
      <c r="H510" s="45">
        <v>121685</v>
      </c>
      <c r="I510" s="46"/>
      <c r="J510" s="46"/>
      <c r="K510" s="46">
        <v>54101</v>
      </c>
      <c r="L510" s="46">
        <v>44828</v>
      </c>
      <c r="M510" s="46"/>
      <c r="N510" s="46"/>
      <c r="O510" s="46"/>
      <c r="P510" s="46"/>
      <c r="Q510" s="46"/>
      <c r="R510" s="46"/>
      <c r="S510" s="46"/>
      <c r="T510" s="46"/>
      <c r="U510" s="46">
        <v>2768</v>
      </c>
      <c r="V510" s="46">
        <v>1067</v>
      </c>
      <c r="W510" s="47"/>
      <c r="X510" s="47"/>
      <c r="Y510" s="47"/>
      <c r="Z510" s="47"/>
      <c r="AA510" s="47"/>
      <c r="AB510" s="47"/>
      <c r="AC510" s="47"/>
      <c r="AD510" s="47"/>
      <c r="AE510" s="47"/>
      <c r="AF510" s="47"/>
      <c r="AG510" s="47"/>
      <c r="AH510" s="47"/>
      <c r="AI510" s="47"/>
      <c r="AJ510" s="47"/>
      <c r="AK510" s="47"/>
      <c r="AL510" s="47"/>
      <c r="AM510" s="47"/>
      <c r="AN510" s="47"/>
      <c r="AO510" s="48"/>
    </row>
    <row r="511" spans="1:41" ht="12.75" customHeight="1" x14ac:dyDescent="0.25">
      <c r="A511" s="36" t="s">
        <v>558</v>
      </c>
      <c r="B511" s="37" t="s">
        <v>561</v>
      </c>
      <c r="C511" s="38"/>
      <c r="D511" s="38"/>
      <c r="E511" s="38"/>
      <c r="F511" s="39">
        <v>2173695</v>
      </c>
      <c r="G511" s="40">
        <v>571596</v>
      </c>
      <c r="H511" s="39">
        <v>333429</v>
      </c>
      <c r="I511" s="40"/>
      <c r="J511" s="40"/>
      <c r="K511" s="40">
        <v>157721</v>
      </c>
      <c r="L511" s="40">
        <v>109715</v>
      </c>
      <c r="M511" s="40"/>
      <c r="N511" s="40"/>
      <c r="O511" s="40"/>
      <c r="P511" s="40"/>
      <c r="Q511" s="40"/>
      <c r="R511" s="40"/>
      <c r="S511" s="40"/>
      <c r="T511" s="40"/>
      <c r="U511" s="40">
        <v>16384</v>
      </c>
      <c r="V511" s="40">
        <v>8608</v>
      </c>
      <c r="W511" s="41"/>
      <c r="X511" s="41"/>
      <c r="Y511" s="41"/>
      <c r="Z511" s="41"/>
      <c r="AA511" s="41"/>
      <c r="AB511" s="41"/>
      <c r="AC511" s="41"/>
      <c r="AD511" s="41"/>
      <c r="AE511" s="41"/>
      <c r="AF511" s="41"/>
      <c r="AG511" s="41"/>
      <c r="AH511" s="41"/>
      <c r="AI511" s="41"/>
      <c r="AJ511" s="41"/>
      <c r="AK511" s="41"/>
      <c r="AL511" s="41"/>
      <c r="AM511" s="41"/>
      <c r="AN511" s="41"/>
      <c r="AO511" s="42"/>
    </row>
    <row r="512" spans="1:41" ht="12.75" customHeight="1" x14ac:dyDescent="0.3">
      <c r="A512" s="43" t="s">
        <v>558</v>
      </c>
      <c r="B512" s="43" t="s">
        <v>562</v>
      </c>
      <c r="C512" s="44"/>
      <c r="D512" s="44"/>
      <c r="E512" s="44"/>
      <c r="F512" s="45">
        <v>541912</v>
      </c>
      <c r="G512" s="46">
        <v>325878</v>
      </c>
      <c r="H512" s="45">
        <v>131513</v>
      </c>
      <c r="I512" s="46"/>
      <c r="J512" s="46"/>
      <c r="K512" s="46">
        <v>60289</v>
      </c>
      <c r="L512" s="46">
        <v>45184</v>
      </c>
      <c r="M512" s="46"/>
      <c r="N512" s="46"/>
      <c r="O512" s="46"/>
      <c r="P512" s="46"/>
      <c r="Q512" s="46"/>
      <c r="R512" s="46"/>
      <c r="S512" s="46"/>
      <c r="T512" s="46"/>
      <c r="U512" s="46">
        <v>14122</v>
      </c>
      <c r="V512" s="46">
        <v>4441</v>
      </c>
      <c r="W512" s="47"/>
      <c r="X512" s="47"/>
      <c r="Y512" s="47"/>
      <c r="Z512" s="47"/>
      <c r="AA512" s="47"/>
      <c r="AB512" s="47"/>
      <c r="AC512" s="47"/>
      <c r="AD512" s="47"/>
      <c r="AE512" s="47"/>
      <c r="AF512" s="47"/>
      <c r="AG512" s="47"/>
      <c r="AH512" s="47"/>
      <c r="AI512" s="47"/>
      <c r="AJ512" s="47"/>
      <c r="AK512" s="47"/>
      <c r="AL512" s="47"/>
      <c r="AM512" s="47"/>
      <c r="AN512" s="47"/>
      <c r="AO512" s="48"/>
    </row>
    <row r="513" spans="1:41" ht="12.75" customHeight="1" x14ac:dyDescent="0.25">
      <c r="A513" s="36" t="s">
        <v>558</v>
      </c>
      <c r="B513" s="37" t="s">
        <v>563</v>
      </c>
      <c r="C513" s="38"/>
      <c r="D513" s="38"/>
      <c r="E513" s="38"/>
      <c r="F513" s="39">
        <v>367319</v>
      </c>
      <c r="G513" s="40">
        <v>43039</v>
      </c>
      <c r="H513" s="39">
        <v>23242</v>
      </c>
      <c r="I513" s="40"/>
      <c r="J513" s="40"/>
      <c r="K513" s="40">
        <v>7291</v>
      </c>
      <c r="L513" s="40">
        <v>6645</v>
      </c>
      <c r="M513" s="40"/>
      <c r="N513" s="40"/>
      <c r="O513" s="40"/>
      <c r="P513" s="40"/>
      <c r="Q513" s="40"/>
      <c r="R513" s="40"/>
      <c r="S513" s="40"/>
      <c r="T513" s="40"/>
      <c r="U513" s="40">
        <v>4501</v>
      </c>
      <c r="V513" s="40">
        <v>909</v>
      </c>
      <c r="W513" s="41"/>
      <c r="X513" s="41"/>
      <c r="Y513" s="41"/>
      <c r="Z513" s="41"/>
      <c r="AA513" s="41"/>
      <c r="AB513" s="41"/>
      <c r="AC513" s="41"/>
      <c r="AD513" s="41"/>
      <c r="AE513" s="41"/>
      <c r="AF513" s="41"/>
      <c r="AG513" s="41"/>
      <c r="AH513" s="41"/>
      <c r="AI513" s="41"/>
      <c r="AJ513" s="41"/>
      <c r="AK513" s="41"/>
      <c r="AL513" s="41"/>
      <c r="AM513" s="41"/>
      <c r="AN513" s="41"/>
      <c r="AO513" s="42"/>
    </row>
    <row r="514" spans="1:41" ht="12.75" customHeight="1" x14ac:dyDescent="0.3">
      <c r="A514" s="43" t="s">
        <v>558</v>
      </c>
      <c r="B514" s="43" t="s">
        <v>564</v>
      </c>
      <c r="C514" s="44"/>
      <c r="D514" s="44"/>
      <c r="E514" s="44"/>
      <c r="F514" s="45">
        <v>391608</v>
      </c>
      <c r="G514" s="46">
        <v>64676</v>
      </c>
      <c r="H514" s="45">
        <v>36598</v>
      </c>
      <c r="I514" s="46"/>
      <c r="J514" s="46"/>
      <c r="K514" s="46">
        <v>7561</v>
      </c>
      <c r="L514" s="46">
        <v>6169</v>
      </c>
      <c r="M514" s="46"/>
      <c r="N514" s="46"/>
      <c r="O514" s="46"/>
      <c r="P514" s="46"/>
      <c r="Q514" s="46"/>
      <c r="R514" s="46"/>
      <c r="S514" s="46"/>
      <c r="T514" s="46"/>
      <c r="U514" s="46">
        <v>8975</v>
      </c>
      <c r="V514" s="46">
        <v>6437</v>
      </c>
      <c r="W514" s="47"/>
      <c r="X514" s="47"/>
      <c r="Y514" s="47"/>
      <c r="Z514" s="47"/>
      <c r="AA514" s="47"/>
      <c r="AB514" s="47"/>
      <c r="AC514" s="47"/>
      <c r="AD514" s="47"/>
      <c r="AE514" s="47"/>
      <c r="AF514" s="47"/>
      <c r="AG514" s="47"/>
      <c r="AH514" s="47"/>
      <c r="AI514" s="47"/>
      <c r="AJ514" s="47"/>
      <c r="AK514" s="47"/>
      <c r="AL514" s="47"/>
      <c r="AM514" s="47"/>
      <c r="AN514" s="47"/>
      <c r="AO514" s="48"/>
    </row>
    <row r="515" spans="1:41" ht="12.75" customHeight="1" x14ac:dyDescent="0.25">
      <c r="A515" s="36" t="s">
        <v>558</v>
      </c>
      <c r="B515" s="37" t="s">
        <v>565</v>
      </c>
      <c r="C515" s="38"/>
      <c r="D515" s="38"/>
      <c r="E515" s="38"/>
      <c r="F515" s="39">
        <v>299366</v>
      </c>
      <c r="G515" s="40">
        <v>67139</v>
      </c>
      <c r="H515" s="39">
        <v>34352</v>
      </c>
      <c r="I515" s="40"/>
      <c r="J515" s="40"/>
      <c r="K515" s="40">
        <v>9141</v>
      </c>
      <c r="L515" s="40">
        <v>7165</v>
      </c>
      <c r="M515" s="40"/>
      <c r="N515" s="40"/>
      <c r="O515" s="40"/>
      <c r="P515" s="40"/>
      <c r="Q515" s="40"/>
      <c r="R515" s="40"/>
      <c r="S515" s="40"/>
      <c r="T515" s="40"/>
      <c r="U515" s="40">
        <v>6689</v>
      </c>
      <c r="V515" s="40">
        <v>3583</v>
      </c>
      <c r="W515" s="41"/>
      <c r="X515" s="41"/>
      <c r="Y515" s="41"/>
      <c r="Z515" s="41"/>
      <c r="AA515" s="41"/>
      <c r="AB515" s="41"/>
      <c r="AC515" s="41"/>
      <c r="AD515" s="41"/>
      <c r="AE515" s="41"/>
      <c r="AF515" s="41"/>
      <c r="AG515" s="41"/>
      <c r="AH515" s="41"/>
      <c r="AI515" s="41"/>
      <c r="AJ515" s="41"/>
      <c r="AK515" s="41"/>
      <c r="AL515" s="41"/>
      <c r="AM515" s="41"/>
      <c r="AN515" s="41"/>
      <c r="AO515" s="42"/>
    </row>
    <row r="516" spans="1:41" ht="12.75" customHeight="1" x14ac:dyDescent="0.3">
      <c r="A516" s="43" t="s">
        <v>558</v>
      </c>
      <c r="B516" s="43" t="s">
        <v>566</v>
      </c>
      <c r="C516" s="44"/>
      <c r="D516" s="44"/>
      <c r="E516" s="44"/>
      <c r="F516" s="45">
        <v>467482</v>
      </c>
      <c r="G516" s="46">
        <v>286774</v>
      </c>
      <c r="H516" s="45">
        <v>97191</v>
      </c>
      <c r="I516" s="46"/>
      <c r="J516" s="46"/>
      <c r="K516" s="46">
        <v>39306</v>
      </c>
      <c r="L516" s="46">
        <v>22351</v>
      </c>
      <c r="M516" s="46"/>
      <c r="N516" s="46"/>
      <c r="O516" s="46"/>
      <c r="P516" s="46"/>
      <c r="Q516" s="46"/>
      <c r="R516" s="46"/>
      <c r="S516" s="46"/>
      <c r="T516" s="46"/>
      <c r="U516" s="46">
        <v>22368</v>
      </c>
      <c r="V516" s="46">
        <v>4378</v>
      </c>
      <c r="W516" s="47"/>
      <c r="X516" s="47"/>
      <c r="Y516" s="47"/>
      <c r="Z516" s="47"/>
      <c r="AA516" s="47"/>
      <c r="AB516" s="47"/>
      <c r="AC516" s="47"/>
      <c r="AD516" s="47"/>
      <c r="AE516" s="47"/>
      <c r="AF516" s="47"/>
      <c r="AG516" s="47"/>
      <c r="AH516" s="47"/>
      <c r="AI516" s="47"/>
      <c r="AJ516" s="47"/>
      <c r="AK516" s="47"/>
      <c r="AL516" s="47"/>
      <c r="AM516" s="47"/>
      <c r="AN516" s="47"/>
      <c r="AO516" s="48"/>
    </row>
    <row r="517" spans="1:41" ht="12.75" customHeight="1" x14ac:dyDescent="0.25">
      <c r="A517" s="36" t="s">
        <v>558</v>
      </c>
      <c r="B517" s="37" t="s">
        <v>567</v>
      </c>
      <c r="C517" s="38"/>
      <c r="D517" s="38"/>
      <c r="E517" s="38"/>
      <c r="F517" s="39">
        <v>194037</v>
      </c>
      <c r="G517" s="40">
        <v>77648</v>
      </c>
      <c r="H517" s="39">
        <v>61301</v>
      </c>
      <c r="I517" s="40"/>
      <c r="J517" s="40"/>
      <c r="K517" s="40">
        <v>28110</v>
      </c>
      <c r="L517" s="40">
        <v>23518</v>
      </c>
      <c r="M517" s="40"/>
      <c r="N517" s="40"/>
      <c r="O517" s="40"/>
      <c r="P517" s="40"/>
      <c r="Q517" s="40"/>
      <c r="R517" s="40"/>
      <c r="S517" s="40"/>
      <c r="T517" s="40"/>
      <c r="U517" s="40">
        <v>2347</v>
      </c>
      <c r="V517" s="40">
        <v>2293</v>
      </c>
      <c r="W517" s="41"/>
      <c r="X517" s="41"/>
      <c r="Y517" s="41"/>
      <c r="Z517" s="41"/>
      <c r="AA517" s="41"/>
      <c r="AB517" s="41"/>
      <c r="AC517" s="41"/>
      <c r="AD517" s="41"/>
      <c r="AE517" s="41"/>
      <c r="AF517" s="41"/>
      <c r="AG517" s="41"/>
      <c r="AH517" s="41"/>
      <c r="AI517" s="41"/>
      <c r="AJ517" s="41"/>
      <c r="AK517" s="41"/>
      <c r="AL517" s="41"/>
      <c r="AM517" s="41"/>
      <c r="AN517" s="41"/>
      <c r="AO517" s="42"/>
    </row>
    <row r="518" spans="1:41" ht="12.75" customHeight="1" x14ac:dyDescent="0.3">
      <c r="A518" s="43" t="s">
        <v>558</v>
      </c>
      <c r="B518" s="43" t="s">
        <v>568</v>
      </c>
      <c r="C518" s="44"/>
      <c r="D518" s="44"/>
      <c r="E518" s="44"/>
      <c r="F518" s="45">
        <v>704600</v>
      </c>
      <c r="G518" s="46">
        <v>336614</v>
      </c>
      <c r="H518" s="45">
        <v>144333</v>
      </c>
      <c r="I518" s="46"/>
      <c r="J518" s="46"/>
      <c r="K518" s="46">
        <v>58605</v>
      </c>
      <c r="L518" s="46">
        <v>50195</v>
      </c>
      <c r="M518" s="46"/>
      <c r="N518" s="46"/>
      <c r="O518" s="46"/>
      <c r="P518" s="46"/>
      <c r="Q518" s="46"/>
      <c r="R518" s="46"/>
      <c r="S518" s="46"/>
      <c r="T518" s="46"/>
      <c r="U518" s="46">
        <v>12629</v>
      </c>
      <c r="V518" s="46">
        <v>9448</v>
      </c>
      <c r="W518" s="47"/>
      <c r="X518" s="47"/>
      <c r="Y518" s="47"/>
      <c r="Z518" s="47"/>
      <c r="AA518" s="47"/>
      <c r="AB518" s="47"/>
      <c r="AC518" s="47"/>
      <c r="AD518" s="47"/>
      <c r="AE518" s="47"/>
      <c r="AF518" s="47"/>
      <c r="AG518" s="47"/>
      <c r="AH518" s="47"/>
      <c r="AI518" s="47"/>
      <c r="AJ518" s="47"/>
      <c r="AK518" s="47"/>
      <c r="AL518" s="47"/>
      <c r="AM518" s="47"/>
      <c r="AN518" s="47"/>
      <c r="AO518" s="48"/>
    </row>
    <row r="519" spans="1:41" ht="12.75" customHeight="1" x14ac:dyDescent="0.25">
      <c r="A519" s="36" t="s">
        <v>558</v>
      </c>
      <c r="B519" s="37" t="s">
        <v>569</v>
      </c>
      <c r="C519" s="38"/>
      <c r="D519" s="38"/>
      <c r="E519" s="38"/>
      <c r="F519" s="39">
        <v>523197</v>
      </c>
      <c r="G519" s="40">
        <v>518280</v>
      </c>
      <c r="H519" s="39">
        <v>252504</v>
      </c>
      <c r="I519" s="40"/>
      <c r="J519" s="40"/>
      <c r="K519" s="40">
        <v>83469</v>
      </c>
      <c r="L519" s="40">
        <v>69893</v>
      </c>
      <c r="M519" s="40"/>
      <c r="N519" s="40"/>
      <c r="O519" s="40"/>
      <c r="P519" s="40"/>
      <c r="Q519" s="40"/>
      <c r="R519" s="40"/>
      <c r="S519" s="40"/>
      <c r="T519" s="40"/>
      <c r="U519" s="40">
        <v>49464</v>
      </c>
      <c r="V519" s="40">
        <v>38858</v>
      </c>
      <c r="W519" s="41"/>
      <c r="X519" s="41"/>
      <c r="Y519" s="41"/>
      <c r="Z519" s="41"/>
      <c r="AA519" s="41"/>
      <c r="AB519" s="41"/>
      <c r="AC519" s="41"/>
      <c r="AD519" s="41"/>
      <c r="AE519" s="41"/>
      <c r="AF519" s="41"/>
      <c r="AG519" s="41"/>
      <c r="AH519" s="41"/>
      <c r="AI519" s="41"/>
      <c r="AJ519" s="41"/>
      <c r="AK519" s="41"/>
      <c r="AL519" s="41"/>
      <c r="AM519" s="41"/>
      <c r="AN519" s="41"/>
      <c r="AO519" s="42"/>
    </row>
    <row r="520" spans="1:41" ht="12.75" customHeight="1" x14ac:dyDescent="0.3">
      <c r="A520" s="43" t="s">
        <v>558</v>
      </c>
      <c r="B520" s="43" t="s">
        <v>570</v>
      </c>
      <c r="C520" s="44"/>
      <c r="D520" s="44"/>
      <c r="E520" s="44"/>
      <c r="F520" s="45">
        <v>869624</v>
      </c>
      <c r="G520" s="46">
        <v>550213</v>
      </c>
      <c r="H520" s="45">
        <v>166274</v>
      </c>
      <c r="I520" s="46"/>
      <c r="J520" s="46"/>
      <c r="K520" s="46">
        <v>53896</v>
      </c>
      <c r="L520" s="46">
        <v>42754</v>
      </c>
      <c r="M520" s="46"/>
      <c r="N520" s="46"/>
      <c r="O520" s="46"/>
      <c r="P520" s="46"/>
      <c r="Q520" s="46"/>
      <c r="R520" s="46"/>
      <c r="S520" s="46"/>
      <c r="T520" s="46"/>
      <c r="U520" s="46">
        <v>30301</v>
      </c>
      <c r="V520" s="46">
        <v>17434</v>
      </c>
      <c r="W520" s="47"/>
      <c r="X520" s="47"/>
      <c r="Y520" s="47"/>
      <c r="Z520" s="47"/>
      <c r="AA520" s="47"/>
      <c r="AB520" s="47"/>
      <c r="AC520" s="47"/>
      <c r="AD520" s="47"/>
      <c r="AE520" s="47"/>
      <c r="AF520" s="47"/>
      <c r="AG520" s="47"/>
      <c r="AH520" s="47"/>
      <c r="AI520" s="47"/>
      <c r="AJ520" s="47"/>
      <c r="AK520" s="47"/>
      <c r="AL520" s="47"/>
      <c r="AM520" s="47"/>
      <c r="AN520" s="47"/>
      <c r="AO520" s="48"/>
    </row>
    <row r="521" spans="1:41" ht="12.75" customHeight="1" x14ac:dyDescent="0.25">
      <c r="A521" s="36" t="s">
        <v>558</v>
      </c>
      <c r="B521" s="37" t="s">
        <v>571</v>
      </c>
      <c r="C521" s="38"/>
      <c r="D521" s="38"/>
      <c r="E521" s="38"/>
      <c r="F521" s="39">
        <v>1124713</v>
      </c>
      <c r="G521" s="40">
        <v>253245</v>
      </c>
      <c r="H521" s="39">
        <v>137009</v>
      </c>
      <c r="I521" s="40"/>
      <c r="J521" s="40"/>
      <c r="K521" s="40">
        <v>50432</v>
      </c>
      <c r="L521" s="40">
        <v>47072</v>
      </c>
      <c r="M521" s="40"/>
      <c r="N521" s="40"/>
      <c r="O521" s="40"/>
      <c r="P521" s="40"/>
      <c r="Q521" s="40"/>
      <c r="R521" s="40"/>
      <c r="S521" s="40"/>
      <c r="T521" s="40"/>
      <c r="U521" s="40">
        <v>15583</v>
      </c>
      <c r="V521" s="40">
        <v>8850</v>
      </c>
      <c r="W521" s="41"/>
      <c r="X521" s="41"/>
      <c r="Y521" s="41"/>
      <c r="Z521" s="41"/>
      <c r="AA521" s="41"/>
      <c r="AB521" s="41"/>
      <c r="AC521" s="41"/>
      <c r="AD521" s="41"/>
      <c r="AE521" s="41"/>
      <c r="AF521" s="41"/>
      <c r="AG521" s="41"/>
      <c r="AH521" s="41"/>
      <c r="AI521" s="41"/>
      <c r="AJ521" s="41"/>
      <c r="AK521" s="41"/>
      <c r="AL521" s="41"/>
      <c r="AM521" s="41"/>
      <c r="AN521" s="41"/>
      <c r="AO521" s="42"/>
    </row>
    <row r="522" spans="1:41" ht="12.75" customHeight="1" x14ac:dyDescent="0.3">
      <c r="A522" s="43" t="s">
        <v>558</v>
      </c>
      <c r="B522" s="43" t="s">
        <v>572</v>
      </c>
      <c r="C522" s="44"/>
      <c r="D522" s="44"/>
      <c r="E522" s="44"/>
      <c r="F522" s="45">
        <v>350375</v>
      </c>
      <c r="G522" s="46">
        <v>224539</v>
      </c>
      <c r="H522" s="45">
        <v>35075</v>
      </c>
      <c r="I522" s="46"/>
      <c r="J522" s="46"/>
      <c r="K522" s="46">
        <v>5218</v>
      </c>
      <c r="L522" s="46">
        <v>2819</v>
      </c>
      <c r="M522" s="46"/>
      <c r="N522" s="46"/>
      <c r="O522" s="46"/>
      <c r="P522" s="46"/>
      <c r="Q522" s="46"/>
      <c r="R522" s="46"/>
      <c r="S522" s="46"/>
      <c r="T522" s="46"/>
      <c r="U522" s="46">
        <v>14707</v>
      </c>
      <c r="V522" s="46">
        <v>3654</v>
      </c>
      <c r="W522" s="47"/>
      <c r="X522" s="47"/>
      <c r="Y522" s="47"/>
      <c r="Z522" s="47"/>
      <c r="AA522" s="47"/>
      <c r="AB522" s="47"/>
      <c r="AC522" s="47"/>
      <c r="AD522" s="47"/>
      <c r="AE522" s="47"/>
      <c r="AF522" s="47"/>
      <c r="AG522" s="47"/>
      <c r="AH522" s="47"/>
      <c r="AI522" s="47"/>
      <c r="AJ522" s="47"/>
      <c r="AK522" s="47"/>
      <c r="AL522" s="47"/>
      <c r="AM522" s="47"/>
      <c r="AN522" s="47"/>
      <c r="AO522" s="48"/>
    </row>
    <row r="523" spans="1:41" ht="12.75" customHeight="1" x14ac:dyDescent="0.25">
      <c r="A523" s="36" t="s">
        <v>558</v>
      </c>
      <c r="B523" s="37" t="s">
        <v>573</v>
      </c>
      <c r="C523" s="38"/>
      <c r="D523" s="38"/>
      <c r="E523" s="38"/>
      <c r="F523" s="39">
        <v>538164</v>
      </c>
      <c r="G523" s="40">
        <v>83354</v>
      </c>
      <c r="H523" s="39">
        <v>35898</v>
      </c>
      <c r="I523" s="40"/>
      <c r="J523" s="40"/>
      <c r="K523" s="40">
        <v>11507</v>
      </c>
      <c r="L523" s="40">
        <v>8886</v>
      </c>
      <c r="M523" s="40"/>
      <c r="N523" s="40"/>
      <c r="O523" s="40"/>
      <c r="P523" s="40"/>
      <c r="Q523" s="40"/>
      <c r="R523" s="40"/>
      <c r="S523" s="40"/>
      <c r="T523" s="40"/>
      <c r="U523" s="40">
        <v>5027</v>
      </c>
      <c r="V523" s="40">
        <v>1998</v>
      </c>
      <c r="W523" s="41"/>
      <c r="X523" s="41"/>
      <c r="Y523" s="41"/>
      <c r="Z523" s="41"/>
      <c r="AA523" s="41"/>
      <c r="AB523" s="41"/>
      <c r="AC523" s="41"/>
      <c r="AD523" s="41"/>
      <c r="AE523" s="41"/>
      <c r="AF523" s="41"/>
      <c r="AG523" s="41"/>
      <c r="AH523" s="41"/>
      <c r="AI523" s="41"/>
      <c r="AJ523" s="41"/>
      <c r="AK523" s="41"/>
      <c r="AL523" s="41"/>
      <c r="AM523" s="41"/>
      <c r="AN523" s="41"/>
      <c r="AO523" s="42"/>
    </row>
    <row r="524" spans="1:41" ht="12.75" customHeight="1" x14ac:dyDescent="0.3">
      <c r="A524" s="43" t="s">
        <v>558</v>
      </c>
      <c r="B524" s="43" t="s">
        <v>574</v>
      </c>
      <c r="C524" s="44"/>
      <c r="D524" s="44"/>
      <c r="E524" s="44"/>
      <c r="F524" s="45">
        <v>1040842</v>
      </c>
      <c r="G524" s="46">
        <v>150443</v>
      </c>
      <c r="H524" s="45">
        <v>53479</v>
      </c>
      <c r="I524" s="46"/>
      <c r="J524" s="46"/>
      <c r="K524" s="46">
        <v>19023</v>
      </c>
      <c r="L524" s="46">
        <v>16816</v>
      </c>
      <c r="M524" s="46"/>
      <c r="N524" s="46"/>
      <c r="O524" s="46"/>
      <c r="P524" s="46"/>
      <c r="Q524" s="46"/>
      <c r="R524" s="46"/>
      <c r="S524" s="46"/>
      <c r="T524" s="46"/>
      <c r="U524" s="46">
        <v>3662</v>
      </c>
      <c r="V524" s="46">
        <v>1937</v>
      </c>
      <c r="W524" s="47"/>
      <c r="X524" s="47"/>
      <c r="Y524" s="47"/>
      <c r="Z524" s="47"/>
      <c r="AA524" s="47"/>
      <c r="AB524" s="47"/>
      <c r="AC524" s="47"/>
      <c r="AD524" s="47"/>
      <c r="AE524" s="47"/>
      <c r="AF524" s="47"/>
      <c r="AG524" s="47"/>
      <c r="AH524" s="47"/>
      <c r="AI524" s="47"/>
      <c r="AJ524" s="47"/>
      <c r="AK524" s="47"/>
      <c r="AL524" s="47"/>
      <c r="AM524" s="47"/>
      <c r="AN524" s="47"/>
      <c r="AO524" s="48"/>
    </row>
    <row r="525" spans="1:41" ht="12.75" customHeight="1" x14ac:dyDescent="0.25">
      <c r="A525" s="36" t="s">
        <v>558</v>
      </c>
      <c r="B525" s="37" t="s">
        <v>575</v>
      </c>
      <c r="C525" s="38"/>
      <c r="D525" s="38"/>
      <c r="E525" s="38"/>
      <c r="F525" s="39">
        <v>1003475</v>
      </c>
      <c r="G525" s="40">
        <v>106432</v>
      </c>
      <c r="H525" s="39">
        <v>72812</v>
      </c>
      <c r="I525" s="40"/>
      <c r="J525" s="40"/>
      <c r="K525" s="40">
        <v>27565</v>
      </c>
      <c r="L525" s="40">
        <v>24767</v>
      </c>
      <c r="M525" s="40"/>
      <c r="N525" s="40"/>
      <c r="O525" s="40"/>
      <c r="P525" s="40"/>
      <c r="Q525" s="40"/>
      <c r="R525" s="40"/>
      <c r="S525" s="40"/>
      <c r="T525" s="40"/>
      <c r="U525" s="40">
        <v>6138</v>
      </c>
      <c r="V525" s="40">
        <v>6118</v>
      </c>
      <c r="W525" s="41"/>
      <c r="X525" s="41"/>
      <c r="Y525" s="41"/>
      <c r="Z525" s="41"/>
      <c r="AA525" s="41"/>
      <c r="AB525" s="41"/>
      <c r="AC525" s="41"/>
      <c r="AD525" s="41"/>
      <c r="AE525" s="41"/>
      <c r="AF525" s="41"/>
      <c r="AG525" s="41"/>
      <c r="AH525" s="41"/>
      <c r="AI525" s="41"/>
      <c r="AJ525" s="41"/>
      <c r="AK525" s="41"/>
      <c r="AL525" s="41"/>
      <c r="AM525" s="41"/>
      <c r="AN525" s="41"/>
      <c r="AO525" s="42"/>
    </row>
    <row r="526" spans="1:41" ht="12.75" customHeight="1" x14ac:dyDescent="0.3">
      <c r="A526" s="43" t="s">
        <v>558</v>
      </c>
      <c r="B526" s="43" t="s">
        <v>576</v>
      </c>
      <c r="C526" s="44"/>
      <c r="D526" s="44"/>
      <c r="E526" s="44"/>
      <c r="F526" s="45">
        <v>1036236</v>
      </c>
      <c r="G526" s="46">
        <v>217267</v>
      </c>
      <c r="H526" s="45">
        <v>126612</v>
      </c>
      <c r="I526" s="46"/>
      <c r="J526" s="46"/>
      <c r="K526" s="46">
        <v>53692</v>
      </c>
      <c r="L526" s="46">
        <v>49035</v>
      </c>
      <c r="M526" s="46"/>
      <c r="N526" s="46"/>
      <c r="O526" s="46"/>
      <c r="P526" s="46"/>
      <c r="Q526" s="46"/>
      <c r="R526" s="46"/>
      <c r="S526" s="46"/>
      <c r="T526" s="46"/>
      <c r="U526" s="46">
        <v>19145</v>
      </c>
      <c r="V526" s="46">
        <v>6047</v>
      </c>
      <c r="W526" s="47"/>
      <c r="X526" s="47"/>
      <c r="Y526" s="47"/>
      <c r="Z526" s="47"/>
      <c r="AA526" s="47"/>
      <c r="AB526" s="47"/>
      <c r="AC526" s="47"/>
      <c r="AD526" s="47"/>
      <c r="AE526" s="47"/>
      <c r="AF526" s="47"/>
      <c r="AG526" s="47"/>
      <c r="AH526" s="47"/>
      <c r="AI526" s="47"/>
      <c r="AJ526" s="47"/>
      <c r="AK526" s="47"/>
      <c r="AL526" s="47"/>
      <c r="AM526" s="47"/>
      <c r="AN526" s="47"/>
      <c r="AO526" s="48"/>
    </row>
    <row r="527" spans="1:41" ht="12.75" customHeight="1" x14ac:dyDescent="0.25">
      <c r="A527" s="36" t="s">
        <v>558</v>
      </c>
      <c r="B527" s="37" t="s">
        <v>577</v>
      </c>
      <c r="C527" s="38"/>
      <c r="D527" s="38"/>
      <c r="E527" s="38"/>
      <c r="F527" s="39">
        <v>664789</v>
      </c>
      <c r="G527" s="40">
        <v>247612</v>
      </c>
      <c r="H527" s="39">
        <v>181652</v>
      </c>
      <c r="I527" s="40"/>
      <c r="J527" s="40"/>
      <c r="K527" s="40">
        <v>64377</v>
      </c>
      <c r="L527" s="40">
        <v>58230</v>
      </c>
      <c r="M527" s="40"/>
      <c r="N527" s="40"/>
      <c r="O527" s="40"/>
      <c r="P527" s="40"/>
      <c r="Q527" s="40"/>
      <c r="R527" s="40"/>
      <c r="S527" s="40"/>
      <c r="T527" s="40"/>
      <c r="U527" s="40">
        <v>7674</v>
      </c>
      <c r="V527" s="40">
        <v>4070</v>
      </c>
      <c r="W527" s="41"/>
      <c r="X527" s="41"/>
      <c r="Y527" s="41"/>
      <c r="Z527" s="41"/>
      <c r="AA527" s="41"/>
      <c r="AB527" s="41"/>
      <c r="AC527" s="41"/>
      <c r="AD527" s="41"/>
      <c r="AE527" s="41"/>
      <c r="AF527" s="41"/>
      <c r="AG527" s="41"/>
      <c r="AH527" s="41"/>
      <c r="AI527" s="41"/>
      <c r="AJ527" s="41"/>
      <c r="AK527" s="41"/>
      <c r="AL527" s="41"/>
      <c r="AM527" s="41"/>
      <c r="AN527" s="41"/>
      <c r="AO527" s="42"/>
    </row>
    <row r="528" spans="1:41" ht="12.75" customHeight="1" x14ac:dyDescent="0.3">
      <c r="A528" s="43" t="s">
        <v>558</v>
      </c>
      <c r="B528" s="43" t="s">
        <v>578</v>
      </c>
      <c r="C528" s="44"/>
      <c r="D528" s="44"/>
      <c r="E528" s="44"/>
      <c r="F528" s="45">
        <v>828357</v>
      </c>
      <c r="G528" s="46">
        <v>333246</v>
      </c>
      <c r="H528" s="45">
        <v>88948</v>
      </c>
      <c r="I528" s="46"/>
      <c r="J528" s="46"/>
      <c r="K528" s="46">
        <v>34947</v>
      </c>
      <c r="L528" s="46">
        <v>24363</v>
      </c>
      <c r="M528" s="46"/>
      <c r="N528" s="46"/>
      <c r="O528" s="46"/>
      <c r="P528" s="46"/>
      <c r="Q528" s="46"/>
      <c r="R528" s="46"/>
      <c r="S528" s="46"/>
      <c r="T528" s="46"/>
      <c r="U528" s="46">
        <v>15285</v>
      </c>
      <c r="V528" s="46">
        <v>4920</v>
      </c>
      <c r="W528" s="47"/>
      <c r="X528" s="47"/>
      <c r="Y528" s="47"/>
      <c r="Z528" s="47"/>
      <c r="AA528" s="47"/>
      <c r="AB528" s="47"/>
      <c r="AC528" s="47"/>
      <c r="AD528" s="47"/>
      <c r="AE528" s="47"/>
      <c r="AF528" s="47"/>
      <c r="AG528" s="47"/>
      <c r="AH528" s="47"/>
      <c r="AI528" s="47"/>
      <c r="AJ528" s="47"/>
      <c r="AK528" s="47"/>
      <c r="AL528" s="47"/>
      <c r="AM528" s="47"/>
      <c r="AN528" s="47"/>
      <c r="AO528" s="48"/>
    </row>
    <row r="529" spans="1:41" ht="12.75" customHeight="1" x14ac:dyDescent="0.25">
      <c r="A529" s="36" t="s">
        <v>579</v>
      </c>
      <c r="B529" s="37" t="s">
        <v>580</v>
      </c>
      <c r="C529" s="38"/>
      <c r="D529" s="38"/>
      <c r="E529" s="38"/>
      <c r="F529" s="39">
        <v>179047</v>
      </c>
      <c r="G529" s="40">
        <v>75154</v>
      </c>
      <c r="H529" s="39">
        <v>102211</v>
      </c>
      <c r="I529" s="40"/>
      <c r="J529" s="40"/>
      <c r="K529" s="40">
        <v>3263</v>
      </c>
      <c r="L529" s="40">
        <v>2407</v>
      </c>
      <c r="M529" s="40"/>
      <c r="N529" s="40"/>
      <c r="O529" s="40"/>
      <c r="P529" s="40"/>
      <c r="Q529" s="40"/>
      <c r="R529" s="40"/>
      <c r="S529" s="40"/>
      <c r="T529" s="40"/>
      <c r="U529" s="40">
        <v>57021</v>
      </c>
      <c r="V529" s="40">
        <v>39836</v>
      </c>
      <c r="W529" s="41"/>
      <c r="X529" s="41"/>
      <c r="Y529" s="41"/>
      <c r="Z529" s="41"/>
      <c r="AA529" s="41"/>
      <c r="AB529" s="41"/>
      <c r="AC529" s="41"/>
      <c r="AD529" s="41"/>
      <c r="AE529" s="41"/>
      <c r="AF529" s="41"/>
      <c r="AG529" s="41"/>
      <c r="AH529" s="41"/>
      <c r="AI529" s="41"/>
      <c r="AJ529" s="41"/>
      <c r="AK529" s="41"/>
      <c r="AL529" s="41"/>
      <c r="AM529" s="41"/>
      <c r="AN529" s="41"/>
      <c r="AO529" s="42"/>
    </row>
    <row r="530" spans="1:41" ht="12.75" customHeight="1" x14ac:dyDescent="0.3">
      <c r="A530" s="43" t="s">
        <v>579</v>
      </c>
      <c r="B530" s="43" t="s">
        <v>581</v>
      </c>
      <c r="C530" s="44"/>
      <c r="D530" s="44"/>
      <c r="E530" s="44"/>
      <c r="F530" s="45">
        <v>180936</v>
      </c>
      <c r="G530" s="46">
        <v>49593</v>
      </c>
      <c r="H530" s="45">
        <v>77544</v>
      </c>
      <c r="I530" s="46"/>
      <c r="J530" s="46"/>
      <c r="K530" s="46">
        <v>1361</v>
      </c>
      <c r="L530" s="46">
        <v>977</v>
      </c>
      <c r="M530" s="46"/>
      <c r="N530" s="46"/>
      <c r="O530" s="46"/>
      <c r="P530" s="46"/>
      <c r="Q530" s="46"/>
      <c r="R530" s="46"/>
      <c r="S530" s="46"/>
      <c r="T530" s="46"/>
      <c r="U530" s="46">
        <v>43335</v>
      </c>
      <c r="V530" s="46">
        <v>31809</v>
      </c>
      <c r="W530" s="47"/>
      <c r="X530" s="47"/>
      <c r="Y530" s="47"/>
      <c r="Z530" s="47"/>
      <c r="AA530" s="47"/>
      <c r="AB530" s="47"/>
      <c r="AC530" s="47"/>
      <c r="AD530" s="47"/>
      <c r="AE530" s="47"/>
      <c r="AF530" s="47"/>
      <c r="AG530" s="47"/>
      <c r="AH530" s="47"/>
      <c r="AI530" s="47"/>
      <c r="AJ530" s="47"/>
      <c r="AK530" s="47"/>
      <c r="AL530" s="47"/>
      <c r="AM530" s="47"/>
      <c r="AN530" s="47"/>
      <c r="AO530" s="48"/>
    </row>
    <row r="531" spans="1:41" ht="12.75" customHeight="1" x14ac:dyDescent="0.25">
      <c r="A531" s="36" t="s">
        <v>579</v>
      </c>
      <c r="B531" s="37" t="s">
        <v>582</v>
      </c>
      <c r="C531" s="38"/>
      <c r="D531" s="38"/>
      <c r="E531" s="38"/>
      <c r="F531" s="39">
        <v>222390</v>
      </c>
      <c r="G531" s="40">
        <v>68845</v>
      </c>
      <c r="H531" s="39">
        <v>97209</v>
      </c>
      <c r="I531" s="40"/>
      <c r="J531" s="40"/>
      <c r="K531" s="40">
        <v>369</v>
      </c>
      <c r="L531" s="40">
        <v>306</v>
      </c>
      <c r="M531" s="40"/>
      <c r="N531" s="40"/>
      <c r="O531" s="40"/>
      <c r="P531" s="40"/>
      <c r="Q531" s="40"/>
      <c r="R531" s="40"/>
      <c r="S531" s="40"/>
      <c r="T531" s="40"/>
      <c r="U531" s="40">
        <v>56482</v>
      </c>
      <c r="V531" s="40">
        <v>39661</v>
      </c>
      <c r="W531" s="41"/>
      <c r="X531" s="41"/>
      <c r="Y531" s="41"/>
      <c r="Z531" s="41"/>
      <c r="AA531" s="41"/>
      <c r="AB531" s="41"/>
      <c r="AC531" s="41"/>
      <c r="AD531" s="41"/>
      <c r="AE531" s="41"/>
      <c r="AF531" s="41"/>
      <c r="AG531" s="41"/>
      <c r="AH531" s="41"/>
      <c r="AI531" s="41"/>
      <c r="AJ531" s="41"/>
      <c r="AK531" s="41"/>
      <c r="AL531" s="41"/>
      <c r="AM531" s="41"/>
      <c r="AN531" s="41"/>
      <c r="AO531" s="42"/>
    </row>
    <row r="532" spans="1:41" ht="12.75" customHeight="1" x14ac:dyDescent="0.3">
      <c r="A532" s="43" t="s">
        <v>579</v>
      </c>
      <c r="B532" s="43" t="s">
        <v>583</v>
      </c>
      <c r="C532" s="44"/>
      <c r="D532" s="44"/>
      <c r="E532" s="44"/>
      <c r="F532" s="45">
        <v>345975</v>
      </c>
      <c r="G532" s="46">
        <v>219268</v>
      </c>
      <c r="H532" s="45">
        <v>311186</v>
      </c>
      <c r="I532" s="46"/>
      <c r="J532" s="46"/>
      <c r="K532" s="46">
        <v>20348</v>
      </c>
      <c r="L532" s="46">
        <v>12516</v>
      </c>
      <c r="M532" s="46"/>
      <c r="N532" s="46"/>
      <c r="O532" s="46"/>
      <c r="P532" s="46"/>
      <c r="Q532" s="46"/>
      <c r="R532" s="46"/>
      <c r="S532" s="46"/>
      <c r="T532" s="46"/>
      <c r="U532" s="46">
        <v>165767</v>
      </c>
      <c r="V532" s="46">
        <v>113670</v>
      </c>
      <c r="W532" s="47"/>
      <c r="X532" s="47"/>
      <c r="Y532" s="47"/>
      <c r="Z532" s="47"/>
      <c r="AA532" s="47"/>
      <c r="AB532" s="47"/>
      <c r="AC532" s="47"/>
      <c r="AD532" s="47"/>
      <c r="AE532" s="47"/>
      <c r="AF532" s="47"/>
      <c r="AG532" s="47"/>
      <c r="AH532" s="47"/>
      <c r="AI532" s="47"/>
      <c r="AJ532" s="47"/>
      <c r="AK532" s="47"/>
      <c r="AL532" s="47"/>
      <c r="AM532" s="47"/>
      <c r="AN532" s="47"/>
      <c r="AO532" s="48"/>
    </row>
    <row r="533" spans="1:41" ht="12.75" customHeight="1" x14ac:dyDescent="0.25">
      <c r="A533" s="36" t="s">
        <v>579</v>
      </c>
      <c r="B533" s="37" t="s">
        <v>584</v>
      </c>
      <c r="C533" s="38"/>
      <c r="D533" s="38"/>
      <c r="E533" s="38"/>
      <c r="F533" s="39">
        <v>130884</v>
      </c>
      <c r="G533" s="40">
        <v>31927</v>
      </c>
      <c r="H533" s="39">
        <v>46527</v>
      </c>
      <c r="I533" s="40"/>
      <c r="J533" s="40"/>
      <c r="K533" s="40">
        <v>1041</v>
      </c>
      <c r="L533" s="40">
        <v>639</v>
      </c>
      <c r="M533" s="40"/>
      <c r="N533" s="40"/>
      <c r="O533" s="40"/>
      <c r="P533" s="40"/>
      <c r="Q533" s="40"/>
      <c r="R533" s="40"/>
      <c r="S533" s="40"/>
      <c r="T533" s="40"/>
      <c r="U533" s="40">
        <v>26035</v>
      </c>
      <c r="V533" s="40">
        <v>19754</v>
      </c>
      <c r="W533" s="41"/>
      <c r="X533" s="41"/>
      <c r="Y533" s="41"/>
      <c r="Z533" s="41"/>
      <c r="AA533" s="41"/>
      <c r="AB533" s="41"/>
      <c r="AC533" s="41"/>
      <c r="AD533" s="41"/>
      <c r="AE533" s="41"/>
      <c r="AF533" s="41"/>
      <c r="AG533" s="41"/>
      <c r="AH533" s="41"/>
      <c r="AI533" s="41"/>
      <c r="AJ533" s="41"/>
      <c r="AK533" s="41"/>
      <c r="AL533" s="41"/>
      <c r="AM533" s="41"/>
      <c r="AN533" s="41"/>
      <c r="AO533" s="42"/>
    </row>
    <row r="534" spans="1:41" ht="12.75" customHeight="1" x14ac:dyDescent="0.3">
      <c r="A534" s="43" t="s">
        <v>579</v>
      </c>
      <c r="B534" s="43" t="s">
        <v>585</v>
      </c>
      <c r="C534" s="44"/>
      <c r="D534" s="44"/>
      <c r="E534" s="44"/>
      <c r="F534" s="45">
        <v>148083</v>
      </c>
      <c r="G534" s="46">
        <v>64111</v>
      </c>
      <c r="H534" s="45">
        <v>106546</v>
      </c>
      <c r="I534" s="46"/>
      <c r="J534" s="46"/>
      <c r="K534" s="46">
        <v>2768</v>
      </c>
      <c r="L534" s="46">
        <v>1365</v>
      </c>
      <c r="M534" s="46"/>
      <c r="N534" s="46"/>
      <c r="O534" s="46"/>
      <c r="P534" s="46"/>
      <c r="Q534" s="46"/>
      <c r="R534" s="46"/>
      <c r="S534" s="46"/>
      <c r="T534" s="46"/>
      <c r="U534" s="46">
        <v>51635</v>
      </c>
      <c r="V534" s="46">
        <v>32506</v>
      </c>
      <c r="W534" s="47"/>
      <c r="X534" s="47"/>
      <c r="Y534" s="47"/>
      <c r="Z534" s="47"/>
      <c r="AA534" s="47"/>
      <c r="AB534" s="47"/>
      <c r="AC534" s="47"/>
      <c r="AD534" s="47"/>
      <c r="AE534" s="47"/>
      <c r="AF534" s="47"/>
      <c r="AG534" s="47"/>
      <c r="AH534" s="47"/>
      <c r="AI534" s="47"/>
      <c r="AJ534" s="47"/>
      <c r="AK534" s="47"/>
      <c r="AL534" s="47"/>
      <c r="AM534" s="47"/>
      <c r="AN534" s="47"/>
      <c r="AO534" s="48"/>
    </row>
    <row r="535" spans="1:41" ht="12.75" customHeight="1" x14ac:dyDescent="0.25">
      <c r="A535" s="36" t="s">
        <v>579</v>
      </c>
      <c r="B535" s="37" t="s">
        <v>586</v>
      </c>
      <c r="C535" s="38"/>
      <c r="D535" s="38"/>
      <c r="E535" s="38"/>
      <c r="F535" s="39">
        <v>173696</v>
      </c>
      <c r="G535" s="40">
        <v>50624</v>
      </c>
      <c r="H535" s="39">
        <v>74577</v>
      </c>
      <c r="I535" s="40"/>
      <c r="J535" s="40"/>
      <c r="K535" s="40">
        <v>876</v>
      </c>
      <c r="L535" s="40">
        <v>613</v>
      </c>
      <c r="M535" s="40"/>
      <c r="N535" s="40"/>
      <c r="O535" s="40"/>
      <c r="P535" s="40"/>
      <c r="Q535" s="40"/>
      <c r="R535" s="40"/>
      <c r="S535" s="40"/>
      <c r="T535" s="40"/>
      <c r="U535" s="40">
        <v>44219</v>
      </c>
      <c r="V535" s="40">
        <v>28271</v>
      </c>
      <c r="W535" s="41"/>
      <c r="X535" s="41"/>
      <c r="Y535" s="41"/>
      <c r="Z535" s="41"/>
      <c r="AA535" s="41"/>
      <c r="AB535" s="41"/>
      <c r="AC535" s="41"/>
      <c r="AD535" s="41"/>
      <c r="AE535" s="41"/>
      <c r="AF535" s="41"/>
      <c r="AG535" s="41"/>
      <c r="AH535" s="41"/>
      <c r="AI535" s="41"/>
      <c r="AJ535" s="41"/>
      <c r="AK535" s="41"/>
      <c r="AL535" s="41"/>
      <c r="AM535" s="41"/>
      <c r="AN535" s="41"/>
      <c r="AO535" s="42"/>
    </row>
    <row r="536" spans="1:41" ht="12.75" customHeight="1" x14ac:dyDescent="0.3">
      <c r="A536" s="43" t="s">
        <v>579</v>
      </c>
      <c r="B536" s="43" t="s">
        <v>587</v>
      </c>
      <c r="C536" s="44"/>
      <c r="D536" s="44"/>
      <c r="E536" s="44"/>
      <c r="F536" s="45">
        <v>527886</v>
      </c>
      <c r="G536" s="46">
        <v>236060</v>
      </c>
      <c r="H536" s="45">
        <v>257305</v>
      </c>
      <c r="I536" s="46"/>
      <c r="J536" s="46"/>
      <c r="K536" s="46">
        <v>12676</v>
      </c>
      <c r="L536" s="46">
        <v>6474</v>
      </c>
      <c r="M536" s="46"/>
      <c r="N536" s="46"/>
      <c r="O536" s="46"/>
      <c r="P536" s="46"/>
      <c r="Q536" s="46"/>
      <c r="R536" s="46"/>
      <c r="S536" s="46"/>
      <c r="T536" s="46"/>
      <c r="U536" s="46">
        <v>137228</v>
      </c>
      <c r="V536" s="46">
        <v>93351</v>
      </c>
      <c r="W536" s="47"/>
      <c r="X536" s="47"/>
      <c r="Y536" s="47"/>
      <c r="Z536" s="47"/>
      <c r="AA536" s="47"/>
      <c r="AB536" s="47"/>
      <c r="AC536" s="47"/>
      <c r="AD536" s="47"/>
      <c r="AE536" s="47"/>
      <c r="AF536" s="47"/>
      <c r="AG536" s="47"/>
      <c r="AH536" s="47"/>
      <c r="AI536" s="47"/>
      <c r="AJ536" s="47"/>
      <c r="AK536" s="47"/>
      <c r="AL536" s="47"/>
      <c r="AM536" s="47"/>
      <c r="AN536" s="47"/>
      <c r="AO536" s="48"/>
    </row>
    <row r="537" spans="1:41" ht="12.75" customHeight="1" x14ac:dyDescent="0.25">
      <c r="A537" s="36" t="s">
        <v>579</v>
      </c>
      <c r="B537" s="37" t="s">
        <v>588</v>
      </c>
      <c r="C537" s="38"/>
      <c r="D537" s="38"/>
      <c r="E537" s="38"/>
      <c r="F537" s="39">
        <v>237453</v>
      </c>
      <c r="G537" s="40">
        <v>119553</v>
      </c>
      <c r="H537" s="39">
        <v>166017</v>
      </c>
      <c r="I537" s="40"/>
      <c r="J537" s="40"/>
      <c r="K537" s="40">
        <v>8564</v>
      </c>
      <c r="L537" s="40">
        <v>5941</v>
      </c>
      <c r="M537" s="40"/>
      <c r="N537" s="40"/>
      <c r="O537" s="40"/>
      <c r="P537" s="40"/>
      <c r="Q537" s="40"/>
      <c r="R537" s="40"/>
      <c r="S537" s="40"/>
      <c r="T537" s="40"/>
      <c r="U537" s="40">
        <v>83848</v>
      </c>
      <c r="V537" s="40">
        <v>67656</v>
      </c>
      <c r="W537" s="41"/>
      <c r="X537" s="41"/>
      <c r="Y537" s="41"/>
      <c r="Z537" s="41"/>
      <c r="AA537" s="41"/>
      <c r="AB537" s="41"/>
      <c r="AC537" s="41"/>
      <c r="AD537" s="41"/>
      <c r="AE537" s="41"/>
      <c r="AF537" s="41"/>
      <c r="AG537" s="41"/>
      <c r="AH537" s="41"/>
      <c r="AI537" s="41"/>
      <c r="AJ537" s="41"/>
      <c r="AK537" s="41"/>
      <c r="AL537" s="41"/>
      <c r="AM537" s="41"/>
      <c r="AN537" s="41"/>
      <c r="AO537" s="42"/>
    </row>
    <row r="538" spans="1:41" ht="12.75" customHeight="1" x14ac:dyDescent="0.3">
      <c r="A538" s="43" t="s">
        <v>579</v>
      </c>
      <c r="B538" s="43" t="s">
        <v>589</v>
      </c>
      <c r="C538" s="44"/>
      <c r="D538" s="44"/>
      <c r="E538" s="44"/>
      <c r="F538" s="45">
        <v>299558</v>
      </c>
      <c r="G538" s="46">
        <v>91682</v>
      </c>
      <c r="H538" s="45">
        <v>134209</v>
      </c>
      <c r="I538" s="46"/>
      <c r="J538" s="46"/>
      <c r="K538" s="46">
        <v>4209</v>
      </c>
      <c r="L538" s="46">
        <v>2275</v>
      </c>
      <c r="M538" s="46"/>
      <c r="N538" s="46"/>
      <c r="O538" s="46"/>
      <c r="P538" s="46"/>
      <c r="Q538" s="46"/>
      <c r="R538" s="46"/>
      <c r="S538" s="46"/>
      <c r="T538" s="46"/>
      <c r="U538" s="46">
        <v>74700</v>
      </c>
      <c r="V538" s="46">
        <v>52440</v>
      </c>
      <c r="W538" s="47"/>
      <c r="X538" s="47"/>
      <c r="Y538" s="47"/>
      <c r="Z538" s="47"/>
      <c r="AA538" s="47"/>
      <c r="AB538" s="47"/>
      <c r="AC538" s="47"/>
      <c r="AD538" s="47"/>
      <c r="AE538" s="47"/>
      <c r="AF538" s="47"/>
      <c r="AG538" s="47"/>
      <c r="AH538" s="47"/>
      <c r="AI538" s="47"/>
      <c r="AJ538" s="47"/>
      <c r="AK538" s="47"/>
      <c r="AL538" s="47"/>
      <c r="AM538" s="47"/>
      <c r="AN538" s="47"/>
      <c r="AO538" s="48"/>
    </row>
    <row r="539" spans="1:41" ht="12.75" customHeight="1" x14ac:dyDescent="0.25">
      <c r="A539" s="36" t="s">
        <v>579</v>
      </c>
      <c r="B539" s="37" t="s">
        <v>590</v>
      </c>
      <c r="C539" s="38"/>
      <c r="D539" s="38"/>
      <c r="E539" s="38"/>
      <c r="F539" s="39">
        <v>238368</v>
      </c>
      <c r="G539" s="40">
        <v>66815</v>
      </c>
      <c r="H539" s="39">
        <v>105458</v>
      </c>
      <c r="I539" s="40"/>
      <c r="J539" s="40"/>
      <c r="K539" s="40">
        <v>196</v>
      </c>
      <c r="L539" s="40">
        <v>118</v>
      </c>
      <c r="M539" s="40"/>
      <c r="N539" s="40"/>
      <c r="O539" s="40"/>
      <c r="P539" s="40"/>
      <c r="Q539" s="40"/>
      <c r="R539" s="40"/>
      <c r="S539" s="40"/>
      <c r="T539" s="40"/>
      <c r="U539" s="40">
        <v>60327</v>
      </c>
      <c r="V539" s="40">
        <v>45018</v>
      </c>
      <c r="W539" s="41"/>
      <c r="X539" s="41"/>
      <c r="Y539" s="41"/>
      <c r="Z539" s="41"/>
      <c r="AA539" s="41"/>
      <c r="AB539" s="41"/>
      <c r="AC539" s="41"/>
      <c r="AD539" s="41"/>
      <c r="AE539" s="41"/>
      <c r="AF539" s="41"/>
      <c r="AG539" s="41"/>
      <c r="AH539" s="41"/>
      <c r="AI539" s="41"/>
      <c r="AJ539" s="41"/>
      <c r="AK539" s="41"/>
      <c r="AL539" s="41"/>
      <c r="AM539" s="41"/>
      <c r="AN539" s="41"/>
      <c r="AO539" s="42"/>
    </row>
    <row r="540" spans="1:41" ht="12.75" customHeight="1" x14ac:dyDescent="0.3">
      <c r="A540" s="43" t="s">
        <v>579</v>
      </c>
      <c r="B540" s="43" t="s">
        <v>591</v>
      </c>
      <c r="C540" s="44"/>
      <c r="D540" s="44"/>
      <c r="E540" s="44"/>
      <c r="F540" s="45">
        <v>190485</v>
      </c>
      <c r="G540" s="46">
        <v>55733</v>
      </c>
      <c r="H540" s="45">
        <v>86617</v>
      </c>
      <c r="I540" s="46"/>
      <c r="J540" s="46"/>
      <c r="K540" s="46">
        <v>2408</v>
      </c>
      <c r="L540" s="46">
        <v>1851</v>
      </c>
      <c r="M540" s="46"/>
      <c r="N540" s="46"/>
      <c r="O540" s="46"/>
      <c r="P540" s="46"/>
      <c r="Q540" s="46"/>
      <c r="R540" s="46"/>
      <c r="S540" s="46"/>
      <c r="T540" s="46"/>
      <c r="U540" s="46">
        <v>44987</v>
      </c>
      <c r="V540" s="46">
        <v>37217</v>
      </c>
      <c r="W540" s="47"/>
      <c r="X540" s="47"/>
      <c r="Y540" s="47"/>
      <c r="Z540" s="47"/>
      <c r="AA540" s="47"/>
      <c r="AB540" s="47"/>
      <c r="AC540" s="47"/>
      <c r="AD540" s="47"/>
      <c r="AE540" s="47"/>
      <c r="AF540" s="47"/>
      <c r="AG540" s="47"/>
      <c r="AH540" s="47"/>
      <c r="AI540" s="47"/>
      <c r="AJ540" s="47"/>
      <c r="AK540" s="47"/>
      <c r="AL540" s="47"/>
      <c r="AM540" s="47"/>
      <c r="AN540" s="47"/>
      <c r="AO540" s="48"/>
    </row>
    <row r="541" spans="1:41" ht="12.75" customHeight="1" x14ac:dyDescent="0.25">
      <c r="A541" s="36" t="s">
        <v>579</v>
      </c>
      <c r="B541" s="37" t="s">
        <v>592</v>
      </c>
      <c r="C541" s="38"/>
      <c r="D541" s="38"/>
      <c r="E541" s="38"/>
      <c r="F541" s="39">
        <v>116302</v>
      </c>
      <c r="G541" s="40">
        <v>87131</v>
      </c>
      <c r="H541" s="39">
        <v>142322</v>
      </c>
      <c r="I541" s="40"/>
      <c r="J541" s="40"/>
      <c r="K541" s="40">
        <v>2491</v>
      </c>
      <c r="L541" s="40">
        <v>1342</v>
      </c>
      <c r="M541" s="40"/>
      <c r="N541" s="40"/>
      <c r="O541" s="40"/>
      <c r="P541" s="40"/>
      <c r="Q541" s="40"/>
      <c r="R541" s="40"/>
      <c r="S541" s="40"/>
      <c r="T541" s="40"/>
      <c r="U541" s="40">
        <v>76598</v>
      </c>
      <c r="V541" s="40">
        <v>63053</v>
      </c>
      <c r="W541" s="41"/>
      <c r="X541" s="41"/>
      <c r="Y541" s="41"/>
      <c r="Z541" s="41"/>
      <c r="AA541" s="41"/>
      <c r="AB541" s="41"/>
      <c r="AC541" s="41"/>
      <c r="AD541" s="41"/>
      <c r="AE541" s="41"/>
      <c r="AF541" s="41"/>
      <c r="AG541" s="41"/>
      <c r="AH541" s="41"/>
      <c r="AI541" s="41"/>
      <c r="AJ541" s="41"/>
      <c r="AK541" s="41"/>
      <c r="AL541" s="41"/>
      <c r="AM541" s="41"/>
      <c r="AN541" s="41"/>
      <c r="AO541" s="42"/>
    </row>
    <row r="542" spans="1:41" ht="12.75" customHeight="1" x14ac:dyDescent="0.3">
      <c r="A542" s="43" t="s">
        <v>593</v>
      </c>
      <c r="B542" s="43" t="s">
        <v>594</v>
      </c>
      <c r="C542" s="44"/>
      <c r="D542" s="44"/>
      <c r="E542" s="44"/>
      <c r="F542" s="45">
        <v>212182</v>
      </c>
      <c r="G542" s="46">
        <v>75193</v>
      </c>
      <c r="H542" s="45">
        <v>127972</v>
      </c>
      <c r="I542" s="46"/>
      <c r="J542" s="46"/>
      <c r="K542" s="46">
        <v>0</v>
      </c>
      <c r="L542" s="46">
        <v>0</v>
      </c>
      <c r="M542" s="46"/>
      <c r="N542" s="46"/>
      <c r="O542" s="46"/>
      <c r="P542" s="46"/>
      <c r="Q542" s="46"/>
      <c r="R542" s="46"/>
      <c r="S542" s="46"/>
      <c r="T542" s="46"/>
      <c r="U542" s="46">
        <v>71394</v>
      </c>
      <c r="V542" s="46">
        <v>56999</v>
      </c>
      <c r="W542" s="47"/>
      <c r="X542" s="47"/>
      <c r="Y542" s="47"/>
      <c r="Z542" s="47"/>
      <c r="AA542" s="47"/>
      <c r="AB542" s="47"/>
      <c r="AC542" s="47"/>
      <c r="AD542" s="47"/>
      <c r="AE542" s="47"/>
      <c r="AF542" s="47"/>
      <c r="AG542" s="47"/>
      <c r="AH542" s="47"/>
      <c r="AI542" s="47"/>
      <c r="AJ542" s="47"/>
      <c r="AK542" s="47"/>
      <c r="AL542" s="47">
        <v>126148</v>
      </c>
      <c r="AM542" s="47"/>
      <c r="AN542" s="47"/>
      <c r="AO542" s="48"/>
    </row>
    <row r="543" spans="1:41" ht="12.75" customHeight="1" x14ac:dyDescent="0.25">
      <c r="A543" s="36" t="s">
        <v>593</v>
      </c>
      <c r="B543" s="37" t="s">
        <v>595</v>
      </c>
      <c r="C543" s="38"/>
      <c r="D543" s="38"/>
      <c r="E543" s="38"/>
      <c r="F543" s="39">
        <v>92113</v>
      </c>
      <c r="G543" s="40">
        <v>76222</v>
      </c>
      <c r="H543" s="39">
        <v>129670</v>
      </c>
      <c r="I543" s="40"/>
      <c r="J543" s="40"/>
      <c r="K543" s="40">
        <v>0</v>
      </c>
      <c r="L543" s="40">
        <v>0</v>
      </c>
      <c r="M543" s="40"/>
      <c r="N543" s="40"/>
      <c r="O543" s="40"/>
      <c r="P543" s="40"/>
      <c r="Q543" s="40"/>
      <c r="R543" s="40"/>
      <c r="S543" s="40"/>
      <c r="T543" s="40"/>
      <c r="U543" s="40">
        <v>72010</v>
      </c>
      <c r="V543" s="40">
        <v>57689</v>
      </c>
      <c r="W543" s="41"/>
      <c r="X543" s="41"/>
      <c r="Y543" s="41"/>
      <c r="Z543" s="41"/>
      <c r="AA543" s="41"/>
      <c r="AB543" s="41"/>
      <c r="AC543" s="41"/>
      <c r="AD543" s="41"/>
      <c r="AE543" s="41"/>
      <c r="AF543" s="41"/>
      <c r="AG543" s="41"/>
      <c r="AH543" s="41"/>
      <c r="AI543" s="41"/>
      <c r="AJ543" s="41"/>
      <c r="AK543" s="41"/>
      <c r="AL543" s="41">
        <v>55501</v>
      </c>
      <c r="AM543" s="41"/>
      <c r="AN543" s="41"/>
      <c r="AO543" s="42"/>
    </row>
    <row r="544" spans="1:41" ht="12.75" customHeight="1" x14ac:dyDescent="0.3">
      <c r="A544" s="43" t="s">
        <v>593</v>
      </c>
      <c r="B544" s="43" t="s">
        <v>596</v>
      </c>
      <c r="C544" s="44"/>
      <c r="D544" s="44"/>
      <c r="E544" s="44"/>
      <c r="F544" s="45">
        <v>298044</v>
      </c>
      <c r="G544" s="46">
        <v>65029</v>
      </c>
      <c r="H544" s="45">
        <v>106731</v>
      </c>
      <c r="I544" s="46"/>
      <c r="J544" s="46"/>
      <c r="K544" s="46">
        <v>159</v>
      </c>
      <c r="L544" s="46">
        <v>44</v>
      </c>
      <c r="M544" s="46"/>
      <c r="N544" s="46"/>
      <c r="O544" s="46"/>
      <c r="P544" s="46"/>
      <c r="Q544" s="46"/>
      <c r="R544" s="46"/>
      <c r="S544" s="46"/>
      <c r="T544" s="46"/>
      <c r="U544" s="46">
        <v>60870</v>
      </c>
      <c r="V544" s="46">
        <v>45072</v>
      </c>
      <c r="W544" s="47"/>
      <c r="X544" s="47"/>
      <c r="Y544" s="47"/>
      <c r="Z544" s="47"/>
      <c r="AA544" s="47"/>
      <c r="AB544" s="47"/>
      <c r="AC544" s="47"/>
      <c r="AD544" s="47"/>
      <c r="AE544" s="47"/>
      <c r="AF544" s="47"/>
      <c r="AG544" s="47"/>
      <c r="AH544" s="47"/>
      <c r="AI544" s="47"/>
      <c r="AJ544" s="47"/>
      <c r="AK544" s="47"/>
      <c r="AL544" s="47">
        <v>183700</v>
      </c>
      <c r="AM544" s="47"/>
      <c r="AN544" s="47"/>
      <c r="AO544" s="48"/>
    </row>
    <row r="545" spans="1:41" ht="12.75" customHeight="1" x14ac:dyDescent="0.25">
      <c r="A545" s="36" t="s">
        <v>593</v>
      </c>
      <c r="B545" s="37" t="s">
        <v>597</v>
      </c>
      <c r="C545" s="38"/>
      <c r="D545" s="38"/>
      <c r="E545" s="38"/>
      <c r="F545" s="39">
        <v>277616</v>
      </c>
      <c r="G545" s="40">
        <v>133847</v>
      </c>
      <c r="H545" s="39">
        <v>195672</v>
      </c>
      <c r="I545" s="40"/>
      <c r="J545" s="40"/>
      <c r="K545" s="40">
        <v>1519</v>
      </c>
      <c r="L545" s="40">
        <v>803</v>
      </c>
      <c r="M545" s="40"/>
      <c r="N545" s="40"/>
      <c r="O545" s="40"/>
      <c r="P545" s="40"/>
      <c r="Q545" s="40"/>
      <c r="R545" s="40"/>
      <c r="S545" s="40"/>
      <c r="T545" s="40"/>
      <c r="U545" s="40">
        <v>108977</v>
      </c>
      <c r="V545" s="40">
        <v>84203</v>
      </c>
      <c r="W545" s="41"/>
      <c r="X545" s="41"/>
      <c r="Y545" s="41"/>
      <c r="Z545" s="41"/>
      <c r="AA545" s="41"/>
      <c r="AB545" s="41"/>
      <c r="AC545" s="41"/>
      <c r="AD545" s="41"/>
      <c r="AE545" s="41"/>
      <c r="AF545" s="41"/>
      <c r="AG545" s="41"/>
      <c r="AH545" s="41"/>
      <c r="AI545" s="41"/>
      <c r="AJ545" s="41"/>
      <c r="AK545" s="41"/>
      <c r="AL545" s="41">
        <v>163250</v>
      </c>
      <c r="AM545" s="41"/>
      <c r="AN545" s="41"/>
      <c r="AO545" s="42"/>
    </row>
    <row r="546" spans="1:41" ht="12.75" customHeight="1" x14ac:dyDescent="0.3">
      <c r="A546" s="43" t="s">
        <v>593</v>
      </c>
      <c r="B546" s="43" t="s">
        <v>598</v>
      </c>
      <c r="C546" s="44"/>
      <c r="D546" s="44"/>
      <c r="E546" s="44"/>
      <c r="F546" s="45">
        <v>237943</v>
      </c>
      <c r="G546" s="46">
        <v>79226</v>
      </c>
      <c r="H546" s="45">
        <v>140799</v>
      </c>
      <c r="I546" s="46"/>
      <c r="J546" s="46"/>
      <c r="K546" s="46">
        <v>2278</v>
      </c>
      <c r="L546" s="46">
        <v>2073</v>
      </c>
      <c r="M546" s="46"/>
      <c r="N546" s="46"/>
      <c r="O546" s="46"/>
      <c r="P546" s="46"/>
      <c r="Q546" s="46"/>
      <c r="R546" s="46"/>
      <c r="S546" s="46"/>
      <c r="T546" s="46"/>
      <c r="U546" s="46">
        <v>73981</v>
      </c>
      <c r="V546" s="46">
        <v>62566</v>
      </c>
      <c r="W546" s="47"/>
      <c r="X546" s="47"/>
      <c r="Y546" s="47"/>
      <c r="Z546" s="47"/>
      <c r="AA546" s="47"/>
      <c r="AB546" s="47"/>
      <c r="AC546" s="47"/>
      <c r="AD546" s="47"/>
      <c r="AE546" s="47"/>
      <c r="AF546" s="47"/>
      <c r="AG546" s="47"/>
      <c r="AH546" s="47"/>
      <c r="AI546" s="47"/>
      <c r="AJ546" s="47"/>
      <c r="AK546" s="47"/>
      <c r="AL546" s="47">
        <v>143100</v>
      </c>
      <c r="AM546" s="47"/>
      <c r="AN546" s="47"/>
      <c r="AO546" s="48"/>
    </row>
    <row r="547" spans="1:41" ht="12.75" customHeight="1" x14ac:dyDescent="0.25">
      <c r="A547" s="54" t="s">
        <v>593</v>
      </c>
      <c r="B547" s="55" t="s">
        <v>599</v>
      </c>
      <c r="C547" s="38"/>
      <c r="D547" s="38"/>
      <c r="E547" s="38"/>
      <c r="F547" s="39">
        <v>324704</v>
      </c>
      <c r="G547" s="40">
        <v>174083</v>
      </c>
      <c r="H547" s="39">
        <v>222310</v>
      </c>
      <c r="I547" s="40"/>
      <c r="J547" s="40"/>
      <c r="K547" s="59">
        <v>33064</v>
      </c>
      <c r="L547" s="59">
        <v>45193</v>
      </c>
      <c r="M547" s="40"/>
      <c r="N547" s="40"/>
      <c r="O547" s="40"/>
      <c r="P547" s="40"/>
      <c r="Q547" s="40"/>
      <c r="R547" s="40"/>
      <c r="S547" s="40"/>
      <c r="T547" s="40"/>
      <c r="U547" s="40">
        <v>89482</v>
      </c>
      <c r="V547" s="40">
        <v>54098</v>
      </c>
      <c r="W547" s="41"/>
      <c r="X547" s="41"/>
      <c r="Y547" s="41"/>
      <c r="Z547" s="41"/>
      <c r="AA547" s="41"/>
      <c r="AB547" s="41"/>
      <c r="AC547" s="41"/>
      <c r="AD547" s="41"/>
      <c r="AE547" s="41"/>
      <c r="AF547" s="41"/>
      <c r="AG547" s="41"/>
      <c r="AH547" s="41"/>
      <c r="AI547" s="41"/>
      <c r="AJ547" s="41"/>
      <c r="AK547" s="41"/>
      <c r="AL547" s="41">
        <v>200917</v>
      </c>
      <c r="AM547" s="41"/>
      <c r="AN547" s="41"/>
      <c r="AO547" s="42"/>
    </row>
    <row r="548" spans="1:41" ht="12.75" customHeight="1" x14ac:dyDescent="0.3">
      <c r="A548" s="43" t="s">
        <v>593</v>
      </c>
      <c r="B548" s="43" t="s">
        <v>600</v>
      </c>
      <c r="C548" s="44"/>
      <c r="D548" s="44"/>
      <c r="E548" s="44"/>
      <c r="F548" s="45">
        <v>256707</v>
      </c>
      <c r="G548" s="46">
        <v>64457</v>
      </c>
      <c r="H548" s="45">
        <v>104181</v>
      </c>
      <c r="I548" s="46"/>
      <c r="J548" s="46"/>
      <c r="K548" s="46">
        <v>0</v>
      </c>
      <c r="L548" s="46">
        <v>0</v>
      </c>
      <c r="M548" s="46"/>
      <c r="N548" s="46"/>
      <c r="O548" s="46"/>
      <c r="P548" s="46"/>
      <c r="Q548" s="46"/>
      <c r="R548" s="46"/>
      <c r="S548" s="46"/>
      <c r="T548" s="46"/>
      <c r="U548" s="46">
        <v>57441</v>
      </c>
      <c r="V548" s="46">
        <v>46734</v>
      </c>
      <c r="W548" s="47"/>
      <c r="X548" s="47"/>
      <c r="Y548" s="47"/>
      <c r="Z548" s="47"/>
      <c r="AA548" s="47"/>
      <c r="AB548" s="47"/>
      <c r="AC548" s="47"/>
      <c r="AD548" s="47"/>
      <c r="AE548" s="47"/>
      <c r="AF548" s="47"/>
      <c r="AG548" s="47"/>
      <c r="AH548" s="47"/>
      <c r="AI548" s="47"/>
      <c r="AJ548" s="47"/>
      <c r="AK548" s="47"/>
      <c r="AL548" s="47">
        <v>150405</v>
      </c>
      <c r="AM548" s="47"/>
      <c r="AN548" s="47"/>
      <c r="AO548" s="48"/>
    </row>
    <row r="549" spans="1:41" ht="12.75" customHeight="1" x14ac:dyDescent="0.25">
      <c r="A549" s="54" t="s">
        <v>593</v>
      </c>
      <c r="B549" s="55" t="s">
        <v>601</v>
      </c>
      <c r="C549" s="38"/>
      <c r="D549" s="38"/>
      <c r="E549" s="38"/>
      <c r="F549" s="39">
        <v>203744</v>
      </c>
      <c r="G549" s="40">
        <v>56622</v>
      </c>
      <c r="H549" s="39">
        <v>90165</v>
      </c>
      <c r="I549" s="40"/>
      <c r="J549" s="40"/>
      <c r="K549" s="59">
        <v>16</v>
      </c>
      <c r="L549" s="59">
        <v>23</v>
      </c>
      <c r="M549" s="40"/>
      <c r="N549" s="40"/>
      <c r="O549" s="40"/>
      <c r="P549" s="40"/>
      <c r="Q549" s="40"/>
      <c r="R549" s="40"/>
      <c r="S549" s="40"/>
      <c r="T549" s="40"/>
      <c r="U549" s="40">
        <v>53695</v>
      </c>
      <c r="V549" s="40">
        <v>35937</v>
      </c>
      <c r="W549" s="41"/>
      <c r="X549" s="41"/>
      <c r="Y549" s="41"/>
      <c r="Z549" s="41"/>
      <c r="AA549" s="41"/>
      <c r="AB549" s="41"/>
      <c r="AC549" s="41"/>
      <c r="AD549" s="41"/>
      <c r="AE549" s="41"/>
      <c r="AF549" s="41"/>
      <c r="AG549" s="41"/>
      <c r="AH549" s="41"/>
      <c r="AI549" s="41"/>
      <c r="AJ549" s="41"/>
      <c r="AK549" s="41"/>
      <c r="AL549" s="41">
        <v>121567</v>
      </c>
      <c r="AM549" s="41"/>
      <c r="AN549" s="41"/>
      <c r="AO549" s="42"/>
    </row>
    <row r="550" spans="1:41" ht="12.75" customHeight="1" x14ac:dyDescent="0.3">
      <c r="A550" s="43" t="s">
        <v>593</v>
      </c>
      <c r="B550" s="43" t="s">
        <v>602</v>
      </c>
      <c r="C550" s="44"/>
      <c r="D550" s="44"/>
      <c r="E550" s="44"/>
      <c r="F550" s="45">
        <v>145974</v>
      </c>
      <c r="G550" s="46">
        <v>47584</v>
      </c>
      <c r="H550" s="45">
        <v>81344</v>
      </c>
      <c r="I550" s="46"/>
      <c r="J550" s="46"/>
      <c r="K550" s="46">
        <v>256</v>
      </c>
      <c r="L550" s="46">
        <v>256</v>
      </c>
      <c r="M550" s="46"/>
      <c r="N550" s="46"/>
      <c r="O550" s="46"/>
      <c r="P550" s="46"/>
      <c r="Q550" s="46"/>
      <c r="R550" s="46"/>
      <c r="S550" s="46"/>
      <c r="T550" s="46"/>
      <c r="U550" s="46">
        <v>44963</v>
      </c>
      <c r="V550" s="46">
        <v>35909</v>
      </c>
      <c r="W550" s="47"/>
      <c r="X550" s="47"/>
      <c r="Y550" s="47"/>
      <c r="Z550" s="47"/>
      <c r="AA550" s="47"/>
      <c r="AB550" s="47"/>
      <c r="AC550" s="47"/>
      <c r="AD550" s="47"/>
      <c r="AE550" s="47"/>
      <c r="AF550" s="47"/>
      <c r="AG550" s="47"/>
      <c r="AH550" s="47"/>
      <c r="AI550" s="47"/>
      <c r="AJ550" s="47"/>
      <c r="AK550" s="47"/>
      <c r="AL550" s="47">
        <v>86903</v>
      </c>
      <c r="AM550" s="47"/>
      <c r="AN550" s="47"/>
      <c r="AO550" s="48"/>
    </row>
    <row r="551" spans="1:41" ht="12.75" customHeight="1" x14ac:dyDescent="0.25">
      <c r="A551" s="36" t="s">
        <v>593</v>
      </c>
      <c r="B551" s="37" t="s">
        <v>603</v>
      </c>
      <c r="C551" s="38"/>
      <c r="D551" s="38"/>
      <c r="E551" s="38"/>
      <c r="F551" s="39">
        <v>194184</v>
      </c>
      <c r="G551" s="40">
        <v>117016</v>
      </c>
      <c r="H551" s="39">
        <v>206057</v>
      </c>
      <c r="I551" s="40"/>
      <c r="J551" s="40"/>
      <c r="K551" s="40">
        <v>2</v>
      </c>
      <c r="L551" s="40">
        <v>0</v>
      </c>
      <c r="M551" s="40"/>
      <c r="N551" s="40"/>
      <c r="O551" s="40"/>
      <c r="P551" s="40"/>
      <c r="Q551" s="40"/>
      <c r="R551" s="40"/>
      <c r="S551" s="40"/>
      <c r="T551" s="40"/>
      <c r="U551" s="40">
        <v>110571</v>
      </c>
      <c r="V551" s="40">
        <v>91008</v>
      </c>
      <c r="W551" s="41"/>
      <c r="X551" s="41"/>
      <c r="Y551" s="41"/>
      <c r="Z551" s="41"/>
      <c r="AA551" s="41"/>
      <c r="AB551" s="41"/>
      <c r="AC551" s="41"/>
      <c r="AD551" s="41"/>
      <c r="AE551" s="41"/>
      <c r="AF551" s="41"/>
      <c r="AG551" s="41"/>
      <c r="AH551" s="41"/>
      <c r="AI551" s="41"/>
      <c r="AJ551" s="41"/>
      <c r="AK551" s="41"/>
      <c r="AL551" s="41">
        <v>115800</v>
      </c>
      <c r="AM551" s="41"/>
      <c r="AN551" s="41"/>
      <c r="AO551" s="42"/>
    </row>
    <row r="552" spans="1:41" ht="12.75" customHeight="1" x14ac:dyDescent="0.3">
      <c r="A552" s="43" t="s">
        <v>593</v>
      </c>
      <c r="B552" s="43" t="s">
        <v>604</v>
      </c>
      <c r="C552" s="44"/>
      <c r="D552" s="44"/>
      <c r="E552" s="44"/>
      <c r="F552" s="45">
        <v>244098</v>
      </c>
      <c r="G552" s="46">
        <v>97168</v>
      </c>
      <c r="H552" s="45">
        <v>152099</v>
      </c>
      <c r="I552" s="46"/>
      <c r="J552" s="46"/>
      <c r="K552" s="46">
        <v>3364</v>
      </c>
      <c r="L552" s="46">
        <v>3115</v>
      </c>
      <c r="M552" s="46"/>
      <c r="N552" s="46"/>
      <c r="O552" s="46"/>
      <c r="P552" s="46"/>
      <c r="Q552" s="46"/>
      <c r="R552" s="46"/>
      <c r="S552" s="46"/>
      <c r="T552" s="46"/>
      <c r="U552" s="46">
        <v>78431</v>
      </c>
      <c r="V552" s="46">
        <v>63959</v>
      </c>
      <c r="W552" s="47"/>
      <c r="X552" s="47"/>
      <c r="Y552" s="47"/>
      <c r="Z552" s="47"/>
      <c r="AA552" s="47"/>
      <c r="AB552" s="47"/>
      <c r="AC552" s="47"/>
      <c r="AD552" s="47"/>
      <c r="AE552" s="47"/>
      <c r="AF552" s="47"/>
      <c r="AG552" s="47"/>
      <c r="AH552" s="47"/>
      <c r="AI552" s="47"/>
      <c r="AJ552" s="47"/>
      <c r="AK552" s="47"/>
      <c r="AL552" s="47">
        <v>145198</v>
      </c>
      <c r="AM552" s="47"/>
      <c r="AN552" s="47"/>
      <c r="AO552" s="48"/>
    </row>
    <row r="553" spans="1:41" ht="12.75" customHeight="1" x14ac:dyDescent="0.25">
      <c r="A553" s="36" t="s">
        <v>593</v>
      </c>
      <c r="B553" s="37" t="s">
        <v>605</v>
      </c>
      <c r="C553" s="38"/>
      <c r="D553" s="38"/>
      <c r="E553" s="38"/>
      <c r="F553" s="39">
        <v>187965</v>
      </c>
      <c r="G553" s="40">
        <v>90978</v>
      </c>
      <c r="H553" s="39">
        <v>152876</v>
      </c>
      <c r="I553" s="40"/>
      <c r="J553" s="40"/>
      <c r="K553" s="40">
        <v>575</v>
      </c>
      <c r="L553" s="40">
        <v>338</v>
      </c>
      <c r="M553" s="40"/>
      <c r="N553" s="40"/>
      <c r="O553" s="40"/>
      <c r="P553" s="40"/>
      <c r="Q553" s="40"/>
      <c r="R553" s="40"/>
      <c r="S553" s="40"/>
      <c r="T553" s="40"/>
      <c r="U553" s="40">
        <v>83512</v>
      </c>
      <c r="V553" s="40">
        <v>68663</v>
      </c>
      <c r="W553" s="41"/>
      <c r="X553" s="41"/>
      <c r="Y553" s="41"/>
      <c r="Z553" s="41"/>
      <c r="AA553" s="41"/>
      <c r="AB553" s="41"/>
      <c r="AC553" s="41"/>
      <c r="AD553" s="41"/>
      <c r="AE553" s="41"/>
      <c r="AF553" s="41"/>
      <c r="AG553" s="41"/>
      <c r="AH553" s="41"/>
      <c r="AI553" s="41"/>
      <c r="AJ553" s="41"/>
      <c r="AK553" s="41"/>
      <c r="AL553" s="41">
        <v>103650</v>
      </c>
      <c r="AM553" s="41"/>
      <c r="AN553" s="41"/>
      <c r="AO553" s="42"/>
    </row>
    <row r="554" spans="1:41" ht="12.75" customHeight="1" x14ac:dyDescent="0.3">
      <c r="A554" s="43" t="s">
        <v>593</v>
      </c>
      <c r="B554" s="43" t="s">
        <v>606</v>
      </c>
      <c r="C554" s="44"/>
      <c r="D554" s="44"/>
      <c r="E554" s="44"/>
      <c r="F554" s="45">
        <v>336954</v>
      </c>
      <c r="G554" s="46">
        <v>206119</v>
      </c>
      <c r="H554" s="45">
        <v>351301</v>
      </c>
      <c r="I554" s="46"/>
      <c r="J554" s="46"/>
      <c r="K554" s="46">
        <v>992</v>
      </c>
      <c r="L554" s="46">
        <v>658</v>
      </c>
      <c r="M554" s="46"/>
      <c r="N554" s="46"/>
      <c r="O554" s="46"/>
      <c r="P554" s="46"/>
      <c r="Q554" s="46"/>
      <c r="R554" s="46"/>
      <c r="S554" s="46"/>
      <c r="T554" s="46"/>
      <c r="U554" s="46">
        <v>192359</v>
      </c>
      <c r="V554" s="46">
        <v>156195</v>
      </c>
      <c r="W554" s="47"/>
      <c r="X554" s="47"/>
      <c r="Y554" s="47"/>
      <c r="Z554" s="47"/>
      <c r="AA554" s="47"/>
      <c r="AB554" s="47"/>
      <c r="AC554" s="47"/>
      <c r="AD554" s="47"/>
      <c r="AE554" s="47"/>
      <c r="AF554" s="47"/>
      <c r="AG554" s="47"/>
      <c r="AH554" s="47"/>
      <c r="AI554" s="47"/>
      <c r="AJ554" s="47"/>
      <c r="AK554" s="47"/>
      <c r="AL554" s="47">
        <v>199876</v>
      </c>
      <c r="AM554" s="47"/>
      <c r="AN554" s="47"/>
      <c r="AO554" s="48"/>
    </row>
    <row r="555" spans="1:41" ht="12.75" customHeight="1" x14ac:dyDescent="0.25">
      <c r="A555" s="36" t="s">
        <v>593</v>
      </c>
      <c r="B555" s="37" t="s">
        <v>607</v>
      </c>
      <c r="C555" s="38"/>
      <c r="D555" s="38"/>
      <c r="E555" s="38"/>
      <c r="F555" s="39">
        <v>291486</v>
      </c>
      <c r="G555" s="40">
        <v>63502</v>
      </c>
      <c r="H555" s="39">
        <v>102873</v>
      </c>
      <c r="I555" s="40"/>
      <c r="J555" s="40"/>
      <c r="K555" s="40">
        <v>844</v>
      </c>
      <c r="L555" s="40">
        <v>368</v>
      </c>
      <c r="M555" s="40"/>
      <c r="N555" s="40"/>
      <c r="O555" s="40"/>
      <c r="P555" s="40"/>
      <c r="Q555" s="40"/>
      <c r="R555" s="40"/>
      <c r="S555" s="40"/>
      <c r="T555" s="40"/>
      <c r="U555" s="40">
        <v>57052</v>
      </c>
      <c r="V555" s="40">
        <v>44176</v>
      </c>
      <c r="W555" s="41"/>
      <c r="X555" s="41"/>
      <c r="Y555" s="41"/>
      <c r="Z555" s="41"/>
      <c r="AA555" s="41"/>
      <c r="AB555" s="41"/>
      <c r="AC555" s="41"/>
      <c r="AD555" s="41"/>
      <c r="AE555" s="41"/>
      <c r="AF555" s="41"/>
      <c r="AG555" s="41"/>
      <c r="AH555" s="41"/>
      <c r="AI555" s="41"/>
      <c r="AJ555" s="41"/>
      <c r="AK555" s="41"/>
      <c r="AL555" s="41">
        <v>172437</v>
      </c>
      <c r="AM555" s="41"/>
      <c r="AN555" s="41"/>
      <c r="AO555" s="42"/>
    </row>
    <row r="556" spans="1:41" ht="12.75" customHeight="1" x14ac:dyDescent="0.3">
      <c r="A556" s="43" t="s">
        <v>593</v>
      </c>
      <c r="B556" s="43" t="s">
        <v>608</v>
      </c>
      <c r="C556" s="44"/>
      <c r="D556" s="44"/>
      <c r="E556" s="44"/>
      <c r="F556" s="45">
        <v>320607</v>
      </c>
      <c r="G556" s="46">
        <v>154329</v>
      </c>
      <c r="H556" s="45">
        <v>286529</v>
      </c>
      <c r="I556" s="46"/>
      <c r="J556" s="46"/>
      <c r="K556" s="46">
        <v>218</v>
      </c>
      <c r="L556" s="46">
        <v>128</v>
      </c>
      <c r="M556" s="46"/>
      <c r="N556" s="46"/>
      <c r="O556" s="46"/>
      <c r="P556" s="46"/>
      <c r="Q556" s="46"/>
      <c r="R556" s="46"/>
      <c r="S556" s="46"/>
      <c r="T556" s="46"/>
      <c r="U556" s="46">
        <v>151907</v>
      </c>
      <c r="V556" s="46">
        <v>133865</v>
      </c>
      <c r="W556" s="47"/>
      <c r="X556" s="47"/>
      <c r="Y556" s="47"/>
      <c r="Z556" s="47"/>
      <c r="AA556" s="47"/>
      <c r="AB556" s="47"/>
      <c r="AC556" s="47"/>
      <c r="AD556" s="47"/>
      <c r="AE556" s="47"/>
      <c r="AF556" s="47"/>
      <c r="AG556" s="47"/>
      <c r="AH556" s="47"/>
      <c r="AI556" s="47"/>
      <c r="AJ556" s="47"/>
      <c r="AK556" s="47"/>
      <c r="AL556" s="47">
        <v>185650</v>
      </c>
      <c r="AM556" s="47"/>
      <c r="AN556" s="47"/>
      <c r="AO556" s="48"/>
    </row>
    <row r="557" spans="1:41" ht="12.75" customHeight="1" x14ac:dyDescent="0.25">
      <c r="A557" s="36" t="s">
        <v>593</v>
      </c>
      <c r="B557" s="37" t="s">
        <v>609</v>
      </c>
      <c r="C557" s="38"/>
      <c r="D557" s="38"/>
      <c r="E557" s="38"/>
      <c r="F557" s="39">
        <v>345659</v>
      </c>
      <c r="G557" s="40">
        <v>40333</v>
      </c>
      <c r="H557" s="39">
        <v>67337</v>
      </c>
      <c r="I557" s="40"/>
      <c r="J557" s="40"/>
      <c r="K557" s="40">
        <v>9</v>
      </c>
      <c r="L557" s="40">
        <v>0</v>
      </c>
      <c r="M557" s="40"/>
      <c r="N557" s="40"/>
      <c r="O557" s="40"/>
      <c r="P557" s="40"/>
      <c r="Q557" s="40"/>
      <c r="R557" s="40"/>
      <c r="S557" s="40"/>
      <c r="T557" s="40"/>
      <c r="U557" s="40">
        <v>38856</v>
      </c>
      <c r="V557" s="40">
        <v>28200</v>
      </c>
      <c r="W557" s="41"/>
      <c r="X557" s="41"/>
      <c r="Y557" s="41"/>
      <c r="Z557" s="41"/>
      <c r="AA557" s="41"/>
      <c r="AB557" s="41"/>
      <c r="AC557" s="41"/>
      <c r="AD557" s="41"/>
      <c r="AE557" s="41"/>
      <c r="AF557" s="41"/>
      <c r="AG557" s="41"/>
      <c r="AH557" s="41"/>
      <c r="AI557" s="41"/>
      <c r="AJ557" s="41"/>
      <c r="AK557" s="41"/>
      <c r="AL557" s="41">
        <v>205278</v>
      </c>
      <c r="AM557" s="41"/>
      <c r="AN557" s="41"/>
      <c r="AO557" s="42"/>
    </row>
    <row r="558" spans="1:41" ht="12.75" customHeight="1" x14ac:dyDescent="0.3">
      <c r="A558" s="43" t="s">
        <v>593</v>
      </c>
      <c r="B558" s="43" t="s">
        <v>610</v>
      </c>
      <c r="C558" s="44"/>
      <c r="D558" s="44"/>
      <c r="E558" s="44"/>
      <c r="F558" s="45">
        <v>390090</v>
      </c>
      <c r="G558" s="46">
        <v>138256</v>
      </c>
      <c r="H558" s="45">
        <v>228369</v>
      </c>
      <c r="I558" s="46"/>
      <c r="J558" s="46"/>
      <c r="K558" s="46">
        <v>167</v>
      </c>
      <c r="L558" s="46">
        <v>9</v>
      </c>
      <c r="M558" s="46"/>
      <c r="N558" s="46"/>
      <c r="O558" s="46"/>
      <c r="P558" s="46"/>
      <c r="Q558" s="46"/>
      <c r="R558" s="46"/>
      <c r="S558" s="46"/>
      <c r="T558" s="46"/>
      <c r="U558" s="46">
        <v>122593</v>
      </c>
      <c r="V558" s="46">
        <v>105960</v>
      </c>
      <c r="W558" s="47"/>
      <c r="X558" s="47"/>
      <c r="Y558" s="47"/>
      <c r="Z558" s="47"/>
      <c r="AA558" s="47"/>
      <c r="AB558" s="47"/>
      <c r="AC558" s="47"/>
      <c r="AD558" s="47"/>
      <c r="AE558" s="47"/>
      <c r="AF558" s="47"/>
      <c r="AG558" s="47"/>
      <c r="AH558" s="47"/>
      <c r="AI558" s="47"/>
      <c r="AJ558" s="47"/>
      <c r="AK558" s="47"/>
      <c r="AL558" s="47">
        <v>232767</v>
      </c>
      <c r="AM558" s="47"/>
      <c r="AN558" s="47"/>
      <c r="AO558" s="48"/>
    </row>
    <row r="559" spans="1:41" ht="12.75" customHeight="1" x14ac:dyDescent="0.25">
      <c r="A559" s="36" t="s">
        <v>593</v>
      </c>
      <c r="B559" s="37" t="s">
        <v>611</v>
      </c>
      <c r="C559" s="38"/>
      <c r="D559" s="38"/>
      <c r="E559" s="38"/>
      <c r="F559" s="39">
        <v>166184</v>
      </c>
      <c r="G559" s="40">
        <v>51940</v>
      </c>
      <c r="H559" s="39">
        <v>85694</v>
      </c>
      <c r="I559" s="40"/>
      <c r="J559" s="40"/>
      <c r="K559" s="40">
        <v>26</v>
      </c>
      <c r="L559" s="40">
        <v>0</v>
      </c>
      <c r="M559" s="40"/>
      <c r="N559" s="40"/>
      <c r="O559" s="40"/>
      <c r="P559" s="40"/>
      <c r="Q559" s="40"/>
      <c r="R559" s="40"/>
      <c r="S559" s="40"/>
      <c r="T559" s="40"/>
      <c r="U559" s="40">
        <v>45670</v>
      </c>
      <c r="V559" s="40">
        <v>40031</v>
      </c>
      <c r="W559" s="41"/>
      <c r="X559" s="41"/>
      <c r="Y559" s="41"/>
      <c r="Z559" s="41"/>
      <c r="AA559" s="41"/>
      <c r="AB559" s="41"/>
      <c r="AC559" s="41"/>
      <c r="AD559" s="41"/>
      <c r="AE559" s="41"/>
      <c r="AF559" s="41"/>
      <c r="AG559" s="41"/>
      <c r="AH559" s="41"/>
      <c r="AI559" s="41"/>
      <c r="AJ559" s="41"/>
      <c r="AK559" s="41"/>
      <c r="AL559" s="41">
        <v>98550</v>
      </c>
      <c r="AM559" s="41"/>
      <c r="AN559" s="41"/>
      <c r="AO559" s="42"/>
    </row>
    <row r="560" spans="1:41" ht="12.75" customHeight="1" x14ac:dyDescent="0.3">
      <c r="A560" s="43" t="s">
        <v>593</v>
      </c>
      <c r="B560" s="43" t="s">
        <v>612</v>
      </c>
      <c r="C560" s="44"/>
      <c r="D560" s="44"/>
      <c r="E560" s="44"/>
      <c r="F560" s="45">
        <v>254073</v>
      </c>
      <c r="G560" s="46">
        <v>64497</v>
      </c>
      <c r="H560" s="45">
        <v>89421</v>
      </c>
      <c r="I560" s="46"/>
      <c r="J560" s="46"/>
      <c r="K560" s="46">
        <v>1626</v>
      </c>
      <c r="L560" s="46">
        <v>1254</v>
      </c>
      <c r="M560" s="46"/>
      <c r="N560" s="46"/>
      <c r="O560" s="46"/>
      <c r="P560" s="46"/>
      <c r="Q560" s="46"/>
      <c r="R560" s="46"/>
      <c r="S560" s="46"/>
      <c r="T560" s="46"/>
      <c r="U560" s="46">
        <v>49143</v>
      </c>
      <c r="V560" s="46">
        <v>37227</v>
      </c>
      <c r="W560" s="47"/>
      <c r="X560" s="47"/>
      <c r="Y560" s="47"/>
      <c r="Z560" s="47"/>
      <c r="AA560" s="47"/>
      <c r="AB560" s="47"/>
      <c r="AC560" s="47"/>
      <c r="AD560" s="47"/>
      <c r="AE560" s="47"/>
      <c r="AF560" s="47"/>
      <c r="AG560" s="47"/>
      <c r="AH560" s="47"/>
      <c r="AI560" s="47"/>
      <c r="AJ560" s="47"/>
      <c r="AK560" s="47"/>
      <c r="AL560" s="47">
        <v>151660</v>
      </c>
      <c r="AM560" s="47"/>
      <c r="AN560" s="47"/>
      <c r="AO560" s="48"/>
    </row>
    <row r="561" spans="1:41" ht="12.75" customHeight="1" x14ac:dyDescent="0.25">
      <c r="A561" s="36" t="s">
        <v>593</v>
      </c>
      <c r="B561" s="37" t="s">
        <v>613</v>
      </c>
      <c r="C561" s="38"/>
      <c r="D561" s="38"/>
      <c r="E561" s="38"/>
      <c r="F561" s="39">
        <v>298951</v>
      </c>
      <c r="G561" s="40">
        <v>135393</v>
      </c>
      <c r="H561" s="39">
        <v>240021</v>
      </c>
      <c r="I561" s="40"/>
      <c r="J561" s="40"/>
      <c r="K561" s="40">
        <v>244</v>
      </c>
      <c r="L561" s="40">
        <v>13</v>
      </c>
      <c r="M561" s="40"/>
      <c r="N561" s="40"/>
      <c r="O561" s="40"/>
      <c r="P561" s="40"/>
      <c r="Q561" s="40"/>
      <c r="R561" s="40"/>
      <c r="S561" s="40"/>
      <c r="T561" s="40"/>
      <c r="U561" s="40">
        <v>131788</v>
      </c>
      <c r="V561" s="40">
        <v>108477</v>
      </c>
      <c r="W561" s="41"/>
      <c r="X561" s="41"/>
      <c r="Y561" s="41"/>
      <c r="Z561" s="41"/>
      <c r="AA561" s="41"/>
      <c r="AB561" s="41"/>
      <c r="AC561" s="41"/>
      <c r="AD561" s="41"/>
      <c r="AE561" s="41"/>
      <c r="AF561" s="41"/>
      <c r="AG561" s="41"/>
      <c r="AH561" s="41"/>
      <c r="AI561" s="41"/>
      <c r="AJ561" s="41"/>
      <c r="AK561" s="41"/>
      <c r="AL561" s="41">
        <v>176065</v>
      </c>
      <c r="AM561" s="41"/>
      <c r="AN561" s="41"/>
      <c r="AO561" s="42"/>
    </row>
    <row r="562" spans="1:41" ht="12.75" customHeight="1" x14ac:dyDescent="0.3">
      <c r="A562" s="43" t="s">
        <v>593</v>
      </c>
      <c r="B562" s="43" t="s">
        <v>614</v>
      </c>
      <c r="C562" s="44"/>
      <c r="D562" s="44"/>
      <c r="E562" s="44"/>
      <c r="F562" s="45">
        <v>283019</v>
      </c>
      <c r="G562" s="46">
        <v>77137</v>
      </c>
      <c r="H562" s="45">
        <v>120771</v>
      </c>
      <c r="I562" s="46"/>
      <c r="J562" s="46"/>
      <c r="K562" s="46">
        <v>801</v>
      </c>
      <c r="L562" s="46">
        <v>432</v>
      </c>
      <c r="M562" s="46"/>
      <c r="N562" s="46"/>
      <c r="O562" s="46"/>
      <c r="P562" s="46"/>
      <c r="Q562" s="46"/>
      <c r="R562" s="46"/>
      <c r="S562" s="46"/>
      <c r="T562" s="46"/>
      <c r="U562" s="46">
        <v>60122</v>
      </c>
      <c r="V562" s="46">
        <v>52409</v>
      </c>
      <c r="W562" s="47"/>
      <c r="X562" s="47"/>
      <c r="Y562" s="47"/>
      <c r="Z562" s="47"/>
      <c r="AA562" s="47"/>
      <c r="AB562" s="47"/>
      <c r="AC562" s="47"/>
      <c r="AD562" s="47"/>
      <c r="AE562" s="47"/>
      <c r="AF562" s="47"/>
      <c r="AG562" s="47"/>
      <c r="AH562" s="47"/>
      <c r="AI562" s="47"/>
      <c r="AJ562" s="47"/>
      <c r="AK562" s="47"/>
      <c r="AL562" s="47">
        <v>167021</v>
      </c>
      <c r="AM562" s="47"/>
      <c r="AN562" s="47"/>
      <c r="AO562" s="48"/>
    </row>
    <row r="563" spans="1:41" ht="12.75" customHeight="1" x14ac:dyDescent="0.25">
      <c r="A563" s="36" t="s">
        <v>593</v>
      </c>
      <c r="B563" s="37" t="s">
        <v>615</v>
      </c>
      <c r="C563" s="38"/>
      <c r="D563" s="38"/>
      <c r="E563" s="38"/>
      <c r="F563" s="39">
        <v>378536</v>
      </c>
      <c r="G563" s="40">
        <v>88330</v>
      </c>
      <c r="H563" s="39">
        <v>148324</v>
      </c>
      <c r="I563" s="40"/>
      <c r="J563" s="40"/>
      <c r="K563" s="40">
        <v>2431</v>
      </c>
      <c r="L563" s="40">
        <v>2260</v>
      </c>
      <c r="M563" s="40"/>
      <c r="N563" s="40"/>
      <c r="O563" s="40"/>
      <c r="P563" s="40"/>
      <c r="Q563" s="40"/>
      <c r="R563" s="40"/>
      <c r="S563" s="40"/>
      <c r="T563" s="40"/>
      <c r="U563" s="40">
        <v>78413</v>
      </c>
      <c r="V563" s="40">
        <v>65429</v>
      </c>
      <c r="W563" s="41"/>
      <c r="X563" s="41"/>
      <c r="Y563" s="41"/>
      <c r="Z563" s="41"/>
      <c r="AA563" s="41"/>
      <c r="AB563" s="41"/>
      <c r="AC563" s="41"/>
      <c r="AD563" s="41"/>
      <c r="AE563" s="41"/>
      <c r="AF563" s="41"/>
      <c r="AG563" s="41"/>
      <c r="AH563" s="41"/>
      <c r="AI563" s="41"/>
      <c r="AJ563" s="41"/>
      <c r="AK563" s="41"/>
      <c r="AL563" s="41">
        <v>214750</v>
      </c>
      <c r="AM563" s="41"/>
      <c r="AN563" s="41"/>
      <c r="AO563" s="42"/>
    </row>
    <row r="564" spans="1:41" ht="12.75" customHeight="1" x14ac:dyDescent="0.3">
      <c r="A564" s="43" t="s">
        <v>593</v>
      </c>
      <c r="B564" s="43" t="s">
        <v>616</v>
      </c>
      <c r="C564" s="44"/>
      <c r="D564" s="44"/>
      <c r="E564" s="44"/>
      <c r="F564" s="45">
        <v>345463</v>
      </c>
      <c r="G564" s="46">
        <v>118183</v>
      </c>
      <c r="H564" s="45">
        <v>119338</v>
      </c>
      <c r="I564" s="46"/>
      <c r="J564" s="46"/>
      <c r="K564" s="46">
        <v>267</v>
      </c>
      <c r="L564" s="46">
        <v>267</v>
      </c>
      <c r="M564" s="46"/>
      <c r="N564" s="46"/>
      <c r="O564" s="46"/>
      <c r="P564" s="46"/>
      <c r="Q564" s="46"/>
      <c r="R564" s="46"/>
      <c r="S564" s="46"/>
      <c r="T564" s="46"/>
      <c r="U564" s="46">
        <v>64213</v>
      </c>
      <c r="V564" s="46">
        <v>49995</v>
      </c>
      <c r="W564" s="47"/>
      <c r="X564" s="47"/>
      <c r="Y564" s="47"/>
      <c r="Z564" s="47"/>
      <c r="AA564" s="47"/>
      <c r="AB564" s="47"/>
      <c r="AC564" s="47"/>
      <c r="AD564" s="47"/>
      <c r="AE564" s="47"/>
      <c r="AF564" s="47"/>
      <c r="AG564" s="47"/>
      <c r="AH564" s="47"/>
      <c r="AI564" s="47"/>
      <c r="AJ564" s="47"/>
      <c r="AK564" s="47"/>
      <c r="AL564" s="47">
        <v>205310</v>
      </c>
      <c r="AM564" s="47"/>
      <c r="AN564" s="47"/>
      <c r="AO564" s="48"/>
    </row>
    <row r="565" spans="1:41" ht="12.75" customHeight="1" x14ac:dyDescent="0.25">
      <c r="A565" s="36" t="s">
        <v>593</v>
      </c>
      <c r="B565" s="37" t="s">
        <v>617</v>
      </c>
      <c r="C565" s="38"/>
      <c r="D565" s="38"/>
      <c r="E565" s="38"/>
      <c r="F565" s="39">
        <v>134722</v>
      </c>
      <c r="G565" s="40">
        <v>45452</v>
      </c>
      <c r="H565" s="39">
        <v>62170</v>
      </c>
      <c r="I565" s="40"/>
      <c r="J565" s="40"/>
      <c r="K565" s="40">
        <v>107</v>
      </c>
      <c r="L565" s="40">
        <v>0</v>
      </c>
      <c r="M565" s="40"/>
      <c r="N565" s="40"/>
      <c r="O565" s="40"/>
      <c r="P565" s="40"/>
      <c r="Q565" s="40"/>
      <c r="R565" s="40"/>
      <c r="S565" s="40"/>
      <c r="T565" s="40"/>
      <c r="U565" s="40">
        <v>32891</v>
      </c>
      <c r="V565" s="40">
        <v>29353</v>
      </c>
      <c r="W565" s="41"/>
      <c r="X565" s="41"/>
      <c r="Y565" s="41"/>
      <c r="Z565" s="41"/>
      <c r="AA565" s="41"/>
      <c r="AB565" s="41"/>
      <c r="AC565" s="41"/>
      <c r="AD565" s="41"/>
      <c r="AE565" s="41"/>
      <c r="AF565" s="41"/>
      <c r="AG565" s="41"/>
      <c r="AH565" s="41"/>
      <c r="AI565" s="41"/>
      <c r="AJ565" s="41"/>
      <c r="AK565" s="41"/>
      <c r="AL565" s="41">
        <v>79287</v>
      </c>
      <c r="AM565" s="41"/>
      <c r="AN565" s="41"/>
      <c r="AO565" s="42"/>
    </row>
    <row r="566" spans="1:41" ht="12.75" customHeight="1" x14ac:dyDescent="0.3">
      <c r="A566" s="43" t="s">
        <v>593</v>
      </c>
      <c r="B566" s="43" t="s">
        <v>618</v>
      </c>
      <c r="C566" s="44"/>
      <c r="D566" s="44"/>
      <c r="E566" s="44"/>
      <c r="F566" s="45">
        <v>131320</v>
      </c>
      <c r="G566" s="46">
        <v>26185</v>
      </c>
      <c r="H566" s="45">
        <v>42128</v>
      </c>
      <c r="I566" s="46"/>
      <c r="J566" s="46"/>
      <c r="K566" s="46">
        <v>685</v>
      </c>
      <c r="L566" s="46">
        <v>371</v>
      </c>
      <c r="M566" s="46"/>
      <c r="N566" s="46"/>
      <c r="O566" s="46"/>
      <c r="P566" s="46"/>
      <c r="Q566" s="46"/>
      <c r="R566" s="46"/>
      <c r="S566" s="46"/>
      <c r="T566" s="46"/>
      <c r="U566" s="46">
        <v>22929</v>
      </c>
      <c r="V566" s="46">
        <v>17935</v>
      </c>
      <c r="W566" s="47"/>
      <c r="X566" s="47"/>
      <c r="Y566" s="47"/>
      <c r="Z566" s="47"/>
      <c r="AA566" s="47"/>
      <c r="AB566" s="47"/>
      <c r="AC566" s="47"/>
      <c r="AD566" s="47"/>
      <c r="AE566" s="47"/>
      <c r="AF566" s="47"/>
      <c r="AG566" s="47"/>
      <c r="AH566" s="47"/>
      <c r="AI566" s="47"/>
      <c r="AJ566" s="47"/>
      <c r="AK566" s="47"/>
      <c r="AL566" s="47">
        <v>78500</v>
      </c>
      <c r="AM566" s="47"/>
      <c r="AN566" s="47"/>
      <c r="AO566" s="48"/>
    </row>
    <row r="567" spans="1:41" ht="12.75" customHeight="1" x14ac:dyDescent="0.25">
      <c r="A567" s="36" t="s">
        <v>619</v>
      </c>
      <c r="B567" s="37" t="s">
        <v>620</v>
      </c>
      <c r="C567" s="38"/>
      <c r="D567" s="38"/>
      <c r="E567" s="38"/>
      <c r="F567" s="39">
        <v>332259</v>
      </c>
      <c r="G567" s="40">
        <v>20175</v>
      </c>
      <c r="H567" s="39">
        <v>19325</v>
      </c>
      <c r="I567" s="40"/>
      <c r="J567" s="40"/>
      <c r="K567" s="40">
        <v>384</v>
      </c>
      <c r="L567" s="40">
        <v>330</v>
      </c>
      <c r="M567" s="40"/>
      <c r="N567" s="40"/>
      <c r="O567" s="40"/>
      <c r="P567" s="40"/>
      <c r="Q567" s="40"/>
      <c r="R567" s="40"/>
      <c r="S567" s="40"/>
      <c r="T567" s="40"/>
      <c r="U567" s="40">
        <v>9796</v>
      </c>
      <c r="V567" s="40">
        <v>8002</v>
      </c>
      <c r="W567" s="41"/>
      <c r="X567" s="41"/>
      <c r="Y567" s="41"/>
      <c r="Z567" s="41"/>
      <c r="AA567" s="41"/>
      <c r="AB567" s="41"/>
      <c r="AC567" s="41"/>
      <c r="AD567" s="41"/>
      <c r="AE567" s="41"/>
      <c r="AF567" s="41"/>
      <c r="AG567" s="41"/>
      <c r="AH567" s="41"/>
      <c r="AI567" s="41"/>
      <c r="AJ567" s="41"/>
      <c r="AK567" s="41"/>
      <c r="AL567" s="41"/>
      <c r="AM567" s="41"/>
      <c r="AN567" s="41"/>
      <c r="AO567" s="42"/>
    </row>
    <row r="568" spans="1:41" ht="12.75" customHeight="1" x14ac:dyDescent="0.3">
      <c r="A568" s="43" t="s">
        <v>619</v>
      </c>
      <c r="B568" s="43" t="s">
        <v>621</v>
      </c>
      <c r="C568" s="44"/>
      <c r="D568" s="44"/>
      <c r="E568" s="44"/>
      <c r="F568" s="45">
        <v>418338</v>
      </c>
      <c r="G568" s="46">
        <v>195396</v>
      </c>
      <c r="H568" s="45">
        <v>56007</v>
      </c>
      <c r="I568" s="46"/>
      <c r="J568" s="46"/>
      <c r="K568" s="46">
        <v>9143</v>
      </c>
      <c r="L568" s="46">
        <v>5010</v>
      </c>
      <c r="M568" s="46"/>
      <c r="N568" s="46"/>
      <c r="O568" s="46"/>
      <c r="P568" s="46"/>
      <c r="Q568" s="46"/>
      <c r="R568" s="46"/>
      <c r="S568" s="46"/>
      <c r="T568" s="46"/>
      <c r="U568" s="46">
        <v>22539</v>
      </c>
      <c r="V568" s="46">
        <v>14292</v>
      </c>
      <c r="W568" s="47"/>
      <c r="X568" s="47"/>
      <c r="Y568" s="47"/>
      <c r="Z568" s="47"/>
      <c r="AA568" s="47"/>
      <c r="AB568" s="47"/>
      <c r="AC568" s="47"/>
      <c r="AD568" s="47"/>
      <c r="AE568" s="47"/>
      <c r="AF568" s="47"/>
      <c r="AG568" s="47"/>
      <c r="AH568" s="47"/>
      <c r="AI568" s="47"/>
      <c r="AJ568" s="47"/>
      <c r="AK568" s="47"/>
      <c r="AL568" s="47"/>
      <c r="AM568" s="47"/>
      <c r="AN568" s="47"/>
      <c r="AO568" s="48"/>
    </row>
    <row r="569" spans="1:41" ht="12.75" customHeight="1" x14ac:dyDescent="0.25">
      <c r="A569" s="36" t="s">
        <v>619</v>
      </c>
      <c r="B569" s="37" t="s">
        <v>622</v>
      </c>
      <c r="C569" s="38"/>
      <c r="D569" s="38"/>
      <c r="E569" s="38"/>
      <c r="F569" s="39">
        <v>881222</v>
      </c>
      <c r="G569" s="40">
        <v>161953</v>
      </c>
      <c r="H569" s="39">
        <v>104450</v>
      </c>
      <c r="I569" s="40"/>
      <c r="J569" s="40"/>
      <c r="K569" s="40">
        <v>17648</v>
      </c>
      <c r="L569" s="40">
        <v>15388</v>
      </c>
      <c r="M569" s="40"/>
      <c r="N569" s="40"/>
      <c r="O569" s="40"/>
      <c r="P569" s="40"/>
      <c r="Q569" s="40"/>
      <c r="R569" s="40"/>
      <c r="S569" s="40"/>
      <c r="T569" s="40"/>
      <c r="U569" s="40">
        <v>36739</v>
      </c>
      <c r="V569" s="40">
        <v>29326</v>
      </c>
      <c r="W569" s="41"/>
      <c r="X569" s="41"/>
      <c r="Y569" s="41"/>
      <c r="Z569" s="41"/>
      <c r="AA569" s="41"/>
      <c r="AB569" s="41"/>
      <c r="AC569" s="41"/>
      <c r="AD569" s="41"/>
      <c r="AE569" s="41"/>
      <c r="AF569" s="41"/>
      <c r="AG569" s="41"/>
      <c r="AH569" s="41"/>
      <c r="AI569" s="41"/>
      <c r="AJ569" s="41"/>
      <c r="AK569" s="41"/>
      <c r="AL569" s="41"/>
      <c r="AM569" s="41"/>
      <c r="AN569" s="41"/>
      <c r="AO569" s="42"/>
    </row>
    <row r="570" spans="1:41" ht="12.75" customHeight="1" x14ac:dyDescent="0.3">
      <c r="A570" s="43" t="s">
        <v>619</v>
      </c>
      <c r="B570" s="43" t="s">
        <v>623</v>
      </c>
      <c r="C570" s="44"/>
      <c r="D570" s="44"/>
      <c r="E570" s="44"/>
      <c r="F570" s="45">
        <v>92081</v>
      </c>
      <c r="G570" s="46">
        <v>13572</v>
      </c>
      <c r="H570" s="45">
        <v>16693</v>
      </c>
      <c r="I570" s="46"/>
      <c r="J570" s="46"/>
      <c r="K570" s="46">
        <v>72</v>
      </c>
      <c r="L570" s="46">
        <v>58</v>
      </c>
      <c r="M570" s="46"/>
      <c r="N570" s="46"/>
      <c r="O570" s="46"/>
      <c r="P570" s="46"/>
      <c r="Q570" s="46"/>
      <c r="R570" s="46"/>
      <c r="S570" s="46"/>
      <c r="T570" s="46"/>
      <c r="U570" s="46">
        <v>9180</v>
      </c>
      <c r="V570" s="46">
        <v>7335</v>
      </c>
      <c r="W570" s="47"/>
      <c r="X570" s="47"/>
      <c r="Y570" s="47"/>
      <c r="Z570" s="47"/>
      <c r="AA570" s="47"/>
      <c r="AB570" s="47"/>
      <c r="AC570" s="47"/>
      <c r="AD570" s="47"/>
      <c r="AE570" s="47"/>
      <c r="AF570" s="47"/>
      <c r="AG570" s="47"/>
      <c r="AH570" s="47"/>
      <c r="AI570" s="47"/>
      <c r="AJ570" s="47"/>
      <c r="AK570" s="47"/>
      <c r="AL570" s="47"/>
      <c r="AM570" s="47"/>
      <c r="AN570" s="47"/>
      <c r="AO570" s="48"/>
    </row>
    <row r="571" spans="1:41" ht="12.75" customHeight="1" x14ac:dyDescent="0.25">
      <c r="A571" s="36" t="s">
        <v>619</v>
      </c>
      <c r="B571" s="37" t="s">
        <v>624</v>
      </c>
      <c r="C571" s="38"/>
      <c r="D571" s="38"/>
      <c r="E571" s="38"/>
      <c r="F571" s="39">
        <v>901158</v>
      </c>
      <c r="G571" s="40">
        <v>60437</v>
      </c>
      <c r="H571" s="39">
        <v>44919</v>
      </c>
      <c r="I571" s="40"/>
      <c r="J571" s="40"/>
      <c r="K571" s="40">
        <v>7918</v>
      </c>
      <c r="L571" s="40">
        <v>6581</v>
      </c>
      <c r="M571" s="40"/>
      <c r="N571" s="40"/>
      <c r="O571" s="40"/>
      <c r="P571" s="40"/>
      <c r="Q571" s="40"/>
      <c r="R571" s="40"/>
      <c r="S571" s="40"/>
      <c r="T571" s="40"/>
      <c r="U571" s="40">
        <v>16105</v>
      </c>
      <c r="V571" s="40">
        <v>14201</v>
      </c>
      <c r="W571" s="41"/>
      <c r="X571" s="41"/>
      <c r="Y571" s="41"/>
      <c r="Z571" s="41"/>
      <c r="AA571" s="41"/>
      <c r="AB571" s="41"/>
      <c r="AC571" s="41"/>
      <c r="AD571" s="41"/>
      <c r="AE571" s="41"/>
      <c r="AF571" s="41"/>
      <c r="AG571" s="41"/>
      <c r="AH571" s="41"/>
      <c r="AI571" s="41"/>
      <c r="AJ571" s="41"/>
      <c r="AK571" s="41"/>
      <c r="AL571" s="41"/>
      <c r="AM571" s="41"/>
      <c r="AN571" s="41"/>
      <c r="AO571" s="42"/>
    </row>
    <row r="572" spans="1:41" ht="12.75" customHeight="1" x14ac:dyDescent="0.3">
      <c r="A572" s="43" t="s">
        <v>619</v>
      </c>
      <c r="B572" s="43" t="s">
        <v>625</v>
      </c>
      <c r="C572" s="44"/>
      <c r="D572" s="44"/>
      <c r="E572" s="44"/>
      <c r="F572" s="45">
        <v>182717</v>
      </c>
      <c r="G572" s="46">
        <v>21986</v>
      </c>
      <c r="H572" s="45">
        <v>29966</v>
      </c>
      <c r="I572" s="46"/>
      <c r="J572" s="46"/>
      <c r="K572" s="46">
        <v>1362</v>
      </c>
      <c r="L572" s="46">
        <v>1217</v>
      </c>
      <c r="M572" s="46"/>
      <c r="N572" s="46"/>
      <c r="O572" s="46"/>
      <c r="P572" s="46"/>
      <c r="Q572" s="46"/>
      <c r="R572" s="46"/>
      <c r="S572" s="46"/>
      <c r="T572" s="46"/>
      <c r="U572" s="46">
        <v>14873</v>
      </c>
      <c r="V572" s="46">
        <v>12705</v>
      </c>
      <c r="W572" s="47"/>
      <c r="X572" s="47"/>
      <c r="Y572" s="47"/>
      <c r="Z572" s="47"/>
      <c r="AA572" s="47"/>
      <c r="AB572" s="47"/>
      <c r="AC572" s="47"/>
      <c r="AD572" s="47"/>
      <c r="AE572" s="47"/>
      <c r="AF572" s="47"/>
      <c r="AG572" s="47"/>
      <c r="AH572" s="47"/>
      <c r="AI572" s="47"/>
      <c r="AJ572" s="47"/>
      <c r="AK572" s="47"/>
      <c r="AL572" s="47"/>
      <c r="AM572" s="47"/>
      <c r="AN572" s="47"/>
      <c r="AO572" s="48"/>
    </row>
    <row r="573" spans="1:41" ht="12.75" customHeight="1" x14ac:dyDescent="0.25">
      <c r="A573" s="36" t="s">
        <v>619</v>
      </c>
      <c r="B573" s="37" t="s">
        <v>626</v>
      </c>
      <c r="C573" s="38"/>
      <c r="D573" s="38"/>
      <c r="E573" s="38"/>
      <c r="F573" s="39">
        <v>114991</v>
      </c>
      <c r="G573" s="40">
        <v>17701</v>
      </c>
      <c r="H573" s="39">
        <v>24119</v>
      </c>
      <c r="I573" s="40"/>
      <c r="J573" s="40"/>
      <c r="K573" s="40">
        <v>7</v>
      </c>
      <c r="L573" s="40">
        <v>4</v>
      </c>
      <c r="M573" s="40"/>
      <c r="N573" s="40"/>
      <c r="O573" s="40"/>
      <c r="P573" s="40"/>
      <c r="Q573" s="40"/>
      <c r="R573" s="40"/>
      <c r="S573" s="40"/>
      <c r="T573" s="40"/>
      <c r="U573" s="40">
        <v>12774</v>
      </c>
      <c r="V573" s="40">
        <v>11133</v>
      </c>
      <c r="W573" s="41"/>
      <c r="X573" s="41"/>
      <c r="Y573" s="41"/>
      <c r="Z573" s="41"/>
      <c r="AA573" s="41"/>
      <c r="AB573" s="41"/>
      <c r="AC573" s="41"/>
      <c r="AD573" s="41"/>
      <c r="AE573" s="41"/>
      <c r="AF573" s="41"/>
      <c r="AG573" s="41"/>
      <c r="AH573" s="41"/>
      <c r="AI573" s="41"/>
      <c r="AJ573" s="41"/>
      <c r="AK573" s="41"/>
      <c r="AL573" s="41"/>
      <c r="AM573" s="41"/>
      <c r="AN573" s="41"/>
      <c r="AO573" s="42"/>
    </row>
    <row r="574" spans="1:41" ht="12.75" customHeight="1" x14ac:dyDescent="0.3">
      <c r="A574" s="43" t="s">
        <v>619</v>
      </c>
      <c r="B574" s="43" t="s">
        <v>627</v>
      </c>
      <c r="C574" s="44"/>
      <c r="D574" s="44"/>
      <c r="E574" s="44"/>
      <c r="F574" s="45">
        <v>468856</v>
      </c>
      <c r="G574" s="46">
        <v>21046</v>
      </c>
      <c r="H574" s="45">
        <v>26878</v>
      </c>
      <c r="I574" s="46"/>
      <c r="J574" s="46"/>
      <c r="K574" s="46">
        <v>660</v>
      </c>
      <c r="L574" s="46">
        <v>514</v>
      </c>
      <c r="M574" s="46"/>
      <c r="N574" s="46"/>
      <c r="O574" s="46"/>
      <c r="P574" s="46"/>
      <c r="Q574" s="46"/>
      <c r="R574" s="46"/>
      <c r="S574" s="46"/>
      <c r="T574" s="46"/>
      <c r="U574" s="46">
        <v>13686</v>
      </c>
      <c r="V574" s="46">
        <v>12000</v>
      </c>
      <c r="W574" s="47"/>
      <c r="X574" s="47"/>
      <c r="Y574" s="47"/>
      <c r="Z574" s="47"/>
      <c r="AA574" s="47"/>
      <c r="AB574" s="47"/>
      <c r="AC574" s="47"/>
      <c r="AD574" s="47"/>
      <c r="AE574" s="47"/>
      <c r="AF574" s="47"/>
      <c r="AG574" s="47"/>
      <c r="AH574" s="47"/>
      <c r="AI574" s="47"/>
      <c r="AJ574" s="47"/>
      <c r="AK574" s="47"/>
      <c r="AL574" s="47"/>
      <c r="AM574" s="47"/>
      <c r="AN574" s="47"/>
      <c r="AO574" s="48"/>
    </row>
    <row r="575" spans="1:41" ht="12.75" customHeight="1" x14ac:dyDescent="0.25">
      <c r="A575" s="36" t="s">
        <v>619</v>
      </c>
      <c r="B575" s="37" t="s">
        <v>628</v>
      </c>
      <c r="C575" s="38"/>
      <c r="D575" s="38"/>
      <c r="E575" s="38"/>
      <c r="F575" s="39">
        <v>262676</v>
      </c>
      <c r="G575" s="40">
        <v>110693</v>
      </c>
      <c r="H575" s="39">
        <v>53398</v>
      </c>
      <c r="I575" s="40"/>
      <c r="J575" s="40"/>
      <c r="K575" s="40">
        <v>2133</v>
      </c>
      <c r="L575" s="40">
        <v>396</v>
      </c>
      <c r="M575" s="40"/>
      <c r="N575" s="40"/>
      <c r="O575" s="40"/>
      <c r="P575" s="40"/>
      <c r="Q575" s="40"/>
      <c r="R575" s="40"/>
      <c r="S575" s="40"/>
      <c r="T575" s="40"/>
      <c r="U575" s="40">
        <v>27175</v>
      </c>
      <c r="V575" s="40">
        <v>21235</v>
      </c>
      <c r="W575" s="41"/>
      <c r="X575" s="41"/>
      <c r="Y575" s="41"/>
      <c r="Z575" s="41"/>
      <c r="AA575" s="41"/>
      <c r="AB575" s="41"/>
      <c r="AC575" s="41"/>
      <c r="AD575" s="41"/>
      <c r="AE575" s="41"/>
      <c r="AF575" s="41"/>
      <c r="AG575" s="41"/>
      <c r="AH575" s="41"/>
      <c r="AI575" s="41"/>
      <c r="AJ575" s="41"/>
      <c r="AK575" s="41"/>
      <c r="AL575" s="41"/>
      <c r="AM575" s="41"/>
      <c r="AN575" s="41"/>
      <c r="AO575" s="42"/>
    </row>
    <row r="576" spans="1:41" ht="12.75" customHeight="1" x14ac:dyDescent="0.3">
      <c r="A576" s="43" t="s">
        <v>619</v>
      </c>
      <c r="B576" s="43" t="s">
        <v>629</v>
      </c>
      <c r="C576" s="44"/>
      <c r="D576" s="44"/>
      <c r="E576" s="44"/>
      <c r="F576" s="45">
        <v>199090</v>
      </c>
      <c r="G576" s="46">
        <v>59085</v>
      </c>
      <c r="H576" s="45">
        <v>37358</v>
      </c>
      <c r="I576" s="46"/>
      <c r="J576" s="46"/>
      <c r="K576" s="46">
        <v>5656</v>
      </c>
      <c r="L576" s="46">
        <v>5032</v>
      </c>
      <c r="M576" s="46"/>
      <c r="N576" s="46"/>
      <c r="O576" s="46"/>
      <c r="P576" s="46"/>
      <c r="Q576" s="46"/>
      <c r="R576" s="46"/>
      <c r="S576" s="46"/>
      <c r="T576" s="46"/>
      <c r="U576" s="46">
        <v>14756</v>
      </c>
      <c r="V576" s="46">
        <v>9897</v>
      </c>
      <c r="W576" s="47"/>
      <c r="X576" s="47"/>
      <c r="Y576" s="47"/>
      <c r="Z576" s="47"/>
      <c r="AA576" s="47"/>
      <c r="AB576" s="47"/>
      <c r="AC576" s="47"/>
      <c r="AD576" s="47"/>
      <c r="AE576" s="47"/>
      <c r="AF576" s="47"/>
      <c r="AG576" s="47"/>
      <c r="AH576" s="47"/>
      <c r="AI576" s="47"/>
      <c r="AJ576" s="47"/>
      <c r="AK576" s="47"/>
      <c r="AL576" s="47"/>
      <c r="AM576" s="47"/>
      <c r="AN576" s="47"/>
      <c r="AO576" s="48"/>
    </row>
    <row r="577" spans="1:41" ht="12.75" customHeight="1" x14ac:dyDescent="0.25">
      <c r="A577" s="36" t="s">
        <v>619</v>
      </c>
      <c r="B577" s="37" t="s">
        <v>630</v>
      </c>
      <c r="C577" s="38"/>
      <c r="D577" s="38"/>
      <c r="E577" s="38"/>
      <c r="F577" s="39">
        <v>138644</v>
      </c>
      <c r="G577" s="40">
        <v>9636</v>
      </c>
      <c r="H577" s="39">
        <v>12215</v>
      </c>
      <c r="I577" s="40"/>
      <c r="J577" s="40"/>
      <c r="K577" s="40">
        <v>1502</v>
      </c>
      <c r="L577" s="40">
        <v>1348</v>
      </c>
      <c r="M577" s="40"/>
      <c r="N577" s="40"/>
      <c r="O577" s="40"/>
      <c r="P577" s="40"/>
      <c r="Q577" s="40"/>
      <c r="R577" s="40"/>
      <c r="S577" s="40"/>
      <c r="T577" s="40"/>
      <c r="U577" s="40">
        <v>4896</v>
      </c>
      <c r="V577" s="40">
        <v>4314</v>
      </c>
      <c r="W577" s="41"/>
      <c r="X577" s="41"/>
      <c r="Y577" s="41"/>
      <c r="Z577" s="41"/>
      <c r="AA577" s="41"/>
      <c r="AB577" s="41"/>
      <c r="AC577" s="41"/>
      <c r="AD577" s="41"/>
      <c r="AE577" s="41"/>
      <c r="AF577" s="41"/>
      <c r="AG577" s="41"/>
      <c r="AH577" s="41"/>
      <c r="AI577" s="41"/>
      <c r="AJ577" s="41"/>
      <c r="AK577" s="41"/>
      <c r="AL577" s="41"/>
      <c r="AM577" s="41"/>
      <c r="AN577" s="41"/>
      <c r="AO577" s="42"/>
    </row>
    <row r="578" spans="1:41" ht="12.75" customHeight="1" x14ac:dyDescent="0.3">
      <c r="A578" s="43" t="s">
        <v>619</v>
      </c>
      <c r="B578" s="43" t="s">
        <v>631</v>
      </c>
      <c r="C578" s="44"/>
      <c r="D578" s="44"/>
      <c r="E578" s="44"/>
      <c r="F578" s="45">
        <v>251354</v>
      </c>
      <c r="G578" s="46">
        <v>21053</v>
      </c>
      <c r="H578" s="45">
        <v>23511</v>
      </c>
      <c r="I578" s="46"/>
      <c r="J578" s="46"/>
      <c r="K578" s="46">
        <v>2019</v>
      </c>
      <c r="L578" s="46">
        <v>982</v>
      </c>
      <c r="M578" s="46"/>
      <c r="N578" s="46"/>
      <c r="O578" s="46"/>
      <c r="P578" s="46"/>
      <c r="Q578" s="46"/>
      <c r="R578" s="46"/>
      <c r="S578" s="46"/>
      <c r="T578" s="46"/>
      <c r="U578" s="46">
        <v>11287</v>
      </c>
      <c r="V578" s="46">
        <v>9359</v>
      </c>
      <c r="W578" s="47"/>
      <c r="X578" s="47"/>
      <c r="Y578" s="47"/>
      <c r="Z578" s="47"/>
      <c r="AA578" s="47"/>
      <c r="AB578" s="47"/>
      <c r="AC578" s="47"/>
      <c r="AD578" s="47"/>
      <c r="AE578" s="47"/>
      <c r="AF578" s="47"/>
      <c r="AG578" s="47"/>
      <c r="AH578" s="47"/>
      <c r="AI578" s="47"/>
      <c r="AJ578" s="47"/>
      <c r="AK578" s="47"/>
      <c r="AL578" s="47"/>
      <c r="AM578" s="47"/>
      <c r="AN578" s="47"/>
      <c r="AO578" s="48"/>
    </row>
    <row r="579" spans="1:41" ht="12.75" customHeight="1" x14ac:dyDescent="0.25">
      <c r="A579" s="36" t="s">
        <v>619</v>
      </c>
      <c r="B579" s="37" t="s">
        <v>632</v>
      </c>
      <c r="C579" s="38"/>
      <c r="D579" s="38"/>
      <c r="E579" s="38"/>
      <c r="F579" s="39">
        <v>392893</v>
      </c>
      <c r="G579" s="40">
        <v>25855</v>
      </c>
      <c r="H579" s="39">
        <v>32284</v>
      </c>
      <c r="I579" s="40"/>
      <c r="J579" s="40"/>
      <c r="K579" s="40">
        <v>2079</v>
      </c>
      <c r="L579" s="40">
        <v>1954</v>
      </c>
      <c r="M579" s="40"/>
      <c r="N579" s="40"/>
      <c r="O579" s="40"/>
      <c r="P579" s="40"/>
      <c r="Q579" s="40"/>
      <c r="R579" s="40"/>
      <c r="S579" s="40"/>
      <c r="T579" s="40"/>
      <c r="U579" s="40">
        <v>14932</v>
      </c>
      <c r="V579" s="40">
        <v>13113</v>
      </c>
      <c r="W579" s="41"/>
      <c r="X579" s="41"/>
      <c r="Y579" s="41"/>
      <c r="Z579" s="41"/>
      <c r="AA579" s="41"/>
      <c r="AB579" s="41"/>
      <c r="AC579" s="41"/>
      <c r="AD579" s="41"/>
      <c r="AE579" s="41"/>
      <c r="AF579" s="41"/>
      <c r="AG579" s="41"/>
      <c r="AH579" s="41"/>
      <c r="AI579" s="41"/>
      <c r="AJ579" s="41"/>
      <c r="AK579" s="41"/>
      <c r="AL579" s="41"/>
      <c r="AM579" s="41"/>
      <c r="AN579" s="41"/>
      <c r="AO579" s="42"/>
    </row>
    <row r="580" spans="1:41" ht="12.75" customHeight="1" x14ac:dyDescent="0.3">
      <c r="A580" s="52" t="s">
        <v>619</v>
      </c>
      <c r="B580" s="52" t="s">
        <v>633</v>
      </c>
      <c r="C580" s="44"/>
      <c r="D580" s="44"/>
      <c r="E580" s="44"/>
      <c r="F580" s="45">
        <v>183053</v>
      </c>
      <c r="G580" s="46">
        <v>19653</v>
      </c>
      <c r="H580" s="45">
        <v>25791</v>
      </c>
      <c r="I580" s="46"/>
      <c r="J580" s="46"/>
      <c r="K580" s="53">
        <v>71</v>
      </c>
      <c r="L580" s="53">
        <v>73</v>
      </c>
      <c r="M580" s="46"/>
      <c r="N580" s="46"/>
      <c r="O580" s="46"/>
      <c r="P580" s="46"/>
      <c r="Q580" s="46"/>
      <c r="R580" s="46"/>
      <c r="S580" s="46"/>
      <c r="T580" s="46"/>
      <c r="U580" s="46">
        <v>15199</v>
      </c>
      <c r="V580" s="46">
        <v>10453</v>
      </c>
      <c r="W580" s="47"/>
      <c r="X580" s="47"/>
      <c r="Y580" s="47"/>
      <c r="Z580" s="47"/>
      <c r="AA580" s="47"/>
      <c r="AB580" s="47"/>
      <c r="AC580" s="47"/>
      <c r="AD580" s="47"/>
      <c r="AE580" s="47"/>
      <c r="AF580" s="47"/>
      <c r="AG580" s="47"/>
      <c r="AH580" s="47"/>
      <c r="AI580" s="47"/>
      <c r="AJ580" s="47"/>
      <c r="AK580" s="47"/>
      <c r="AL580" s="47"/>
      <c r="AM580" s="47"/>
      <c r="AN580" s="47"/>
      <c r="AO580" s="48"/>
    </row>
    <row r="581" spans="1:41" ht="12.75" customHeight="1" x14ac:dyDescent="0.25">
      <c r="A581" s="54" t="s">
        <v>619</v>
      </c>
      <c r="B581" s="55" t="s">
        <v>634</v>
      </c>
      <c r="C581" s="38"/>
      <c r="D581" s="38"/>
      <c r="E581" s="38"/>
      <c r="F581" s="39">
        <v>210021</v>
      </c>
      <c r="G581" s="40">
        <v>19505</v>
      </c>
      <c r="H581" s="39">
        <v>23800</v>
      </c>
      <c r="I581" s="40"/>
      <c r="J581" s="40"/>
      <c r="K581" s="59">
        <v>444</v>
      </c>
      <c r="L581" s="59">
        <v>447</v>
      </c>
      <c r="M581" s="40"/>
      <c r="N581" s="40"/>
      <c r="O581" s="40"/>
      <c r="P581" s="40"/>
      <c r="Q581" s="40"/>
      <c r="R581" s="40"/>
      <c r="S581" s="40"/>
      <c r="T581" s="40"/>
      <c r="U581" s="40">
        <v>11820</v>
      </c>
      <c r="V581" s="40">
        <v>10585</v>
      </c>
      <c r="W581" s="41"/>
      <c r="X581" s="41"/>
      <c r="Y581" s="41"/>
      <c r="Z581" s="41"/>
      <c r="AA581" s="41"/>
      <c r="AB581" s="41"/>
      <c r="AC581" s="41"/>
      <c r="AD581" s="41"/>
      <c r="AE581" s="41"/>
      <c r="AF581" s="41"/>
      <c r="AG581" s="41"/>
      <c r="AH581" s="41"/>
      <c r="AI581" s="41"/>
      <c r="AJ581" s="41"/>
      <c r="AK581" s="41"/>
      <c r="AL581" s="41"/>
      <c r="AM581" s="41"/>
      <c r="AN581" s="41"/>
      <c r="AO581" s="42"/>
    </row>
    <row r="582" spans="1:41" ht="12.75" customHeight="1" x14ac:dyDescent="0.3">
      <c r="A582" s="43" t="s">
        <v>619</v>
      </c>
      <c r="B582" s="43" t="s">
        <v>635</v>
      </c>
      <c r="C582" s="44"/>
      <c r="D582" s="44"/>
      <c r="E582" s="44"/>
      <c r="F582" s="45">
        <v>124053</v>
      </c>
      <c r="G582" s="46">
        <v>10496</v>
      </c>
      <c r="H582" s="45">
        <v>13102</v>
      </c>
      <c r="I582" s="46"/>
      <c r="J582" s="46"/>
      <c r="K582" s="46">
        <v>1054</v>
      </c>
      <c r="L582" s="46">
        <v>1025</v>
      </c>
      <c r="M582" s="46"/>
      <c r="N582" s="46"/>
      <c r="O582" s="46"/>
      <c r="P582" s="46"/>
      <c r="Q582" s="46"/>
      <c r="R582" s="46"/>
      <c r="S582" s="46"/>
      <c r="T582" s="46"/>
      <c r="U582" s="46">
        <v>4418</v>
      </c>
      <c r="V582" s="46">
        <v>3798</v>
      </c>
      <c r="W582" s="47"/>
      <c r="X582" s="47"/>
      <c r="Y582" s="47"/>
      <c r="Z582" s="47"/>
      <c r="AA582" s="47"/>
      <c r="AB582" s="47"/>
      <c r="AC582" s="47"/>
      <c r="AD582" s="47"/>
      <c r="AE582" s="47"/>
      <c r="AF582" s="47"/>
      <c r="AG582" s="47"/>
      <c r="AH582" s="47"/>
      <c r="AI582" s="47"/>
      <c r="AJ582" s="47"/>
      <c r="AK582" s="47"/>
      <c r="AL582" s="47"/>
      <c r="AM582" s="47"/>
      <c r="AN582" s="47"/>
      <c r="AO582" s="48"/>
    </row>
    <row r="583" spans="1:41" ht="12.75" customHeight="1" x14ac:dyDescent="0.25">
      <c r="A583" s="36" t="s">
        <v>619</v>
      </c>
      <c r="B583" s="37" t="s">
        <v>636</v>
      </c>
      <c r="C583" s="38"/>
      <c r="D583" s="38"/>
      <c r="E583" s="38"/>
      <c r="F583" s="39">
        <v>99868</v>
      </c>
      <c r="G583" s="40">
        <v>12332</v>
      </c>
      <c r="H583" s="39">
        <v>11714</v>
      </c>
      <c r="I583" s="40"/>
      <c r="J583" s="40"/>
      <c r="K583" s="40">
        <v>1296</v>
      </c>
      <c r="L583" s="40">
        <v>1205</v>
      </c>
      <c r="M583" s="40"/>
      <c r="N583" s="40"/>
      <c r="O583" s="40"/>
      <c r="P583" s="40"/>
      <c r="Q583" s="40"/>
      <c r="R583" s="40"/>
      <c r="S583" s="40"/>
      <c r="T583" s="40"/>
      <c r="U583" s="40">
        <v>4649</v>
      </c>
      <c r="V583" s="40">
        <v>3819</v>
      </c>
      <c r="W583" s="41"/>
      <c r="X583" s="41"/>
      <c r="Y583" s="41"/>
      <c r="Z583" s="41"/>
      <c r="AA583" s="41"/>
      <c r="AB583" s="41"/>
      <c r="AC583" s="41"/>
      <c r="AD583" s="41"/>
      <c r="AE583" s="41"/>
      <c r="AF583" s="41"/>
      <c r="AG583" s="41"/>
      <c r="AH583" s="41"/>
      <c r="AI583" s="41"/>
      <c r="AJ583" s="41"/>
      <c r="AK583" s="41"/>
      <c r="AL583" s="41"/>
      <c r="AM583" s="41"/>
      <c r="AN583" s="41"/>
      <c r="AO583" s="42"/>
    </row>
    <row r="584" spans="1:41" ht="12.75" customHeight="1" x14ac:dyDescent="0.3">
      <c r="A584" s="43" t="s">
        <v>619</v>
      </c>
      <c r="B584" s="43" t="s">
        <v>637</v>
      </c>
      <c r="C584" s="44"/>
      <c r="D584" s="44"/>
      <c r="E584" s="44"/>
      <c r="F584" s="45">
        <v>427681</v>
      </c>
      <c r="G584" s="46">
        <v>87663</v>
      </c>
      <c r="H584" s="45">
        <v>73460</v>
      </c>
      <c r="I584" s="46"/>
      <c r="J584" s="46"/>
      <c r="K584" s="46">
        <v>5974</v>
      </c>
      <c r="L584" s="46">
        <v>4695</v>
      </c>
      <c r="M584" s="46"/>
      <c r="N584" s="46"/>
      <c r="O584" s="46"/>
      <c r="P584" s="46"/>
      <c r="Q584" s="46"/>
      <c r="R584" s="46"/>
      <c r="S584" s="46"/>
      <c r="T584" s="46"/>
      <c r="U584" s="46">
        <v>36028</v>
      </c>
      <c r="V584" s="46">
        <v>25826</v>
      </c>
      <c r="W584" s="47"/>
      <c r="X584" s="47"/>
      <c r="Y584" s="47"/>
      <c r="Z584" s="47"/>
      <c r="AA584" s="47"/>
      <c r="AB584" s="47"/>
      <c r="AC584" s="47"/>
      <c r="AD584" s="47"/>
      <c r="AE584" s="47"/>
      <c r="AF584" s="47"/>
      <c r="AG584" s="47"/>
      <c r="AH584" s="47"/>
      <c r="AI584" s="47"/>
      <c r="AJ584" s="47"/>
      <c r="AK584" s="47"/>
      <c r="AL584" s="47"/>
      <c r="AM584" s="47"/>
      <c r="AN584" s="47"/>
      <c r="AO584" s="48"/>
    </row>
    <row r="585" spans="1:41" ht="12.75" customHeight="1" x14ac:dyDescent="0.25">
      <c r="A585" s="36" t="s">
        <v>619</v>
      </c>
      <c r="B585" s="37" t="s">
        <v>638</v>
      </c>
      <c r="C585" s="38"/>
      <c r="D585" s="38"/>
      <c r="E585" s="38"/>
      <c r="F585" s="39">
        <v>307273</v>
      </c>
      <c r="G585" s="40">
        <v>24344</v>
      </c>
      <c r="H585" s="39">
        <v>36533</v>
      </c>
      <c r="I585" s="40"/>
      <c r="J585" s="40"/>
      <c r="K585" s="40">
        <v>572</v>
      </c>
      <c r="L585" s="40">
        <v>436</v>
      </c>
      <c r="M585" s="40"/>
      <c r="N585" s="40"/>
      <c r="O585" s="40"/>
      <c r="P585" s="40"/>
      <c r="Q585" s="40"/>
      <c r="R585" s="40"/>
      <c r="S585" s="40"/>
      <c r="T585" s="40"/>
      <c r="U585" s="40">
        <v>18237</v>
      </c>
      <c r="V585" s="40">
        <v>16162</v>
      </c>
      <c r="W585" s="41"/>
      <c r="X585" s="41"/>
      <c r="Y585" s="41"/>
      <c r="Z585" s="41"/>
      <c r="AA585" s="41"/>
      <c r="AB585" s="41"/>
      <c r="AC585" s="41"/>
      <c r="AD585" s="41"/>
      <c r="AE585" s="41"/>
      <c r="AF585" s="41"/>
      <c r="AG585" s="41"/>
      <c r="AH585" s="41"/>
      <c r="AI585" s="41"/>
      <c r="AJ585" s="41"/>
      <c r="AK585" s="41"/>
      <c r="AL585" s="41"/>
      <c r="AM585" s="41"/>
      <c r="AN585" s="41"/>
      <c r="AO585" s="42"/>
    </row>
    <row r="586" spans="1:41" ht="12.75" customHeight="1" x14ac:dyDescent="0.3">
      <c r="A586" s="43" t="s">
        <v>619</v>
      </c>
      <c r="B586" s="43" t="s">
        <v>639</v>
      </c>
      <c r="C586" s="44"/>
      <c r="D586" s="44"/>
      <c r="E586" s="44"/>
      <c r="F586" s="45">
        <v>281353</v>
      </c>
      <c r="G586" s="46">
        <v>37680</v>
      </c>
      <c r="H586" s="45">
        <v>38788</v>
      </c>
      <c r="I586" s="46"/>
      <c r="J586" s="46"/>
      <c r="K586" s="46">
        <v>0</v>
      </c>
      <c r="L586" s="46">
        <v>0</v>
      </c>
      <c r="M586" s="46"/>
      <c r="N586" s="46"/>
      <c r="O586" s="46"/>
      <c r="P586" s="46"/>
      <c r="Q586" s="46"/>
      <c r="R586" s="46"/>
      <c r="S586" s="46"/>
      <c r="T586" s="46"/>
      <c r="U586" s="46">
        <v>21482</v>
      </c>
      <c r="V586" s="46">
        <v>16910</v>
      </c>
      <c r="W586" s="47"/>
      <c r="X586" s="47"/>
      <c r="Y586" s="47"/>
      <c r="Z586" s="47"/>
      <c r="AA586" s="47"/>
      <c r="AB586" s="47"/>
      <c r="AC586" s="47"/>
      <c r="AD586" s="47"/>
      <c r="AE586" s="47"/>
      <c r="AF586" s="47"/>
      <c r="AG586" s="47"/>
      <c r="AH586" s="47"/>
      <c r="AI586" s="47"/>
      <c r="AJ586" s="47"/>
      <c r="AK586" s="47"/>
      <c r="AL586" s="47"/>
      <c r="AM586" s="47"/>
      <c r="AN586" s="47"/>
      <c r="AO586" s="48"/>
    </row>
    <row r="587" spans="1:41" ht="12.75" customHeight="1" x14ac:dyDescent="0.25">
      <c r="A587" s="36" t="s">
        <v>640</v>
      </c>
      <c r="B587" s="37" t="s">
        <v>641</v>
      </c>
      <c r="C587" s="38"/>
      <c r="D587" s="38"/>
      <c r="E587" s="38"/>
      <c r="F587" s="39">
        <v>286553</v>
      </c>
      <c r="G587" s="40">
        <v>30837</v>
      </c>
      <c r="H587" s="39">
        <v>16577</v>
      </c>
      <c r="I587" s="40"/>
      <c r="J587" s="40"/>
      <c r="K587" s="40">
        <v>462</v>
      </c>
      <c r="L587" s="40">
        <v>297</v>
      </c>
      <c r="M587" s="40"/>
      <c r="N587" s="40"/>
      <c r="O587" s="40"/>
      <c r="P587" s="40"/>
      <c r="Q587" s="40"/>
      <c r="R587" s="40"/>
      <c r="S587" s="40"/>
      <c r="T587" s="40"/>
      <c r="U587" s="40">
        <v>8467</v>
      </c>
      <c r="V587" s="40">
        <v>6566</v>
      </c>
      <c r="W587" s="41"/>
      <c r="X587" s="41"/>
      <c r="Y587" s="41"/>
      <c r="Z587" s="41"/>
      <c r="AA587" s="41"/>
      <c r="AB587" s="41"/>
      <c r="AC587" s="41"/>
      <c r="AD587" s="41"/>
      <c r="AE587" s="41"/>
      <c r="AF587" s="41"/>
      <c r="AG587" s="41"/>
      <c r="AH587" s="41"/>
      <c r="AI587" s="41"/>
      <c r="AJ587" s="41"/>
      <c r="AK587" s="41"/>
      <c r="AL587" s="41"/>
      <c r="AM587" s="41"/>
      <c r="AN587" s="41"/>
      <c r="AO587" s="42"/>
    </row>
    <row r="588" spans="1:41" ht="12.75" customHeight="1" x14ac:dyDescent="0.3">
      <c r="A588" s="43" t="s">
        <v>640</v>
      </c>
      <c r="B588" s="43" t="s">
        <v>642</v>
      </c>
      <c r="C588" s="44"/>
      <c r="D588" s="44"/>
      <c r="E588" s="44"/>
      <c r="F588" s="45">
        <v>338994</v>
      </c>
      <c r="G588" s="46">
        <v>13392</v>
      </c>
      <c r="H588" s="45">
        <v>13450</v>
      </c>
      <c r="I588" s="46"/>
      <c r="J588" s="46"/>
      <c r="K588" s="46">
        <v>1104</v>
      </c>
      <c r="L588" s="46">
        <v>1042</v>
      </c>
      <c r="M588" s="46"/>
      <c r="N588" s="46"/>
      <c r="O588" s="46"/>
      <c r="P588" s="46"/>
      <c r="Q588" s="46"/>
      <c r="R588" s="46"/>
      <c r="S588" s="46"/>
      <c r="T588" s="46"/>
      <c r="U588" s="46">
        <v>6093</v>
      </c>
      <c r="V588" s="46">
        <v>5188</v>
      </c>
      <c r="W588" s="47"/>
      <c r="X588" s="47"/>
      <c r="Y588" s="47"/>
      <c r="Z588" s="47"/>
      <c r="AA588" s="47"/>
      <c r="AB588" s="47"/>
      <c r="AC588" s="47"/>
      <c r="AD588" s="47"/>
      <c r="AE588" s="47"/>
      <c r="AF588" s="47"/>
      <c r="AG588" s="47"/>
      <c r="AH588" s="47"/>
      <c r="AI588" s="47"/>
      <c r="AJ588" s="47"/>
      <c r="AK588" s="47"/>
      <c r="AL588" s="47"/>
      <c r="AM588" s="47"/>
      <c r="AN588" s="47"/>
      <c r="AO588" s="48"/>
    </row>
    <row r="589" spans="1:41" ht="12.75" customHeight="1" x14ac:dyDescent="0.25">
      <c r="A589" s="36" t="s">
        <v>640</v>
      </c>
      <c r="B589" s="37" t="s">
        <v>643</v>
      </c>
      <c r="C589" s="38"/>
      <c r="D589" s="38"/>
      <c r="E589" s="38"/>
      <c r="F589" s="39">
        <v>131911</v>
      </c>
      <c r="G589" s="40">
        <v>9890</v>
      </c>
      <c r="H589" s="39">
        <v>10058</v>
      </c>
      <c r="I589" s="40"/>
      <c r="J589" s="40"/>
      <c r="K589" s="40">
        <v>75</v>
      </c>
      <c r="L589" s="40">
        <v>56</v>
      </c>
      <c r="M589" s="40"/>
      <c r="N589" s="40"/>
      <c r="O589" s="40"/>
      <c r="P589" s="40"/>
      <c r="Q589" s="40"/>
      <c r="R589" s="40"/>
      <c r="S589" s="40"/>
      <c r="T589" s="40"/>
      <c r="U589" s="40">
        <v>5369</v>
      </c>
      <c r="V589" s="40">
        <v>4551</v>
      </c>
      <c r="W589" s="41"/>
      <c r="X589" s="41"/>
      <c r="Y589" s="41"/>
      <c r="Z589" s="41"/>
      <c r="AA589" s="41"/>
      <c r="AB589" s="41"/>
      <c r="AC589" s="41"/>
      <c r="AD589" s="41"/>
      <c r="AE589" s="41"/>
      <c r="AF589" s="41"/>
      <c r="AG589" s="41"/>
      <c r="AH589" s="41"/>
      <c r="AI589" s="41"/>
      <c r="AJ589" s="41"/>
      <c r="AK589" s="41"/>
      <c r="AL589" s="41"/>
      <c r="AM589" s="41"/>
      <c r="AN589" s="41"/>
      <c r="AO589" s="42"/>
    </row>
    <row r="590" spans="1:41" ht="12.75" customHeight="1" x14ac:dyDescent="0.3">
      <c r="A590" s="43" t="s">
        <v>640</v>
      </c>
      <c r="B590" s="43" t="s">
        <v>644</v>
      </c>
      <c r="C590" s="44"/>
      <c r="D590" s="44"/>
      <c r="E590" s="44"/>
      <c r="F590" s="45">
        <v>365420</v>
      </c>
      <c r="G590" s="46">
        <v>8519</v>
      </c>
      <c r="H590" s="45">
        <v>9650</v>
      </c>
      <c r="I590" s="46"/>
      <c r="J590" s="46"/>
      <c r="K590" s="46">
        <v>104</v>
      </c>
      <c r="L590" s="46">
        <v>97</v>
      </c>
      <c r="M590" s="46"/>
      <c r="N590" s="46"/>
      <c r="O590" s="46"/>
      <c r="P590" s="46"/>
      <c r="Q590" s="46"/>
      <c r="R590" s="46"/>
      <c r="S590" s="46"/>
      <c r="T590" s="46"/>
      <c r="U590" s="46">
        <v>4830</v>
      </c>
      <c r="V590" s="46">
        <v>4349</v>
      </c>
      <c r="W590" s="47"/>
      <c r="X590" s="47"/>
      <c r="Y590" s="47"/>
      <c r="Z590" s="47"/>
      <c r="AA590" s="47"/>
      <c r="AB590" s="47"/>
      <c r="AC590" s="47"/>
      <c r="AD590" s="47"/>
      <c r="AE590" s="47"/>
      <c r="AF590" s="47"/>
      <c r="AG590" s="47"/>
      <c r="AH590" s="47"/>
      <c r="AI590" s="47"/>
      <c r="AJ590" s="47"/>
      <c r="AK590" s="47"/>
      <c r="AL590" s="47"/>
      <c r="AM590" s="47"/>
      <c r="AN590" s="47"/>
      <c r="AO590" s="48"/>
    </row>
    <row r="591" spans="1:41" ht="12.75" customHeight="1" x14ac:dyDescent="0.25">
      <c r="A591" s="36" t="s">
        <v>640</v>
      </c>
      <c r="B591" s="37" t="s">
        <v>645</v>
      </c>
      <c r="C591" s="38"/>
      <c r="D591" s="38"/>
      <c r="E591" s="38"/>
      <c r="F591" s="39">
        <v>209228</v>
      </c>
      <c r="G591" s="40">
        <v>14312</v>
      </c>
      <c r="H591" s="39">
        <v>16251</v>
      </c>
      <c r="I591" s="40"/>
      <c r="J591" s="40"/>
      <c r="K591" s="40">
        <v>1245</v>
      </c>
      <c r="L591" s="40">
        <v>1216</v>
      </c>
      <c r="M591" s="40"/>
      <c r="N591" s="40"/>
      <c r="O591" s="40"/>
      <c r="P591" s="40"/>
      <c r="Q591" s="40"/>
      <c r="R591" s="40"/>
      <c r="S591" s="40"/>
      <c r="T591" s="40"/>
      <c r="U591" s="40">
        <v>7108</v>
      </c>
      <c r="V591" s="40">
        <v>6411</v>
      </c>
      <c r="W591" s="41"/>
      <c r="X591" s="41"/>
      <c r="Y591" s="41"/>
      <c r="Z591" s="41"/>
      <c r="AA591" s="41"/>
      <c r="AB591" s="41"/>
      <c r="AC591" s="41"/>
      <c r="AD591" s="41"/>
      <c r="AE591" s="41"/>
      <c r="AF591" s="41"/>
      <c r="AG591" s="41"/>
      <c r="AH591" s="41"/>
      <c r="AI591" s="41"/>
      <c r="AJ591" s="41"/>
      <c r="AK591" s="41"/>
      <c r="AL591" s="41"/>
      <c r="AM591" s="41"/>
      <c r="AN591" s="41"/>
      <c r="AO591" s="42"/>
    </row>
    <row r="592" spans="1:41" ht="12.75" customHeight="1" x14ac:dyDescent="0.3">
      <c r="A592" s="43" t="s">
        <v>640</v>
      </c>
      <c r="B592" s="43" t="s">
        <v>646</v>
      </c>
      <c r="C592" s="44"/>
      <c r="D592" s="44"/>
      <c r="E592" s="44"/>
      <c r="F592" s="45">
        <v>576441</v>
      </c>
      <c r="G592" s="46">
        <v>133595</v>
      </c>
      <c r="H592" s="45">
        <v>68424</v>
      </c>
      <c r="I592" s="46"/>
      <c r="J592" s="46"/>
      <c r="K592" s="46">
        <v>13634</v>
      </c>
      <c r="L592" s="46">
        <v>11898</v>
      </c>
      <c r="M592" s="46"/>
      <c r="N592" s="46"/>
      <c r="O592" s="46"/>
      <c r="P592" s="46"/>
      <c r="Q592" s="46"/>
      <c r="R592" s="46"/>
      <c r="S592" s="46"/>
      <c r="T592" s="46"/>
      <c r="U592" s="46">
        <v>23206</v>
      </c>
      <c r="V592" s="46">
        <v>15905</v>
      </c>
      <c r="W592" s="47"/>
      <c r="X592" s="47"/>
      <c r="Y592" s="47"/>
      <c r="Z592" s="47"/>
      <c r="AA592" s="47"/>
      <c r="AB592" s="47"/>
      <c r="AC592" s="47"/>
      <c r="AD592" s="47"/>
      <c r="AE592" s="47"/>
      <c r="AF592" s="47"/>
      <c r="AG592" s="47"/>
      <c r="AH592" s="47"/>
      <c r="AI592" s="47"/>
      <c r="AJ592" s="47"/>
      <c r="AK592" s="47"/>
      <c r="AL592" s="47"/>
      <c r="AM592" s="47"/>
      <c r="AN592" s="47"/>
      <c r="AO592" s="48"/>
    </row>
    <row r="593" spans="1:41" ht="12.75" customHeight="1" x14ac:dyDescent="0.25">
      <c r="A593" s="36" t="s">
        <v>640</v>
      </c>
      <c r="B593" s="37" t="s">
        <v>647</v>
      </c>
      <c r="C593" s="38"/>
      <c r="D593" s="38"/>
      <c r="E593" s="38"/>
      <c r="F593" s="39">
        <v>253215</v>
      </c>
      <c r="G593" s="40">
        <v>4474</v>
      </c>
      <c r="H593" s="39">
        <v>5083</v>
      </c>
      <c r="I593" s="40"/>
      <c r="J593" s="40"/>
      <c r="K593" s="40">
        <v>0</v>
      </c>
      <c r="L593" s="40">
        <v>0</v>
      </c>
      <c r="M593" s="40"/>
      <c r="N593" s="40"/>
      <c r="O593" s="40"/>
      <c r="P593" s="40"/>
      <c r="Q593" s="40"/>
      <c r="R593" s="40"/>
      <c r="S593" s="40"/>
      <c r="T593" s="40"/>
      <c r="U593" s="40">
        <v>2715</v>
      </c>
      <c r="V593" s="40">
        <v>2365</v>
      </c>
      <c r="W593" s="41"/>
      <c r="X593" s="41"/>
      <c r="Y593" s="41"/>
      <c r="Z593" s="41"/>
      <c r="AA593" s="41"/>
      <c r="AB593" s="41"/>
      <c r="AC593" s="41"/>
      <c r="AD593" s="41"/>
      <c r="AE593" s="41"/>
      <c r="AF593" s="41"/>
      <c r="AG593" s="41"/>
      <c r="AH593" s="41"/>
      <c r="AI593" s="41"/>
      <c r="AJ593" s="41"/>
      <c r="AK593" s="41"/>
      <c r="AL593" s="41"/>
      <c r="AM593" s="41"/>
      <c r="AN593" s="41"/>
      <c r="AO593" s="42"/>
    </row>
    <row r="594" spans="1:41" ht="12.75" customHeight="1" x14ac:dyDescent="0.3">
      <c r="A594" s="43" t="s">
        <v>640</v>
      </c>
      <c r="B594" s="43" t="s">
        <v>648</v>
      </c>
      <c r="C594" s="44"/>
      <c r="D594" s="44"/>
      <c r="E594" s="44"/>
      <c r="F594" s="45">
        <v>207676</v>
      </c>
      <c r="G594" s="46">
        <v>17262</v>
      </c>
      <c r="H594" s="45">
        <v>13002</v>
      </c>
      <c r="I594" s="46"/>
      <c r="J594" s="46"/>
      <c r="K594" s="46">
        <v>557</v>
      </c>
      <c r="L594" s="46">
        <v>524</v>
      </c>
      <c r="M594" s="46"/>
      <c r="N594" s="46"/>
      <c r="O594" s="46"/>
      <c r="P594" s="46"/>
      <c r="Q594" s="46"/>
      <c r="R594" s="46"/>
      <c r="S594" s="46"/>
      <c r="T594" s="46"/>
      <c r="U594" s="46">
        <v>6683</v>
      </c>
      <c r="V594" s="46">
        <v>5186</v>
      </c>
      <c r="W594" s="47"/>
      <c r="X594" s="47"/>
      <c r="Y594" s="47"/>
      <c r="Z594" s="47"/>
      <c r="AA594" s="47"/>
      <c r="AB594" s="47"/>
      <c r="AC594" s="47"/>
      <c r="AD594" s="47"/>
      <c r="AE594" s="47"/>
      <c r="AF594" s="47"/>
      <c r="AG594" s="47"/>
      <c r="AH594" s="47"/>
      <c r="AI594" s="47"/>
      <c r="AJ594" s="47"/>
      <c r="AK594" s="47"/>
      <c r="AL594" s="47"/>
      <c r="AM594" s="47"/>
      <c r="AN594" s="47"/>
      <c r="AO594" s="48"/>
    </row>
    <row r="595" spans="1:41" ht="12.75" customHeight="1" x14ac:dyDescent="0.25">
      <c r="A595" s="36" t="s">
        <v>640</v>
      </c>
      <c r="B595" s="37" t="s">
        <v>649</v>
      </c>
      <c r="C595" s="38"/>
      <c r="D595" s="38"/>
      <c r="E595" s="38"/>
      <c r="F595" s="39">
        <v>282201</v>
      </c>
      <c r="G595" s="40">
        <v>11807</v>
      </c>
      <c r="H595" s="39">
        <v>10699</v>
      </c>
      <c r="I595" s="40"/>
      <c r="J595" s="40"/>
      <c r="K595" s="40">
        <v>751</v>
      </c>
      <c r="L595" s="40">
        <v>692</v>
      </c>
      <c r="M595" s="40"/>
      <c r="N595" s="40"/>
      <c r="O595" s="40"/>
      <c r="P595" s="40"/>
      <c r="Q595" s="40"/>
      <c r="R595" s="40"/>
      <c r="S595" s="40"/>
      <c r="T595" s="40"/>
      <c r="U595" s="40">
        <v>4769</v>
      </c>
      <c r="V595" s="40">
        <v>4501</v>
      </c>
      <c r="W595" s="41"/>
      <c r="X595" s="41"/>
      <c r="Y595" s="41"/>
      <c r="Z595" s="41"/>
      <c r="AA595" s="41"/>
      <c r="AB595" s="41"/>
      <c r="AC595" s="41"/>
      <c r="AD595" s="41"/>
      <c r="AE595" s="41"/>
      <c r="AF595" s="41"/>
      <c r="AG595" s="41"/>
      <c r="AH595" s="41"/>
      <c r="AI595" s="41"/>
      <c r="AJ595" s="41"/>
      <c r="AK595" s="41"/>
      <c r="AL595" s="41"/>
      <c r="AM595" s="41"/>
      <c r="AN595" s="41"/>
      <c r="AO595" s="42"/>
    </row>
    <row r="596" spans="1:41" ht="12.75" customHeight="1" x14ac:dyDescent="0.3">
      <c r="A596" s="43" t="s">
        <v>640</v>
      </c>
      <c r="B596" s="43" t="s">
        <v>650</v>
      </c>
      <c r="C596" s="44"/>
      <c r="D596" s="44"/>
      <c r="E596" s="44"/>
      <c r="F596" s="45">
        <v>463750</v>
      </c>
      <c r="G596" s="46">
        <v>10952</v>
      </c>
      <c r="H596" s="45">
        <v>12541</v>
      </c>
      <c r="I596" s="46"/>
      <c r="J596" s="46"/>
      <c r="K596" s="46">
        <v>2183</v>
      </c>
      <c r="L596" s="46">
        <v>2047</v>
      </c>
      <c r="M596" s="46"/>
      <c r="N596" s="46"/>
      <c r="O596" s="46"/>
      <c r="P596" s="46"/>
      <c r="Q596" s="46"/>
      <c r="R596" s="46"/>
      <c r="S596" s="46"/>
      <c r="T596" s="46"/>
      <c r="U596" s="46">
        <v>4424</v>
      </c>
      <c r="V596" s="46">
        <v>3885</v>
      </c>
      <c r="W596" s="47"/>
      <c r="X596" s="47"/>
      <c r="Y596" s="47"/>
      <c r="Z596" s="47"/>
      <c r="AA596" s="47"/>
      <c r="AB596" s="47"/>
      <c r="AC596" s="47"/>
      <c r="AD596" s="47"/>
      <c r="AE596" s="47"/>
      <c r="AF596" s="47"/>
      <c r="AG596" s="47"/>
      <c r="AH596" s="47"/>
      <c r="AI596" s="47"/>
      <c r="AJ596" s="47"/>
      <c r="AK596" s="47"/>
      <c r="AL596" s="47"/>
      <c r="AM596" s="47"/>
      <c r="AN596" s="47"/>
      <c r="AO596" s="48"/>
    </row>
    <row r="597" spans="1:41" ht="12.75" customHeight="1" x14ac:dyDescent="0.25">
      <c r="A597" s="36" t="s">
        <v>640</v>
      </c>
      <c r="B597" s="37" t="s">
        <v>651</v>
      </c>
      <c r="C597" s="38"/>
      <c r="D597" s="38"/>
      <c r="E597" s="38"/>
      <c r="F597" s="39">
        <v>275007</v>
      </c>
      <c r="G597" s="40">
        <v>14415</v>
      </c>
      <c r="H597" s="39">
        <v>12500</v>
      </c>
      <c r="I597" s="40"/>
      <c r="J597" s="40"/>
      <c r="K597" s="40">
        <v>661</v>
      </c>
      <c r="L597" s="40">
        <v>661</v>
      </c>
      <c r="M597" s="40"/>
      <c r="N597" s="40"/>
      <c r="O597" s="40"/>
      <c r="P597" s="40"/>
      <c r="Q597" s="40"/>
      <c r="R597" s="40"/>
      <c r="S597" s="40"/>
      <c r="T597" s="40"/>
      <c r="U597" s="40">
        <v>5566</v>
      </c>
      <c r="V597" s="40">
        <v>4855</v>
      </c>
      <c r="W597" s="41"/>
      <c r="X597" s="41"/>
      <c r="Y597" s="41"/>
      <c r="Z597" s="41"/>
      <c r="AA597" s="41"/>
      <c r="AB597" s="41"/>
      <c r="AC597" s="41"/>
      <c r="AD597" s="41"/>
      <c r="AE597" s="41"/>
      <c r="AF597" s="41"/>
      <c r="AG597" s="41"/>
      <c r="AH597" s="41"/>
      <c r="AI597" s="41"/>
      <c r="AJ597" s="41"/>
      <c r="AK597" s="41"/>
      <c r="AL597" s="41"/>
      <c r="AM597" s="41"/>
      <c r="AN597" s="41"/>
      <c r="AO597" s="42"/>
    </row>
    <row r="598" spans="1:41" ht="12.75" customHeight="1" x14ac:dyDescent="0.3">
      <c r="A598" s="43" t="s">
        <v>640</v>
      </c>
      <c r="B598" s="43" t="s">
        <v>652</v>
      </c>
      <c r="C598" s="44"/>
      <c r="D598" s="44"/>
      <c r="E598" s="44"/>
      <c r="F598" s="45">
        <v>230622</v>
      </c>
      <c r="G598" s="46">
        <v>5205</v>
      </c>
      <c r="H598" s="45">
        <v>6197</v>
      </c>
      <c r="I598" s="46"/>
      <c r="J598" s="46"/>
      <c r="K598" s="46">
        <v>0</v>
      </c>
      <c r="L598" s="46">
        <v>0</v>
      </c>
      <c r="M598" s="46"/>
      <c r="N598" s="46"/>
      <c r="O598" s="46"/>
      <c r="P598" s="46"/>
      <c r="Q598" s="46"/>
      <c r="R598" s="46"/>
      <c r="S598" s="46"/>
      <c r="T598" s="46"/>
      <c r="U598" s="46">
        <v>3238</v>
      </c>
      <c r="V598" s="46">
        <v>2900</v>
      </c>
      <c r="W598" s="47"/>
      <c r="X598" s="47"/>
      <c r="Y598" s="47"/>
      <c r="Z598" s="47"/>
      <c r="AA598" s="47"/>
      <c r="AB598" s="47"/>
      <c r="AC598" s="47"/>
      <c r="AD598" s="47"/>
      <c r="AE598" s="47"/>
      <c r="AF598" s="47"/>
      <c r="AG598" s="47"/>
      <c r="AH598" s="47"/>
      <c r="AI598" s="47"/>
      <c r="AJ598" s="47"/>
      <c r="AK598" s="47"/>
      <c r="AL598" s="47"/>
      <c r="AM598" s="47"/>
      <c r="AN598" s="47"/>
      <c r="AO598" s="48"/>
    </row>
    <row r="599" spans="1:41" ht="12.75" customHeight="1" x14ac:dyDescent="0.25">
      <c r="A599" s="36" t="s">
        <v>640</v>
      </c>
      <c r="B599" s="37" t="s">
        <v>653</v>
      </c>
      <c r="C599" s="38"/>
      <c r="D599" s="38"/>
      <c r="E599" s="38"/>
      <c r="F599" s="39">
        <v>371667</v>
      </c>
      <c r="G599" s="40">
        <v>31438</v>
      </c>
      <c r="H599" s="39">
        <v>20880</v>
      </c>
      <c r="I599" s="40"/>
      <c r="J599" s="40"/>
      <c r="K599" s="40">
        <v>6254</v>
      </c>
      <c r="L599" s="40">
        <v>2160</v>
      </c>
      <c r="M599" s="40"/>
      <c r="N599" s="40"/>
      <c r="O599" s="40"/>
      <c r="P599" s="40"/>
      <c r="Q599" s="40"/>
      <c r="R599" s="40"/>
      <c r="S599" s="40"/>
      <c r="T599" s="40"/>
      <c r="U599" s="40">
        <v>6635</v>
      </c>
      <c r="V599" s="40">
        <v>5303</v>
      </c>
      <c r="W599" s="41"/>
      <c r="X599" s="41"/>
      <c r="Y599" s="41"/>
      <c r="Z599" s="41"/>
      <c r="AA599" s="41"/>
      <c r="AB599" s="41"/>
      <c r="AC599" s="41"/>
      <c r="AD599" s="41"/>
      <c r="AE599" s="41"/>
      <c r="AF599" s="41"/>
      <c r="AG599" s="41"/>
      <c r="AH599" s="41"/>
      <c r="AI599" s="41"/>
      <c r="AJ599" s="41"/>
      <c r="AK599" s="41"/>
      <c r="AL599" s="41"/>
      <c r="AM599" s="41"/>
      <c r="AN599" s="41"/>
      <c r="AO599" s="42"/>
    </row>
    <row r="600" spans="1:41" ht="12.75" customHeight="1" x14ac:dyDescent="0.3">
      <c r="A600" s="43" t="s">
        <v>640</v>
      </c>
      <c r="B600" s="43" t="s">
        <v>654</v>
      </c>
      <c r="C600" s="44"/>
      <c r="D600" s="44"/>
      <c r="E600" s="44"/>
      <c r="F600" s="45">
        <v>374628</v>
      </c>
      <c r="G600" s="46">
        <v>32114</v>
      </c>
      <c r="H600" s="45">
        <v>16032</v>
      </c>
      <c r="I600" s="46"/>
      <c r="J600" s="46"/>
      <c r="K600" s="46">
        <v>1273</v>
      </c>
      <c r="L600" s="46">
        <v>804</v>
      </c>
      <c r="M600" s="46"/>
      <c r="N600" s="46"/>
      <c r="O600" s="46"/>
      <c r="P600" s="46"/>
      <c r="Q600" s="46"/>
      <c r="R600" s="46"/>
      <c r="S600" s="46"/>
      <c r="T600" s="46"/>
      <c r="U600" s="46">
        <v>8035</v>
      </c>
      <c r="V600" s="46">
        <v>5732</v>
      </c>
      <c r="W600" s="47"/>
      <c r="X600" s="47"/>
      <c r="Y600" s="47"/>
      <c r="Z600" s="47"/>
      <c r="AA600" s="47"/>
      <c r="AB600" s="47"/>
      <c r="AC600" s="47"/>
      <c r="AD600" s="47"/>
      <c r="AE600" s="47"/>
      <c r="AF600" s="47"/>
      <c r="AG600" s="47"/>
      <c r="AH600" s="47"/>
      <c r="AI600" s="47"/>
      <c r="AJ600" s="47"/>
      <c r="AK600" s="47"/>
      <c r="AL600" s="47"/>
      <c r="AM600" s="47"/>
      <c r="AN600" s="47"/>
      <c r="AO600" s="48"/>
    </row>
    <row r="601" spans="1:41" ht="12.75" customHeight="1" x14ac:dyDescent="0.25">
      <c r="A601" s="36" t="s">
        <v>640</v>
      </c>
      <c r="B601" s="37" t="s">
        <v>655</v>
      </c>
      <c r="C601" s="38"/>
      <c r="D601" s="38"/>
      <c r="E601" s="38"/>
      <c r="F601" s="39">
        <v>121750</v>
      </c>
      <c r="G601" s="40">
        <v>8011</v>
      </c>
      <c r="H601" s="39">
        <v>9430</v>
      </c>
      <c r="I601" s="40"/>
      <c r="J601" s="40"/>
      <c r="K601" s="40">
        <v>31</v>
      </c>
      <c r="L601" s="40">
        <v>30</v>
      </c>
      <c r="M601" s="40"/>
      <c r="N601" s="40"/>
      <c r="O601" s="40"/>
      <c r="P601" s="40"/>
      <c r="Q601" s="40"/>
      <c r="R601" s="40"/>
      <c r="S601" s="40"/>
      <c r="T601" s="40"/>
      <c r="U601" s="40">
        <v>4910</v>
      </c>
      <c r="V601" s="40">
        <v>4459</v>
      </c>
      <c r="W601" s="41"/>
      <c r="X601" s="41"/>
      <c r="Y601" s="41"/>
      <c r="Z601" s="41"/>
      <c r="AA601" s="41"/>
      <c r="AB601" s="41"/>
      <c r="AC601" s="41"/>
      <c r="AD601" s="41"/>
      <c r="AE601" s="41"/>
      <c r="AF601" s="41"/>
      <c r="AG601" s="41"/>
      <c r="AH601" s="41"/>
      <c r="AI601" s="41"/>
      <c r="AJ601" s="41"/>
      <c r="AK601" s="41"/>
      <c r="AL601" s="41"/>
      <c r="AM601" s="41"/>
      <c r="AN601" s="41"/>
      <c r="AO601" s="42"/>
    </row>
    <row r="602" spans="1:41" ht="12.75" customHeight="1" x14ac:dyDescent="0.3">
      <c r="A602" s="43" t="s">
        <v>640</v>
      </c>
      <c r="B602" s="43" t="s">
        <v>656</v>
      </c>
      <c r="C602" s="44"/>
      <c r="D602" s="44"/>
      <c r="E602" s="44"/>
      <c r="F602" s="45">
        <v>462198</v>
      </c>
      <c r="G602" s="46">
        <v>17373</v>
      </c>
      <c r="H602" s="45">
        <v>17491</v>
      </c>
      <c r="I602" s="46"/>
      <c r="J602" s="46"/>
      <c r="K602" s="46">
        <v>1527</v>
      </c>
      <c r="L602" s="46">
        <v>1471</v>
      </c>
      <c r="M602" s="46"/>
      <c r="N602" s="46"/>
      <c r="O602" s="46"/>
      <c r="P602" s="46"/>
      <c r="Q602" s="46"/>
      <c r="R602" s="46"/>
      <c r="S602" s="46"/>
      <c r="T602" s="46"/>
      <c r="U602" s="46">
        <v>7627</v>
      </c>
      <c r="V602" s="46">
        <v>6575</v>
      </c>
      <c r="W602" s="47"/>
      <c r="X602" s="47"/>
      <c r="Y602" s="47"/>
      <c r="Z602" s="47"/>
      <c r="AA602" s="47"/>
      <c r="AB602" s="47"/>
      <c r="AC602" s="47"/>
      <c r="AD602" s="47"/>
      <c r="AE602" s="47"/>
      <c r="AF602" s="47"/>
      <c r="AG602" s="47"/>
      <c r="AH602" s="47"/>
      <c r="AI602" s="47"/>
      <c r="AJ602" s="47"/>
      <c r="AK602" s="47"/>
      <c r="AL602" s="47"/>
      <c r="AM602" s="47"/>
      <c r="AN602" s="47"/>
      <c r="AO602" s="48"/>
    </row>
    <row r="603" spans="1:41" ht="12.75" customHeight="1" x14ac:dyDescent="0.25">
      <c r="A603" s="36" t="s">
        <v>640</v>
      </c>
      <c r="B603" s="37" t="s">
        <v>657</v>
      </c>
      <c r="C603" s="38"/>
      <c r="D603" s="38"/>
      <c r="E603" s="38"/>
      <c r="F603" s="39">
        <v>230627</v>
      </c>
      <c r="G603" s="40">
        <v>7755</v>
      </c>
      <c r="H603" s="39">
        <v>8696</v>
      </c>
      <c r="I603" s="40"/>
      <c r="J603" s="40"/>
      <c r="K603" s="40">
        <v>617</v>
      </c>
      <c r="L603" s="40">
        <v>609</v>
      </c>
      <c r="M603" s="40"/>
      <c r="N603" s="40"/>
      <c r="O603" s="40"/>
      <c r="P603" s="40"/>
      <c r="Q603" s="40"/>
      <c r="R603" s="40"/>
      <c r="S603" s="40"/>
      <c r="T603" s="40"/>
      <c r="U603" s="40">
        <v>3853</v>
      </c>
      <c r="V603" s="40">
        <v>3476</v>
      </c>
      <c r="W603" s="41"/>
      <c r="X603" s="41"/>
      <c r="Y603" s="41"/>
      <c r="Z603" s="41"/>
      <c r="AA603" s="41"/>
      <c r="AB603" s="41"/>
      <c r="AC603" s="41"/>
      <c r="AD603" s="41"/>
      <c r="AE603" s="41"/>
      <c r="AF603" s="41"/>
      <c r="AG603" s="41"/>
      <c r="AH603" s="41"/>
      <c r="AI603" s="41"/>
      <c r="AJ603" s="41"/>
      <c r="AK603" s="41"/>
      <c r="AL603" s="41"/>
      <c r="AM603" s="41"/>
      <c r="AN603" s="41"/>
      <c r="AO603" s="42"/>
    </row>
    <row r="604" spans="1:41" ht="12.75" customHeight="1" x14ac:dyDescent="0.3">
      <c r="A604" s="52" t="s">
        <v>640</v>
      </c>
      <c r="B604" s="52" t="s">
        <v>658</v>
      </c>
      <c r="C604" s="44"/>
      <c r="D604" s="44"/>
      <c r="E604" s="44"/>
      <c r="F604" s="45">
        <v>355626</v>
      </c>
      <c r="G604" s="46">
        <v>20891</v>
      </c>
      <c r="H604" s="45">
        <v>20907</v>
      </c>
      <c r="I604" s="46"/>
      <c r="J604" s="46"/>
      <c r="K604" s="53">
        <v>737</v>
      </c>
      <c r="L604" s="53">
        <v>945</v>
      </c>
      <c r="M604" s="46"/>
      <c r="N604" s="46"/>
      <c r="O604" s="46"/>
      <c r="P604" s="46"/>
      <c r="Q604" s="46"/>
      <c r="R604" s="46"/>
      <c r="S604" s="46"/>
      <c r="T604" s="46"/>
      <c r="U604" s="46">
        <v>10211</v>
      </c>
      <c r="V604" s="46">
        <v>8394</v>
      </c>
      <c r="W604" s="47"/>
      <c r="X604" s="47"/>
      <c r="Y604" s="47"/>
      <c r="Z604" s="47"/>
      <c r="AA604" s="47"/>
      <c r="AB604" s="47"/>
      <c r="AC604" s="47"/>
      <c r="AD604" s="47"/>
      <c r="AE604" s="47"/>
      <c r="AF604" s="47"/>
      <c r="AG604" s="47"/>
      <c r="AH604" s="47"/>
      <c r="AI604" s="47"/>
      <c r="AJ604" s="47"/>
      <c r="AK604" s="47"/>
      <c r="AL604" s="47"/>
      <c r="AM604" s="47"/>
      <c r="AN604" s="47"/>
      <c r="AO604" s="48"/>
    </row>
    <row r="605" spans="1:41" ht="12.75" customHeight="1" x14ac:dyDescent="0.25">
      <c r="A605" s="36" t="s">
        <v>659</v>
      </c>
      <c r="B605" s="37" t="s">
        <v>660</v>
      </c>
      <c r="C605" s="38"/>
      <c r="D605" s="38"/>
      <c r="E605" s="38"/>
      <c r="F605" s="39">
        <v>125366</v>
      </c>
      <c r="G605" s="40">
        <v>31671</v>
      </c>
      <c r="H605" s="39">
        <v>37876</v>
      </c>
      <c r="I605" s="40"/>
      <c r="J605" s="40"/>
      <c r="K605" s="40">
        <v>0</v>
      </c>
      <c r="L605" s="40">
        <v>0</v>
      </c>
      <c r="M605" s="40"/>
      <c r="N605" s="40"/>
      <c r="O605" s="40"/>
      <c r="P605" s="40"/>
      <c r="Q605" s="40"/>
      <c r="R605" s="40"/>
      <c r="S605" s="40"/>
      <c r="T605" s="40"/>
      <c r="U605" s="40">
        <v>16665</v>
      </c>
      <c r="V605" s="40">
        <v>13870</v>
      </c>
      <c r="W605" s="41"/>
      <c r="X605" s="41"/>
      <c r="Y605" s="41"/>
      <c r="Z605" s="41"/>
      <c r="AA605" s="41"/>
      <c r="AB605" s="41"/>
      <c r="AC605" s="41"/>
      <c r="AD605" s="41"/>
      <c r="AE605" s="41"/>
      <c r="AF605" s="41"/>
      <c r="AG605" s="41"/>
      <c r="AH605" s="41"/>
      <c r="AI605" s="41"/>
      <c r="AJ605" s="41"/>
      <c r="AK605" s="41"/>
      <c r="AL605" s="41"/>
      <c r="AM605" s="41"/>
      <c r="AN605" s="41"/>
      <c r="AO605" s="42"/>
    </row>
    <row r="606" spans="1:41" ht="12.75" customHeight="1" x14ac:dyDescent="0.3">
      <c r="A606" s="43" t="s">
        <v>659</v>
      </c>
      <c r="B606" s="43" t="s">
        <v>661</v>
      </c>
      <c r="C606" s="44"/>
      <c r="D606" s="44"/>
      <c r="E606" s="44"/>
      <c r="F606" s="45">
        <v>112591</v>
      </c>
      <c r="G606" s="46">
        <v>19773</v>
      </c>
      <c r="H606" s="45">
        <v>26273</v>
      </c>
      <c r="I606" s="46"/>
      <c r="J606" s="46"/>
      <c r="K606" s="46">
        <v>0</v>
      </c>
      <c r="L606" s="46">
        <v>0</v>
      </c>
      <c r="M606" s="46"/>
      <c r="N606" s="46"/>
      <c r="O606" s="46"/>
      <c r="P606" s="46"/>
      <c r="Q606" s="46"/>
      <c r="R606" s="46"/>
      <c r="S606" s="46"/>
      <c r="T606" s="46"/>
      <c r="U606" s="46">
        <v>13070</v>
      </c>
      <c r="V606" s="46">
        <v>11190</v>
      </c>
      <c r="W606" s="47"/>
      <c r="X606" s="47"/>
      <c r="Y606" s="47"/>
      <c r="Z606" s="47"/>
      <c r="AA606" s="47"/>
      <c r="AB606" s="47"/>
      <c r="AC606" s="47"/>
      <c r="AD606" s="47"/>
      <c r="AE606" s="47"/>
      <c r="AF606" s="47"/>
      <c r="AG606" s="47"/>
      <c r="AH606" s="47"/>
      <c r="AI606" s="47"/>
      <c r="AJ606" s="47"/>
      <c r="AK606" s="47"/>
      <c r="AL606" s="47"/>
      <c r="AM606" s="47"/>
      <c r="AN606" s="47"/>
      <c r="AO606" s="48"/>
    </row>
    <row r="607" spans="1:41" ht="12.75" customHeight="1" x14ac:dyDescent="0.25">
      <c r="A607" s="36" t="s">
        <v>659</v>
      </c>
      <c r="B607" s="37" t="s">
        <v>662</v>
      </c>
      <c r="C607" s="38"/>
      <c r="D607" s="38"/>
      <c r="E607" s="38"/>
      <c r="F607" s="39">
        <v>246381</v>
      </c>
      <c r="G607" s="40">
        <v>30670</v>
      </c>
      <c r="H607" s="39">
        <v>37205</v>
      </c>
      <c r="I607" s="40"/>
      <c r="J607" s="40"/>
      <c r="K607" s="40">
        <v>0</v>
      </c>
      <c r="L607" s="40">
        <v>0</v>
      </c>
      <c r="M607" s="40"/>
      <c r="N607" s="40"/>
      <c r="O607" s="40"/>
      <c r="P607" s="40"/>
      <c r="Q607" s="40"/>
      <c r="R607" s="40"/>
      <c r="S607" s="40"/>
      <c r="T607" s="40"/>
      <c r="U607" s="40">
        <v>20898</v>
      </c>
      <c r="V607" s="40">
        <v>15363</v>
      </c>
      <c r="W607" s="41"/>
      <c r="X607" s="41"/>
      <c r="Y607" s="41"/>
      <c r="Z607" s="41"/>
      <c r="AA607" s="41"/>
      <c r="AB607" s="41"/>
      <c r="AC607" s="41"/>
      <c r="AD607" s="41"/>
      <c r="AE607" s="41"/>
      <c r="AF607" s="41"/>
      <c r="AG607" s="41"/>
      <c r="AH607" s="41"/>
      <c r="AI607" s="41"/>
      <c r="AJ607" s="41"/>
      <c r="AK607" s="41"/>
      <c r="AL607" s="41"/>
      <c r="AM607" s="41"/>
      <c r="AN607" s="41"/>
      <c r="AO607" s="42"/>
    </row>
    <row r="608" spans="1:41" ht="12.75" customHeight="1" x14ac:dyDescent="0.3">
      <c r="A608" s="43" t="s">
        <v>659</v>
      </c>
      <c r="B608" s="43" t="s">
        <v>663</v>
      </c>
      <c r="C608" s="44"/>
      <c r="D608" s="44"/>
      <c r="E608" s="44"/>
      <c r="F608" s="45">
        <v>125702</v>
      </c>
      <c r="G608" s="46">
        <v>24134</v>
      </c>
      <c r="H608" s="45">
        <v>33700</v>
      </c>
      <c r="I608" s="46"/>
      <c r="J608" s="46"/>
      <c r="K608" s="46">
        <v>102</v>
      </c>
      <c r="L608" s="46">
        <v>102</v>
      </c>
      <c r="M608" s="46"/>
      <c r="N608" s="46"/>
      <c r="O608" s="46"/>
      <c r="P608" s="46"/>
      <c r="Q608" s="46"/>
      <c r="R608" s="46"/>
      <c r="S608" s="46"/>
      <c r="T608" s="46"/>
      <c r="U608" s="46">
        <v>17747</v>
      </c>
      <c r="V608" s="46">
        <v>15740</v>
      </c>
      <c r="W608" s="47"/>
      <c r="X608" s="47"/>
      <c r="Y608" s="47"/>
      <c r="Z608" s="47"/>
      <c r="AA608" s="47"/>
      <c r="AB608" s="47"/>
      <c r="AC608" s="47"/>
      <c r="AD608" s="47"/>
      <c r="AE608" s="47"/>
      <c r="AF608" s="47"/>
      <c r="AG608" s="47"/>
      <c r="AH608" s="47"/>
      <c r="AI608" s="47"/>
      <c r="AJ608" s="47"/>
      <c r="AK608" s="47"/>
      <c r="AL608" s="47"/>
      <c r="AM608" s="47"/>
      <c r="AN608" s="47"/>
      <c r="AO608" s="48"/>
    </row>
    <row r="609" spans="1:41" ht="12.75" customHeight="1" x14ac:dyDescent="0.25">
      <c r="A609" s="36" t="s">
        <v>659</v>
      </c>
      <c r="B609" s="37" t="s">
        <v>664</v>
      </c>
      <c r="C609" s="38"/>
      <c r="D609" s="38"/>
      <c r="E609" s="38"/>
      <c r="F609" s="39">
        <v>116881</v>
      </c>
      <c r="G609" s="40">
        <v>13206</v>
      </c>
      <c r="H609" s="39">
        <v>13389</v>
      </c>
      <c r="I609" s="40"/>
      <c r="J609" s="40"/>
      <c r="K609" s="40">
        <v>0</v>
      </c>
      <c r="L609" s="40">
        <v>0</v>
      </c>
      <c r="M609" s="40"/>
      <c r="N609" s="40"/>
      <c r="O609" s="40"/>
      <c r="P609" s="40"/>
      <c r="Q609" s="40"/>
      <c r="R609" s="40"/>
      <c r="S609" s="40"/>
      <c r="T609" s="40"/>
      <c r="U609" s="40">
        <v>7576</v>
      </c>
      <c r="V609" s="40">
        <v>5344</v>
      </c>
      <c r="W609" s="41"/>
      <c r="X609" s="41"/>
      <c r="Y609" s="41"/>
      <c r="Z609" s="41"/>
      <c r="AA609" s="41"/>
      <c r="AB609" s="41"/>
      <c r="AC609" s="41"/>
      <c r="AD609" s="41"/>
      <c r="AE609" s="41"/>
      <c r="AF609" s="41"/>
      <c r="AG609" s="41"/>
      <c r="AH609" s="41"/>
      <c r="AI609" s="41"/>
      <c r="AJ609" s="41"/>
      <c r="AK609" s="41"/>
      <c r="AL609" s="41"/>
      <c r="AM609" s="41"/>
      <c r="AN609" s="41"/>
      <c r="AO609" s="42"/>
    </row>
    <row r="610" spans="1:41" ht="12.75" customHeight="1" x14ac:dyDescent="0.3">
      <c r="A610" s="43" t="s">
        <v>659</v>
      </c>
      <c r="B610" s="43" t="s">
        <v>665</v>
      </c>
      <c r="C610" s="44"/>
      <c r="D610" s="44"/>
      <c r="E610" s="44"/>
      <c r="F610" s="45">
        <v>228546</v>
      </c>
      <c r="G610" s="46">
        <v>21113</v>
      </c>
      <c r="H610" s="45">
        <v>23169</v>
      </c>
      <c r="I610" s="46"/>
      <c r="J610" s="46"/>
      <c r="K610" s="46">
        <v>89</v>
      </c>
      <c r="L610" s="46">
        <v>2</v>
      </c>
      <c r="M610" s="46"/>
      <c r="N610" s="46"/>
      <c r="O610" s="46"/>
      <c r="P610" s="46"/>
      <c r="Q610" s="46"/>
      <c r="R610" s="46"/>
      <c r="S610" s="46"/>
      <c r="T610" s="46"/>
      <c r="U610" s="46">
        <v>13188</v>
      </c>
      <c r="V610" s="46">
        <v>9243</v>
      </c>
      <c r="W610" s="47"/>
      <c r="X610" s="47"/>
      <c r="Y610" s="47"/>
      <c r="Z610" s="47"/>
      <c r="AA610" s="47"/>
      <c r="AB610" s="47"/>
      <c r="AC610" s="47"/>
      <c r="AD610" s="47"/>
      <c r="AE610" s="47"/>
      <c r="AF610" s="47"/>
      <c r="AG610" s="47"/>
      <c r="AH610" s="47"/>
      <c r="AI610" s="47"/>
      <c r="AJ610" s="47"/>
      <c r="AK610" s="47"/>
      <c r="AL610" s="47"/>
      <c r="AM610" s="47"/>
      <c r="AN610" s="47"/>
      <c r="AO610" s="48"/>
    </row>
    <row r="611" spans="1:41" ht="12.75" customHeight="1" x14ac:dyDescent="0.25">
      <c r="A611" s="36" t="s">
        <v>659</v>
      </c>
      <c r="B611" s="37" t="s">
        <v>666</v>
      </c>
      <c r="C611" s="38"/>
      <c r="D611" s="38"/>
      <c r="E611" s="38"/>
      <c r="F611" s="39">
        <v>138071</v>
      </c>
      <c r="G611" s="40">
        <v>19767</v>
      </c>
      <c r="H611" s="39">
        <v>22029</v>
      </c>
      <c r="I611" s="40"/>
      <c r="J611" s="40"/>
      <c r="K611" s="40">
        <v>778</v>
      </c>
      <c r="L611" s="40">
        <v>724</v>
      </c>
      <c r="M611" s="40"/>
      <c r="N611" s="40"/>
      <c r="O611" s="40"/>
      <c r="P611" s="40"/>
      <c r="Q611" s="40"/>
      <c r="R611" s="40"/>
      <c r="S611" s="40"/>
      <c r="T611" s="40"/>
      <c r="U611" s="40">
        <v>12533</v>
      </c>
      <c r="V611" s="40">
        <v>7650</v>
      </c>
      <c r="W611" s="41"/>
      <c r="X611" s="41"/>
      <c r="Y611" s="41"/>
      <c r="Z611" s="41"/>
      <c r="AA611" s="41"/>
      <c r="AB611" s="41"/>
      <c r="AC611" s="41"/>
      <c r="AD611" s="41"/>
      <c r="AE611" s="41"/>
      <c r="AF611" s="41"/>
      <c r="AG611" s="41"/>
      <c r="AH611" s="41"/>
      <c r="AI611" s="41"/>
      <c r="AJ611" s="41"/>
      <c r="AK611" s="41"/>
      <c r="AL611" s="41"/>
      <c r="AM611" s="41"/>
      <c r="AN611" s="41"/>
      <c r="AO611" s="42"/>
    </row>
    <row r="612" spans="1:41" ht="12.75" customHeight="1" x14ac:dyDescent="0.3">
      <c r="A612" s="43" t="s">
        <v>659</v>
      </c>
      <c r="B612" s="43" t="s">
        <v>667</v>
      </c>
      <c r="C612" s="44"/>
      <c r="D612" s="44"/>
      <c r="E612" s="44"/>
      <c r="F612" s="45">
        <v>124351</v>
      </c>
      <c r="G612" s="46">
        <v>71965</v>
      </c>
      <c r="H612" s="45">
        <v>32232</v>
      </c>
      <c r="I612" s="46"/>
      <c r="J612" s="46"/>
      <c r="K612" s="46">
        <v>1510</v>
      </c>
      <c r="L612" s="46">
        <v>1308</v>
      </c>
      <c r="M612" s="46"/>
      <c r="N612" s="46"/>
      <c r="O612" s="46"/>
      <c r="P612" s="46"/>
      <c r="Q612" s="46"/>
      <c r="R612" s="46"/>
      <c r="S612" s="46"/>
      <c r="T612" s="46"/>
      <c r="U612" s="46">
        <v>14502</v>
      </c>
      <c r="V612" s="46">
        <v>8825</v>
      </c>
      <c r="W612" s="47"/>
      <c r="X612" s="47"/>
      <c r="Y612" s="47"/>
      <c r="Z612" s="47"/>
      <c r="AA612" s="47"/>
      <c r="AB612" s="47"/>
      <c r="AC612" s="47"/>
      <c r="AD612" s="47"/>
      <c r="AE612" s="47"/>
      <c r="AF612" s="47"/>
      <c r="AG612" s="47"/>
      <c r="AH612" s="47"/>
      <c r="AI612" s="47"/>
      <c r="AJ612" s="47"/>
      <c r="AK612" s="47"/>
      <c r="AL612" s="47"/>
      <c r="AM612" s="47"/>
      <c r="AN612" s="47"/>
      <c r="AO612" s="48"/>
    </row>
    <row r="613" spans="1:41" ht="12.75" customHeight="1" x14ac:dyDescent="0.25">
      <c r="A613" s="36" t="s">
        <v>659</v>
      </c>
      <c r="B613" s="37" t="s">
        <v>668</v>
      </c>
      <c r="C613" s="38"/>
      <c r="D613" s="38"/>
      <c r="E613" s="38"/>
      <c r="F613" s="39">
        <v>121847</v>
      </c>
      <c r="G613" s="40">
        <v>30456</v>
      </c>
      <c r="H613" s="39">
        <v>31665</v>
      </c>
      <c r="I613" s="40"/>
      <c r="J613" s="40"/>
      <c r="K613" s="40">
        <v>75</v>
      </c>
      <c r="L613" s="40">
        <v>75</v>
      </c>
      <c r="M613" s="40"/>
      <c r="N613" s="40"/>
      <c r="O613" s="40"/>
      <c r="P613" s="40"/>
      <c r="Q613" s="40"/>
      <c r="R613" s="40"/>
      <c r="S613" s="40"/>
      <c r="T613" s="40"/>
      <c r="U613" s="40">
        <v>17820</v>
      </c>
      <c r="V613" s="40">
        <v>10948</v>
      </c>
      <c r="W613" s="41"/>
      <c r="X613" s="41"/>
      <c r="Y613" s="41"/>
      <c r="Z613" s="41"/>
      <c r="AA613" s="41"/>
      <c r="AB613" s="41"/>
      <c r="AC613" s="41"/>
      <c r="AD613" s="41"/>
      <c r="AE613" s="41"/>
      <c r="AF613" s="41"/>
      <c r="AG613" s="41"/>
      <c r="AH613" s="41"/>
      <c r="AI613" s="41"/>
      <c r="AJ613" s="41"/>
      <c r="AK613" s="41"/>
      <c r="AL613" s="41"/>
      <c r="AM613" s="41"/>
      <c r="AN613" s="41"/>
      <c r="AO613" s="42"/>
    </row>
    <row r="614" spans="1:41" ht="12.75" customHeight="1" x14ac:dyDescent="0.3">
      <c r="A614" s="43" t="s">
        <v>659</v>
      </c>
      <c r="B614" s="43" t="s">
        <v>669</v>
      </c>
      <c r="C614" s="44"/>
      <c r="D614" s="44"/>
      <c r="E614" s="44"/>
      <c r="F614" s="45">
        <v>218289</v>
      </c>
      <c r="G614" s="46">
        <v>26178</v>
      </c>
      <c r="H614" s="45">
        <v>23025</v>
      </c>
      <c r="I614" s="46"/>
      <c r="J614" s="46"/>
      <c r="K614" s="46">
        <v>0</v>
      </c>
      <c r="L614" s="46">
        <v>0</v>
      </c>
      <c r="M614" s="46"/>
      <c r="N614" s="46"/>
      <c r="O614" s="46"/>
      <c r="P614" s="46"/>
      <c r="Q614" s="46"/>
      <c r="R614" s="46"/>
      <c r="S614" s="46"/>
      <c r="T614" s="46"/>
      <c r="U614" s="46">
        <v>13189</v>
      </c>
      <c r="V614" s="46">
        <v>9215</v>
      </c>
      <c r="W614" s="47"/>
      <c r="X614" s="47"/>
      <c r="Y614" s="47"/>
      <c r="Z614" s="47"/>
      <c r="AA614" s="47"/>
      <c r="AB614" s="47"/>
      <c r="AC614" s="47"/>
      <c r="AD614" s="47"/>
      <c r="AE614" s="47"/>
      <c r="AF614" s="47"/>
      <c r="AG614" s="47"/>
      <c r="AH614" s="47"/>
      <c r="AI614" s="47"/>
      <c r="AJ614" s="47"/>
      <c r="AK614" s="47"/>
      <c r="AL614" s="47"/>
      <c r="AM614" s="47"/>
      <c r="AN614" s="47"/>
      <c r="AO614" s="48"/>
    </row>
    <row r="615" spans="1:41" ht="12.75" customHeight="1" x14ac:dyDescent="0.25">
      <c r="A615" s="36" t="s">
        <v>659</v>
      </c>
      <c r="B615" s="37" t="s">
        <v>670</v>
      </c>
      <c r="C615" s="38"/>
      <c r="D615" s="38"/>
      <c r="E615" s="38"/>
      <c r="F615" s="39">
        <v>275431</v>
      </c>
      <c r="G615" s="40">
        <v>73835</v>
      </c>
      <c r="H615" s="39">
        <v>36867</v>
      </c>
      <c r="I615" s="40"/>
      <c r="J615" s="40"/>
      <c r="K615" s="40">
        <v>0</v>
      </c>
      <c r="L615" s="40">
        <v>0</v>
      </c>
      <c r="M615" s="40"/>
      <c r="N615" s="40"/>
      <c r="O615" s="40"/>
      <c r="P615" s="40"/>
      <c r="Q615" s="40"/>
      <c r="R615" s="40"/>
      <c r="S615" s="40"/>
      <c r="T615" s="40"/>
      <c r="U615" s="40">
        <v>20274</v>
      </c>
      <c r="V615" s="40">
        <v>15618</v>
      </c>
      <c r="W615" s="41"/>
      <c r="X615" s="41"/>
      <c r="Y615" s="41"/>
      <c r="Z615" s="41"/>
      <c r="AA615" s="41"/>
      <c r="AB615" s="41"/>
      <c r="AC615" s="41"/>
      <c r="AD615" s="41"/>
      <c r="AE615" s="41"/>
      <c r="AF615" s="41"/>
      <c r="AG615" s="41"/>
      <c r="AH615" s="41"/>
      <c r="AI615" s="41"/>
      <c r="AJ615" s="41"/>
      <c r="AK615" s="41"/>
      <c r="AL615" s="41"/>
      <c r="AM615" s="41"/>
      <c r="AN615" s="41"/>
      <c r="AO615" s="42"/>
    </row>
    <row r="616" spans="1:41" ht="12.75" customHeight="1" x14ac:dyDescent="0.3">
      <c r="A616" s="52" t="s">
        <v>659</v>
      </c>
      <c r="B616" s="52" t="s">
        <v>671</v>
      </c>
      <c r="C616" s="44"/>
      <c r="D616" s="44"/>
      <c r="E616" s="44"/>
      <c r="F616" s="45">
        <v>310699</v>
      </c>
      <c r="G616" s="46">
        <v>28366</v>
      </c>
      <c r="H616" s="45">
        <v>36274</v>
      </c>
      <c r="I616" s="46"/>
      <c r="J616" s="46"/>
      <c r="K616" s="53">
        <v>0</v>
      </c>
      <c r="L616" s="53">
        <v>37</v>
      </c>
      <c r="M616" s="46"/>
      <c r="N616" s="46"/>
      <c r="O616" s="46"/>
      <c r="P616" s="46"/>
      <c r="Q616" s="46"/>
      <c r="R616" s="46"/>
      <c r="S616" s="46"/>
      <c r="T616" s="46"/>
      <c r="U616" s="46">
        <v>19419</v>
      </c>
      <c r="V616" s="46">
        <v>15329</v>
      </c>
      <c r="W616" s="47"/>
      <c r="X616" s="47"/>
      <c r="Y616" s="47"/>
      <c r="Z616" s="47"/>
      <c r="AA616" s="47"/>
      <c r="AB616" s="47"/>
      <c r="AC616" s="47"/>
      <c r="AD616" s="47"/>
      <c r="AE616" s="47"/>
      <c r="AF616" s="47"/>
      <c r="AG616" s="47"/>
      <c r="AH616" s="47"/>
      <c r="AI616" s="47"/>
      <c r="AJ616" s="47"/>
      <c r="AK616" s="47"/>
      <c r="AL616" s="47"/>
      <c r="AM616" s="47"/>
      <c r="AN616" s="47"/>
      <c r="AO616" s="48"/>
    </row>
    <row r="617" spans="1:41" ht="12.75" customHeight="1" x14ac:dyDescent="0.25">
      <c r="A617" s="36" t="s">
        <v>659</v>
      </c>
      <c r="B617" s="37" t="s">
        <v>672</v>
      </c>
      <c r="C617" s="38"/>
      <c r="D617" s="38"/>
      <c r="E617" s="38"/>
      <c r="F617" s="39">
        <v>252484</v>
      </c>
      <c r="G617" s="40">
        <v>27466</v>
      </c>
      <c r="H617" s="39">
        <v>33479</v>
      </c>
      <c r="I617" s="40"/>
      <c r="J617" s="40"/>
      <c r="K617" s="40">
        <v>121</v>
      </c>
      <c r="L617" s="40">
        <v>80</v>
      </c>
      <c r="M617" s="40"/>
      <c r="N617" s="40"/>
      <c r="O617" s="40"/>
      <c r="P617" s="40"/>
      <c r="Q617" s="40"/>
      <c r="R617" s="40"/>
      <c r="S617" s="40"/>
      <c r="T617" s="40"/>
      <c r="U617" s="40">
        <v>18547</v>
      </c>
      <c r="V617" s="40">
        <v>14344</v>
      </c>
      <c r="W617" s="41"/>
      <c r="X617" s="41"/>
      <c r="Y617" s="41"/>
      <c r="Z617" s="41"/>
      <c r="AA617" s="41"/>
      <c r="AB617" s="41"/>
      <c r="AC617" s="41"/>
      <c r="AD617" s="41"/>
      <c r="AE617" s="41"/>
      <c r="AF617" s="41"/>
      <c r="AG617" s="41"/>
      <c r="AH617" s="41"/>
      <c r="AI617" s="41"/>
      <c r="AJ617" s="41"/>
      <c r="AK617" s="41"/>
      <c r="AL617" s="41"/>
      <c r="AM617" s="41"/>
      <c r="AN617" s="41"/>
      <c r="AO617" s="42"/>
    </row>
    <row r="618" spans="1:41" ht="12.75" customHeight="1" x14ac:dyDescent="0.3">
      <c r="A618" s="43" t="s">
        <v>659</v>
      </c>
      <c r="B618" s="43" t="s">
        <v>673</v>
      </c>
      <c r="C618" s="44"/>
      <c r="D618" s="44"/>
      <c r="E618" s="44"/>
      <c r="F618" s="45">
        <v>221542</v>
      </c>
      <c r="G618" s="46">
        <v>30157</v>
      </c>
      <c r="H618" s="45">
        <v>42099</v>
      </c>
      <c r="I618" s="46"/>
      <c r="J618" s="46"/>
      <c r="K618" s="46">
        <v>2</v>
      </c>
      <c r="L618" s="46">
        <v>2</v>
      </c>
      <c r="M618" s="46"/>
      <c r="N618" s="46"/>
      <c r="O618" s="46"/>
      <c r="P618" s="46"/>
      <c r="Q618" s="46"/>
      <c r="R618" s="46"/>
      <c r="S618" s="46"/>
      <c r="T618" s="46"/>
      <c r="U618" s="46">
        <v>23336</v>
      </c>
      <c r="V618" s="46">
        <v>18832</v>
      </c>
      <c r="W618" s="47"/>
      <c r="X618" s="47"/>
      <c r="Y618" s="47"/>
      <c r="Z618" s="47"/>
      <c r="AA618" s="47"/>
      <c r="AB618" s="47"/>
      <c r="AC618" s="47"/>
      <c r="AD618" s="47"/>
      <c r="AE618" s="47"/>
      <c r="AF618" s="47"/>
      <c r="AG618" s="47"/>
      <c r="AH618" s="47"/>
      <c r="AI618" s="47"/>
      <c r="AJ618" s="47"/>
      <c r="AK618" s="47"/>
      <c r="AL618" s="47"/>
      <c r="AM618" s="47"/>
      <c r="AN618" s="47"/>
      <c r="AO618" s="48"/>
    </row>
    <row r="619" spans="1:41" ht="12.75" customHeight="1" x14ac:dyDescent="0.25">
      <c r="A619" s="36" t="s">
        <v>659</v>
      </c>
      <c r="B619" s="37" t="s">
        <v>674</v>
      </c>
      <c r="C619" s="38"/>
      <c r="D619" s="38"/>
      <c r="E619" s="38"/>
      <c r="F619" s="39">
        <v>61786</v>
      </c>
      <c r="G619" s="40">
        <v>14879</v>
      </c>
      <c r="H619" s="39">
        <v>15476</v>
      </c>
      <c r="I619" s="40"/>
      <c r="J619" s="40"/>
      <c r="K619" s="40">
        <v>0</v>
      </c>
      <c r="L619" s="40">
        <v>0</v>
      </c>
      <c r="M619" s="40"/>
      <c r="N619" s="40"/>
      <c r="O619" s="40"/>
      <c r="P619" s="40"/>
      <c r="Q619" s="40"/>
      <c r="R619" s="40"/>
      <c r="S619" s="40"/>
      <c r="T619" s="40"/>
      <c r="U619" s="40">
        <v>7693</v>
      </c>
      <c r="V619" s="40">
        <v>6050</v>
      </c>
      <c r="W619" s="41"/>
      <c r="X619" s="41"/>
      <c r="Y619" s="41"/>
      <c r="Z619" s="41"/>
      <c r="AA619" s="41"/>
      <c r="AB619" s="41"/>
      <c r="AC619" s="41"/>
      <c r="AD619" s="41"/>
      <c r="AE619" s="41"/>
      <c r="AF619" s="41"/>
      <c r="AG619" s="41"/>
      <c r="AH619" s="41"/>
      <c r="AI619" s="41"/>
      <c r="AJ619" s="41"/>
      <c r="AK619" s="41"/>
      <c r="AL619" s="41"/>
      <c r="AM619" s="41"/>
      <c r="AN619" s="41"/>
      <c r="AO619" s="42"/>
    </row>
    <row r="620" spans="1:41" ht="12.75" customHeight="1" x14ac:dyDescent="0.3">
      <c r="A620" s="43" t="s">
        <v>659</v>
      </c>
      <c r="B620" s="43" t="s">
        <v>675</v>
      </c>
      <c r="C620" s="44"/>
      <c r="D620" s="44"/>
      <c r="E620" s="44"/>
      <c r="F620" s="45">
        <v>158870</v>
      </c>
      <c r="G620" s="46">
        <v>22215</v>
      </c>
      <c r="H620" s="45">
        <v>23533</v>
      </c>
      <c r="I620" s="46"/>
      <c r="J620" s="46"/>
      <c r="K620" s="46">
        <v>12</v>
      </c>
      <c r="L620" s="46">
        <v>7</v>
      </c>
      <c r="M620" s="46"/>
      <c r="N620" s="46"/>
      <c r="O620" s="46"/>
      <c r="P620" s="46"/>
      <c r="Q620" s="46"/>
      <c r="R620" s="46"/>
      <c r="S620" s="46"/>
      <c r="T620" s="46"/>
      <c r="U620" s="46">
        <v>13890</v>
      </c>
      <c r="V620" s="46">
        <v>9616</v>
      </c>
      <c r="W620" s="47"/>
      <c r="X620" s="47"/>
      <c r="Y620" s="47"/>
      <c r="Z620" s="47"/>
      <c r="AA620" s="47"/>
      <c r="AB620" s="47"/>
      <c r="AC620" s="47"/>
      <c r="AD620" s="47"/>
      <c r="AE620" s="47"/>
      <c r="AF620" s="47"/>
      <c r="AG620" s="47"/>
      <c r="AH620" s="47"/>
      <c r="AI620" s="47"/>
      <c r="AJ620" s="47"/>
      <c r="AK620" s="47"/>
      <c r="AL620" s="47"/>
      <c r="AM620" s="47"/>
      <c r="AN620" s="47"/>
      <c r="AO620" s="48"/>
    </row>
    <row r="621" spans="1:41" ht="12.75" customHeight="1" x14ac:dyDescent="0.25">
      <c r="A621" s="36" t="s">
        <v>659</v>
      </c>
      <c r="B621" s="37" t="s">
        <v>676</v>
      </c>
      <c r="C621" s="38"/>
      <c r="D621" s="38"/>
      <c r="E621" s="38"/>
      <c r="F621" s="39">
        <v>102220</v>
      </c>
      <c r="G621" s="40">
        <v>24387</v>
      </c>
      <c r="H621" s="39">
        <v>19636</v>
      </c>
      <c r="I621" s="40"/>
      <c r="J621" s="40"/>
      <c r="K621" s="40">
        <v>35</v>
      </c>
      <c r="L621" s="40">
        <v>30</v>
      </c>
      <c r="M621" s="40"/>
      <c r="N621" s="40"/>
      <c r="O621" s="40"/>
      <c r="P621" s="40"/>
      <c r="Q621" s="40"/>
      <c r="R621" s="40"/>
      <c r="S621" s="40"/>
      <c r="T621" s="40"/>
      <c r="U621" s="40">
        <v>11618</v>
      </c>
      <c r="V621" s="40">
        <v>7792</v>
      </c>
      <c r="W621" s="41"/>
      <c r="X621" s="41"/>
      <c r="Y621" s="41"/>
      <c r="Z621" s="41"/>
      <c r="AA621" s="41"/>
      <c r="AB621" s="41"/>
      <c r="AC621" s="41"/>
      <c r="AD621" s="41"/>
      <c r="AE621" s="41"/>
      <c r="AF621" s="41"/>
      <c r="AG621" s="41"/>
      <c r="AH621" s="41"/>
      <c r="AI621" s="41"/>
      <c r="AJ621" s="41"/>
      <c r="AK621" s="41"/>
      <c r="AL621" s="41"/>
      <c r="AM621" s="41"/>
      <c r="AN621" s="41"/>
      <c r="AO621" s="42"/>
    </row>
    <row r="622" spans="1:41" ht="12.75" customHeight="1" x14ac:dyDescent="0.3">
      <c r="A622" s="43" t="s">
        <v>659</v>
      </c>
      <c r="B622" s="43" t="s">
        <v>677</v>
      </c>
      <c r="C622" s="44"/>
      <c r="D622" s="44"/>
      <c r="E622" s="44"/>
      <c r="F622" s="45">
        <v>173649</v>
      </c>
      <c r="G622" s="46">
        <v>22515</v>
      </c>
      <c r="H622" s="45">
        <v>22637</v>
      </c>
      <c r="I622" s="46"/>
      <c r="J622" s="46"/>
      <c r="K622" s="46">
        <v>365</v>
      </c>
      <c r="L622" s="46">
        <v>218</v>
      </c>
      <c r="M622" s="46"/>
      <c r="N622" s="46"/>
      <c r="O622" s="46"/>
      <c r="P622" s="46"/>
      <c r="Q622" s="46"/>
      <c r="R622" s="46"/>
      <c r="S622" s="46"/>
      <c r="T622" s="46"/>
      <c r="U622" s="46">
        <v>12375</v>
      </c>
      <c r="V622" s="46">
        <v>8613</v>
      </c>
      <c r="W622" s="47"/>
      <c r="X622" s="47"/>
      <c r="Y622" s="47"/>
      <c r="Z622" s="47"/>
      <c r="AA622" s="47"/>
      <c r="AB622" s="47"/>
      <c r="AC622" s="47"/>
      <c r="AD622" s="47"/>
      <c r="AE622" s="47"/>
      <c r="AF622" s="47"/>
      <c r="AG622" s="47"/>
      <c r="AH622" s="47"/>
      <c r="AI622" s="47"/>
      <c r="AJ622" s="47"/>
      <c r="AK622" s="47"/>
      <c r="AL622" s="47"/>
      <c r="AM622" s="47"/>
      <c r="AN622" s="47"/>
      <c r="AO622" s="48"/>
    </row>
    <row r="623" spans="1:41" ht="12.75" customHeight="1" x14ac:dyDescent="0.25">
      <c r="A623" s="36" t="s">
        <v>659</v>
      </c>
      <c r="B623" s="37" t="s">
        <v>678</v>
      </c>
      <c r="C623" s="38"/>
      <c r="D623" s="38"/>
      <c r="E623" s="38"/>
      <c r="F623" s="39">
        <v>175944</v>
      </c>
      <c r="G623" s="40">
        <v>26660</v>
      </c>
      <c r="H623" s="39">
        <v>29648</v>
      </c>
      <c r="I623" s="40"/>
      <c r="J623" s="40"/>
      <c r="K623" s="40">
        <v>724</v>
      </c>
      <c r="L623" s="40">
        <v>454</v>
      </c>
      <c r="M623" s="40"/>
      <c r="N623" s="40"/>
      <c r="O623" s="40"/>
      <c r="P623" s="40"/>
      <c r="Q623" s="40"/>
      <c r="R623" s="40"/>
      <c r="S623" s="40"/>
      <c r="T623" s="40"/>
      <c r="U623" s="40">
        <v>15853</v>
      </c>
      <c r="V623" s="40">
        <v>11433</v>
      </c>
      <c r="W623" s="41"/>
      <c r="X623" s="41"/>
      <c r="Y623" s="41"/>
      <c r="Z623" s="41"/>
      <c r="AA623" s="41"/>
      <c r="AB623" s="41"/>
      <c r="AC623" s="41"/>
      <c r="AD623" s="41"/>
      <c r="AE623" s="41"/>
      <c r="AF623" s="41"/>
      <c r="AG623" s="41"/>
      <c r="AH623" s="41"/>
      <c r="AI623" s="41"/>
      <c r="AJ623" s="41"/>
      <c r="AK623" s="41"/>
      <c r="AL623" s="41"/>
      <c r="AM623" s="41"/>
      <c r="AN623" s="41"/>
      <c r="AO623" s="42"/>
    </row>
    <row r="624" spans="1:41" ht="12.75" customHeight="1" x14ac:dyDescent="0.3">
      <c r="A624" s="43" t="s">
        <v>659</v>
      </c>
      <c r="B624" s="43" t="s">
        <v>679</v>
      </c>
      <c r="C624" s="44"/>
      <c r="D624" s="44"/>
      <c r="E624" s="44"/>
      <c r="F624" s="45">
        <v>196998</v>
      </c>
      <c r="G624" s="46">
        <v>32920</v>
      </c>
      <c r="H624" s="45">
        <v>44984</v>
      </c>
      <c r="I624" s="46"/>
      <c r="J624" s="46"/>
      <c r="K624" s="46">
        <v>270</v>
      </c>
      <c r="L624" s="46">
        <v>130</v>
      </c>
      <c r="M624" s="46"/>
      <c r="N624" s="46"/>
      <c r="O624" s="46"/>
      <c r="P624" s="46"/>
      <c r="Q624" s="46"/>
      <c r="R624" s="46"/>
      <c r="S624" s="46"/>
      <c r="T624" s="46"/>
      <c r="U624" s="46">
        <v>25366</v>
      </c>
      <c r="V624" s="46">
        <v>18636</v>
      </c>
      <c r="W624" s="47"/>
      <c r="X624" s="47"/>
      <c r="Y624" s="47"/>
      <c r="Z624" s="47"/>
      <c r="AA624" s="47"/>
      <c r="AB624" s="47"/>
      <c r="AC624" s="47"/>
      <c r="AD624" s="47"/>
      <c r="AE624" s="47"/>
      <c r="AF624" s="47"/>
      <c r="AG624" s="47"/>
      <c r="AH624" s="47"/>
      <c r="AI624" s="47"/>
      <c r="AJ624" s="47"/>
      <c r="AK624" s="47"/>
      <c r="AL624" s="47"/>
      <c r="AM624" s="47"/>
      <c r="AN624" s="47"/>
      <c r="AO624" s="48"/>
    </row>
    <row r="625" spans="1:41" ht="12.75" customHeight="1" x14ac:dyDescent="0.25">
      <c r="A625" s="36" t="s">
        <v>659</v>
      </c>
      <c r="B625" s="37" t="s">
        <v>680</v>
      </c>
      <c r="C625" s="38"/>
      <c r="D625" s="38"/>
      <c r="E625" s="38"/>
      <c r="F625" s="39">
        <v>235241</v>
      </c>
      <c r="G625" s="40">
        <v>29006</v>
      </c>
      <c r="H625" s="39">
        <v>36222</v>
      </c>
      <c r="I625" s="40"/>
      <c r="J625" s="40"/>
      <c r="K625" s="40">
        <v>22</v>
      </c>
      <c r="L625" s="40">
        <v>11</v>
      </c>
      <c r="M625" s="40"/>
      <c r="N625" s="40"/>
      <c r="O625" s="40"/>
      <c r="P625" s="40"/>
      <c r="Q625" s="40"/>
      <c r="R625" s="40"/>
      <c r="S625" s="40"/>
      <c r="T625" s="40"/>
      <c r="U625" s="40">
        <v>18251</v>
      </c>
      <c r="V625" s="40">
        <v>15589</v>
      </c>
      <c r="W625" s="41"/>
      <c r="X625" s="41"/>
      <c r="Y625" s="41"/>
      <c r="Z625" s="41"/>
      <c r="AA625" s="41"/>
      <c r="AB625" s="41"/>
      <c r="AC625" s="41"/>
      <c r="AD625" s="41"/>
      <c r="AE625" s="41"/>
      <c r="AF625" s="41"/>
      <c r="AG625" s="41"/>
      <c r="AH625" s="41"/>
      <c r="AI625" s="41"/>
      <c r="AJ625" s="41"/>
      <c r="AK625" s="41"/>
      <c r="AL625" s="41"/>
      <c r="AM625" s="41"/>
      <c r="AN625" s="41"/>
      <c r="AO625" s="42"/>
    </row>
    <row r="626" spans="1:41" ht="12.75" customHeight="1" x14ac:dyDescent="0.3">
      <c r="A626" s="52" t="s">
        <v>659</v>
      </c>
      <c r="B626" s="52" t="s">
        <v>681</v>
      </c>
      <c r="C626" s="44"/>
      <c r="D626" s="44"/>
      <c r="E626" s="44"/>
      <c r="F626" s="45">
        <v>168121</v>
      </c>
      <c r="G626" s="46">
        <v>13839</v>
      </c>
      <c r="H626" s="45">
        <v>18780</v>
      </c>
      <c r="I626" s="46"/>
      <c r="J626" s="46"/>
      <c r="K626" s="53">
        <v>9</v>
      </c>
      <c r="L626" s="53">
        <v>18</v>
      </c>
      <c r="M626" s="46"/>
      <c r="N626" s="46"/>
      <c r="O626" s="46"/>
      <c r="P626" s="46"/>
      <c r="Q626" s="46"/>
      <c r="R626" s="46"/>
      <c r="S626" s="46"/>
      <c r="T626" s="46"/>
      <c r="U626" s="46">
        <v>9917</v>
      </c>
      <c r="V626" s="46">
        <v>8348</v>
      </c>
      <c r="W626" s="47"/>
      <c r="X626" s="47"/>
      <c r="Y626" s="47"/>
      <c r="Z626" s="47"/>
      <c r="AA626" s="47"/>
      <c r="AB626" s="47"/>
      <c r="AC626" s="47"/>
      <c r="AD626" s="47"/>
      <c r="AE626" s="47"/>
      <c r="AF626" s="47"/>
      <c r="AG626" s="47"/>
      <c r="AH626" s="47"/>
      <c r="AI626" s="47"/>
      <c r="AJ626" s="47"/>
      <c r="AK626" s="47"/>
      <c r="AL626" s="47"/>
      <c r="AM626" s="47"/>
      <c r="AN626" s="47"/>
      <c r="AO626" s="48"/>
    </row>
    <row r="627" spans="1:41" ht="12.75" customHeight="1" x14ac:dyDescent="0.25">
      <c r="A627" s="36" t="s">
        <v>659</v>
      </c>
      <c r="B627" s="37" t="s">
        <v>682</v>
      </c>
      <c r="C627" s="38"/>
      <c r="D627" s="38"/>
      <c r="E627" s="38"/>
      <c r="F627" s="39">
        <v>315203</v>
      </c>
      <c r="G627" s="40">
        <v>55099</v>
      </c>
      <c r="H627" s="39">
        <v>60044</v>
      </c>
      <c r="I627" s="40"/>
      <c r="J627" s="40"/>
      <c r="K627" s="40">
        <v>3926</v>
      </c>
      <c r="L627" s="40">
        <v>3831</v>
      </c>
      <c r="M627" s="40"/>
      <c r="N627" s="40"/>
      <c r="O627" s="40"/>
      <c r="P627" s="40"/>
      <c r="Q627" s="40"/>
      <c r="R627" s="40"/>
      <c r="S627" s="40"/>
      <c r="T627" s="40"/>
      <c r="U627" s="40">
        <v>26015</v>
      </c>
      <c r="V627" s="40">
        <v>23928</v>
      </c>
      <c r="W627" s="41"/>
      <c r="X627" s="41"/>
      <c r="Y627" s="41"/>
      <c r="Z627" s="41"/>
      <c r="AA627" s="41"/>
      <c r="AB627" s="41"/>
      <c r="AC627" s="41"/>
      <c r="AD627" s="41"/>
      <c r="AE627" s="41"/>
      <c r="AF627" s="41"/>
      <c r="AG627" s="41"/>
      <c r="AH627" s="41"/>
      <c r="AI627" s="41"/>
      <c r="AJ627" s="41"/>
      <c r="AK627" s="41"/>
      <c r="AL627" s="41"/>
      <c r="AM627" s="41"/>
      <c r="AN627" s="41"/>
      <c r="AO627" s="42"/>
    </row>
    <row r="628" spans="1:41" ht="12.75" customHeight="1" x14ac:dyDescent="0.3">
      <c r="A628" s="43" t="s">
        <v>659</v>
      </c>
      <c r="B628" s="43" t="s">
        <v>683</v>
      </c>
      <c r="C628" s="44"/>
      <c r="D628" s="44"/>
      <c r="E628" s="44"/>
      <c r="F628" s="45">
        <v>192484</v>
      </c>
      <c r="G628" s="46">
        <v>43958</v>
      </c>
      <c r="H628" s="45">
        <v>66919</v>
      </c>
      <c r="I628" s="46"/>
      <c r="J628" s="46"/>
      <c r="K628" s="46">
        <v>0</v>
      </c>
      <c r="L628" s="46">
        <v>0</v>
      </c>
      <c r="M628" s="46"/>
      <c r="N628" s="46"/>
      <c r="O628" s="46"/>
      <c r="P628" s="46"/>
      <c r="Q628" s="46"/>
      <c r="R628" s="46"/>
      <c r="S628" s="46"/>
      <c r="T628" s="46"/>
      <c r="U628" s="46">
        <v>35343</v>
      </c>
      <c r="V628" s="46">
        <v>30631</v>
      </c>
      <c r="W628" s="47"/>
      <c r="X628" s="47"/>
      <c r="Y628" s="47"/>
      <c r="Z628" s="47"/>
      <c r="AA628" s="47"/>
      <c r="AB628" s="47"/>
      <c r="AC628" s="47"/>
      <c r="AD628" s="47"/>
      <c r="AE628" s="47"/>
      <c r="AF628" s="47"/>
      <c r="AG628" s="47"/>
      <c r="AH628" s="47"/>
      <c r="AI628" s="47"/>
      <c r="AJ628" s="47"/>
      <c r="AK628" s="47"/>
      <c r="AL628" s="47"/>
      <c r="AM628" s="47"/>
      <c r="AN628" s="47"/>
      <c r="AO628" s="48"/>
    </row>
    <row r="629" spans="1:41" ht="12.75" customHeight="1" x14ac:dyDescent="0.25">
      <c r="A629" s="36" t="s">
        <v>659</v>
      </c>
      <c r="B629" s="37" t="s">
        <v>684</v>
      </c>
      <c r="C629" s="38"/>
      <c r="D629" s="38"/>
      <c r="E629" s="38"/>
      <c r="F629" s="39">
        <v>217569</v>
      </c>
      <c r="G629" s="40">
        <v>25413</v>
      </c>
      <c r="H629" s="39">
        <v>28215</v>
      </c>
      <c r="I629" s="40"/>
      <c r="J629" s="40"/>
      <c r="K629" s="40">
        <v>180</v>
      </c>
      <c r="L629" s="40">
        <v>95</v>
      </c>
      <c r="M629" s="40"/>
      <c r="N629" s="40"/>
      <c r="O629" s="40"/>
      <c r="P629" s="40"/>
      <c r="Q629" s="40"/>
      <c r="R629" s="40"/>
      <c r="S629" s="40"/>
      <c r="T629" s="40"/>
      <c r="U629" s="40">
        <v>15801</v>
      </c>
      <c r="V629" s="40">
        <v>10806</v>
      </c>
      <c r="W629" s="41"/>
      <c r="X629" s="41"/>
      <c r="Y629" s="41"/>
      <c r="Z629" s="41"/>
      <c r="AA629" s="41"/>
      <c r="AB629" s="41"/>
      <c r="AC629" s="41"/>
      <c r="AD629" s="41"/>
      <c r="AE629" s="41"/>
      <c r="AF629" s="41"/>
      <c r="AG629" s="41"/>
      <c r="AH629" s="41"/>
      <c r="AI629" s="41"/>
      <c r="AJ629" s="41"/>
      <c r="AK629" s="41"/>
      <c r="AL629" s="41"/>
      <c r="AM629" s="41"/>
      <c r="AN629" s="41"/>
      <c r="AO629" s="42"/>
    </row>
    <row r="630" spans="1:41" ht="12.75" customHeight="1" x14ac:dyDescent="0.3">
      <c r="A630" s="43" t="s">
        <v>659</v>
      </c>
      <c r="B630" s="43" t="s">
        <v>685</v>
      </c>
      <c r="C630" s="44"/>
      <c r="D630" s="44"/>
      <c r="E630" s="44"/>
      <c r="F630" s="45">
        <v>125567</v>
      </c>
      <c r="G630" s="46">
        <v>12776</v>
      </c>
      <c r="H630" s="45">
        <v>16027</v>
      </c>
      <c r="I630" s="46"/>
      <c r="J630" s="46"/>
      <c r="K630" s="46">
        <v>0</v>
      </c>
      <c r="L630" s="46">
        <v>0</v>
      </c>
      <c r="M630" s="46"/>
      <c r="N630" s="46"/>
      <c r="O630" s="46"/>
      <c r="P630" s="46"/>
      <c r="Q630" s="46"/>
      <c r="R630" s="46"/>
      <c r="S630" s="46"/>
      <c r="T630" s="46"/>
      <c r="U630" s="46">
        <v>7640</v>
      </c>
      <c r="V630" s="46">
        <v>6492</v>
      </c>
      <c r="W630" s="47"/>
      <c r="X630" s="47"/>
      <c r="Y630" s="47"/>
      <c r="Z630" s="47"/>
      <c r="AA630" s="47"/>
      <c r="AB630" s="47"/>
      <c r="AC630" s="47"/>
      <c r="AD630" s="47"/>
      <c r="AE630" s="47"/>
      <c r="AF630" s="47"/>
      <c r="AG630" s="47"/>
      <c r="AH630" s="47"/>
      <c r="AI630" s="47"/>
      <c r="AJ630" s="47"/>
      <c r="AK630" s="47"/>
      <c r="AL630" s="47"/>
      <c r="AM630" s="47"/>
      <c r="AN630" s="47"/>
      <c r="AO630" s="48"/>
    </row>
    <row r="631" spans="1:41" ht="12.75" customHeight="1" x14ac:dyDescent="0.25">
      <c r="A631" s="36" t="s">
        <v>659</v>
      </c>
      <c r="B631" s="37" t="s">
        <v>686</v>
      </c>
      <c r="C631" s="38"/>
      <c r="D631" s="38"/>
      <c r="E631" s="38"/>
      <c r="F631" s="39">
        <v>216862</v>
      </c>
      <c r="G631" s="40">
        <v>103672</v>
      </c>
      <c r="H631" s="39">
        <v>39965</v>
      </c>
      <c r="I631" s="40"/>
      <c r="J631" s="40"/>
      <c r="K631" s="40">
        <v>9306</v>
      </c>
      <c r="L631" s="40">
        <v>7233</v>
      </c>
      <c r="M631" s="40"/>
      <c r="N631" s="40"/>
      <c r="O631" s="40"/>
      <c r="P631" s="40"/>
      <c r="Q631" s="40"/>
      <c r="R631" s="40"/>
      <c r="S631" s="40"/>
      <c r="T631" s="40"/>
      <c r="U631" s="40">
        <v>13650</v>
      </c>
      <c r="V631" s="40">
        <v>9531</v>
      </c>
      <c r="W631" s="41"/>
      <c r="X631" s="41"/>
      <c r="Y631" s="41"/>
      <c r="Z631" s="41"/>
      <c r="AA631" s="41"/>
      <c r="AB631" s="41"/>
      <c r="AC631" s="41"/>
      <c r="AD631" s="41"/>
      <c r="AE631" s="41"/>
      <c r="AF631" s="41"/>
      <c r="AG631" s="41"/>
      <c r="AH631" s="41"/>
      <c r="AI631" s="41"/>
      <c r="AJ631" s="41"/>
      <c r="AK631" s="41"/>
      <c r="AL631" s="41"/>
      <c r="AM631" s="41"/>
      <c r="AN631" s="41"/>
      <c r="AO631" s="42"/>
    </row>
    <row r="632" spans="1:41" ht="12.75" customHeight="1" x14ac:dyDescent="0.3">
      <c r="A632" s="43" t="s">
        <v>659</v>
      </c>
      <c r="B632" s="43" t="s">
        <v>687</v>
      </c>
      <c r="C632" s="44"/>
      <c r="D632" s="44"/>
      <c r="E632" s="44"/>
      <c r="F632" s="45">
        <v>244421</v>
      </c>
      <c r="G632" s="46">
        <v>36909</v>
      </c>
      <c r="H632" s="45">
        <v>48703</v>
      </c>
      <c r="I632" s="46"/>
      <c r="J632" s="46"/>
      <c r="K632" s="46">
        <v>11</v>
      </c>
      <c r="L632" s="46">
        <v>11</v>
      </c>
      <c r="M632" s="46"/>
      <c r="N632" s="46"/>
      <c r="O632" s="46"/>
      <c r="P632" s="46"/>
      <c r="Q632" s="46"/>
      <c r="R632" s="46"/>
      <c r="S632" s="46"/>
      <c r="T632" s="46"/>
      <c r="U632" s="46">
        <v>26354</v>
      </c>
      <c r="V632" s="46">
        <v>20709</v>
      </c>
      <c r="W632" s="47"/>
      <c r="X632" s="47"/>
      <c r="Y632" s="47"/>
      <c r="Z632" s="47"/>
      <c r="AA632" s="47"/>
      <c r="AB632" s="47"/>
      <c r="AC632" s="47"/>
      <c r="AD632" s="47"/>
      <c r="AE632" s="47"/>
      <c r="AF632" s="47"/>
      <c r="AG632" s="47"/>
      <c r="AH632" s="47"/>
      <c r="AI632" s="47"/>
      <c r="AJ632" s="47"/>
      <c r="AK632" s="47"/>
      <c r="AL632" s="47"/>
      <c r="AM632" s="47"/>
      <c r="AN632" s="47"/>
      <c r="AO632" s="48"/>
    </row>
    <row r="633" spans="1:41" ht="12.75" customHeight="1" x14ac:dyDescent="0.25">
      <c r="A633" s="36" t="s">
        <v>659</v>
      </c>
      <c r="B633" s="37" t="s">
        <v>688</v>
      </c>
      <c r="C633" s="38"/>
      <c r="D633" s="38"/>
      <c r="E633" s="38"/>
      <c r="F633" s="39">
        <v>169393</v>
      </c>
      <c r="G633" s="40">
        <v>20083</v>
      </c>
      <c r="H633" s="39">
        <v>25056</v>
      </c>
      <c r="I633" s="40"/>
      <c r="J633" s="40"/>
      <c r="K633" s="40">
        <v>296</v>
      </c>
      <c r="L633" s="40">
        <v>276</v>
      </c>
      <c r="M633" s="40"/>
      <c r="N633" s="40"/>
      <c r="O633" s="40"/>
      <c r="P633" s="40"/>
      <c r="Q633" s="40"/>
      <c r="R633" s="40"/>
      <c r="S633" s="40"/>
      <c r="T633" s="40"/>
      <c r="U633" s="40">
        <v>13247</v>
      </c>
      <c r="V633" s="40">
        <v>10672</v>
      </c>
      <c r="W633" s="41"/>
      <c r="X633" s="41"/>
      <c r="Y633" s="41"/>
      <c r="Z633" s="41"/>
      <c r="AA633" s="41"/>
      <c r="AB633" s="41"/>
      <c r="AC633" s="41"/>
      <c r="AD633" s="41"/>
      <c r="AE633" s="41"/>
      <c r="AF633" s="41"/>
      <c r="AG633" s="41"/>
      <c r="AH633" s="41"/>
      <c r="AI633" s="41"/>
      <c r="AJ633" s="41"/>
      <c r="AK633" s="41"/>
      <c r="AL633" s="41"/>
      <c r="AM633" s="41"/>
      <c r="AN633" s="41"/>
      <c r="AO633" s="42"/>
    </row>
    <row r="634" spans="1:41" ht="12.75" customHeight="1" x14ac:dyDescent="0.3">
      <c r="A634" s="43" t="s">
        <v>659</v>
      </c>
      <c r="B634" s="43" t="s">
        <v>689</v>
      </c>
      <c r="C634" s="44"/>
      <c r="D634" s="44"/>
      <c r="E634" s="44"/>
      <c r="F634" s="45">
        <v>256163</v>
      </c>
      <c r="G634" s="46">
        <v>81027</v>
      </c>
      <c r="H634" s="45">
        <v>55495</v>
      </c>
      <c r="I634" s="46"/>
      <c r="J634" s="46"/>
      <c r="K634" s="46">
        <v>7467</v>
      </c>
      <c r="L634" s="46">
        <v>4423</v>
      </c>
      <c r="M634" s="46"/>
      <c r="N634" s="46"/>
      <c r="O634" s="46"/>
      <c r="P634" s="46"/>
      <c r="Q634" s="46"/>
      <c r="R634" s="46"/>
      <c r="S634" s="46"/>
      <c r="T634" s="46"/>
      <c r="U634" s="46">
        <v>26438</v>
      </c>
      <c r="V634" s="46">
        <v>14085</v>
      </c>
      <c r="W634" s="47"/>
      <c r="X634" s="47"/>
      <c r="Y634" s="47"/>
      <c r="Z634" s="47"/>
      <c r="AA634" s="47"/>
      <c r="AB634" s="47"/>
      <c r="AC634" s="47"/>
      <c r="AD634" s="47"/>
      <c r="AE634" s="47"/>
      <c r="AF634" s="47"/>
      <c r="AG634" s="47"/>
      <c r="AH634" s="47"/>
      <c r="AI634" s="47"/>
      <c r="AJ634" s="47"/>
      <c r="AK634" s="47"/>
      <c r="AL634" s="47"/>
      <c r="AM634" s="47"/>
      <c r="AN634" s="47"/>
      <c r="AO634" s="48"/>
    </row>
    <row r="635" spans="1:41" ht="12.75" customHeight="1" x14ac:dyDescent="0.25">
      <c r="A635" s="36" t="s">
        <v>690</v>
      </c>
      <c r="B635" s="37" t="s">
        <v>691</v>
      </c>
      <c r="C635" s="38"/>
      <c r="D635" s="38"/>
      <c r="E635" s="38"/>
      <c r="F635" s="39">
        <v>224160</v>
      </c>
      <c r="G635" s="40">
        <v>31946</v>
      </c>
      <c r="H635" s="39">
        <v>18024</v>
      </c>
      <c r="I635" s="40"/>
      <c r="J635" s="40"/>
      <c r="K635" s="40">
        <v>315</v>
      </c>
      <c r="L635" s="40">
        <v>174</v>
      </c>
      <c r="M635" s="40"/>
      <c r="N635" s="40"/>
      <c r="O635" s="40"/>
      <c r="P635" s="40"/>
      <c r="Q635" s="40"/>
      <c r="R635" s="40"/>
      <c r="S635" s="40"/>
      <c r="T635" s="40"/>
      <c r="U635" s="40">
        <v>11369</v>
      </c>
      <c r="V635" s="40">
        <v>6160</v>
      </c>
      <c r="W635" s="41"/>
      <c r="X635" s="41"/>
      <c r="Y635" s="41"/>
      <c r="Z635" s="41"/>
      <c r="AA635" s="41"/>
      <c r="AB635" s="41"/>
      <c r="AC635" s="41"/>
      <c r="AD635" s="41"/>
      <c r="AE635" s="41"/>
      <c r="AF635" s="41"/>
      <c r="AG635" s="41"/>
      <c r="AH635" s="41"/>
      <c r="AI635" s="41"/>
      <c r="AJ635" s="41"/>
      <c r="AK635" s="41"/>
      <c r="AL635" s="41"/>
      <c r="AM635" s="41"/>
      <c r="AN635" s="41"/>
      <c r="AO635" s="42"/>
    </row>
    <row r="636" spans="1:41" ht="12.75" customHeight="1" x14ac:dyDescent="0.3">
      <c r="A636" s="43" t="s">
        <v>690</v>
      </c>
      <c r="B636" s="43" t="s">
        <v>692</v>
      </c>
      <c r="C636" s="44"/>
      <c r="D636" s="44"/>
      <c r="E636" s="44"/>
      <c r="F636" s="45">
        <v>359192</v>
      </c>
      <c r="G636" s="46">
        <v>98161</v>
      </c>
      <c r="H636" s="45">
        <v>92044</v>
      </c>
      <c r="I636" s="46"/>
      <c r="J636" s="46"/>
      <c r="K636" s="46">
        <v>12357</v>
      </c>
      <c r="L636" s="46">
        <v>10104</v>
      </c>
      <c r="M636" s="46"/>
      <c r="N636" s="46"/>
      <c r="O636" s="46"/>
      <c r="P636" s="46"/>
      <c r="Q636" s="46"/>
      <c r="R636" s="46"/>
      <c r="S636" s="46"/>
      <c r="T636" s="46"/>
      <c r="U636" s="46">
        <v>44827</v>
      </c>
      <c r="V636" s="46">
        <v>24249</v>
      </c>
      <c r="W636" s="47"/>
      <c r="X636" s="47"/>
      <c r="Y636" s="47"/>
      <c r="Z636" s="47"/>
      <c r="AA636" s="47"/>
      <c r="AB636" s="47"/>
      <c r="AC636" s="47"/>
      <c r="AD636" s="47"/>
      <c r="AE636" s="47"/>
      <c r="AF636" s="47"/>
      <c r="AG636" s="47"/>
      <c r="AH636" s="47"/>
      <c r="AI636" s="47"/>
      <c r="AJ636" s="47"/>
      <c r="AK636" s="47"/>
      <c r="AL636" s="47"/>
      <c r="AM636" s="47"/>
      <c r="AN636" s="47"/>
      <c r="AO636" s="48"/>
    </row>
    <row r="637" spans="1:41" ht="12.75" customHeight="1" x14ac:dyDescent="0.25">
      <c r="A637" s="36" t="s">
        <v>690</v>
      </c>
      <c r="B637" s="37" t="s">
        <v>693</v>
      </c>
      <c r="C637" s="38"/>
      <c r="D637" s="38"/>
      <c r="E637" s="38"/>
      <c r="F637" s="39">
        <v>285314</v>
      </c>
      <c r="G637" s="40">
        <v>40956</v>
      </c>
      <c r="H637" s="39">
        <v>26412</v>
      </c>
      <c r="I637" s="40"/>
      <c r="J637" s="40"/>
      <c r="K637" s="40">
        <v>620</v>
      </c>
      <c r="L637" s="40">
        <v>367</v>
      </c>
      <c r="M637" s="40"/>
      <c r="N637" s="40"/>
      <c r="O637" s="40"/>
      <c r="P637" s="40"/>
      <c r="Q637" s="40"/>
      <c r="R637" s="40"/>
      <c r="S637" s="40"/>
      <c r="T637" s="40"/>
      <c r="U637" s="40">
        <v>15096</v>
      </c>
      <c r="V637" s="40">
        <v>8299</v>
      </c>
      <c r="W637" s="41"/>
      <c r="X637" s="41"/>
      <c r="Y637" s="41"/>
      <c r="Z637" s="41"/>
      <c r="AA637" s="41"/>
      <c r="AB637" s="41"/>
      <c r="AC637" s="41"/>
      <c r="AD637" s="41"/>
      <c r="AE637" s="41"/>
      <c r="AF637" s="41"/>
      <c r="AG637" s="41"/>
      <c r="AH637" s="41"/>
      <c r="AI637" s="41"/>
      <c r="AJ637" s="41"/>
      <c r="AK637" s="41"/>
      <c r="AL637" s="41"/>
      <c r="AM637" s="41"/>
      <c r="AN637" s="41"/>
      <c r="AO637" s="42"/>
    </row>
    <row r="638" spans="1:41" ht="12.75" customHeight="1" x14ac:dyDescent="0.3">
      <c r="A638" s="43" t="s">
        <v>690</v>
      </c>
      <c r="B638" s="43" t="s">
        <v>694</v>
      </c>
      <c r="C638" s="44"/>
      <c r="D638" s="44"/>
      <c r="E638" s="44"/>
      <c r="F638" s="45">
        <v>186480</v>
      </c>
      <c r="G638" s="46">
        <v>15161</v>
      </c>
      <c r="H638" s="45">
        <v>13582</v>
      </c>
      <c r="I638" s="46"/>
      <c r="J638" s="46"/>
      <c r="K638" s="46">
        <v>723</v>
      </c>
      <c r="L638" s="46">
        <v>361</v>
      </c>
      <c r="M638" s="46"/>
      <c r="N638" s="46"/>
      <c r="O638" s="46"/>
      <c r="P638" s="46"/>
      <c r="Q638" s="46"/>
      <c r="R638" s="46"/>
      <c r="S638" s="46"/>
      <c r="T638" s="46"/>
      <c r="U638" s="46">
        <v>8110</v>
      </c>
      <c r="V638" s="46">
        <v>4396</v>
      </c>
      <c r="W638" s="47"/>
      <c r="X638" s="47"/>
      <c r="Y638" s="47"/>
      <c r="Z638" s="47"/>
      <c r="AA638" s="47"/>
      <c r="AB638" s="47"/>
      <c r="AC638" s="47"/>
      <c r="AD638" s="47"/>
      <c r="AE638" s="47"/>
      <c r="AF638" s="47"/>
      <c r="AG638" s="47"/>
      <c r="AH638" s="47"/>
      <c r="AI638" s="47"/>
      <c r="AJ638" s="47"/>
      <c r="AK638" s="47"/>
      <c r="AL638" s="47"/>
      <c r="AM638" s="47"/>
      <c r="AN638" s="47"/>
      <c r="AO638" s="48"/>
    </row>
    <row r="639" spans="1:41" ht="12.75" customHeight="1" x14ac:dyDescent="0.25">
      <c r="A639" s="36" t="s">
        <v>690</v>
      </c>
      <c r="B639" s="37" t="s">
        <v>695</v>
      </c>
      <c r="C639" s="38"/>
      <c r="D639" s="38"/>
      <c r="E639" s="38"/>
      <c r="F639" s="39">
        <v>481006</v>
      </c>
      <c r="G639" s="40">
        <v>82766</v>
      </c>
      <c r="H639" s="39">
        <v>57971</v>
      </c>
      <c r="I639" s="40"/>
      <c r="J639" s="40"/>
      <c r="K639" s="40">
        <v>8877</v>
      </c>
      <c r="L639" s="40">
        <v>7067</v>
      </c>
      <c r="M639" s="40"/>
      <c r="N639" s="40"/>
      <c r="O639" s="40"/>
      <c r="P639" s="40"/>
      <c r="Q639" s="40"/>
      <c r="R639" s="40"/>
      <c r="S639" s="40"/>
      <c r="T639" s="40"/>
      <c r="U639" s="40">
        <v>29020</v>
      </c>
      <c r="V639" s="40">
        <v>13002</v>
      </c>
      <c r="W639" s="41"/>
      <c r="X639" s="41"/>
      <c r="Y639" s="41"/>
      <c r="Z639" s="41"/>
      <c r="AA639" s="41"/>
      <c r="AB639" s="41"/>
      <c r="AC639" s="41"/>
      <c r="AD639" s="41"/>
      <c r="AE639" s="41"/>
      <c r="AF639" s="41"/>
      <c r="AG639" s="41"/>
      <c r="AH639" s="41"/>
      <c r="AI639" s="41"/>
      <c r="AJ639" s="41"/>
      <c r="AK639" s="41"/>
      <c r="AL639" s="41"/>
      <c r="AM639" s="41"/>
      <c r="AN639" s="41"/>
      <c r="AO639" s="42"/>
    </row>
    <row r="640" spans="1:41" ht="12.75" customHeight="1" x14ac:dyDescent="0.3">
      <c r="A640" s="43" t="s">
        <v>690</v>
      </c>
      <c r="B640" s="43" t="s">
        <v>696</v>
      </c>
      <c r="C640" s="44"/>
      <c r="D640" s="44"/>
      <c r="E640" s="44"/>
      <c r="F640" s="45">
        <v>562068</v>
      </c>
      <c r="G640" s="46">
        <v>114083</v>
      </c>
      <c r="H640" s="45">
        <v>48111</v>
      </c>
      <c r="I640" s="46"/>
      <c r="J640" s="46"/>
      <c r="K640" s="46">
        <v>6729</v>
      </c>
      <c r="L640" s="46">
        <v>2924</v>
      </c>
      <c r="M640" s="46"/>
      <c r="N640" s="46"/>
      <c r="O640" s="46"/>
      <c r="P640" s="46"/>
      <c r="Q640" s="46"/>
      <c r="R640" s="46"/>
      <c r="S640" s="46"/>
      <c r="T640" s="46"/>
      <c r="U640" s="46">
        <v>27623</v>
      </c>
      <c r="V640" s="46">
        <v>10877</v>
      </c>
      <c r="W640" s="47"/>
      <c r="X640" s="47"/>
      <c r="Y640" s="47"/>
      <c r="Z640" s="47"/>
      <c r="AA640" s="47"/>
      <c r="AB640" s="47"/>
      <c r="AC640" s="47"/>
      <c r="AD640" s="47"/>
      <c r="AE640" s="47"/>
      <c r="AF640" s="47"/>
      <c r="AG640" s="47"/>
      <c r="AH640" s="47"/>
      <c r="AI640" s="47"/>
      <c r="AJ640" s="47"/>
      <c r="AK640" s="47"/>
      <c r="AL640" s="47"/>
      <c r="AM640" s="47"/>
      <c r="AN640" s="47"/>
      <c r="AO640" s="48"/>
    </row>
    <row r="641" spans="1:41" ht="12.75" customHeight="1" x14ac:dyDescent="0.25">
      <c r="A641" s="36" t="s">
        <v>690</v>
      </c>
      <c r="B641" s="37" t="s">
        <v>697</v>
      </c>
      <c r="C641" s="38"/>
      <c r="D641" s="38"/>
      <c r="E641" s="38"/>
      <c r="F641" s="39">
        <v>522513</v>
      </c>
      <c r="G641" s="40">
        <v>423581</v>
      </c>
      <c r="H641" s="39">
        <v>103679</v>
      </c>
      <c r="I641" s="40"/>
      <c r="J641" s="40"/>
      <c r="K641" s="40">
        <v>21256</v>
      </c>
      <c r="L641" s="40">
        <v>11163</v>
      </c>
      <c r="M641" s="40"/>
      <c r="N641" s="40"/>
      <c r="O641" s="40"/>
      <c r="P641" s="40"/>
      <c r="Q641" s="40"/>
      <c r="R641" s="40"/>
      <c r="S641" s="40"/>
      <c r="T641" s="40"/>
      <c r="U641" s="40">
        <v>41753</v>
      </c>
      <c r="V641" s="40">
        <v>24485</v>
      </c>
      <c r="W641" s="41"/>
      <c r="X641" s="41"/>
      <c r="Y641" s="41"/>
      <c r="Z641" s="41"/>
      <c r="AA641" s="41"/>
      <c r="AB641" s="41"/>
      <c r="AC641" s="41"/>
      <c r="AD641" s="41"/>
      <c r="AE641" s="41"/>
      <c r="AF641" s="41"/>
      <c r="AG641" s="41"/>
      <c r="AH641" s="41"/>
      <c r="AI641" s="41"/>
      <c r="AJ641" s="41"/>
      <c r="AK641" s="41"/>
      <c r="AL641" s="41"/>
      <c r="AM641" s="41"/>
      <c r="AN641" s="41"/>
      <c r="AO641" s="42"/>
    </row>
    <row r="642" spans="1:41" ht="12.75" customHeight="1" x14ac:dyDescent="0.3">
      <c r="A642" s="43" t="s">
        <v>690</v>
      </c>
      <c r="B642" s="43" t="s">
        <v>698</v>
      </c>
      <c r="C642" s="44"/>
      <c r="D642" s="44"/>
      <c r="E642" s="44"/>
      <c r="F642" s="45">
        <v>261205</v>
      </c>
      <c r="G642" s="46">
        <v>72772</v>
      </c>
      <c r="H642" s="45">
        <v>50193</v>
      </c>
      <c r="I642" s="46"/>
      <c r="J642" s="46"/>
      <c r="K642" s="46">
        <v>3324</v>
      </c>
      <c r="L642" s="46">
        <v>2000</v>
      </c>
      <c r="M642" s="46"/>
      <c r="N642" s="46"/>
      <c r="O642" s="46"/>
      <c r="P642" s="46"/>
      <c r="Q642" s="46"/>
      <c r="R642" s="46"/>
      <c r="S642" s="46"/>
      <c r="T642" s="46"/>
      <c r="U642" s="46">
        <v>28496</v>
      </c>
      <c r="V642" s="46">
        <v>16118</v>
      </c>
      <c r="W642" s="47"/>
      <c r="X642" s="47"/>
      <c r="Y642" s="47"/>
      <c r="Z642" s="47"/>
      <c r="AA642" s="47"/>
      <c r="AB642" s="47"/>
      <c r="AC642" s="47"/>
      <c r="AD642" s="47"/>
      <c r="AE642" s="47"/>
      <c r="AF642" s="47"/>
      <c r="AG642" s="47"/>
      <c r="AH642" s="47"/>
      <c r="AI642" s="47"/>
      <c r="AJ642" s="47"/>
      <c r="AK642" s="47"/>
      <c r="AL642" s="47"/>
      <c r="AM642" s="47"/>
      <c r="AN642" s="47"/>
      <c r="AO642" s="48"/>
    </row>
    <row r="643" spans="1:41" ht="12.75" customHeight="1" x14ac:dyDescent="0.25">
      <c r="A643" s="36" t="s">
        <v>690</v>
      </c>
      <c r="B643" s="37" t="s">
        <v>699</v>
      </c>
      <c r="C643" s="38"/>
      <c r="D643" s="38"/>
      <c r="E643" s="38"/>
      <c r="F643" s="39">
        <v>451862</v>
      </c>
      <c r="G643" s="40">
        <v>60911</v>
      </c>
      <c r="H643" s="39">
        <v>52511</v>
      </c>
      <c r="I643" s="40"/>
      <c r="J643" s="40"/>
      <c r="K643" s="40">
        <v>6045</v>
      </c>
      <c r="L643" s="40">
        <v>3567</v>
      </c>
      <c r="M643" s="40"/>
      <c r="N643" s="40"/>
      <c r="O643" s="40"/>
      <c r="P643" s="40"/>
      <c r="Q643" s="40"/>
      <c r="R643" s="40"/>
      <c r="S643" s="40"/>
      <c r="T643" s="40"/>
      <c r="U643" s="40">
        <v>26267</v>
      </c>
      <c r="V643" s="40">
        <v>16601</v>
      </c>
      <c r="W643" s="41"/>
      <c r="X643" s="41"/>
      <c r="Y643" s="41"/>
      <c r="Z643" s="41"/>
      <c r="AA643" s="41"/>
      <c r="AB643" s="41"/>
      <c r="AC643" s="41"/>
      <c r="AD643" s="41"/>
      <c r="AE643" s="41"/>
      <c r="AF643" s="41"/>
      <c r="AG643" s="41"/>
      <c r="AH643" s="41"/>
      <c r="AI643" s="41"/>
      <c r="AJ643" s="41"/>
      <c r="AK643" s="41"/>
      <c r="AL643" s="41"/>
      <c r="AM643" s="41"/>
      <c r="AN643" s="41"/>
      <c r="AO643" s="42"/>
    </row>
    <row r="644" spans="1:41" ht="12.75" customHeight="1" x14ac:dyDescent="0.3">
      <c r="A644" s="43" t="s">
        <v>690</v>
      </c>
      <c r="B644" s="43" t="s">
        <v>700</v>
      </c>
      <c r="C644" s="44"/>
      <c r="D644" s="44"/>
      <c r="E644" s="44"/>
      <c r="F644" s="45">
        <v>480082</v>
      </c>
      <c r="G644" s="46">
        <v>189451</v>
      </c>
      <c r="H644" s="45">
        <v>110250</v>
      </c>
      <c r="I644" s="46"/>
      <c r="J644" s="46"/>
      <c r="K644" s="46">
        <v>37944</v>
      </c>
      <c r="L644" s="46">
        <v>21503</v>
      </c>
      <c r="M644" s="46"/>
      <c r="N644" s="46"/>
      <c r="O644" s="46"/>
      <c r="P644" s="46"/>
      <c r="Q644" s="46"/>
      <c r="R644" s="46"/>
      <c r="S644" s="46"/>
      <c r="T644" s="46"/>
      <c r="U644" s="46">
        <v>31031</v>
      </c>
      <c r="V644" s="46">
        <v>19223</v>
      </c>
      <c r="W644" s="47"/>
      <c r="X644" s="47"/>
      <c r="Y644" s="47"/>
      <c r="Z644" s="47"/>
      <c r="AA644" s="47"/>
      <c r="AB644" s="47"/>
      <c r="AC644" s="47"/>
      <c r="AD644" s="47"/>
      <c r="AE644" s="47"/>
      <c r="AF644" s="47"/>
      <c r="AG644" s="47"/>
      <c r="AH644" s="47"/>
      <c r="AI644" s="47"/>
      <c r="AJ644" s="47"/>
      <c r="AK644" s="47"/>
      <c r="AL644" s="47"/>
      <c r="AM644" s="47"/>
      <c r="AN644" s="47"/>
      <c r="AO644" s="48"/>
    </row>
    <row r="645" spans="1:41" ht="12.75" customHeight="1" x14ac:dyDescent="0.25">
      <c r="A645" s="36" t="s">
        <v>690</v>
      </c>
      <c r="B645" s="37" t="s">
        <v>701</v>
      </c>
      <c r="C645" s="38"/>
      <c r="D645" s="38"/>
      <c r="E645" s="38"/>
      <c r="F645" s="39">
        <v>175081</v>
      </c>
      <c r="G645" s="40">
        <v>18622</v>
      </c>
      <c r="H645" s="39">
        <v>13992</v>
      </c>
      <c r="I645" s="40"/>
      <c r="J645" s="40"/>
      <c r="K645" s="40">
        <v>1646</v>
      </c>
      <c r="L645" s="40">
        <v>751</v>
      </c>
      <c r="M645" s="40"/>
      <c r="N645" s="40"/>
      <c r="O645" s="40"/>
      <c r="P645" s="40"/>
      <c r="Q645" s="40"/>
      <c r="R645" s="40"/>
      <c r="S645" s="40"/>
      <c r="T645" s="40"/>
      <c r="U645" s="40">
        <v>7970</v>
      </c>
      <c r="V645" s="40">
        <v>3566</v>
      </c>
      <c r="W645" s="41"/>
      <c r="X645" s="41"/>
      <c r="Y645" s="41"/>
      <c r="Z645" s="41"/>
      <c r="AA645" s="41"/>
      <c r="AB645" s="41"/>
      <c r="AC645" s="41"/>
      <c r="AD645" s="41"/>
      <c r="AE645" s="41"/>
      <c r="AF645" s="41"/>
      <c r="AG645" s="41"/>
      <c r="AH645" s="41"/>
      <c r="AI645" s="41"/>
      <c r="AJ645" s="41"/>
      <c r="AK645" s="41"/>
      <c r="AL645" s="41"/>
      <c r="AM645" s="41"/>
      <c r="AN645" s="41"/>
      <c r="AO645" s="42"/>
    </row>
    <row r="646" spans="1:41" ht="12.75" customHeight="1" x14ac:dyDescent="0.3">
      <c r="A646" s="43" t="s">
        <v>690</v>
      </c>
      <c r="B646" s="43" t="s">
        <v>702</v>
      </c>
      <c r="C646" s="44"/>
      <c r="D646" s="44"/>
      <c r="E646" s="44"/>
      <c r="F646" s="45">
        <v>198719</v>
      </c>
      <c r="G646" s="46">
        <v>24430</v>
      </c>
      <c r="H646" s="45">
        <v>18713</v>
      </c>
      <c r="I646" s="46"/>
      <c r="J646" s="46"/>
      <c r="K646" s="46">
        <v>1299</v>
      </c>
      <c r="L646" s="46">
        <v>1067</v>
      </c>
      <c r="M646" s="46"/>
      <c r="N646" s="46"/>
      <c r="O646" s="46"/>
      <c r="P646" s="46"/>
      <c r="Q646" s="46"/>
      <c r="R646" s="46"/>
      <c r="S646" s="46"/>
      <c r="T646" s="46"/>
      <c r="U646" s="46">
        <v>9964</v>
      </c>
      <c r="V646" s="46">
        <v>6365</v>
      </c>
      <c r="W646" s="47"/>
      <c r="X646" s="47"/>
      <c r="Y646" s="47"/>
      <c r="Z646" s="47"/>
      <c r="AA646" s="47"/>
      <c r="AB646" s="47"/>
      <c r="AC646" s="47"/>
      <c r="AD646" s="47"/>
      <c r="AE646" s="47"/>
      <c r="AF646" s="47"/>
      <c r="AG646" s="47"/>
      <c r="AH646" s="47"/>
      <c r="AI646" s="47"/>
      <c r="AJ646" s="47"/>
      <c r="AK646" s="47"/>
      <c r="AL646" s="47"/>
      <c r="AM646" s="47"/>
      <c r="AN646" s="47"/>
      <c r="AO646" s="48"/>
    </row>
    <row r="647" spans="1:41" ht="12.75" customHeight="1" x14ac:dyDescent="0.25">
      <c r="A647" s="36" t="s">
        <v>690</v>
      </c>
      <c r="B647" s="37" t="s">
        <v>703</v>
      </c>
      <c r="C647" s="38"/>
      <c r="D647" s="38"/>
      <c r="E647" s="38"/>
      <c r="F647" s="39">
        <v>170078</v>
      </c>
      <c r="G647" s="40">
        <v>6145</v>
      </c>
      <c r="H647" s="39">
        <v>5867</v>
      </c>
      <c r="I647" s="40"/>
      <c r="J647" s="40"/>
      <c r="K647" s="40">
        <v>1</v>
      </c>
      <c r="L647" s="40">
        <v>1</v>
      </c>
      <c r="M647" s="40"/>
      <c r="N647" s="40"/>
      <c r="O647" s="40"/>
      <c r="P647" s="40"/>
      <c r="Q647" s="40"/>
      <c r="R647" s="40"/>
      <c r="S647" s="40"/>
      <c r="T647" s="40"/>
      <c r="U647" s="40">
        <v>3744</v>
      </c>
      <c r="V647" s="40">
        <v>2107</v>
      </c>
      <c r="W647" s="41"/>
      <c r="X647" s="41"/>
      <c r="Y647" s="41"/>
      <c r="Z647" s="41"/>
      <c r="AA647" s="41"/>
      <c r="AB647" s="41"/>
      <c r="AC647" s="41"/>
      <c r="AD647" s="41"/>
      <c r="AE647" s="41"/>
      <c r="AF647" s="41"/>
      <c r="AG647" s="41"/>
      <c r="AH647" s="41"/>
      <c r="AI647" s="41"/>
      <c r="AJ647" s="41"/>
      <c r="AK647" s="41"/>
      <c r="AL647" s="41"/>
      <c r="AM647" s="41"/>
      <c r="AN647" s="41"/>
      <c r="AO647" s="42"/>
    </row>
    <row r="648" spans="1:41" ht="12.75" customHeight="1" x14ac:dyDescent="0.3">
      <c r="A648" s="43" t="s">
        <v>690</v>
      </c>
      <c r="B648" s="43" t="s">
        <v>704</v>
      </c>
      <c r="C648" s="44"/>
      <c r="D648" s="44"/>
      <c r="E648" s="44"/>
      <c r="F648" s="45">
        <v>176512</v>
      </c>
      <c r="G648" s="46">
        <v>55245</v>
      </c>
      <c r="H648" s="45">
        <v>59343</v>
      </c>
      <c r="I648" s="46"/>
      <c r="J648" s="46"/>
      <c r="K648" s="46">
        <v>1999</v>
      </c>
      <c r="L648" s="46">
        <v>1750</v>
      </c>
      <c r="M648" s="46"/>
      <c r="N648" s="46"/>
      <c r="O648" s="46"/>
      <c r="P648" s="46"/>
      <c r="Q648" s="46"/>
      <c r="R648" s="46"/>
      <c r="S648" s="46"/>
      <c r="T648" s="46"/>
      <c r="U648" s="46">
        <v>31951</v>
      </c>
      <c r="V648" s="46">
        <v>23627</v>
      </c>
      <c r="W648" s="47"/>
      <c r="X648" s="47"/>
      <c r="Y648" s="47"/>
      <c r="Z648" s="47"/>
      <c r="AA648" s="47"/>
      <c r="AB648" s="47"/>
      <c r="AC648" s="47"/>
      <c r="AD648" s="47"/>
      <c r="AE648" s="47"/>
      <c r="AF648" s="47"/>
      <c r="AG648" s="47"/>
      <c r="AH648" s="47"/>
      <c r="AI648" s="47"/>
      <c r="AJ648" s="47"/>
      <c r="AK648" s="47"/>
      <c r="AL648" s="47"/>
      <c r="AM648" s="47"/>
      <c r="AN648" s="47"/>
      <c r="AO648" s="48"/>
    </row>
    <row r="649" spans="1:41" ht="12.75" customHeight="1" x14ac:dyDescent="0.25">
      <c r="A649" s="36" t="s">
        <v>690</v>
      </c>
      <c r="B649" s="37" t="s">
        <v>705</v>
      </c>
      <c r="C649" s="38"/>
      <c r="D649" s="38"/>
      <c r="E649" s="38"/>
      <c r="F649" s="39">
        <v>205601</v>
      </c>
      <c r="G649" s="40">
        <v>14939</v>
      </c>
      <c r="H649" s="39">
        <v>11946</v>
      </c>
      <c r="I649" s="40"/>
      <c r="J649" s="40"/>
      <c r="K649" s="40">
        <v>198</v>
      </c>
      <c r="L649" s="40">
        <v>185</v>
      </c>
      <c r="M649" s="40"/>
      <c r="N649" s="40"/>
      <c r="O649" s="40"/>
      <c r="P649" s="40"/>
      <c r="Q649" s="40"/>
      <c r="R649" s="40"/>
      <c r="S649" s="40"/>
      <c r="T649" s="40"/>
      <c r="U649" s="40">
        <v>7888</v>
      </c>
      <c r="V649" s="40">
        <v>3680</v>
      </c>
      <c r="W649" s="41"/>
      <c r="X649" s="41"/>
      <c r="Y649" s="41"/>
      <c r="Z649" s="41"/>
      <c r="AA649" s="41"/>
      <c r="AB649" s="41"/>
      <c r="AC649" s="41"/>
      <c r="AD649" s="41"/>
      <c r="AE649" s="41"/>
      <c r="AF649" s="41"/>
      <c r="AG649" s="41"/>
      <c r="AH649" s="41"/>
      <c r="AI649" s="41"/>
      <c r="AJ649" s="41"/>
      <c r="AK649" s="41"/>
      <c r="AL649" s="41"/>
      <c r="AM649" s="41"/>
      <c r="AN649" s="41"/>
      <c r="AO649" s="42"/>
    </row>
    <row r="650" spans="1:41" ht="12.75" customHeight="1" x14ac:dyDescent="0.3">
      <c r="A650" s="43" t="s">
        <v>690</v>
      </c>
      <c r="B650" s="43" t="s">
        <v>706</v>
      </c>
      <c r="C650" s="44"/>
      <c r="D650" s="44"/>
      <c r="E650" s="44"/>
      <c r="F650" s="45">
        <v>433483</v>
      </c>
      <c r="G650" s="46">
        <v>25153</v>
      </c>
      <c r="H650" s="45">
        <v>21629</v>
      </c>
      <c r="I650" s="46"/>
      <c r="J650" s="46"/>
      <c r="K650" s="46">
        <v>2078</v>
      </c>
      <c r="L650" s="46">
        <v>1387</v>
      </c>
      <c r="M650" s="46"/>
      <c r="N650" s="46"/>
      <c r="O650" s="46"/>
      <c r="P650" s="46"/>
      <c r="Q650" s="46"/>
      <c r="R650" s="46"/>
      <c r="S650" s="46"/>
      <c r="T650" s="46"/>
      <c r="U650" s="46">
        <v>10917</v>
      </c>
      <c r="V650" s="46">
        <v>6515</v>
      </c>
      <c r="W650" s="47"/>
      <c r="X650" s="47"/>
      <c r="Y650" s="47"/>
      <c r="Z650" s="47"/>
      <c r="AA650" s="47"/>
      <c r="AB650" s="47"/>
      <c r="AC650" s="47"/>
      <c r="AD650" s="47"/>
      <c r="AE650" s="47"/>
      <c r="AF650" s="47"/>
      <c r="AG650" s="47"/>
      <c r="AH650" s="47"/>
      <c r="AI650" s="47"/>
      <c r="AJ650" s="47"/>
      <c r="AK650" s="47"/>
      <c r="AL650" s="47"/>
      <c r="AM650" s="47"/>
      <c r="AN650" s="47"/>
      <c r="AO650" s="48"/>
    </row>
    <row r="651" spans="1:41" ht="12.75" customHeight="1" x14ac:dyDescent="0.25">
      <c r="A651" s="36" t="s">
        <v>690</v>
      </c>
      <c r="B651" s="37" t="s">
        <v>707</v>
      </c>
      <c r="C651" s="38"/>
      <c r="D651" s="38"/>
      <c r="E651" s="38"/>
      <c r="F651" s="39">
        <v>216032</v>
      </c>
      <c r="G651" s="40">
        <v>18274</v>
      </c>
      <c r="H651" s="39">
        <v>21561</v>
      </c>
      <c r="I651" s="40"/>
      <c r="J651" s="40"/>
      <c r="K651" s="40">
        <v>180</v>
      </c>
      <c r="L651" s="40">
        <v>151</v>
      </c>
      <c r="M651" s="40"/>
      <c r="N651" s="40"/>
      <c r="O651" s="40"/>
      <c r="P651" s="40"/>
      <c r="Q651" s="40"/>
      <c r="R651" s="40"/>
      <c r="S651" s="40"/>
      <c r="T651" s="40"/>
      <c r="U651" s="40">
        <v>13355</v>
      </c>
      <c r="V651" s="40">
        <v>7836</v>
      </c>
      <c r="W651" s="41"/>
      <c r="X651" s="41"/>
      <c r="Y651" s="41"/>
      <c r="Z651" s="41"/>
      <c r="AA651" s="41"/>
      <c r="AB651" s="41"/>
      <c r="AC651" s="41"/>
      <c r="AD651" s="41"/>
      <c r="AE651" s="41"/>
      <c r="AF651" s="41"/>
      <c r="AG651" s="41"/>
      <c r="AH651" s="41"/>
      <c r="AI651" s="41"/>
      <c r="AJ651" s="41"/>
      <c r="AK651" s="41"/>
      <c r="AL651" s="41"/>
      <c r="AM651" s="41"/>
      <c r="AN651" s="41"/>
      <c r="AO651" s="42"/>
    </row>
    <row r="652" spans="1:41" ht="12.75" customHeight="1" x14ac:dyDescent="0.3">
      <c r="A652" s="43" t="s">
        <v>690</v>
      </c>
      <c r="B652" s="43" t="s">
        <v>708</v>
      </c>
      <c r="C652" s="44"/>
      <c r="D652" s="44"/>
      <c r="E652" s="44"/>
      <c r="F652" s="45">
        <v>174410</v>
      </c>
      <c r="G652" s="46">
        <v>13490</v>
      </c>
      <c r="H652" s="45">
        <v>12950</v>
      </c>
      <c r="I652" s="46"/>
      <c r="J652" s="46"/>
      <c r="K652" s="46">
        <v>20</v>
      </c>
      <c r="L652" s="46">
        <v>15</v>
      </c>
      <c r="M652" s="46"/>
      <c r="N652" s="46"/>
      <c r="O652" s="46"/>
      <c r="P652" s="46"/>
      <c r="Q652" s="46"/>
      <c r="R652" s="46"/>
      <c r="S652" s="46"/>
      <c r="T652" s="46"/>
      <c r="U652" s="46">
        <v>8063</v>
      </c>
      <c r="V652" s="46">
        <v>4829</v>
      </c>
      <c r="W652" s="47"/>
      <c r="X652" s="47"/>
      <c r="Y652" s="47"/>
      <c r="Z652" s="47"/>
      <c r="AA652" s="47"/>
      <c r="AB652" s="47"/>
      <c r="AC652" s="47"/>
      <c r="AD652" s="47"/>
      <c r="AE652" s="47"/>
      <c r="AF652" s="47"/>
      <c r="AG652" s="47"/>
      <c r="AH652" s="47"/>
      <c r="AI652" s="47"/>
      <c r="AJ652" s="47"/>
      <c r="AK652" s="47"/>
      <c r="AL652" s="47"/>
      <c r="AM652" s="47"/>
      <c r="AN652" s="47"/>
      <c r="AO652" s="48"/>
    </row>
    <row r="653" spans="1:41" ht="12.75" customHeight="1" x14ac:dyDescent="0.25">
      <c r="A653" s="36" t="s">
        <v>690</v>
      </c>
      <c r="B653" s="37" t="s">
        <v>709</v>
      </c>
      <c r="C653" s="38"/>
      <c r="D653" s="38"/>
      <c r="E653" s="38"/>
      <c r="F653" s="39">
        <v>340058</v>
      </c>
      <c r="G653" s="40">
        <v>29961</v>
      </c>
      <c r="H653" s="39">
        <v>22641</v>
      </c>
      <c r="I653" s="40"/>
      <c r="J653" s="40"/>
      <c r="K653" s="40">
        <v>1706</v>
      </c>
      <c r="L653" s="40">
        <v>598</v>
      </c>
      <c r="M653" s="40"/>
      <c r="N653" s="40"/>
      <c r="O653" s="40"/>
      <c r="P653" s="40"/>
      <c r="Q653" s="40"/>
      <c r="R653" s="40"/>
      <c r="S653" s="40"/>
      <c r="T653" s="40"/>
      <c r="U653" s="40">
        <v>12504</v>
      </c>
      <c r="V653" s="40">
        <v>7794</v>
      </c>
      <c r="W653" s="41"/>
      <c r="X653" s="41"/>
      <c r="Y653" s="41"/>
      <c r="Z653" s="41"/>
      <c r="AA653" s="41"/>
      <c r="AB653" s="41"/>
      <c r="AC653" s="41"/>
      <c r="AD653" s="41"/>
      <c r="AE653" s="41"/>
      <c r="AF653" s="41"/>
      <c r="AG653" s="41"/>
      <c r="AH653" s="41"/>
      <c r="AI653" s="41"/>
      <c r="AJ653" s="41"/>
      <c r="AK653" s="41"/>
      <c r="AL653" s="41"/>
      <c r="AM653" s="41"/>
      <c r="AN653" s="41"/>
      <c r="AO653" s="42"/>
    </row>
    <row r="654" spans="1:41" ht="12.75" customHeight="1" x14ac:dyDescent="0.3">
      <c r="A654" s="43" t="s">
        <v>690</v>
      </c>
      <c r="B654" s="43" t="s">
        <v>710</v>
      </c>
      <c r="C654" s="44"/>
      <c r="D654" s="44"/>
      <c r="E654" s="44"/>
      <c r="F654" s="45">
        <v>251206</v>
      </c>
      <c r="G654" s="46">
        <v>66956</v>
      </c>
      <c r="H654" s="45">
        <v>54971</v>
      </c>
      <c r="I654" s="46"/>
      <c r="J654" s="46"/>
      <c r="K654" s="46">
        <v>1747</v>
      </c>
      <c r="L654" s="46">
        <v>1410</v>
      </c>
      <c r="M654" s="46"/>
      <c r="N654" s="46"/>
      <c r="O654" s="46"/>
      <c r="P654" s="46"/>
      <c r="Q654" s="46"/>
      <c r="R654" s="46"/>
      <c r="S654" s="46"/>
      <c r="T654" s="46"/>
      <c r="U654" s="46">
        <v>32963</v>
      </c>
      <c r="V654" s="46">
        <v>17948</v>
      </c>
      <c r="W654" s="47"/>
      <c r="X654" s="47"/>
      <c r="Y654" s="47"/>
      <c r="Z654" s="47"/>
      <c r="AA654" s="47"/>
      <c r="AB654" s="47"/>
      <c r="AC654" s="47"/>
      <c r="AD654" s="47"/>
      <c r="AE654" s="47"/>
      <c r="AF654" s="47"/>
      <c r="AG654" s="47"/>
      <c r="AH654" s="47"/>
      <c r="AI654" s="47"/>
      <c r="AJ654" s="47"/>
      <c r="AK654" s="47"/>
      <c r="AL654" s="47"/>
      <c r="AM654" s="47"/>
      <c r="AN654" s="47"/>
      <c r="AO654" s="48"/>
    </row>
    <row r="655" spans="1:41" ht="12.75" customHeight="1" x14ac:dyDescent="0.25">
      <c r="A655" s="36" t="s">
        <v>690</v>
      </c>
      <c r="B655" s="37" t="s">
        <v>711</v>
      </c>
      <c r="C655" s="38"/>
      <c r="D655" s="38"/>
      <c r="E655" s="38"/>
      <c r="F655" s="39">
        <v>337228</v>
      </c>
      <c r="G655" s="40">
        <v>135760</v>
      </c>
      <c r="H655" s="39">
        <v>37278</v>
      </c>
      <c r="I655" s="40"/>
      <c r="J655" s="40"/>
      <c r="K655" s="40">
        <v>4385</v>
      </c>
      <c r="L655" s="40">
        <v>3040</v>
      </c>
      <c r="M655" s="40"/>
      <c r="N655" s="40"/>
      <c r="O655" s="40"/>
      <c r="P655" s="40"/>
      <c r="Q655" s="40"/>
      <c r="R655" s="40"/>
      <c r="S655" s="40"/>
      <c r="T655" s="40"/>
      <c r="U655" s="40">
        <v>18404</v>
      </c>
      <c r="V655" s="40">
        <v>10979</v>
      </c>
      <c r="W655" s="41"/>
      <c r="X655" s="41"/>
      <c r="Y655" s="41"/>
      <c r="Z655" s="41"/>
      <c r="AA655" s="41"/>
      <c r="AB655" s="41"/>
      <c r="AC655" s="41"/>
      <c r="AD655" s="41"/>
      <c r="AE655" s="41"/>
      <c r="AF655" s="41"/>
      <c r="AG655" s="41"/>
      <c r="AH655" s="41"/>
      <c r="AI655" s="41"/>
      <c r="AJ655" s="41"/>
      <c r="AK655" s="41"/>
      <c r="AL655" s="41"/>
      <c r="AM655" s="41"/>
      <c r="AN655" s="41"/>
      <c r="AO655" s="42"/>
    </row>
    <row r="656" spans="1:41" ht="12.75" customHeight="1" x14ac:dyDescent="0.3">
      <c r="A656" s="43" t="s">
        <v>690</v>
      </c>
      <c r="B656" s="43" t="s">
        <v>712</v>
      </c>
      <c r="C656" s="44"/>
      <c r="D656" s="44"/>
      <c r="E656" s="44"/>
      <c r="F656" s="45">
        <v>170224</v>
      </c>
      <c r="G656" s="46">
        <v>32712</v>
      </c>
      <c r="H656" s="45">
        <v>25953</v>
      </c>
      <c r="I656" s="46"/>
      <c r="J656" s="46"/>
      <c r="K656" s="46">
        <v>2176</v>
      </c>
      <c r="L656" s="46">
        <v>1008</v>
      </c>
      <c r="M656" s="46"/>
      <c r="N656" s="46"/>
      <c r="O656" s="46"/>
      <c r="P656" s="46"/>
      <c r="Q656" s="46"/>
      <c r="R656" s="46"/>
      <c r="S656" s="46"/>
      <c r="T656" s="46"/>
      <c r="U656" s="46">
        <v>16016</v>
      </c>
      <c r="V656" s="46">
        <v>6710</v>
      </c>
      <c r="W656" s="47"/>
      <c r="X656" s="47"/>
      <c r="Y656" s="47"/>
      <c r="Z656" s="47"/>
      <c r="AA656" s="47"/>
      <c r="AB656" s="47"/>
      <c r="AC656" s="47"/>
      <c r="AD656" s="47"/>
      <c r="AE656" s="47"/>
      <c r="AF656" s="47"/>
      <c r="AG656" s="47"/>
      <c r="AH656" s="47"/>
      <c r="AI656" s="47"/>
      <c r="AJ656" s="47"/>
      <c r="AK656" s="47"/>
      <c r="AL656" s="47"/>
      <c r="AM656" s="47"/>
      <c r="AN656" s="47"/>
      <c r="AO656" s="48"/>
    </row>
    <row r="657" spans="1:41" ht="12.75" customHeight="1" x14ac:dyDescent="0.25">
      <c r="A657" s="36" t="s">
        <v>690</v>
      </c>
      <c r="B657" s="37" t="s">
        <v>713</v>
      </c>
      <c r="C657" s="38"/>
      <c r="D657" s="38"/>
      <c r="E657" s="38"/>
      <c r="F657" s="39">
        <v>110564</v>
      </c>
      <c r="G657" s="40">
        <v>15217</v>
      </c>
      <c r="H657" s="39">
        <v>9067</v>
      </c>
      <c r="I657" s="40"/>
      <c r="J657" s="40"/>
      <c r="K657" s="40">
        <v>12</v>
      </c>
      <c r="L657" s="40">
        <v>4</v>
      </c>
      <c r="M657" s="40"/>
      <c r="N657" s="40"/>
      <c r="O657" s="40"/>
      <c r="P657" s="40"/>
      <c r="Q657" s="40"/>
      <c r="R657" s="40"/>
      <c r="S657" s="40"/>
      <c r="T657" s="40"/>
      <c r="U657" s="40">
        <v>5268</v>
      </c>
      <c r="V657" s="40">
        <v>3795</v>
      </c>
      <c r="W657" s="41"/>
      <c r="X657" s="41"/>
      <c r="Y657" s="41"/>
      <c r="Z657" s="41"/>
      <c r="AA657" s="41"/>
      <c r="AB657" s="41"/>
      <c r="AC657" s="41"/>
      <c r="AD657" s="41"/>
      <c r="AE657" s="41"/>
      <c r="AF657" s="41"/>
      <c r="AG657" s="41"/>
      <c r="AH657" s="41"/>
      <c r="AI657" s="41"/>
      <c r="AJ657" s="41"/>
      <c r="AK657" s="41"/>
      <c r="AL657" s="41"/>
      <c r="AM657" s="41"/>
      <c r="AN657" s="41"/>
      <c r="AO657" s="42"/>
    </row>
    <row r="658" spans="1:41" ht="12.75" customHeight="1" x14ac:dyDescent="0.3">
      <c r="A658" s="43" t="s">
        <v>690</v>
      </c>
      <c r="B658" s="43" t="s">
        <v>714</v>
      </c>
      <c r="C658" s="44"/>
      <c r="D658" s="44"/>
      <c r="E658" s="44"/>
      <c r="F658" s="45">
        <v>137936</v>
      </c>
      <c r="G658" s="46">
        <v>15395</v>
      </c>
      <c r="H658" s="45">
        <v>7620</v>
      </c>
      <c r="I658" s="46"/>
      <c r="J658" s="46"/>
      <c r="K658" s="46">
        <v>29</v>
      </c>
      <c r="L658" s="46">
        <v>9</v>
      </c>
      <c r="M658" s="46"/>
      <c r="N658" s="46"/>
      <c r="O658" s="46"/>
      <c r="P658" s="46"/>
      <c r="Q658" s="46"/>
      <c r="R658" s="46"/>
      <c r="S658" s="46"/>
      <c r="T658" s="46"/>
      <c r="U658" s="46">
        <v>5240</v>
      </c>
      <c r="V658" s="46">
        <v>2108</v>
      </c>
      <c r="W658" s="47"/>
      <c r="X658" s="47"/>
      <c r="Y658" s="47"/>
      <c r="Z658" s="47"/>
      <c r="AA658" s="47"/>
      <c r="AB658" s="47"/>
      <c r="AC658" s="47"/>
      <c r="AD658" s="47"/>
      <c r="AE658" s="47"/>
      <c r="AF658" s="47"/>
      <c r="AG658" s="47"/>
      <c r="AH658" s="47"/>
      <c r="AI658" s="47"/>
      <c r="AJ658" s="47"/>
      <c r="AK658" s="47"/>
      <c r="AL658" s="47"/>
      <c r="AM658" s="47"/>
      <c r="AN658" s="47"/>
      <c r="AO658" s="48"/>
    </row>
    <row r="659" spans="1:41" ht="12.75" customHeight="1" x14ac:dyDescent="0.25">
      <c r="A659" s="36" t="s">
        <v>690</v>
      </c>
      <c r="B659" s="37" t="s">
        <v>715</v>
      </c>
      <c r="C659" s="38"/>
      <c r="D659" s="38"/>
      <c r="E659" s="38"/>
      <c r="F659" s="39">
        <v>345032</v>
      </c>
      <c r="G659" s="40">
        <v>89692</v>
      </c>
      <c r="H659" s="39">
        <v>77197</v>
      </c>
      <c r="I659" s="40"/>
      <c r="J659" s="40"/>
      <c r="K659" s="40">
        <v>13891</v>
      </c>
      <c r="L659" s="40">
        <v>6693</v>
      </c>
      <c r="M659" s="40"/>
      <c r="N659" s="40"/>
      <c r="O659" s="40"/>
      <c r="P659" s="40"/>
      <c r="Q659" s="40"/>
      <c r="R659" s="40"/>
      <c r="S659" s="40"/>
      <c r="T659" s="40"/>
      <c r="U659" s="40">
        <v>38889</v>
      </c>
      <c r="V659" s="40">
        <v>17854</v>
      </c>
      <c r="W659" s="41"/>
      <c r="X659" s="41"/>
      <c r="Y659" s="41"/>
      <c r="Z659" s="41"/>
      <c r="AA659" s="41"/>
      <c r="AB659" s="41"/>
      <c r="AC659" s="41"/>
      <c r="AD659" s="41"/>
      <c r="AE659" s="41"/>
      <c r="AF659" s="41"/>
      <c r="AG659" s="41"/>
      <c r="AH659" s="41"/>
      <c r="AI659" s="41"/>
      <c r="AJ659" s="41"/>
      <c r="AK659" s="41"/>
      <c r="AL659" s="41"/>
      <c r="AM659" s="41"/>
      <c r="AN659" s="41"/>
      <c r="AO659" s="42"/>
    </row>
    <row r="660" spans="1:41" ht="12.75" customHeight="1" x14ac:dyDescent="0.3">
      <c r="A660" s="43" t="s">
        <v>690</v>
      </c>
      <c r="B660" s="43" t="s">
        <v>716</v>
      </c>
      <c r="C660" s="44"/>
      <c r="D660" s="44"/>
      <c r="E660" s="44"/>
      <c r="F660" s="45">
        <v>450359</v>
      </c>
      <c r="G660" s="46">
        <v>32904</v>
      </c>
      <c r="H660" s="45">
        <v>42541</v>
      </c>
      <c r="I660" s="46"/>
      <c r="J660" s="46"/>
      <c r="K660" s="46">
        <v>150</v>
      </c>
      <c r="L660" s="46">
        <v>112</v>
      </c>
      <c r="M660" s="46"/>
      <c r="N660" s="46"/>
      <c r="O660" s="46"/>
      <c r="P660" s="46"/>
      <c r="Q660" s="46"/>
      <c r="R660" s="46"/>
      <c r="S660" s="46"/>
      <c r="T660" s="46"/>
      <c r="U660" s="46">
        <v>25954</v>
      </c>
      <c r="V660" s="46">
        <v>16296</v>
      </c>
      <c r="W660" s="47"/>
      <c r="X660" s="47"/>
      <c r="Y660" s="47"/>
      <c r="Z660" s="47"/>
      <c r="AA660" s="47"/>
      <c r="AB660" s="47"/>
      <c r="AC660" s="47"/>
      <c r="AD660" s="47"/>
      <c r="AE660" s="47"/>
      <c r="AF660" s="47"/>
      <c r="AG660" s="47"/>
      <c r="AH660" s="47"/>
      <c r="AI660" s="47"/>
      <c r="AJ660" s="47"/>
      <c r="AK660" s="47"/>
      <c r="AL660" s="47"/>
      <c r="AM660" s="47"/>
      <c r="AN660" s="47"/>
      <c r="AO660" s="48"/>
    </row>
    <row r="661" spans="1:41" ht="12.75" customHeight="1" x14ac:dyDescent="0.25">
      <c r="A661" s="36" t="s">
        <v>690</v>
      </c>
      <c r="B661" s="37" t="s">
        <v>717</v>
      </c>
      <c r="C661" s="38"/>
      <c r="D661" s="38"/>
      <c r="E661" s="38"/>
      <c r="F661" s="39">
        <v>176372</v>
      </c>
      <c r="G661" s="40">
        <v>16605</v>
      </c>
      <c r="H661" s="39">
        <v>12257</v>
      </c>
      <c r="I661" s="40"/>
      <c r="J661" s="40"/>
      <c r="K661" s="40">
        <v>723</v>
      </c>
      <c r="L661" s="40">
        <v>375</v>
      </c>
      <c r="M661" s="40"/>
      <c r="N661" s="40"/>
      <c r="O661" s="40"/>
      <c r="P661" s="40"/>
      <c r="Q661" s="40"/>
      <c r="R661" s="40"/>
      <c r="S661" s="40"/>
      <c r="T661" s="40"/>
      <c r="U661" s="40">
        <v>7734</v>
      </c>
      <c r="V661" s="40">
        <v>3377</v>
      </c>
      <c r="W661" s="41"/>
      <c r="X661" s="41"/>
      <c r="Y661" s="41"/>
      <c r="Z661" s="41"/>
      <c r="AA661" s="41"/>
      <c r="AB661" s="41"/>
      <c r="AC661" s="41"/>
      <c r="AD661" s="41"/>
      <c r="AE661" s="41"/>
      <c r="AF661" s="41"/>
      <c r="AG661" s="41"/>
      <c r="AH661" s="41"/>
      <c r="AI661" s="41"/>
      <c r="AJ661" s="41"/>
      <c r="AK661" s="41"/>
      <c r="AL661" s="41"/>
      <c r="AM661" s="41"/>
      <c r="AN661" s="41"/>
      <c r="AO661" s="42"/>
    </row>
    <row r="662" spans="1:41" ht="12.75" customHeight="1" x14ac:dyDescent="0.3">
      <c r="A662" s="43" t="s">
        <v>690</v>
      </c>
      <c r="B662" s="43" t="s">
        <v>718</v>
      </c>
      <c r="C662" s="44"/>
      <c r="D662" s="44"/>
      <c r="E662" s="44"/>
      <c r="F662" s="45">
        <v>253368</v>
      </c>
      <c r="G662" s="46">
        <v>18103</v>
      </c>
      <c r="H662" s="45">
        <v>18775</v>
      </c>
      <c r="I662" s="46"/>
      <c r="J662" s="46"/>
      <c r="K662" s="46">
        <v>10</v>
      </c>
      <c r="L662" s="46">
        <v>8</v>
      </c>
      <c r="M662" s="46"/>
      <c r="N662" s="46"/>
      <c r="O662" s="46"/>
      <c r="P662" s="46"/>
      <c r="Q662" s="46"/>
      <c r="R662" s="46"/>
      <c r="S662" s="46"/>
      <c r="T662" s="46"/>
      <c r="U662" s="46">
        <v>11213</v>
      </c>
      <c r="V662" s="46">
        <v>7514</v>
      </c>
      <c r="W662" s="47"/>
      <c r="X662" s="47"/>
      <c r="Y662" s="47"/>
      <c r="Z662" s="47"/>
      <c r="AA662" s="47"/>
      <c r="AB662" s="47"/>
      <c r="AC662" s="47"/>
      <c r="AD662" s="47"/>
      <c r="AE662" s="47"/>
      <c r="AF662" s="47"/>
      <c r="AG662" s="47"/>
      <c r="AH662" s="47"/>
      <c r="AI662" s="47"/>
      <c r="AJ662" s="47"/>
      <c r="AK662" s="47"/>
      <c r="AL662" s="47"/>
      <c r="AM662" s="47"/>
      <c r="AN662" s="47"/>
      <c r="AO662" s="48"/>
    </row>
    <row r="663" spans="1:41" ht="12.75" customHeight="1" x14ac:dyDescent="0.25">
      <c r="A663" s="36" t="s">
        <v>690</v>
      </c>
      <c r="B663" s="37" t="s">
        <v>719</v>
      </c>
      <c r="C663" s="38"/>
      <c r="D663" s="38"/>
      <c r="E663" s="38"/>
      <c r="F663" s="39">
        <v>210442</v>
      </c>
      <c r="G663" s="40">
        <v>53257</v>
      </c>
      <c r="H663" s="39">
        <v>33033</v>
      </c>
      <c r="I663" s="40"/>
      <c r="J663" s="40"/>
      <c r="K663" s="40">
        <v>630</v>
      </c>
      <c r="L663" s="40">
        <v>195</v>
      </c>
      <c r="M663" s="40"/>
      <c r="N663" s="40"/>
      <c r="O663" s="40"/>
      <c r="P663" s="40"/>
      <c r="Q663" s="40"/>
      <c r="R663" s="40"/>
      <c r="S663" s="40"/>
      <c r="T663" s="40"/>
      <c r="U663" s="40">
        <v>20219</v>
      </c>
      <c r="V663" s="40">
        <v>11948</v>
      </c>
      <c r="W663" s="41"/>
      <c r="X663" s="41"/>
      <c r="Y663" s="41"/>
      <c r="Z663" s="41"/>
      <c r="AA663" s="41"/>
      <c r="AB663" s="41"/>
      <c r="AC663" s="41"/>
      <c r="AD663" s="41"/>
      <c r="AE663" s="41"/>
      <c r="AF663" s="41"/>
      <c r="AG663" s="41"/>
      <c r="AH663" s="41"/>
      <c r="AI663" s="41"/>
      <c r="AJ663" s="41"/>
      <c r="AK663" s="41"/>
      <c r="AL663" s="41"/>
      <c r="AM663" s="41"/>
      <c r="AN663" s="41"/>
      <c r="AO663" s="42"/>
    </row>
    <row r="664" spans="1:41" ht="12.75" customHeight="1" x14ac:dyDescent="0.3">
      <c r="A664" s="43" t="s">
        <v>690</v>
      </c>
      <c r="B664" s="43" t="s">
        <v>720</v>
      </c>
      <c r="C664" s="44"/>
      <c r="D664" s="44"/>
      <c r="E664" s="44"/>
      <c r="F664" s="45">
        <v>231406</v>
      </c>
      <c r="G664" s="46">
        <v>19055</v>
      </c>
      <c r="H664" s="45">
        <v>14836</v>
      </c>
      <c r="I664" s="46"/>
      <c r="J664" s="46"/>
      <c r="K664" s="46">
        <v>797</v>
      </c>
      <c r="L664" s="46">
        <v>681</v>
      </c>
      <c r="M664" s="46"/>
      <c r="N664" s="46"/>
      <c r="O664" s="46"/>
      <c r="P664" s="46"/>
      <c r="Q664" s="46"/>
      <c r="R664" s="46"/>
      <c r="S664" s="46"/>
      <c r="T664" s="46"/>
      <c r="U664" s="46">
        <v>8421</v>
      </c>
      <c r="V664" s="46">
        <v>4917</v>
      </c>
      <c r="W664" s="47"/>
      <c r="X664" s="47"/>
      <c r="Y664" s="47"/>
      <c r="Z664" s="47"/>
      <c r="AA664" s="47"/>
      <c r="AB664" s="47"/>
      <c r="AC664" s="47"/>
      <c r="AD664" s="47"/>
      <c r="AE664" s="47"/>
      <c r="AF664" s="47"/>
      <c r="AG664" s="47"/>
      <c r="AH664" s="47"/>
      <c r="AI664" s="47"/>
      <c r="AJ664" s="47"/>
      <c r="AK664" s="47"/>
      <c r="AL664" s="47"/>
      <c r="AM664" s="47"/>
      <c r="AN664" s="47"/>
      <c r="AO664" s="48"/>
    </row>
    <row r="665" spans="1:41" ht="12.75" customHeight="1" x14ac:dyDescent="0.25">
      <c r="A665" s="36" t="s">
        <v>690</v>
      </c>
      <c r="B665" s="37" t="s">
        <v>721</v>
      </c>
      <c r="C665" s="38"/>
      <c r="D665" s="38"/>
      <c r="E665" s="38"/>
      <c r="F665" s="39">
        <v>184771</v>
      </c>
      <c r="G665" s="40">
        <v>15695</v>
      </c>
      <c r="H665" s="39">
        <v>15960</v>
      </c>
      <c r="I665" s="40"/>
      <c r="J665" s="40"/>
      <c r="K665" s="40">
        <v>97</v>
      </c>
      <c r="L665" s="40">
        <v>86</v>
      </c>
      <c r="M665" s="40"/>
      <c r="N665" s="40"/>
      <c r="O665" s="40"/>
      <c r="P665" s="40"/>
      <c r="Q665" s="40"/>
      <c r="R665" s="40"/>
      <c r="S665" s="40"/>
      <c r="T665" s="40"/>
      <c r="U665" s="40">
        <v>9095</v>
      </c>
      <c r="V665" s="40">
        <v>6644</v>
      </c>
      <c r="W665" s="41"/>
      <c r="X665" s="41"/>
      <c r="Y665" s="41"/>
      <c r="Z665" s="41"/>
      <c r="AA665" s="41"/>
      <c r="AB665" s="41"/>
      <c r="AC665" s="41"/>
      <c r="AD665" s="41"/>
      <c r="AE665" s="41"/>
      <c r="AF665" s="41"/>
      <c r="AG665" s="41"/>
      <c r="AH665" s="41"/>
      <c r="AI665" s="41"/>
      <c r="AJ665" s="41"/>
      <c r="AK665" s="41"/>
      <c r="AL665" s="41"/>
      <c r="AM665" s="41"/>
      <c r="AN665" s="41"/>
      <c r="AO665" s="42"/>
    </row>
    <row r="666" spans="1:41" ht="12.75" customHeight="1" x14ac:dyDescent="0.3">
      <c r="A666" s="43" t="s">
        <v>690</v>
      </c>
      <c r="B666" s="43" t="s">
        <v>722</v>
      </c>
      <c r="C666" s="44"/>
      <c r="D666" s="44"/>
      <c r="E666" s="44"/>
      <c r="F666" s="45">
        <v>463412</v>
      </c>
      <c r="G666" s="46">
        <v>55618</v>
      </c>
      <c r="H666" s="45">
        <v>31996</v>
      </c>
      <c r="I666" s="46"/>
      <c r="J666" s="46"/>
      <c r="K666" s="46">
        <v>7273</v>
      </c>
      <c r="L666" s="46">
        <v>3276</v>
      </c>
      <c r="M666" s="46"/>
      <c r="N666" s="46"/>
      <c r="O666" s="46"/>
      <c r="P666" s="46"/>
      <c r="Q666" s="46"/>
      <c r="R666" s="46"/>
      <c r="S666" s="46"/>
      <c r="T666" s="46"/>
      <c r="U666" s="46">
        <v>14133</v>
      </c>
      <c r="V666" s="46">
        <v>7048</v>
      </c>
      <c r="W666" s="47"/>
      <c r="X666" s="47"/>
      <c r="Y666" s="47"/>
      <c r="Z666" s="47"/>
      <c r="AA666" s="47"/>
      <c r="AB666" s="47"/>
      <c r="AC666" s="47"/>
      <c r="AD666" s="47"/>
      <c r="AE666" s="47"/>
      <c r="AF666" s="47"/>
      <c r="AG666" s="47"/>
      <c r="AH666" s="47"/>
      <c r="AI666" s="47"/>
      <c r="AJ666" s="47"/>
      <c r="AK666" s="47"/>
      <c r="AL666" s="47"/>
      <c r="AM666" s="47"/>
      <c r="AN666" s="47"/>
      <c r="AO666" s="48"/>
    </row>
    <row r="667" spans="1:41" ht="12.75" customHeight="1" x14ac:dyDescent="0.25">
      <c r="A667" s="36" t="s">
        <v>690</v>
      </c>
      <c r="B667" s="37" t="s">
        <v>723</v>
      </c>
      <c r="C667" s="38"/>
      <c r="D667" s="38"/>
      <c r="E667" s="38"/>
      <c r="F667" s="39">
        <v>237989</v>
      </c>
      <c r="G667" s="40">
        <v>16611</v>
      </c>
      <c r="H667" s="39">
        <v>15974</v>
      </c>
      <c r="I667" s="40"/>
      <c r="J667" s="40"/>
      <c r="K667" s="40">
        <v>0</v>
      </c>
      <c r="L667" s="40">
        <v>0</v>
      </c>
      <c r="M667" s="40"/>
      <c r="N667" s="40"/>
      <c r="O667" s="40"/>
      <c r="P667" s="40"/>
      <c r="Q667" s="40"/>
      <c r="R667" s="40"/>
      <c r="S667" s="40"/>
      <c r="T667" s="40"/>
      <c r="U667" s="40">
        <v>9261</v>
      </c>
      <c r="V667" s="40">
        <v>6674</v>
      </c>
      <c r="W667" s="41"/>
      <c r="X667" s="41"/>
      <c r="Y667" s="41"/>
      <c r="Z667" s="41"/>
      <c r="AA667" s="41"/>
      <c r="AB667" s="41"/>
      <c r="AC667" s="41"/>
      <c r="AD667" s="41"/>
      <c r="AE667" s="41"/>
      <c r="AF667" s="41"/>
      <c r="AG667" s="41"/>
      <c r="AH667" s="41"/>
      <c r="AI667" s="41"/>
      <c r="AJ667" s="41"/>
      <c r="AK667" s="41"/>
      <c r="AL667" s="41"/>
      <c r="AM667" s="41"/>
      <c r="AN667" s="41"/>
      <c r="AO667" s="42"/>
    </row>
    <row r="668" spans="1:41" ht="12.75" customHeight="1" x14ac:dyDescent="0.3">
      <c r="A668" s="43" t="s">
        <v>724</v>
      </c>
      <c r="B668" s="43" t="s">
        <v>725</v>
      </c>
      <c r="C668" s="44"/>
      <c r="D668" s="44"/>
      <c r="E668" s="44"/>
      <c r="F668" s="45">
        <v>275378</v>
      </c>
      <c r="G668" s="46">
        <v>58799</v>
      </c>
      <c r="H668" s="45">
        <v>84558</v>
      </c>
      <c r="I668" s="46"/>
      <c r="J668" s="46"/>
      <c r="K668" s="46">
        <v>0</v>
      </c>
      <c r="L668" s="46">
        <v>0</v>
      </c>
      <c r="M668" s="46"/>
      <c r="N668" s="46"/>
      <c r="O668" s="46"/>
      <c r="P668" s="46"/>
      <c r="Q668" s="46"/>
      <c r="R668" s="46"/>
      <c r="S668" s="46"/>
      <c r="T668" s="46"/>
      <c r="U668" s="46">
        <v>50207</v>
      </c>
      <c r="V668" s="46">
        <v>34261</v>
      </c>
      <c r="W668" s="47"/>
      <c r="X668" s="47"/>
      <c r="Y668" s="47"/>
      <c r="Z668" s="47"/>
      <c r="AA668" s="47"/>
      <c r="AB668" s="47"/>
      <c r="AC668" s="47"/>
      <c r="AD668" s="47"/>
      <c r="AE668" s="47"/>
      <c r="AF668" s="47"/>
      <c r="AG668" s="47"/>
      <c r="AH668" s="47"/>
      <c r="AI668" s="47"/>
      <c r="AJ668" s="47"/>
      <c r="AK668" s="47"/>
      <c r="AL668" s="47"/>
      <c r="AM668" s="47"/>
      <c r="AN668" s="47"/>
      <c r="AO668" s="48"/>
    </row>
    <row r="669" spans="1:41" ht="12.75" customHeight="1" x14ac:dyDescent="0.25">
      <c r="A669" s="36" t="s">
        <v>724</v>
      </c>
      <c r="B669" s="37" t="s">
        <v>726</v>
      </c>
      <c r="C669" s="38"/>
      <c r="D669" s="38"/>
      <c r="E669" s="38"/>
      <c r="F669" s="39">
        <v>290738</v>
      </c>
      <c r="G669" s="40">
        <v>67758</v>
      </c>
      <c r="H669" s="39">
        <v>96731</v>
      </c>
      <c r="I669" s="40"/>
      <c r="J669" s="40"/>
      <c r="K669" s="40">
        <v>101</v>
      </c>
      <c r="L669" s="40">
        <v>65</v>
      </c>
      <c r="M669" s="40"/>
      <c r="N669" s="40"/>
      <c r="O669" s="40"/>
      <c r="P669" s="40"/>
      <c r="Q669" s="40"/>
      <c r="R669" s="40"/>
      <c r="S669" s="40"/>
      <c r="T669" s="40"/>
      <c r="U669" s="40">
        <v>55255</v>
      </c>
      <c r="V669" s="40">
        <v>39448</v>
      </c>
      <c r="W669" s="41"/>
      <c r="X669" s="41"/>
      <c r="Y669" s="41"/>
      <c r="Z669" s="41"/>
      <c r="AA669" s="41"/>
      <c r="AB669" s="41"/>
      <c r="AC669" s="41"/>
      <c r="AD669" s="41"/>
      <c r="AE669" s="41"/>
      <c r="AF669" s="41"/>
      <c r="AG669" s="41"/>
      <c r="AH669" s="41"/>
      <c r="AI669" s="41"/>
      <c r="AJ669" s="41"/>
      <c r="AK669" s="41"/>
      <c r="AL669" s="41"/>
      <c r="AM669" s="41"/>
      <c r="AN669" s="41"/>
      <c r="AO669" s="42"/>
    </row>
    <row r="670" spans="1:41" ht="12.75" customHeight="1" x14ac:dyDescent="0.3">
      <c r="A670" s="43" t="s">
        <v>724</v>
      </c>
      <c r="B670" s="43" t="s">
        <v>727</v>
      </c>
      <c r="C670" s="44"/>
      <c r="D670" s="44"/>
      <c r="E670" s="44"/>
      <c r="F670" s="45">
        <v>274987</v>
      </c>
      <c r="G670" s="46">
        <v>39743</v>
      </c>
      <c r="H670" s="45">
        <v>55521</v>
      </c>
      <c r="I670" s="46"/>
      <c r="J670" s="46"/>
      <c r="K670" s="46">
        <v>247</v>
      </c>
      <c r="L670" s="46">
        <v>140</v>
      </c>
      <c r="M670" s="46"/>
      <c r="N670" s="46"/>
      <c r="O670" s="46"/>
      <c r="P670" s="46"/>
      <c r="Q670" s="46"/>
      <c r="R670" s="46"/>
      <c r="S670" s="46"/>
      <c r="T670" s="46"/>
      <c r="U670" s="46">
        <v>32206</v>
      </c>
      <c r="V670" s="46">
        <v>21728</v>
      </c>
      <c r="W670" s="47"/>
      <c r="X670" s="47"/>
      <c r="Y670" s="47"/>
      <c r="Z670" s="47"/>
      <c r="AA670" s="47"/>
      <c r="AB670" s="47"/>
      <c r="AC670" s="47"/>
      <c r="AD670" s="47"/>
      <c r="AE670" s="47"/>
      <c r="AF670" s="47"/>
      <c r="AG670" s="47"/>
      <c r="AH670" s="47"/>
      <c r="AI670" s="47"/>
      <c r="AJ670" s="47"/>
      <c r="AK670" s="47"/>
      <c r="AL670" s="47"/>
      <c r="AM670" s="47"/>
      <c r="AN670" s="47"/>
      <c r="AO670" s="48"/>
    </row>
    <row r="671" spans="1:41" ht="12.75" customHeight="1" x14ac:dyDescent="0.25">
      <c r="A671" s="36" t="s">
        <v>724</v>
      </c>
      <c r="B671" s="37" t="s">
        <v>728</v>
      </c>
      <c r="C671" s="38"/>
      <c r="D671" s="38"/>
      <c r="E671" s="38"/>
      <c r="F671" s="39">
        <v>135236</v>
      </c>
      <c r="G671" s="40">
        <v>47246</v>
      </c>
      <c r="H671" s="39">
        <v>68993</v>
      </c>
      <c r="I671" s="40"/>
      <c r="J671" s="40"/>
      <c r="K671" s="40">
        <v>55</v>
      </c>
      <c r="L671" s="40">
        <v>0</v>
      </c>
      <c r="M671" s="40"/>
      <c r="N671" s="40"/>
      <c r="O671" s="40"/>
      <c r="P671" s="40"/>
      <c r="Q671" s="40"/>
      <c r="R671" s="40"/>
      <c r="S671" s="40"/>
      <c r="T671" s="40"/>
      <c r="U671" s="40">
        <v>38761</v>
      </c>
      <c r="V671" s="40">
        <v>29090</v>
      </c>
      <c r="W671" s="41"/>
      <c r="X671" s="41"/>
      <c r="Y671" s="41"/>
      <c r="Z671" s="41"/>
      <c r="AA671" s="41"/>
      <c r="AB671" s="41"/>
      <c r="AC671" s="41"/>
      <c r="AD671" s="41"/>
      <c r="AE671" s="41"/>
      <c r="AF671" s="41"/>
      <c r="AG671" s="41"/>
      <c r="AH671" s="41"/>
      <c r="AI671" s="41"/>
      <c r="AJ671" s="41"/>
      <c r="AK671" s="41"/>
      <c r="AL671" s="41"/>
      <c r="AM671" s="41"/>
      <c r="AN671" s="41"/>
      <c r="AO671" s="42"/>
    </row>
    <row r="672" spans="1:41" ht="12.75" customHeight="1" x14ac:dyDescent="0.3">
      <c r="A672" s="43" t="s">
        <v>724</v>
      </c>
      <c r="B672" s="43" t="s">
        <v>729</v>
      </c>
      <c r="C672" s="44"/>
      <c r="D672" s="44"/>
      <c r="E672" s="44"/>
      <c r="F672" s="45">
        <v>669613</v>
      </c>
      <c r="G672" s="46">
        <v>120563</v>
      </c>
      <c r="H672" s="45">
        <v>90244</v>
      </c>
      <c r="I672" s="46"/>
      <c r="J672" s="46"/>
      <c r="K672" s="46">
        <v>2097</v>
      </c>
      <c r="L672" s="46">
        <v>1778</v>
      </c>
      <c r="M672" s="46"/>
      <c r="N672" s="46"/>
      <c r="O672" s="46"/>
      <c r="P672" s="46"/>
      <c r="Q672" s="46"/>
      <c r="R672" s="46"/>
      <c r="S672" s="46"/>
      <c r="T672" s="46"/>
      <c r="U672" s="46">
        <v>60174</v>
      </c>
      <c r="V672" s="46">
        <v>25374</v>
      </c>
      <c r="W672" s="47"/>
      <c r="X672" s="47"/>
      <c r="Y672" s="47"/>
      <c r="Z672" s="47"/>
      <c r="AA672" s="47"/>
      <c r="AB672" s="47"/>
      <c r="AC672" s="47"/>
      <c r="AD672" s="47"/>
      <c r="AE672" s="47"/>
      <c r="AF672" s="47"/>
      <c r="AG672" s="47"/>
      <c r="AH672" s="47"/>
      <c r="AI672" s="47"/>
      <c r="AJ672" s="47"/>
      <c r="AK672" s="47"/>
      <c r="AL672" s="47"/>
      <c r="AM672" s="47"/>
      <c r="AN672" s="47"/>
      <c r="AO672" s="48"/>
    </row>
    <row r="673" spans="1:41" ht="12.75" customHeight="1" x14ac:dyDescent="0.25">
      <c r="A673" s="36" t="s">
        <v>724</v>
      </c>
      <c r="B673" s="37" t="s">
        <v>730</v>
      </c>
      <c r="C673" s="38"/>
      <c r="D673" s="38"/>
      <c r="E673" s="38"/>
      <c r="F673" s="39">
        <v>476908</v>
      </c>
      <c r="G673" s="40">
        <v>61556</v>
      </c>
      <c r="H673" s="39">
        <v>72659</v>
      </c>
      <c r="I673" s="40"/>
      <c r="J673" s="40"/>
      <c r="K673" s="40">
        <v>528</v>
      </c>
      <c r="L673" s="40">
        <v>501</v>
      </c>
      <c r="M673" s="40"/>
      <c r="N673" s="40"/>
      <c r="O673" s="40"/>
      <c r="P673" s="40"/>
      <c r="Q673" s="40"/>
      <c r="R673" s="40"/>
      <c r="S673" s="40"/>
      <c r="T673" s="40"/>
      <c r="U673" s="40">
        <v>47227</v>
      </c>
      <c r="V673" s="40">
        <v>23571</v>
      </c>
      <c r="W673" s="41"/>
      <c r="X673" s="41"/>
      <c r="Y673" s="41"/>
      <c r="Z673" s="41"/>
      <c r="AA673" s="41"/>
      <c r="AB673" s="41"/>
      <c r="AC673" s="41"/>
      <c r="AD673" s="41"/>
      <c r="AE673" s="41"/>
      <c r="AF673" s="41"/>
      <c r="AG673" s="41"/>
      <c r="AH673" s="41"/>
      <c r="AI673" s="41"/>
      <c r="AJ673" s="41"/>
      <c r="AK673" s="41"/>
      <c r="AL673" s="41"/>
      <c r="AM673" s="41"/>
      <c r="AN673" s="41"/>
      <c r="AO673" s="42"/>
    </row>
    <row r="674" spans="1:41" ht="12.75" customHeight="1" x14ac:dyDescent="0.3">
      <c r="A674" s="43" t="s">
        <v>724</v>
      </c>
      <c r="B674" s="43" t="s">
        <v>731</v>
      </c>
      <c r="C674" s="44"/>
      <c r="D674" s="44"/>
      <c r="E674" s="44"/>
      <c r="F674" s="45">
        <v>256714</v>
      </c>
      <c r="G674" s="46">
        <v>43932</v>
      </c>
      <c r="H674" s="45">
        <v>64115</v>
      </c>
      <c r="I674" s="46"/>
      <c r="J674" s="46"/>
      <c r="K674" s="46">
        <v>120</v>
      </c>
      <c r="L674" s="46">
        <v>101</v>
      </c>
      <c r="M674" s="46"/>
      <c r="N674" s="46"/>
      <c r="O674" s="46"/>
      <c r="P674" s="46"/>
      <c r="Q674" s="46"/>
      <c r="R674" s="46"/>
      <c r="S674" s="46"/>
      <c r="T674" s="46"/>
      <c r="U674" s="46">
        <v>36886</v>
      </c>
      <c r="V674" s="46">
        <v>26964</v>
      </c>
      <c r="W674" s="47"/>
      <c r="X674" s="47"/>
      <c r="Y674" s="47"/>
      <c r="Z674" s="47"/>
      <c r="AA674" s="47"/>
      <c r="AB674" s="47"/>
      <c r="AC674" s="47"/>
      <c r="AD674" s="47"/>
      <c r="AE674" s="47"/>
      <c r="AF674" s="47"/>
      <c r="AG674" s="47"/>
      <c r="AH674" s="47"/>
      <c r="AI674" s="47"/>
      <c r="AJ674" s="47"/>
      <c r="AK674" s="47"/>
      <c r="AL674" s="47"/>
      <c r="AM674" s="47"/>
      <c r="AN674" s="47"/>
      <c r="AO674" s="48"/>
    </row>
    <row r="675" spans="1:41" ht="12.75" customHeight="1" x14ac:dyDescent="0.25">
      <c r="A675" s="36" t="s">
        <v>724</v>
      </c>
      <c r="B675" s="37" t="s">
        <v>732</v>
      </c>
      <c r="C675" s="38"/>
      <c r="D675" s="38"/>
      <c r="E675" s="38"/>
      <c r="F675" s="39">
        <v>190321</v>
      </c>
      <c r="G675" s="40">
        <v>34279</v>
      </c>
      <c r="H675" s="39">
        <v>51589</v>
      </c>
      <c r="I675" s="40"/>
      <c r="J675" s="40"/>
      <c r="K675" s="40">
        <v>0</v>
      </c>
      <c r="L675" s="40">
        <v>0</v>
      </c>
      <c r="M675" s="40"/>
      <c r="N675" s="40"/>
      <c r="O675" s="40"/>
      <c r="P675" s="40"/>
      <c r="Q675" s="40"/>
      <c r="R675" s="40"/>
      <c r="S675" s="40"/>
      <c r="T675" s="40"/>
      <c r="U675" s="40">
        <v>29565</v>
      </c>
      <c r="V675" s="40">
        <v>21768</v>
      </c>
      <c r="W675" s="41"/>
      <c r="X675" s="41"/>
      <c r="Y675" s="41"/>
      <c r="Z675" s="41"/>
      <c r="AA675" s="41"/>
      <c r="AB675" s="41"/>
      <c r="AC675" s="41"/>
      <c r="AD675" s="41"/>
      <c r="AE675" s="41"/>
      <c r="AF675" s="41"/>
      <c r="AG675" s="41"/>
      <c r="AH675" s="41"/>
      <c r="AI675" s="41"/>
      <c r="AJ675" s="41"/>
      <c r="AK675" s="41"/>
      <c r="AL675" s="41"/>
      <c r="AM675" s="41"/>
      <c r="AN675" s="41"/>
      <c r="AO675" s="42"/>
    </row>
    <row r="676" spans="1:41" ht="12.75" customHeight="1" x14ac:dyDescent="0.3">
      <c r="A676" s="43" t="s">
        <v>724</v>
      </c>
      <c r="B676" s="43" t="s">
        <v>733</v>
      </c>
      <c r="C676" s="44"/>
      <c r="D676" s="44"/>
      <c r="E676" s="44"/>
      <c r="F676" s="45">
        <v>217962</v>
      </c>
      <c r="G676" s="46">
        <v>54265</v>
      </c>
      <c r="H676" s="45">
        <v>79265</v>
      </c>
      <c r="I676" s="46"/>
      <c r="J676" s="46"/>
      <c r="K676" s="46">
        <v>214</v>
      </c>
      <c r="L676" s="46">
        <v>195</v>
      </c>
      <c r="M676" s="46"/>
      <c r="N676" s="46"/>
      <c r="O676" s="46"/>
      <c r="P676" s="46"/>
      <c r="Q676" s="46"/>
      <c r="R676" s="46"/>
      <c r="S676" s="46"/>
      <c r="T676" s="46"/>
      <c r="U676" s="46">
        <v>45448</v>
      </c>
      <c r="V676" s="46">
        <v>33299</v>
      </c>
      <c r="W676" s="47"/>
      <c r="X676" s="47"/>
      <c r="Y676" s="47"/>
      <c r="Z676" s="47"/>
      <c r="AA676" s="47"/>
      <c r="AB676" s="47"/>
      <c r="AC676" s="47"/>
      <c r="AD676" s="47"/>
      <c r="AE676" s="47"/>
      <c r="AF676" s="47"/>
      <c r="AG676" s="47"/>
      <c r="AH676" s="47"/>
      <c r="AI676" s="47"/>
      <c r="AJ676" s="47"/>
      <c r="AK676" s="47"/>
      <c r="AL676" s="47"/>
      <c r="AM676" s="47"/>
      <c r="AN676" s="47"/>
      <c r="AO676" s="48"/>
    </row>
    <row r="677" spans="1:41" ht="12.75" customHeight="1" x14ac:dyDescent="0.25">
      <c r="A677" s="36" t="s">
        <v>724</v>
      </c>
      <c r="B677" s="37" t="s">
        <v>734</v>
      </c>
      <c r="C677" s="38"/>
      <c r="D677" s="38"/>
      <c r="E677" s="38"/>
      <c r="F677" s="39">
        <v>161076</v>
      </c>
      <c r="G677" s="40">
        <v>30292</v>
      </c>
      <c r="H677" s="39">
        <v>38629</v>
      </c>
      <c r="I677" s="40"/>
      <c r="J677" s="40"/>
      <c r="K677" s="40">
        <v>0</v>
      </c>
      <c r="L677" s="40">
        <v>0</v>
      </c>
      <c r="M677" s="40"/>
      <c r="N677" s="40"/>
      <c r="O677" s="40"/>
      <c r="P677" s="40"/>
      <c r="Q677" s="40"/>
      <c r="R677" s="40"/>
      <c r="S677" s="40"/>
      <c r="T677" s="40"/>
      <c r="U677" s="40">
        <v>22696</v>
      </c>
      <c r="V677" s="40">
        <v>15736</v>
      </c>
      <c r="W677" s="41"/>
      <c r="X677" s="41"/>
      <c r="Y677" s="41"/>
      <c r="Z677" s="41"/>
      <c r="AA677" s="41"/>
      <c r="AB677" s="41"/>
      <c r="AC677" s="41"/>
      <c r="AD677" s="41"/>
      <c r="AE677" s="41"/>
      <c r="AF677" s="41"/>
      <c r="AG677" s="41"/>
      <c r="AH677" s="41"/>
      <c r="AI677" s="41"/>
      <c r="AJ677" s="41"/>
      <c r="AK677" s="41"/>
      <c r="AL677" s="41"/>
      <c r="AM677" s="41"/>
      <c r="AN677" s="41"/>
      <c r="AO677" s="42"/>
    </row>
    <row r="678" spans="1:41" ht="12.75" customHeight="1" x14ac:dyDescent="0.3">
      <c r="A678" s="43" t="s">
        <v>724</v>
      </c>
      <c r="B678" s="43" t="s">
        <v>735</v>
      </c>
      <c r="C678" s="44"/>
      <c r="D678" s="44"/>
      <c r="E678" s="44"/>
      <c r="F678" s="45">
        <v>460257</v>
      </c>
      <c r="G678" s="46">
        <v>98272</v>
      </c>
      <c r="H678" s="45">
        <v>112452</v>
      </c>
      <c r="I678" s="46"/>
      <c r="J678" s="46"/>
      <c r="K678" s="46">
        <v>961</v>
      </c>
      <c r="L678" s="46">
        <v>655</v>
      </c>
      <c r="M678" s="46"/>
      <c r="N678" s="46"/>
      <c r="O678" s="46"/>
      <c r="P678" s="46"/>
      <c r="Q678" s="46"/>
      <c r="R678" s="46"/>
      <c r="S678" s="46"/>
      <c r="T678" s="46"/>
      <c r="U678" s="46">
        <v>70257</v>
      </c>
      <c r="V678" s="46">
        <v>40316</v>
      </c>
      <c r="W678" s="47"/>
      <c r="X678" s="47"/>
      <c r="Y678" s="47"/>
      <c r="Z678" s="47"/>
      <c r="AA678" s="47"/>
      <c r="AB678" s="47"/>
      <c r="AC678" s="47"/>
      <c r="AD678" s="47"/>
      <c r="AE678" s="47"/>
      <c r="AF678" s="47"/>
      <c r="AG678" s="47"/>
      <c r="AH678" s="47"/>
      <c r="AI678" s="47"/>
      <c r="AJ678" s="47"/>
      <c r="AK678" s="47"/>
      <c r="AL678" s="47"/>
      <c r="AM678" s="47"/>
      <c r="AN678" s="47"/>
      <c r="AO678" s="48"/>
    </row>
    <row r="679" spans="1:41" ht="12.75" customHeight="1" x14ac:dyDescent="0.25">
      <c r="A679" s="36" t="s">
        <v>724</v>
      </c>
      <c r="B679" s="37" t="s">
        <v>736</v>
      </c>
      <c r="C679" s="38"/>
      <c r="D679" s="38"/>
      <c r="E679" s="38"/>
      <c r="F679" s="39">
        <v>147622</v>
      </c>
      <c r="G679" s="40">
        <v>35978</v>
      </c>
      <c r="H679" s="39">
        <v>46215</v>
      </c>
      <c r="I679" s="40"/>
      <c r="J679" s="40"/>
      <c r="K679" s="40">
        <v>87</v>
      </c>
      <c r="L679" s="40">
        <v>67</v>
      </c>
      <c r="M679" s="40"/>
      <c r="N679" s="40"/>
      <c r="O679" s="40"/>
      <c r="P679" s="40"/>
      <c r="Q679" s="40"/>
      <c r="R679" s="40"/>
      <c r="S679" s="40"/>
      <c r="T679" s="40"/>
      <c r="U679" s="40">
        <v>26860</v>
      </c>
      <c r="V679" s="40">
        <v>19191</v>
      </c>
      <c r="W679" s="41"/>
      <c r="X679" s="41"/>
      <c r="Y679" s="41"/>
      <c r="Z679" s="41"/>
      <c r="AA679" s="41"/>
      <c r="AB679" s="41"/>
      <c r="AC679" s="41"/>
      <c r="AD679" s="41"/>
      <c r="AE679" s="41"/>
      <c r="AF679" s="41"/>
      <c r="AG679" s="41"/>
      <c r="AH679" s="41"/>
      <c r="AI679" s="41"/>
      <c r="AJ679" s="41"/>
      <c r="AK679" s="41"/>
      <c r="AL679" s="41"/>
      <c r="AM679" s="41"/>
      <c r="AN679" s="41"/>
      <c r="AO679" s="42"/>
    </row>
    <row r="680" spans="1:41" ht="12.75" customHeight="1" x14ac:dyDescent="0.3">
      <c r="A680" s="43" t="s">
        <v>724</v>
      </c>
      <c r="B680" s="43" t="s">
        <v>737</v>
      </c>
      <c r="C680" s="44"/>
      <c r="D680" s="44"/>
      <c r="E680" s="44"/>
      <c r="F680" s="45">
        <v>291166</v>
      </c>
      <c r="G680" s="46">
        <v>51000</v>
      </c>
      <c r="H680" s="45">
        <v>64513</v>
      </c>
      <c r="I680" s="46"/>
      <c r="J680" s="46"/>
      <c r="K680" s="46">
        <v>50</v>
      </c>
      <c r="L680" s="46">
        <v>14</v>
      </c>
      <c r="M680" s="46"/>
      <c r="N680" s="46"/>
      <c r="O680" s="46"/>
      <c r="P680" s="46"/>
      <c r="Q680" s="46"/>
      <c r="R680" s="46"/>
      <c r="S680" s="46"/>
      <c r="T680" s="46"/>
      <c r="U680" s="46">
        <v>40231</v>
      </c>
      <c r="V680" s="46">
        <v>24188</v>
      </c>
      <c r="W680" s="47"/>
      <c r="X680" s="47"/>
      <c r="Y680" s="47"/>
      <c r="Z680" s="47"/>
      <c r="AA680" s="47"/>
      <c r="AB680" s="47"/>
      <c r="AC680" s="47"/>
      <c r="AD680" s="47"/>
      <c r="AE680" s="47"/>
      <c r="AF680" s="47"/>
      <c r="AG680" s="47"/>
      <c r="AH680" s="47"/>
      <c r="AI680" s="47"/>
      <c r="AJ680" s="47"/>
      <c r="AK680" s="47"/>
      <c r="AL680" s="47"/>
      <c r="AM680" s="47"/>
      <c r="AN680" s="47"/>
      <c r="AO680" s="48"/>
    </row>
    <row r="681" spans="1:41" ht="12.75" customHeight="1" x14ac:dyDescent="0.25">
      <c r="A681" s="36" t="s">
        <v>724</v>
      </c>
      <c r="B681" s="37" t="s">
        <v>738</v>
      </c>
      <c r="C681" s="38"/>
      <c r="D681" s="38"/>
      <c r="E681" s="38"/>
      <c r="F681" s="39">
        <v>302135</v>
      </c>
      <c r="G681" s="40">
        <v>59338</v>
      </c>
      <c r="H681" s="39">
        <v>79083</v>
      </c>
      <c r="I681" s="40"/>
      <c r="J681" s="40"/>
      <c r="K681" s="40">
        <v>241</v>
      </c>
      <c r="L681" s="40">
        <v>85</v>
      </c>
      <c r="M681" s="40"/>
      <c r="N681" s="40"/>
      <c r="O681" s="40"/>
      <c r="P681" s="40"/>
      <c r="Q681" s="40"/>
      <c r="R681" s="40"/>
      <c r="S681" s="40"/>
      <c r="T681" s="40"/>
      <c r="U681" s="40">
        <v>47200</v>
      </c>
      <c r="V681" s="40">
        <v>29156</v>
      </c>
      <c r="W681" s="41"/>
      <c r="X681" s="41"/>
      <c r="Y681" s="41"/>
      <c r="Z681" s="41"/>
      <c r="AA681" s="41"/>
      <c r="AB681" s="41"/>
      <c r="AC681" s="41"/>
      <c r="AD681" s="41"/>
      <c r="AE681" s="41"/>
      <c r="AF681" s="41"/>
      <c r="AG681" s="41"/>
      <c r="AH681" s="41"/>
      <c r="AI681" s="41"/>
      <c r="AJ681" s="41"/>
      <c r="AK681" s="41"/>
      <c r="AL681" s="41"/>
      <c r="AM681" s="41"/>
      <c r="AN681" s="41"/>
      <c r="AO681" s="42"/>
    </row>
    <row r="682" spans="1:41" ht="12.75" customHeight="1" x14ac:dyDescent="0.3">
      <c r="A682" s="43" t="s">
        <v>724</v>
      </c>
      <c r="B682" s="43" t="s">
        <v>739</v>
      </c>
      <c r="C682" s="44"/>
      <c r="D682" s="44"/>
      <c r="E682" s="44"/>
      <c r="F682" s="45">
        <v>201823</v>
      </c>
      <c r="G682" s="46">
        <v>35027</v>
      </c>
      <c r="H682" s="45">
        <v>52152</v>
      </c>
      <c r="I682" s="46"/>
      <c r="J682" s="46"/>
      <c r="K682" s="46">
        <v>0</v>
      </c>
      <c r="L682" s="46">
        <v>0</v>
      </c>
      <c r="M682" s="46"/>
      <c r="N682" s="46"/>
      <c r="O682" s="46"/>
      <c r="P682" s="46"/>
      <c r="Q682" s="46"/>
      <c r="R682" s="46"/>
      <c r="S682" s="46"/>
      <c r="T682" s="46"/>
      <c r="U682" s="46">
        <v>29847</v>
      </c>
      <c r="V682" s="46">
        <v>22215</v>
      </c>
      <c r="W682" s="47"/>
      <c r="X682" s="47"/>
      <c r="Y682" s="47"/>
      <c r="Z682" s="47"/>
      <c r="AA682" s="47"/>
      <c r="AB682" s="47"/>
      <c r="AC682" s="47"/>
      <c r="AD682" s="47"/>
      <c r="AE682" s="47"/>
      <c r="AF682" s="47"/>
      <c r="AG682" s="47"/>
      <c r="AH682" s="47"/>
      <c r="AI682" s="47"/>
      <c r="AJ682" s="47"/>
      <c r="AK682" s="47"/>
      <c r="AL682" s="47"/>
      <c r="AM682" s="47"/>
      <c r="AN682" s="47"/>
      <c r="AO682" s="48"/>
    </row>
    <row r="683" spans="1:41" ht="12.75" customHeight="1" x14ac:dyDescent="0.25">
      <c r="A683" s="36" t="s">
        <v>724</v>
      </c>
      <c r="B683" s="37" t="s">
        <v>740</v>
      </c>
      <c r="C683" s="38"/>
      <c r="D683" s="38"/>
      <c r="E683" s="38"/>
      <c r="F683" s="39">
        <v>314147</v>
      </c>
      <c r="G683" s="40">
        <v>98968</v>
      </c>
      <c r="H683" s="39">
        <v>86120</v>
      </c>
      <c r="I683" s="40"/>
      <c r="J683" s="40"/>
      <c r="K683" s="40">
        <v>0</v>
      </c>
      <c r="L683" s="40">
        <v>0</v>
      </c>
      <c r="M683" s="40"/>
      <c r="N683" s="40"/>
      <c r="O683" s="40"/>
      <c r="P683" s="40"/>
      <c r="Q683" s="40"/>
      <c r="R683" s="40"/>
      <c r="S683" s="40"/>
      <c r="T683" s="40"/>
      <c r="U683" s="40">
        <v>52818</v>
      </c>
      <c r="V683" s="40">
        <v>32868</v>
      </c>
      <c r="W683" s="41"/>
      <c r="X683" s="41"/>
      <c r="Y683" s="41"/>
      <c r="Z683" s="41"/>
      <c r="AA683" s="41"/>
      <c r="AB683" s="41"/>
      <c r="AC683" s="41"/>
      <c r="AD683" s="41"/>
      <c r="AE683" s="41"/>
      <c r="AF683" s="41"/>
      <c r="AG683" s="41"/>
      <c r="AH683" s="41"/>
      <c r="AI683" s="41"/>
      <c r="AJ683" s="41"/>
      <c r="AK683" s="41"/>
      <c r="AL683" s="41"/>
      <c r="AM683" s="41"/>
      <c r="AN683" s="41"/>
      <c r="AO683" s="42"/>
    </row>
    <row r="684" spans="1:41" ht="12.75" customHeight="1" x14ac:dyDescent="0.3">
      <c r="A684" s="43" t="s">
        <v>724</v>
      </c>
      <c r="B684" s="43" t="s">
        <v>741</v>
      </c>
      <c r="C684" s="44"/>
      <c r="D684" s="44"/>
      <c r="E684" s="44"/>
      <c r="F684" s="45">
        <v>244833</v>
      </c>
      <c r="G684" s="46">
        <v>32057</v>
      </c>
      <c r="H684" s="45">
        <v>42017</v>
      </c>
      <c r="I684" s="46"/>
      <c r="J684" s="46"/>
      <c r="K684" s="46">
        <v>79</v>
      </c>
      <c r="L684" s="46">
        <v>76</v>
      </c>
      <c r="M684" s="46"/>
      <c r="N684" s="46"/>
      <c r="O684" s="46"/>
      <c r="P684" s="46"/>
      <c r="Q684" s="46"/>
      <c r="R684" s="46"/>
      <c r="S684" s="46"/>
      <c r="T684" s="46"/>
      <c r="U684" s="46">
        <v>23983</v>
      </c>
      <c r="V684" s="46">
        <v>17389</v>
      </c>
      <c r="W684" s="47"/>
      <c r="X684" s="47"/>
      <c r="Y684" s="47"/>
      <c r="Z684" s="47"/>
      <c r="AA684" s="47"/>
      <c r="AB684" s="47"/>
      <c r="AC684" s="47"/>
      <c r="AD684" s="47"/>
      <c r="AE684" s="47"/>
      <c r="AF684" s="47"/>
      <c r="AG684" s="47"/>
      <c r="AH684" s="47"/>
      <c r="AI684" s="47"/>
      <c r="AJ684" s="47"/>
      <c r="AK684" s="47"/>
      <c r="AL684" s="47"/>
      <c r="AM684" s="47"/>
      <c r="AN684" s="47"/>
      <c r="AO684" s="48"/>
    </row>
    <row r="685" spans="1:41" ht="12.75" customHeight="1" x14ac:dyDescent="0.25">
      <c r="A685" s="36" t="s">
        <v>742</v>
      </c>
      <c r="B685" s="37" t="s">
        <v>743</v>
      </c>
      <c r="C685" s="38"/>
      <c r="D685" s="38"/>
      <c r="E685" s="38"/>
      <c r="F685" s="39">
        <v>478915</v>
      </c>
      <c r="G685" s="40">
        <v>1497</v>
      </c>
      <c r="H685" s="39">
        <v>782</v>
      </c>
      <c r="I685" s="40"/>
      <c r="J685" s="40"/>
      <c r="K685" s="40">
        <v>178</v>
      </c>
      <c r="L685" s="40">
        <v>119</v>
      </c>
      <c r="M685" s="40"/>
      <c r="N685" s="40"/>
      <c r="O685" s="40"/>
      <c r="P685" s="40"/>
      <c r="Q685" s="40"/>
      <c r="R685" s="40"/>
      <c r="S685" s="40"/>
      <c r="T685" s="40"/>
      <c r="U685" s="40">
        <v>171</v>
      </c>
      <c r="V685" s="40">
        <v>124</v>
      </c>
      <c r="W685" s="41"/>
      <c r="X685" s="41"/>
      <c r="Y685" s="41"/>
      <c r="Z685" s="41"/>
      <c r="AA685" s="41"/>
      <c r="AB685" s="41"/>
      <c r="AC685" s="41"/>
      <c r="AD685" s="41"/>
      <c r="AE685" s="41"/>
      <c r="AF685" s="41"/>
      <c r="AG685" s="41"/>
      <c r="AH685" s="41"/>
      <c r="AI685" s="41"/>
      <c r="AJ685" s="41"/>
      <c r="AK685" s="41"/>
      <c r="AL685" s="41"/>
      <c r="AM685" s="41"/>
      <c r="AN685" s="41"/>
      <c r="AO685" s="42"/>
    </row>
    <row r="686" spans="1:41" ht="12.75" customHeight="1" x14ac:dyDescent="0.3">
      <c r="A686" s="43" t="s">
        <v>742</v>
      </c>
      <c r="B686" s="43" t="s">
        <v>744</v>
      </c>
      <c r="C686" s="44"/>
      <c r="D686" s="44"/>
      <c r="E686" s="44"/>
      <c r="F686" s="45">
        <v>282055</v>
      </c>
      <c r="G686" s="46">
        <v>14889</v>
      </c>
      <c r="H686" s="45">
        <v>2621</v>
      </c>
      <c r="I686" s="46"/>
      <c r="J686" s="46"/>
      <c r="K686" s="46">
        <v>833</v>
      </c>
      <c r="L686" s="46">
        <v>812</v>
      </c>
      <c r="M686" s="46"/>
      <c r="N686" s="46"/>
      <c r="O686" s="46"/>
      <c r="P686" s="46"/>
      <c r="Q686" s="46"/>
      <c r="R686" s="46"/>
      <c r="S686" s="46"/>
      <c r="T686" s="46"/>
      <c r="U686" s="46">
        <v>533</v>
      </c>
      <c r="V686" s="46">
        <v>174</v>
      </c>
      <c r="W686" s="47"/>
      <c r="X686" s="47"/>
      <c r="Y686" s="47"/>
      <c r="Z686" s="47"/>
      <c r="AA686" s="47"/>
      <c r="AB686" s="47"/>
      <c r="AC686" s="47"/>
      <c r="AD686" s="47"/>
      <c r="AE686" s="47"/>
      <c r="AF686" s="47"/>
      <c r="AG686" s="47"/>
      <c r="AH686" s="47"/>
      <c r="AI686" s="47"/>
      <c r="AJ686" s="47"/>
      <c r="AK686" s="47"/>
      <c r="AL686" s="47"/>
      <c r="AM686" s="47"/>
      <c r="AN686" s="47"/>
      <c r="AO686" s="48"/>
    </row>
    <row r="687" spans="1:41" ht="12.75" customHeight="1" x14ac:dyDescent="0.25">
      <c r="A687" s="36" t="s">
        <v>742</v>
      </c>
      <c r="B687" s="37" t="s">
        <v>745</v>
      </c>
      <c r="C687" s="38"/>
      <c r="D687" s="38"/>
      <c r="E687" s="38"/>
      <c r="F687" s="39">
        <v>422651</v>
      </c>
      <c r="G687" s="40">
        <v>4994</v>
      </c>
      <c r="H687" s="39">
        <v>3020</v>
      </c>
      <c r="I687" s="40"/>
      <c r="J687" s="40"/>
      <c r="K687" s="40">
        <v>0</v>
      </c>
      <c r="L687" s="40">
        <v>0</v>
      </c>
      <c r="M687" s="40"/>
      <c r="N687" s="40"/>
      <c r="O687" s="40"/>
      <c r="P687" s="40"/>
      <c r="Q687" s="40"/>
      <c r="R687" s="40"/>
      <c r="S687" s="40"/>
      <c r="T687" s="40"/>
      <c r="U687" s="40">
        <v>329</v>
      </c>
      <c r="V687" s="40">
        <v>207</v>
      </c>
      <c r="W687" s="41"/>
      <c r="X687" s="41"/>
      <c r="Y687" s="41"/>
      <c r="Z687" s="41"/>
      <c r="AA687" s="41"/>
      <c r="AB687" s="41"/>
      <c r="AC687" s="41"/>
      <c r="AD687" s="41"/>
      <c r="AE687" s="41"/>
      <c r="AF687" s="41"/>
      <c r="AG687" s="41"/>
      <c r="AH687" s="41"/>
      <c r="AI687" s="41"/>
      <c r="AJ687" s="41"/>
      <c r="AK687" s="41"/>
      <c r="AL687" s="41"/>
      <c r="AM687" s="41"/>
      <c r="AN687" s="41"/>
      <c r="AO687" s="42"/>
    </row>
    <row r="688" spans="1:41" ht="12.75" customHeight="1" x14ac:dyDescent="0.3">
      <c r="A688" s="52" t="s">
        <v>742</v>
      </c>
      <c r="B688" s="52" t="s">
        <v>746</v>
      </c>
      <c r="C688" s="44"/>
      <c r="D688" s="44"/>
      <c r="E688" s="44"/>
      <c r="F688" s="45">
        <v>273201</v>
      </c>
      <c r="G688" s="46">
        <v>1265</v>
      </c>
      <c r="H688" s="45">
        <v>1033</v>
      </c>
      <c r="I688" s="46"/>
      <c r="J688" s="46"/>
      <c r="K688" s="53">
        <v>35</v>
      </c>
      <c r="L688" s="53">
        <v>42</v>
      </c>
      <c r="M688" s="46"/>
      <c r="N688" s="46"/>
      <c r="O688" s="46"/>
      <c r="P688" s="46"/>
      <c r="Q688" s="46"/>
      <c r="R688" s="46"/>
      <c r="S688" s="46"/>
      <c r="T688" s="46"/>
      <c r="U688" s="46">
        <v>538</v>
      </c>
      <c r="V688" s="46">
        <v>320</v>
      </c>
      <c r="W688" s="47"/>
      <c r="X688" s="47"/>
      <c r="Y688" s="47"/>
      <c r="Z688" s="47"/>
      <c r="AA688" s="47"/>
      <c r="AB688" s="47"/>
      <c r="AC688" s="47"/>
      <c r="AD688" s="47"/>
      <c r="AE688" s="47"/>
      <c r="AF688" s="47"/>
      <c r="AG688" s="47"/>
      <c r="AH688" s="47"/>
      <c r="AI688" s="47"/>
      <c r="AJ688" s="47"/>
      <c r="AK688" s="47"/>
      <c r="AL688" s="47"/>
      <c r="AM688" s="47"/>
      <c r="AN688" s="47"/>
      <c r="AO688" s="48"/>
    </row>
    <row r="689" spans="1:41" ht="12.75" customHeight="1" x14ac:dyDescent="0.25">
      <c r="A689" s="36" t="s">
        <v>742</v>
      </c>
      <c r="B689" s="37" t="s">
        <v>747</v>
      </c>
      <c r="C689" s="38"/>
      <c r="D689" s="38"/>
      <c r="E689" s="38"/>
      <c r="F689" s="39">
        <v>369559</v>
      </c>
      <c r="G689" s="40">
        <v>6458</v>
      </c>
      <c r="H689" s="39">
        <v>2397</v>
      </c>
      <c r="I689" s="40"/>
      <c r="J689" s="40"/>
      <c r="K689" s="40">
        <v>290</v>
      </c>
      <c r="L689" s="40">
        <v>225</v>
      </c>
      <c r="M689" s="40"/>
      <c r="N689" s="40"/>
      <c r="O689" s="40"/>
      <c r="P689" s="40"/>
      <c r="Q689" s="40"/>
      <c r="R689" s="40"/>
      <c r="S689" s="40"/>
      <c r="T689" s="40"/>
      <c r="U689" s="40">
        <v>595</v>
      </c>
      <c r="V689" s="40">
        <v>464</v>
      </c>
      <c r="W689" s="41"/>
      <c r="X689" s="41"/>
      <c r="Y689" s="41"/>
      <c r="Z689" s="41"/>
      <c r="AA689" s="41"/>
      <c r="AB689" s="41"/>
      <c r="AC689" s="41"/>
      <c r="AD689" s="41"/>
      <c r="AE689" s="41"/>
      <c r="AF689" s="41"/>
      <c r="AG689" s="41"/>
      <c r="AH689" s="41"/>
      <c r="AI689" s="41"/>
      <c r="AJ689" s="41"/>
      <c r="AK689" s="41"/>
      <c r="AL689" s="41"/>
      <c r="AM689" s="41"/>
      <c r="AN689" s="41"/>
      <c r="AO689" s="42"/>
    </row>
    <row r="690" spans="1:41" ht="12.75" customHeight="1" x14ac:dyDescent="0.3">
      <c r="A690" s="43" t="s">
        <v>742</v>
      </c>
      <c r="B690" s="43" t="s">
        <v>748</v>
      </c>
      <c r="C690" s="44"/>
      <c r="D690" s="44"/>
      <c r="E690" s="44"/>
      <c r="F690" s="45">
        <v>372718</v>
      </c>
      <c r="G690" s="46">
        <v>2679</v>
      </c>
      <c r="H690" s="45">
        <v>1788</v>
      </c>
      <c r="I690" s="46"/>
      <c r="J690" s="46"/>
      <c r="K690" s="46">
        <v>27</v>
      </c>
      <c r="L690" s="46">
        <v>19</v>
      </c>
      <c r="M690" s="46"/>
      <c r="N690" s="46"/>
      <c r="O690" s="46"/>
      <c r="P690" s="46"/>
      <c r="Q690" s="46"/>
      <c r="R690" s="46"/>
      <c r="S690" s="46"/>
      <c r="T690" s="46"/>
      <c r="U690" s="46">
        <v>820</v>
      </c>
      <c r="V690" s="46">
        <v>694</v>
      </c>
      <c r="W690" s="47"/>
      <c r="X690" s="47"/>
      <c r="Y690" s="47"/>
      <c r="Z690" s="47"/>
      <c r="AA690" s="47"/>
      <c r="AB690" s="47"/>
      <c r="AC690" s="47"/>
      <c r="AD690" s="47"/>
      <c r="AE690" s="47"/>
      <c r="AF690" s="47"/>
      <c r="AG690" s="47"/>
      <c r="AH690" s="47"/>
      <c r="AI690" s="47"/>
      <c r="AJ690" s="47"/>
      <c r="AK690" s="47"/>
      <c r="AL690" s="47"/>
      <c r="AM690" s="47"/>
      <c r="AN690" s="47"/>
      <c r="AO690" s="48"/>
    </row>
    <row r="691" spans="1:41" ht="12.75" customHeight="1" x14ac:dyDescent="0.25">
      <c r="A691" s="36" t="s">
        <v>742</v>
      </c>
      <c r="B691" s="37" t="s">
        <v>749</v>
      </c>
      <c r="C691" s="38"/>
      <c r="D691" s="38"/>
      <c r="E691" s="38"/>
      <c r="F691" s="39">
        <v>364571</v>
      </c>
      <c r="G691" s="40">
        <v>22334</v>
      </c>
      <c r="H691" s="39">
        <v>9335</v>
      </c>
      <c r="I691" s="40"/>
      <c r="J691" s="40"/>
      <c r="K691" s="40">
        <v>1725</v>
      </c>
      <c r="L691" s="40">
        <v>829</v>
      </c>
      <c r="M691" s="40"/>
      <c r="N691" s="40"/>
      <c r="O691" s="40"/>
      <c r="P691" s="40"/>
      <c r="Q691" s="40"/>
      <c r="R691" s="40"/>
      <c r="S691" s="40"/>
      <c r="T691" s="40"/>
      <c r="U691" s="40">
        <v>7183</v>
      </c>
      <c r="V691" s="40">
        <v>728</v>
      </c>
      <c r="W691" s="41"/>
      <c r="X691" s="41"/>
      <c r="Y691" s="41"/>
      <c r="Z691" s="41"/>
      <c r="AA691" s="41"/>
      <c r="AB691" s="41"/>
      <c r="AC691" s="41"/>
      <c r="AD691" s="41"/>
      <c r="AE691" s="41"/>
      <c r="AF691" s="41"/>
      <c r="AG691" s="41"/>
      <c r="AH691" s="41"/>
      <c r="AI691" s="41"/>
      <c r="AJ691" s="41"/>
      <c r="AK691" s="41"/>
      <c r="AL691" s="41"/>
      <c r="AM691" s="41"/>
      <c r="AN691" s="41"/>
      <c r="AO691" s="42"/>
    </row>
    <row r="692" spans="1:41" ht="12.75" customHeight="1" x14ac:dyDescent="0.3">
      <c r="A692" s="43" t="s">
        <v>742</v>
      </c>
      <c r="B692" s="43" t="s">
        <v>750</v>
      </c>
      <c r="C692" s="44"/>
      <c r="D692" s="44"/>
      <c r="E692" s="44"/>
      <c r="F692" s="45">
        <v>423050</v>
      </c>
      <c r="G692" s="46">
        <v>8812</v>
      </c>
      <c r="H692" s="45">
        <v>3203</v>
      </c>
      <c r="I692" s="46"/>
      <c r="J692" s="46"/>
      <c r="K692" s="46">
        <v>583</v>
      </c>
      <c r="L692" s="46">
        <v>521</v>
      </c>
      <c r="M692" s="46"/>
      <c r="N692" s="46"/>
      <c r="O692" s="46"/>
      <c r="P692" s="46"/>
      <c r="Q692" s="46"/>
      <c r="R692" s="46"/>
      <c r="S692" s="46"/>
      <c r="T692" s="46"/>
      <c r="U692" s="46">
        <v>930</v>
      </c>
      <c r="V692" s="46">
        <v>746</v>
      </c>
      <c r="W692" s="47"/>
      <c r="X692" s="47"/>
      <c r="Y692" s="47"/>
      <c r="Z692" s="47"/>
      <c r="AA692" s="47"/>
      <c r="AB692" s="47"/>
      <c r="AC692" s="47"/>
      <c r="AD692" s="47"/>
      <c r="AE692" s="47"/>
      <c r="AF692" s="47"/>
      <c r="AG692" s="47"/>
      <c r="AH692" s="47"/>
      <c r="AI692" s="47"/>
      <c r="AJ692" s="47"/>
      <c r="AK692" s="47"/>
      <c r="AL692" s="47"/>
      <c r="AM692" s="47"/>
      <c r="AN692" s="47"/>
      <c r="AO692" s="48"/>
    </row>
    <row r="693" spans="1:41" ht="12.75" customHeight="1" x14ac:dyDescent="0.25">
      <c r="A693" s="36" t="s">
        <v>742</v>
      </c>
      <c r="B693" s="37" t="s">
        <v>751</v>
      </c>
      <c r="C693" s="38"/>
      <c r="D693" s="38"/>
      <c r="E693" s="38"/>
      <c r="F693" s="39">
        <v>322534</v>
      </c>
      <c r="G693" s="40">
        <v>24616</v>
      </c>
      <c r="H693" s="39">
        <v>16218</v>
      </c>
      <c r="I693" s="40"/>
      <c r="J693" s="40"/>
      <c r="K693" s="40">
        <v>5406</v>
      </c>
      <c r="L693" s="40">
        <v>4454</v>
      </c>
      <c r="M693" s="40"/>
      <c r="N693" s="40"/>
      <c r="O693" s="40"/>
      <c r="P693" s="40"/>
      <c r="Q693" s="40"/>
      <c r="R693" s="40"/>
      <c r="S693" s="40"/>
      <c r="T693" s="40"/>
      <c r="U693" s="40">
        <v>3567</v>
      </c>
      <c r="V693" s="40">
        <v>2497</v>
      </c>
      <c r="W693" s="41"/>
      <c r="X693" s="41"/>
      <c r="Y693" s="41"/>
      <c r="Z693" s="41"/>
      <c r="AA693" s="41"/>
      <c r="AB693" s="41"/>
      <c r="AC693" s="41"/>
      <c r="AD693" s="41"/>
      <c r="AE693" s="41"/>
      <c r="AF693" s="41"/>
      <c r="AG693" s="41"/>
      <c r="AH693" s="41"/>
      <c r="AI693" s="41"/>
      <c r="AJ693" s="41"/>
      <c r="AK693" s="41"/>
      <c r="AL693" s="41"/>
      <c r="AM693" s="41"/>
      <c r="AN693" s="41"/>
      <c r="AO693" s="42"/>
    </row>
    <row r="694" spans="1:41" ht="12.75" customHeight="1" x14ac:dyDescent="0.3">
      <c r="A694" s="43" t="s">
        <v>742</v>
      </c>
      <c r="B694" s="43" t="s">
        <v>752</v>
      </c>
      <c r="C694" s="44"/>
      <c r="D694" s="44"/>
      <c r="E694" s="44"/>
      <c r="F694" s="45">
        <v>340956</v>
      </c>
      <c r="G694" s="46">
        <v>2427</v>
      </c>
      <c r="H694" s="45">
        <v>2520</v>
      </c>
      <c r="I694" s="46"/>
      <c r="J694" s="46"/>
      <c r="K694" s="46">
        <v>914</v>
      </c>
      <c r="L694" s="46">
        <v>722</v>
      </c>
      <c r="M694" s="46"/>
      <c r="N694" s="46"/>
      <c r="O694" s="46"/>
      <c r="P694" s="46"/>
      <c r="Q694" s="46"/>
      <c r="R694" s="46"/>
      <c r="S694" s="46"/>
      <c r="T694" s="46"/>
      <c r="U694" s="46">
        <v>481</v>
      </c>
      <c r="V694" s="46">
        <v>384</v>
      </c>
      <c r="W694" s="47"/>
      <c r="X694" s="47"/>
      <c r="Y694" s="47"/>
      <c r="Z694" s="47"/>
      <c r="AA694" s="47"/>
      <c r="AB694" s="47"/>
      <c r="AC694" s="47"/>
      <c r="AD694" s="47"/>
      <c r="AE694" s="47"/>
      <c r="AF694" s="47"/>
      <c r="AG694" s="47"/>
      <c r="AH694" s="47"/>
      <c r="AI694" s="47"/>
      <c r="AJ694" s="47"/>
      <c r="AK694" s="47"/>
      <c r="AL694" s="47"/>
      <c r="AM694" s="47"/>
      <c r="AN694" s="47"/>
      <c r="AO694" s="48"/>
    </row>
    <row r="695" spans="1:41" ht="12.75" customHeight="1" x14ac:dyDescent="0.25">
      <c r="A695" s="36" t="s">
        <v>742</v>
      </c>
      <c r="B695" s="37" t="s">
        <v>753</v>
      </c>
      <c r="C695" s="38"/>
      <c r="D695" s="38"/>
      <c r="E695" s="38"/>
      <c r="F695" s="39">
        <v>423850</v>
      </c>
      <c r="G695" s="40">
        <v>4909</v>
      </c>
      <c r="H695" s="39">
        <v>3540</v>
      </c>
      <c r="I695" s="40"/>
      <c r="J695" s="40"/>
      <c r="K695" s="40">
        <v>596</v>
      </c>
      <c r="L695" s="40">
        <v>576</v>
      </c>
      <c r="M695" s="40"/>
      <c r="N695" s="40"/>
      <c r="O695" s="40"/>
      <c r="P695" s="40"/>
      <c r="Q695" s="40"/>
      <c r="R695" s="40"/>
      <c r="S695" s="40"/>
      <c r="T695" s="40"/>
      <c r="U695" s="40">
        <v>389</v>
      </c>
      <c r="V695" s="40">
        <v>320</v>
      </c>
      <c r="W695" s="41"/>
      <c r="X695" s="41"/>
      <c r="Y695" s="41"/>
      <c r="Z695" s="41"/>
      <c r="AA695" s="41"/>
      <c r="AB695" s="41"/>
      <c r="AC695" s="41"/>
      <c r="AD695" s="41"/>
      <c r="AE695" s="41"/>
      <c r="AF695" s="41"/>
      <c r="AG695" s="41"/>
      <c r="AH695" s="41"/>
      <c r="AI695" s="41"/>
      <c r="AJ695" s="41"/>
      <c r="AK695" s="41"/>
      <c r="AL695" s="41"/>
      <c r="AM695" s="41"/>
      <c r="AN695" s="41"/>
      <c r="AO695" s="42"/>
    </row>
    <row r="696" spans="1:41" ht="12.75" customHeight="1" x14ac:dyDescent="0.3">
      <c r="A696" s="43" t="s">
        <v>742</v>
      </c>
      <c r="B696" s="43" t="s">
        <v>754</v>
      </c>
      <c r="C696" s="44"/>
      <c r="D696" s="44"/>
      <c r="E696" s="44"/>
      <c r="F696" s="45">
        <v>396504</v>
      </c>
      <c r="G696" s="46">
        <v>10743</v>
      </c>
      <c r="H696" s="45">
        <v>2859</v>
      </c>
      <c r="I696" s="46"/>
      <c r="J696" s="46"/>
      <c r="K696" s="46">
        <v>342</v>
      </c>
      <c r="L696" s="46">
        <v>264</v>
      </c>
      <c r="M696" s="46"/>
      <c r="N696" s="46"/>
      <c r="O696" s="46"/>
      <c r="P696" s="46"/>
      <c r="Q696" s="46"/>
      <c r="R696" s="46"/>
      <c r="S696" s="46"/>
      <c r="T696" s="46"/>
      <c r="U696" s="46">
        <v>1658</v>
      </c>
      <c r="V696" s="46">
        <v>662</v>
      </c>
      <c r="W696" s="47"/>
      <c r="X696" s="47"/>
      <c r="Y696" s="47"/>
      <c r="Z696" s="47"/>
      <c r="AA696" s="47"/>
      <c r="AB696" s="47"/>
      <c r="AC696" s="47"/>
      <c r="AD696" s="47"/>
      <c r="AE696" s="47"/>
      <c r="AF696" s="47"/>
      <c r="AG696" s="47"/>
      <c r="AH696" s="47"/>
      <c r="AI696" s="47"/>
      <c r="AJ696" s="47"/>
      <c r="AK696" s="47"/>
      <c r="AL696" s="47"/>
      <c r="AM696" s="47"/>
      <c r="AN696" s="47"/>
      <c r="AO696" s="48"/>
    </row>
    <row r="697" spans="1:41" ht="12.75" customHeight="1" x14ac:dyDescent="0.25">
      <c r="A697" s="54" t="s">
        <v>742</v>
      </c>
      <c r="B697" s="55" t="s">
        <v>755</v>
      </c>
      <c r="C697" s="38"/>
      <c r="D697" s="38"/>
      <c r="E697" s="38"/>
      <c r="F697" s="39">
        <v>320390</v>
      </c>
      <c r="G697" s="40">
        <v>31718</v>
      </c>
      <c r="H697" s="39">
        <v>9154</v>
      </c>
      <c r="I697" s="40"/>
      <c r="J697" s="40"/>
      <c r="K697" s="59">
        <v>1526</v>
      </c>
      <c r="L697" s="59">
        <v>1528</v>
      </c>
      <c r="M697" s="40"/>
      <c r="N697" s="40"/>
      <c r="O697" s="40"/>
      <c r="P697" s="40"/>
      <c r="Q697" s="40"/>
      <c r="R697" s="40"/>
      <c r="S697" s="40"/>
      <c r="T697" s="40"/>
      <c r="U697" s="40">
        <v>2486</v>
      </c>
      <c r="V697" s="40">
        <v>2291</v>
      </c>
      <c r="W697" s="41"/>
      <c r="X697" s="41"/>
      <c r="Y697" s="41"/>
      <c r="Z697" s="41"/>
      <c r="AA697" s="41"/>
      <c r="AB697" s="41"/>
      <c r="AC697" s="41"/>
      <c r="AD697" s="41"/>
      <c r="AE697" s="41"/>
      <c r="AF697" s="41"/>
      <c r="AG697" s="41"/>
      <c r="AH697" s="41"/>
      <c r="AI697" s="41"/>
      <c r="AJ697" s="41"/>
      <c r="AK697" s="41"/>
      <c r="AL697" s="41"/>
      <c r="AM697" s="41"/>
      <c r="AN697" s="41"/>
      <c r="AO697" s="42"/>
    </row>
    <row r="698" spans="1:41" ht="12.75" customHeight="1" x14ac:dyDescent="0.3">
      <c r="A698" s="43" t="s">
        <v>742</v>
      </c>
      <c r="B698" s="43" t="s">
        <v>756</v>
      </c>
      <c r="C698" s="44"/>
      <c r="D698" s="44"/>
      <c r="E698" s="44"/>
      <c r="F698" s="45">
        <v>496745</v>
      </c>
      <c r="G698" s="46">
        <v>46633</v>
      </c>
      <c r="H698" s="45">
        <v>9617</v>
      </c>
      <c r="I698" s="46"/>
      <c r="J698" s="46"/>
      <c r="K698" s="46">
        <v>1822</v>
      </c>
      <c r="L698" s="46">
        <v>1616</v>
      </c>
      <c r="M698" s="46"/>
      <c r="N698" s="46"/>
      <c r="O698" s="46"/>
      <c r="P698" s="46"/>
      <c r="Q698" s="46"/>
      <c r="R698" s="46"/>
      <c r="S698" s="46"/>
      <c r="T698" s="46"/>
      <c r="U698" s="46">
        <v>3437</v>
      </c>
      <c r="V698" s="46">
        <v>3031</v>
      </c>
      <c r="W698" s="47"/>
      <c r="X698" s="47"/>
      <c r="Y698" s="47"/>
      <c r="Z698" s="47"/>
      <c r="AA698" s="47"/>
      <c r="AB698" s="47"/>
      <c r="AC698" s="47"/>
      <c r="AD698" s="47"/>
      <c r="AE698" s="47"/>
      <c r="AF698" s="47"/>
      <c r="AG698" s="47"/>
      <c r="AH698" s="47"/>
      <c r="AI698" s="47"/>
      <c r="AJ698" s="47"/>
      <c r="AK698" s="47"/>
      <c r="AL698" s="47"/>
      <c r="AM698" s="47"/>
      <c r="AN698" s="47"/>
      <c r="AO698" s="48"/>
    </row>
    <row r="699" spans="1:41" ht="12.75" customHeight="1" x14ac:dyDescent="0.25">
      <c r="A699" s="36" t="s">
        <v>742</v>
      </c>
      <c r="B699" s="37" t="s">
        <v>757</v>
      </c>
      <c r="C699" s="38"/>
      <c r="D699" s="38"/>
      <c r="E699" s="38"/>
      <c r="F699" s="39">
        <v>784060</v>
      </c>
      <c r="G699" s="40">
        <v>131777</v>
      </c>
      <c r="H699" s="39">
        <v>62890</v>
      </c>
      <c r="I699" s="40"/>
      <c r="J699" s="40"/>
      <c r="K699" s="40">
        <v>16028</v>
      </c>
      <c r="L699" s="40">
        <v>14657</v>
      </c>
      <c r="M699" s="40"/>
      <c r="N699" s="40"/>
      <c r="O699" s="40"/>
      <c r="P699" s="40"/>
      <c r="Q699" s="40"/>
      <c r="R699" s="40"/>
      <c r="S699" s="40"/>
      <c r="T699" s="40"/>
      <c r="U699" s="40">
        <v>19045</v>
      </c>
      <c r="V699" s="40">
        <v>7523</v>
      </c>
      <c r="W699" s="41"/>
      <c r="X699" s="41"/>
      <c r="Y699" s="41"/>
      <c r="Z699" s="41"/>
      <c r="AA699" s="41"/>
      <c r="AB699" s="41"/>
      <c r="AC699" s="41"/>
      <c r="AD699" s="41"/>
      <c r="AE699" s="41"/>
      <c r="AF699" s="41"/>
      <c r="AG699" s="41"/>
      <c r="AH699" s="41"/>
      <c r="AI699" s="41"/>
      <c r="AJ699" s="41"/>
      <c r="AK699" s="41"/>
      <c r="AL699" s="41"/>
      <c r="AM699" s="41"/>
      <c r="AN699" s="41"/>
      <c r="AO699" s="42"/>
    </row>
    <row r="700" spans="1:41" ht="12.75" customHeight="1" x14ac:dyDescent="0.3">
      <c r="A700" s="43" t="s">
        <v>742</v>
      </c>
      <c r="B700" s="43" t="s">
        <v>758</v>
      </c>
      <c r="C700" s="44"/>
      <c r="D700" s="44"/>
      <c r="E700" s="44"/>
      <c r="F700" s="45">
        <v>480414</v>
      </c>
      <c r="G700" s="46">
        <v>12721</v>
      </c>
      <c r="H700" s="45">
        <v>4601</v>
      </c>
      <c r="I700" s="46"/>
      <c r="J700" s="46"/>
      <c r="K700" s="46">
        <v>2278</v>
      </c>
      <c r="L700" s="46">
        <v>2075</v>
      </c>
      <c r="M700" s="46"/>
      <c r="N700" s="46"/>
      <c r="O700" s="46"/>
      <c r="P700" s="46"/>
      <c r="Q700" s="46"/>
      <c r="R700" s="46"/>
      <c r="S700" s="46"/>
      <c r="T700" s="46"/>
      <c r="U700" s="46">
        <v>25</v>
      </c>
      <c r="V700" s="46">
        <v>5</v>
      </c>
      <c r="W700" s="47"/>
      <c r="X700" s="47"/>
      <c r="Y700" s="47"/>
      <c r="Z700" s="47"/>
      <c r="AA700" s="47"/>
      <c r="AB700" s="47"/>
      <c r="AC700" s="47"/>
      <c r="AD700" s="47"/>
      <c r="AE700" s="47"/>
      <c r="AF700" s="47"/>
      <c r="AG700" s="47"/>
      <c r="AH700" s="47"/>
      <c r="AI700" s="47"/>
      <c r="AJ700" s="47"/>
      <c r="AK700" s="47"/>
      <c r="AL700" s="47"/>
      <c r="AM700" s="47"/>
      <c r="AN700" s="47"/>
      <c r="AO700" s="48"/>
    </row>
    <row r="701" spans="1:41" ht="12.75" customHeight="1" x14ac:dyDescent="0.25">
      <c r="A701" s="36" t="s">
        <v>742</v>
      </c>
      <c r="B701" s="37" t="s">
        <v>759</v>
      </c>
      <c r="C701" s="38"/>
      <c r="D701" s="38"/>
      <c r="E701" s="38"/>
      <c r="F701" s="39">
        <v>127664</v>
      </c>
      <c r="G701" s="40">
        <v>1602</v>
      </c>
      <c r="H701" s="39">
        <v>1077</v>
      </c>
      <c r="I701" s="40"/>
      <c r="J701" s="40"/>
      <c r="K701" s="40">
        <v>213</v>
      </c>
      <c r="L701" s="40">
        <v>185</v>
      </c>
      <c r="M701" s="40"/>
      <c r="N701" s="40"/>
      <c r="O701" s="40"/>
      <c r="P701" s="40"/>
      <c r="Q701" s="40"/>
      <c r="R701" s="40"/>
      <c r="S701" s="40"/>
      <c r="T701" s="40"/>
      <c r="U701" s="40">
        <v>255</v>
      </c>
      <c r="V701" s="40">
        <v>167</v>
      </c>
      <c r="W701" s="41"/>
      <c r="X701" s="41"/>
      <c r="Y701" s="41"/>
      <c r="Z701" s="41"/>
      <c r="AA701" s="41"/>
      <c r="AB701" s="41"/>
      <c r="AC701" s="41"/>
      <c r="AD701" s="41"/>
      <c r="AE701" s="41"/>
      <c r="AF701" s="41"/>
      <c r="AG701" s="41"/>
      <c r="AH701" s="41"/>
      <c r="AI701" s="41"/>
      <c r="AJ701" s="41"/>
      <c r="AK701" s="41"/>
      <c r="AL701" s="41"/>
      <c r="AM701" s="41"/>
      <c r="AN701" s="41"/>
      <c r="AO701" s="42"/>
    </row>
    <row r="702" spans="1:41" ht="12.75" customHeight="1" x14ac:dyDescent="0.3">
      <c r="A702" s="43" t="s">
        <v>742</v>
      </c>
      <c r="B702" s="43" t="s">
        <v>760</v>
      </c>
      <c r="C702" s="44"/>
      <c r="D702" s="44"/>
      <c r="E702" s="44"/>
      <c r="F702" s="45">
        <v>376954</v>
      </c>
      <c r="G702" s="46">
        <v>5772</v>
      </c>
      <c r="H702" s="45">
        <v>1654</v>
      </c>
      <c r="I702" s="46"/>
      <c r="J702" s="46"/>
      <c r="K702" s="46">
        <v>1073</v>
      </c>
      <c r="L702" s="46">
        <v>655</v>
      </c>
      <c r="M702" s="46"/>
      <c r="N702" s="46"/>
      <c r="O702" s="46"/>
      <c r="P702" s="46"/>
      <c r="Q702" s="46"/>
      <c r="R702" s="46"/>
      <c r="S702" s="46"/>
      <c r="T702" s="46"/>
      <c r="U702" s="46">
        <v>244</v>
      </c>
      <c r="V702" s="46">
        <v>168</v>
      </c>
      <c r="W702" s="47"/>
      <c r="X702" s="47"/>
      <c r="Y702" s="47"/>
      <c r="Z702" s="47"/>
      <c r="AA702" s="47"/>
      <c r="AB702" s="47"/>
      <c r="AC702" s="47"/>
      <c r="AD702" s="47"/>
      <c r="AE702" s="47"/>
      <c r="AF702" s="47"/>
      <c r="AG702" s="47"/>
      <c r="AH702" s="47"/>
      <c r="AI702" s="47"/>
      <c r="AJ702" s="47"/>
      <c r="AK702" s="47"/>
      <c r="AL702" s="47"/>
      <c r="AM702" s="47"/>
      <c r="AN702" s="47"/>
      <c r="AO702" s="48"/>
    </row>
    <row r="703" spans="1:41" ht="12.75" customHeight="1" x14ac:dyDescent="0.25">
      <c r="A703" s="54" t="s">
        <v>742</v>
      </c>
      <c r="B703" s="55" t="s">
        <v>761</v>
      </c>
      <c r="C703" s="38"/>
      <c r="D703" s="38"/>
      <c r="E703" s="38"/>
      <c r="F703" s="39">
        <v>170239</v>
      </c>
      <c r="G703" s="40">
        <v>698</v>
      </c>
      <c r="H703" s="39">
        <v>474</v>
      </c>
      <c r="I703" s="40"/>
      <c r="J703" s="40"/>
      <c r="K703" s="59">
        <v>1</v>
      </c>
      <c r="L703" s="59">
        <v>9</v>
      </c>
      <c r="M703" s="40"/>
      <c r="N703" s="40"/>
      <c r="O703" s="40"/>
      <c r="P703" s="40"/>
      <c r="Q703" s="40"/>
      <c r="R703" s="40"/>
      <c r="S703" s="40"/>
      <c r="T703" s="40"/>
      <c r="U703" s="40">
        <v>211</v>
      </c>
      <c r="V703" s="40">
        <v>136</v>
      </c>
      <c r="W703" s="41"/>
      <c r="X703" s="41"/>
      <c r="Y703" s="41"/>
      <c r="Z703" s="41"/>
      <c r="AA703" s="41"/>
      <c r="AB703" s="41"/>
      <c r="AC703" s="41"/>
      <c r="AD703" s="41"/>
      <c r="AE703" s="41"/>
      <c r="AF703" s="41"/>
      <c r="AG703" s="41"/>
      <c r="AH703" s="41"/>
      <c r="AI703" s="41"/>
      <c r="AJ703" s="41"/>
      <c r="AK703" s="41"/>
      <c r="AL703" s="41"/>
      <c r="AM703" s="41"/>
      <c r="AN703" s="41"/>
      <c r="AO703" s="42"/>
    </row>
    <row r="704" spans="1:41" ht="12.75" customHeight="1" x14ac:dyDescent="0.3">
      <c r="A704" s="52" t="s">
        <v>742</v>
      </c>
      <c r="B704" s="52" t="s">
        <v>762</v>
      </c>
      <c r="C704" s="44"/>
      <c r="D704" s="44"/>
      <c r="E704" s="44"/>
      <c r="F704" s="45">
        <v>259177</v>
      </c>
      <c r="G704" s="46">
        <v>2398</v>
      </c>
      <c r="H704" s="45">
        <v>926</v>
      </c>
      <c r="I704" s="46"/>
      <c r="J704" s="46"/>
      <c r="K704" s="53">
        <v>12</v>
      </c>
      <c r="L704" s="53">
        <v>28</v>
      </c>
      <c r="M704" s="46"/>
      <c r="N704" s="46"/>
      <c r="O704" s="46"/>
      <c r="P704" s="46"/>
      <c r="Q704" s="46"/>
      <c r="R704" s="46"/>
      <c r="S704" s="46"/>
      <c r="T704" s="46"/>
      <c r="U704" s="46">
        <v>192</v>
      </c>
      <c r="V704" s="46">
        <v>170</v>
      </c>
      <c r="W704" s="47"/>
      <c r="X704" s="47"/>
      <c r="Y704" s="47"/>
      <c r="Z704" s="47"/>
      <c r="AA704" s="47"/>
      <c r="AB704" s="47"/>
      <c r="AC704" s="47"/>
      <c r="AD704" s="47"/>
      <c r="AE704" s="47"/>
      <c r="AF704" s="47"/>
      <c r="AG704" s="47"/>
      <c r="AH704" s="47"/>
      <c r="AI704" s="47"/>
      <c r="AJ704" s="47"/>
      <c r="AK704" s="47"/>
      <c r="AL704" s="47"/>
      <c r="AM704" s="47"/>
      <c r="AN704" s="47"/>
      <c r="AO704" s="48"/>
    </row>
    <row r="705" spans="1:41" ht="12.75" customHeight="1" x14ac:dyDescent="0.25">
      <c r="A705" s="36" t="s">
        <v>742</v>
      </c>
      <c r="B705" s="37" t="s">
        <v>763</v>
      </c>
      <c r="C705" s="38"/>
      <c r="D705" s="38"/>
      <c r="E705" s="38"/>
      <c r="F705" s="39">
        <v>212538</v>
      </c>
      <c r="G705" s="40">
        <v>2702</v>
      </c>
      <c r="H705" s="39">
        <v>1756</v>
      </c>
      <c r="I705" s="40"/>
      <c r="J705" s="40"/>
      <c r="K705" s="40">
        <v>402</v>
      </c>
      <c r="L705" s="40">
        <v>187</v>
      </c>
      <c r="M705" s="40"/>
      <c r="N705" s="40"/>
      <c r="O705" s="40"/>
      <c r="P705" s="40"/>
      <c r="Q705" s="40"/>
      <c r="R705" s="40"/>
      <c r="S705" s="40"/>
      <c r="T705" s="40"/>
      <c r="U705" s="40">
        <v>1358</v>
      </c>
      <c r="V705" s="40">
        <v>333</v>
      </c>
      <c r="W705" s="41"/>
      <c r="X705" s="41"/>
      <c r="Y705" s="41"/>
      <c r="Z705" s="41"/>
      <c r="AA705" s="41"/>
      <c r="AB705" s="41"/>
      <c r="AC705" s="41"/>
      <c r="AD705" s="41"/>
      <c r="AE705" s="41"/>
      <c r="AF705" s="41"/>
      <c r="AG705" s="41"/>
      <c r="AH705" s="41"/>
      <c r="AI705" s="41"/>
      <c r="AJ705" s="41"/>
      <c r="AK705" s="41"/>
      <c r="AL705" s="41"/>
      <c r="AM705" s="41"/>
      <c r="AN705" s="41"/>
      <c r="AO705" s="42"/>
    </row>
    <row r="706" spans="1:41" ht="12.75" customHeight="1" x14ac:dyDescent="0.3">
      <c r="A706" s="43" t="s">
        <v>742</v>
      </c>
      <c r="B706" s="43" t="s">
        <v>764</v>
      </c>
      <c r="C706" s="44"/>
      <c r="D706" s="44"/>
      <c r="E706" s="44"/>
      <c r="F706" s="45">
        <v>913295</v>
      </c>
      <c r="G706" s="46">
        <v>229967</v>
      </c>
      <c r="H706" s="45">
        <v>75577</v>
      </c>
      <c r="I706" s="46"/>
      <c r="J706" s="46"/>
      <c r="K706" s="46">
        <v>29335</v>
      </c>
      <c r="L706" s="46">
        <v>21680</v>
      </c>
      <c r="M706" s="46"/>
      <c r="N706" s="46"/>
      <c r="O706" s="46"/>
      <c r="P706" s="46"/>
      <c r="Q706" s="46"/>
      <c r="R706" s="46"/>
      <c r="S706" s="46"/>
      <c r="T706" s="46"/>
      <c r="U706" s="46">
        <v>17188</v>
      </c>
      <c r="V706" s="46">
        <v>10495</v>
      </c>
      <c r="W706" s="47"/>
      <c r="X706" s="47"/>
      <c r="Y706" s="47"/>
      <c r="Z706" s="47"/>
      <c r="AA706" s="47"/>
      <c r="AB706" s="47"/>
      <c r="AC706" s="47"/>
      <c r="AD706" s="47"/>
      <c r="AE706" s="47"/>
      <c r="AF706" s="47"/>
      <c r="AG706" s="47"/>
      <c r="AH706" s="47"/>
      <c r="AI706" s="47"/>
      <c r="AJ706" s="47"/>
      <c r="AK706" s="47"/>
      <c r="AL706" s="47"/>
      <c r="AM706" s="47"/>
      <c r="AN706" s="47"/>
      <c r="AO706" s="48"/>
    </row>
    <row r="707" spans="1:41" ht="12.75" customHeight="1" x14ac:dyDescent="0.25">
      <c r="A707" s="36" t="s">
        <v>742</v>
      </c>
      <c r="B707" s="37" t="s">
        <v>765</v>
      </c>
      <c r="C707" s="38"/>
      <c r="D707" s="38"/>
      <c r="E707" s="38"/>
      <c r="F707" s="39">
        <v>204020</v>
      </c>
      <c r="G707" s="40">
        <v>1655</v>
      </c>
      <c r="H707" s="39">
        <v>1513</v>
      </c>
      <c r="I707" s="40"/>
      <c r="J707" s="40"/>
      <c r="K707" s="40">
        <v>9</v>
      </c>
      <c r="L707" s="40">
        <v>4</v>
      </c>
      <c r="M707" s="40"/>
      <c r="N707" s="40"/>
      <c r="O707" s="40"/>
      <c r="P707" s="40"/>
      <c r="Q707" s="40"/>
      <c r="R707" s="40"/>
      <c r="S707" s="40"/>
      <c r="T707" s="40"/>
      <c r="U707" s="40">
        <v>855</v>
      </c>
      <c r="V707" s="40">
        <v>659</v>
      </c>
      <c r="W707" s="41"/>
      <c r="X707" s="41"/>
      <c r="Y707" s="41"/>
      <c r="Z707" s="41"/>
      <c r="AA707" s="41"/>
      <c r="AB707" s="41"/>
      <c r="AC707" s="41"/>
      <c r="AD707" s="41"/>
      <c r="AE707" s="41"/>
      <c r="AF707" s="41"/>
      <c r="AG707" s="41"/>
      <c r="AH707" s="41"/>
      <c r="AI707" s="41"/>
      <c r="AJ707" s="41"/>
      <c r="AK707" s="41"/>
      <c r="AL707" s="41"/>
      <c r="AM707" s="41"/>
      <c r="AN707" s="41"/>
      <c r="AO707" s="42"/>
    </row>
    <row r="708" spans="1:41" ht="12.75" customHeight="1" x14ac:dyDescent="0.3">
      <c r="A708" s="43" t="s">
        <v>766</v>
      </c>
      <c r="B708" s="43" t="s">
        <v>767</v>
      </c>
      <c r="C708" s="44"/>
      <c r="D708" s="44"/>
      <c r="E708" s="44"/>
      <c r="F708" s="45">
        <v>166842</v>
      </c>
      <c r="G708" s="46">
        <v>62421</v>
      </c>
      <c r="H708" s="45">
        <v>101158</v>
      </c>
      <c r="I708" s="46"/>
      <c r="J708" s="46"/>
      <c r="K708" s="46">
        <v>5147</v>
      </c>
      <c r="L708" s="46">
        <v>3732</v>
      </c>
      <c r="M708" s="46"/>
      <c r="N708" s="46"/>
      <c r="O708" s="46"/>
      <c r="P708" s="46"/>
      <c r="Q708" s="46"/>
      <c r="R708" s="46"/>
      <c r="S708" s="46"/>
      <c r="T708" s="46"/>
      <c r="U708" s="46">
        <v>46708</v>
      </c>
      <c r="V708" s="46">
        <v>42876</v>
      </c>
      <c r="W708" s="47"/>
      <c r="X708" s="47"/>
      <c r="Y708" s="47"/>
      <c r="Z708" s="47"/>
      <c r="AA708" s="47"/>
      <c r="AB708" s="47"/>
      <c r="AC708" s="47"/>
      <c r="AD708" s="47"/>
      <c r="AE708" s="47"/>
      <c r="AF708" s="47"/>
      <c r="AG708" s="47"/>
      <c r="AH708" s="47"/>
      <c r="AI708" s="47"/>
      <c r="AJ708" s="47"/>
      <c r="AK708" s="47"/>
      <c r="AL708" s="47"/>
      <c r="AM708" s="47"/>
      <c r="AN708" s="47"/>
      <c r="AO708" s="48"/>
    </row>
    <row r="709" spans="1:41" ht="12.75" customHeight="1" x14ac:dyDescent="0.25">
      <c r="A709" s="36" t="s">
        <v>766</v>
      </c>
      <c r="B709" s="37" t="s">
        <v>768</v>
      </c>
      <c r="C709" s="38"/>
      <c r="D709" s="38"/>
      <c r="E709" s="38"/>
      <c r="F709" s="39">
        <v>278889</v>
      </c>
      <c r="G709" s="40">
        <v>122215</v>
      </c>
      <c r="H709" s="39">
        <v>172295</v>
      </c>
      <c r="I709" s="40"/>
      <c r="J709" s="40"/>
      <c r="K709" s="40">
        <v>305</v>
      </c>
      <c r="L709" s="40">
        <v>40</v>
      </c>
      <c r="M709" s="40"/>
      <c r="N709" s="40"/>
      <c r="O709" s="40"/>
      <c r="P709" s="40"/>
      <c r="Q709" s="40"/>
      <c r="R709" s="40"/>
      <c r="S709" s="40"/>
      <c r="T709" s="40"/>
      <c r="U709" s="40">
        <v>93422</v>
      </c>
      <c r="V709" s="40">
        <v>77802</v>
      </c>
      <c r="W709" s="41"/>
      <c r="X709" s="41"/>
      <c r="Y709" s="41"/>
      <c r="Z709" s="41"/>
      <c r="AA709" s="41"/>
      <c r="AB709" s="41"/>
      <c r="AC709" s="41"/>
      <c r="AD709" s="41"/>
      <c r="AE709" s="41"/>
      <c r="AF709" s="41"/>
      <c r="AG709" s="41"/>
      <c r="AH709" s="41"/>
      <c r="AI709" s="41"/>
      <c r="AJ709" s="41"/>
      <c r="AK709" s="41"/>
      <c r="AL709" s="41"/>
      <c r="AM709" s="41"/>
      <c r="AN709" s="41"/>
      <c r="AO709" s="42"/>
    </row>
    <row r="710" spans="1:41" ht="12.75" customHeight="1" x14ac:dyDescent="0.3">
      <c r="A710" s="43" t="s">
        <v>766</v>
      </c>
      <c r="B710" s="43" t="s">
        <v>769</v>
      </c>
      <c r="C710" s="44"/>
      <c r="D710" s="44"/>
      <c r="E710" s="44"/>
      <c r="F710" s="45">
        <v>309515</v>
      </c>
      <c r="G710" s="46">
        <v>112284</v>
      </c>
      <c r="H710" s="45">
        <v>143746</v>
      </c>
      <c r="I710" s="46"/>
      <c r="J710" s="46"/>
      <c r="K710" s="46">
        <v>258</v>
      </c>
      <c r="L710" s="46">
        <v>203</v>
      </c>
      <c r="M710" s="46"/>
      <c r="N710" s="46"/>
      <c r="O710" s="46"/>
      <c r="P710" s="46"/>
      <c r="Q710" s="46"/>
      <c r="R710" s="46"/>
      <c r="S710" s="46"/>
      <c r="T710" s="46"/>
      <c r="U710" s="46">
        <v>79916</v>
      </c>
      <c r="V710" s="46">
        <v>61107</v>
      </c>
      <c r="W710" s="47"/>
      <c r="X710" s="47"/>
      <c r="Y710" s="47"/>
      <c r="Z710" s="47"/>
      <c r="AA710" s="47"/>
      <c r="AB710" s="47"/>
      <c r="AC710" s="47"/>
      <c r="AD710" s="47"/>
      <c r="AE710" s="47"/>
      <c r="AF710" s="47"/>
      <c r="AG710" s="47"/>
      <c r="AH710" s="47"/>
      <c r="AI710" s="47"/>
      <c r="AJ710" s="47"/>
      <c r="AK710" s="47"/>
      <c r="AL710" s="47"/>
      <c r="AM710" s="47"/>
      <c r="AN710" s="47"/>
      <c r="AO710" s="48"/>
    </row>
    <row r="711" spans="1:41" ht="12.75" customHeight="1" x14ac:dyDescent="0.25">
      <c r="A711" s="54" t="s">
        <v>766</v>
      </c>
      <c r="B711" s="55" t="s">
        <v>770</v>
      </c>
      <c r="C711" s="38"/>
      <c r="D711" s="38"/>
      <c r="E711" s="38"/>
      <c r="F711" s="39">
        <v>398490</v>
      </c>
      <c r="G711" s="40">
        <v>197353</v>
      </c>
      <c r="H711" s="39">
        <v>266220</v>
      </c>
      <c r="I711" s="40"/>
      <c r="J711" s="40"/>
      <c r="K711" s="59">
        <v>1235</v>
      </c>
      <c r="L711" s="59">
        <v>1324</v>
      </c>
      <c r="M711" s="40"/>
      <c r="N711" s="40"/>
      <c r="O711" s="40"/>
      <c r="P711" s="40"/>
      <c r="Q711" s="40"/>
      <c r="R711" s="40"/>
      <c r="S711" s="40"/>
      <c r="T711" s="40"/>
      <c r="U711" s="40">
        <v>140024</v>
      </c>
      <c r="V711" s="40">
        <v>119520</v>
      </c>
      <c r="W711" s="41"/>
      <c r="X711" s="41"/>
      <c r="Y711" s="41"/>
      <c r="Z711" s="41"/>
      <c r="AA711" s="41"/>
      <c r="AB711" s="41"/>
      <c r="AC711" s="41"/>
      <c r="AD711" s="41"/>
      <c r="AE711" s="41"/>
      <c r="AF711" s="41"/>
      <c r="AG711" s="41"/>
      <c r="AH711" s="41"/>
      <c r="AI711" s="41"/>
      <c r="AJ711" s="41"/>
      <c r="AK711" s="41"/>
      <c r="AL711" s="41"/>
      <c r="AM711" s="41"/>
      <c r="AN711" s="41"/>
      <c r="AO711" s="42"/>
    </row>
    <row r="712" spans="1:41" ht="12.75" customHeight="1" x14ac:dyDescent="0.3">
      <c r="A712" s="43" t="s">
        <v>766</v>
      </c>
      <c r="B712" s="43" t="s">
        <v>771</v>
      </c>
      <c r="C712" s="44"/>
      <c r="D712" s="44"/>
      <c r="E712" s="44"/>
      <c r="F712" s="45">
        <v>291395</v>
      </c>
      <c r="G712" s="46">
        <v>157641</v>
      </c>
      <c r="H712" s="45">
        <v>241844</v>
      </c>
      <c r="I712" s="46"/>
      <c r="J712" s="46"/>
      <c r="K712" s="46">
        <v>1823</v>
      </c>
      <c r="L712" s="46">
        <v>1031</v>
      </c>
      <c r="M712" s="46"/>
      <c r="N712" s="46"/>
      <c r="O712" s="46"/>
      <c r="P712" s="46"/>
      <c r="Q712" s="46"/>
      <c r="R712" s="46"/>
      <c r="S712" s="46"/>
      <c r="T712" s="46"/>
      <c r="U712" s="46">
        <v>129485</v>
      </c>
      <c r="V712" s="46">
        <v>103675</v>
      </c>
      <c r="W712" s="47"/>
      <c r="X712" s="47"/>
      <c r="Y712" s="47"/>
      <c r="Z712" s="47"/>
      <c r="AA712" s="47"/>
      <c r="AB712" s="47"/>
      <c r="AC712" s="47"/>
      <c r="AD712" s="47"/>
      <c r="AE712" s="47"/>
      <c r="AF712" s="47"/>
      <c r="AG712" s="47"/>
      <c r="AH712" s="47"/>
      <c r="AI712" s="47"/>
      <c r="AJ712" s="47"/>
      <c r="AK712" s="47"/>
      <c r="AL712" s="47"/>
      <c r="AM712" s="47"/>
      <c r="AN712" s="47"/>
      <c r="AO712" s="48"/>
    </row>
    <row r="713" spans="1:41" ht="12.75" customHeight="1" x14ac:dyDescent="0.25">
      <c r="A713" s="36" t="s">
        <v>766</v>
      </c>
      <c r="B713" s="37" t="s">
        <v>772</v>
      </c>
      <c r="C713" s="38"/>
      <c r="D713" s="38"/>
      <c r="E713" s="38"/>
      <c r="F713" s="39">
        <v>152643</v>
      </c>
      <c r="G713" s="40">
        <v>47882</v>
      </c>
      <c r="H713" s="39">
        <v>68370</v>
      </c>
      <c r="I713" s="40"/>
      <c r="J713" s="40"/>
      <c r="K713" s="40">
        <v>385</v>
      </c>
      <c r="L713" s="40">
        <v>182</v>
      </c>
      <c r="M713" s="40"/>
      <c r="N713" s="40"/>
      <c r="O713" s="40"/>
      <c r="P713" s="40"/>
      <c r="Q713" s="40"/>
      <c r="R713" s="40"/>
      <c r="S713" s="40"/>
      <c r="T713" s="40"/>
      <c r="U713" s="40">
        <v>37552</v>
      </c>
      <c r="V713" s="40">
        <v>28275</v>
      </c>
      <c r="W713" s="41"/>
      <c r="X713" s="41"/>
      <c r="Y713" s="41"/>
      <c r="Z713" s="41"/>
      <c r="AA713" s="41"/>
      <c r="AB713" s="41"/>
      <c r="AC713" s="41"/>
      <c r="AD713" s="41"/>
      <c r="AE713" s="41"/>
      <c r="AF713" s="41"/>
      <c r="AG713" s="41"/>
      <c r="AH713" s="41"/>
      <c r="AI713" s="41"/>
      <c r="AJ713" s="41"/>
      <c r="AK713" s="41"/>
      <c r="AL713" s="41"/>
      <c r="AM713" s="41"/>
      <c r="AN713" s="41"/>
      <c r="AO713" s="42"/>
    </row>
    <row r="714" spans="1:41" ht="12.75" customHeight="1" x14ac:dyDescent="0.3">
      <c r="A714" s="43" t="s">
        <v>766</v>
      </c>
      <c r="B714" s="43" t="s">
        <v>773</v>
      </c>
      <c r="C714" s="44"/>
      <c r="D714" s="44"/>
      <c r="E714" s="44"/>
      <c r="F714" s="45">
        <v>370518</v>
      </c>
      <c r="G714" s="46">
        <v>100870</v>
      </c>
      <c r="H714" s="45">
        <v>136304</v>
      </c>
      <c r="I714" s="46"/>
      <c r="J714" s="46"/>
      <c r="K714" s="46">
        <v>895</v>
      </c>
      <c r="L714" s="46">
        <v>315</v>
      </c>
      <c r="M714" s="46"/>
      <c r="N714" s="46"/>
      <c r="O714" s="46"/>
      <c r="P714" s="46"/>
      <c r="Q714" s="46"/>
      <c r="R714" s="46"/>
      <c r="S714" s="46"/>
      <c r="T714" s="46"/>
      <c r="U714" s="46">
        <v>73752</v>
      </c>
      <c r="V714" s="46">
        <v>58304</v>
      </c>
      <c r="W714" s="47"/>
      <c r="X714" s="47"/>
      <c r="Y714" s="47"/>
      <c r="Z714" s="47"/>
      <c r="AA714" s="47"/>
      <c r="AB714" s="47"/>
      <c r="AC714" s="47"/>
      <c r="AD714" s="47"/>
      <c r="AE714" s="47"/>
      <c r="AF714" s="47"/>
      <c r="AG714" s="47"/>
      <c r="AH714" s="47"/>
      <c r="AI714" s="47"/>
      <c r="AJ714" s="47"/>
      <c r="AK714" s="47"/>
      <c r="AL714" s="47"/>
      <c r="AM714" s="47"/>
      <c r="AN714" s="47"/>
      <c r="AO714" s="48"/>
    </row>
    <row r="715" spans="1:41" ht="12.75" customHeight="1" x14ac:dyDescent="0.25">
      <c r="A715" s="36" t="s">
        <v>766</v>
      </c>
      <c r="B715" s="37" t="s">
        <v>774</v>
      </c>
      <c r="C715" s="38"/>
      <c r="D715" s="38"/>
      <c r="E715" s="38"/>
      <c r="F715" s="39">
        <v>240218</v>
      </c>
      <c r="G715" s="40">
        <v>157794</v>
      </c>
      <c r="H715" s="39">
        <v>189277</v>
      </c>
      <c r="I715" s="40"/>
      <c r="J715" s="40"/>
      <c r="K715" s="40">
        <v>897</v>
      </c>
      <c r="L715" s="40">
        <v>775</v>
      </c>
      <c r="M715" s="40"/>
      <c r="N715" s="40"/>
      <c r="O715" s="40"/>
      <c r="P715" s="40"/>
      <c r="Q715" s="40"/>
      <c r="R715" s="40"/>
      <c r="S715" s="40"/>
      <c r="T715" s="40"/>
      <c r="U715" s="40">
        <v>102409</v>
      </c>
      <c r="V715" s="40">
        <v>80645</v>
      </c>
      <c r="W715" s="41"/>
      <c r="X715" s="41"/>
      <c r="Y715" s="41"/>
      <c r="Z715" s="41"/>
      <c r="AA715" s="41"/>
      <c r="AB715" s="41"/>
      <c r="AC715" s="41"/>
      <c r="AD715" s="41"/>
      <c r="AE715" s="41"/>
      <c r="AF715" s="41"/>
      <c r="AG715" s="41"/>
      <c r="AH715" s="41"/>
      <c r="AI715" s="41"/>
      <c r="AJ715" s="41"/>
      <c r="AK715" s="41"/>
      <c r="AL715" s="41"/>
      <c r="AM715" s="41"/>
      <c r="AN715" s="41"/>
      <c r="AO715" s="42"/>
    </row>
    <row r="716" spans="1:41" ht="12.75" customHeight="1" x14ac:dyDescent="0.3">
      <c r="A716" s="43" t="s">
        <v>766</v>
      </c>
      <c r="B716" s="43" t="s">
        <v>775</v>
      </c>
      <c r="C716" s="44"/>
      <c r="D716" s="44"/>
      <c r="E716" s="44"/>
      <c r="F716" s="45">
        <v>240434</v>
      </c>
      <c r="G716" s="46">
        <v>279203</v>
      </c>
      <c r="H716" s="45">
        <v>413242</v>
      </c>
      <c r="I716" s="46"/>
      <c r="J716" s="46"/>
      <c r="K716" s="46">
        <v>3610</v>
      </c>
      <c r="L716" s="46">
        <v>2739</v>
      </c>
      <c r="M716" s="46"/>
      <c r="N716" s="46"/>
      <c r="O716" s="46"/>
      <c r="P716" s="46"/>
      <c r="Q716" s="46"/>
      <c r="R716" s="46"/>
      <c r="S716" s="46"/>
      <c r="T716" s="46"/>
      <c r="U716" s="46">
        <v>215143</v>
      </c>
      <c r="V716" s="46">
        <v>171210</v>
      </c>
      <c r="W716" s="47"/>
      <c r="X716" s="47"/>
      <c r="Y716" s="47"/>
      <c r="Z716" s="47"/>
      <c r="AA716" s="47"/>
      <c r="AB716" s="47"/>
      <c r="AC716" s="47"/>
      <c r="AD716" s="47"/>
      <c r="AE716" s="47"/>
      <c r="AF716" s="47"/>
      <c r="AG716" s="47"/>
      <c r="AH716" s="47"/>
      <c r="AI716" s="47"/>
      <c r="AJ716" s="47"/>
      <c r="AK716" s="47"/>
      <c r="AL716" s="47"/>
      <c r="AM716" s="47"/>
      <c r="AN716" s="47"/>
      <c r="AO716" s="48"/>
    </row>
    <row r="717" spans="1:41" ht="12.75" customHeight="1" x14ac:dyDescent="0.25">
      <c r="A717" s="54" t="s">
        <v>766</v>
      </c>
      <c r="B717" s="55" t="s">
        <v>776</v>
      </c>
      <c r="C717" s="38"/>
      <c r="D717" s="38"/>
      <c r="E717" s="38"/>
      <c r="F717" s="39">
        <v>197050</v>
      </c>
      <c r="G717" s="40">
        <v>80510</v>
      </c>
      <c r="H717" s="39">
        <v>145540</v>
      </c>
      <c r="I717" s="40"/>
      <c r="J717" s="40"/>
      <c r="K717" s="59">
        <v>28</v>
      </c>
      <c r="L717" s="59">
        <v>531</v>
      </c>
      <c r="M717" s="40"/>
      <c r="N717" s="40"/>
      <c r="O717" s="40"/>
      <c r="P717" s="40"/>
      <c r="Q717" s="40"/>
      <c r="R717" s="40"/>
      <c r="S717" s="40"/>
      <c r="T717" s="40"/>
      <c r="U717" s="40">
        <v>75561</v>
      </c>
      <c r="V717" s="40">
        <v>70012</v>
      </c>
      <c r="W717" s="41"/>
      <c r="X717" s="41"/>
      <c r="Y717" s="41"/>
      <c r="Z717" s="41"/>
      <c r="AA717" s="41"/>
      <c r="AB717" s="41"/>
      <c r="AC717" s="41"/>
      <c r="AD717" s="41"/>
      <c r="AE717" s="41"/>
      <c r="AF717" s="41"/>
      <c r="AG717" s="41"/>
      <c r="AH717" s="41"/>
      <c r="AI717" s="41"/>
      <c r="AJ717" s="41"/>
      <c r="AK717" s="41"/>
      <c r="AL717" s="41"/>
      <c r="AM717" s="41"/>
      <c r="AN717" s="41"/>
      <c r="AO717" s="42"/>
    </row>
    <row r="718" spans="1:41" ht="12.75" customHeight="1" x14ac:dyDescent="0.3">
      <c r="A718" s="43" t="s">
        <v>766</v>
      </c>
      <c r="B718" s="43" t="s">
        <v>777</v>
      </c>
      <c r="C718" s="44"/>
      <c r="D718" s="44"/>
      <c r="E718" s="44"/>
      <c r="F718" s="45">
        <v>214539</v>
      </c>
      <c r="G718" s="46">
        <v>123317</v>
      </c>
      <c r="H718" s="45">
        <v>190668</v>
      </c>
      <c r="I718" s="46"/>
      <c r="J718" s="46"/>
      <c r="K718" s="46">
        <v>262</v>
      </c>
      <c r="L718" s="46">
        <v>157</v>
      </c>
      <c r="M718" s="46"/>
      <c r="N718" s="46"/>
      <c r="O718" s="46"/>
      <c r="P718" s="46"/>
      <c r="Q718" s="46"/>
      <c r="R718" s="46"/>
      <c r="S718" s="46"/>
      <c r="T718" s="46"/>
      <c r="U718" s="46">
        <v>96469</v>
      </c>
      <c r="V718" s="46">
        <v>83887</v>
      </c>
      <c r="W718" s="47"/>
      <c r="X718" s="47"/>
      <c r="Y718" s="47"/>
      <c r="Z718" s="47"/>
      <c r="AA718" s="47"/>
      <c r="AB718" s="47"/>
      <c r="AC718" s="47"/>
      <c r="AD718" s="47"/>
      <c r="AE718" s="47"/>
      <c r="AF718" s="47"/>
      <c r="AG718" s="47"/>
      <c r="AH718" s="47"/>
      <c r="AI718" s="47"/>
      <c r="AJ718" s="47"/>
      <c r="AK718" s="47"/>
      <c r="AL718" s="47"/>
      <c r="AM718" s="47"/>
      <c r="AN718" s="47"/>
      <c r="AO718" s="48"/>
    </row>
    <row r="719" spans="1:41" ht="12.75" customHeight="1" x14ac:dyDescent="0.25">
      <c r="A719" s="36" t="s">
        <v>766</v>
      </c>
      <c r="B719" s="37" t="s">
        <v>778</v>
      </c>
      <c r="C719" s="38"/>
      <c r="D719" s="38"/>
      <c r="E719" s="38"/>
      <c r="F719" s="39">
        <v>238648</v>
      </c>
      <c r="G719" s="40">
        <v>78170</v>
      </c>
      <c r="H719" s="39">
        <v>123404</v>
      </c>
      <c r="I719" s="40"/>
      <c r="J719" s="40"/>
      <c r="K719" s="40">
        <v>140</v>
      </c>
      <c r="L719" s="40">
        <v>96</v>
      </c>
      <c r="M719" s="40"/>
      <c r="N719" s="40"/>
      <c r="O719" s="40"/>
      <c r="P719" s="40"/>
      <c r="Q719" s="40"/>
      <c r="R719" s="40"/>
      <c r="S719" s="40"/>
      <c r="T719" s="40"/>
      <c r="U719" s="40">
        <v>66551</v>
      </c>
      <c r="V719" s="40">
        <v>55130</v>
      </c>
      <c r="W719" s="41"/>
      <c r="X719" s="41"/>
      <c r="Y719" s="41"/>
      <c r="Z719" s="41"/>
      <c r="AA719" s="41"/>
      <c r="AB719" s="41"/>
      <c r="AC719" s="41"/>
      <c r="AD719" s="41"/>
      <c r="AE719" s="41"/>
      <c r="AF719" s="41"/>
      <c r="AG719" s="41"/>
      <c r="AH719" s="41"/>
      <c r="AI719" s="41"/>
      <c r="AJ719" s="41"/>
      <c r="AK719" s="41"/>
      <c r="AL719" s="41"/>
      <c r="AM719" s="41"/>
      <c r="AN719" s="41"/>
      <c r="AO719" s="42"/>
    </row>
    <row r="720" spans="1:41" ht="12.75" customHeight="1" x14ac:dyDescent="0.3">
      <c r="A720" s="43" t="s">
        <v>766</v>
      </c>
      <c r="B720" s="43" t="s">
        <v>779</v>
      </c>
      <c r="C720" s="44"/>
      <c r="D720" s="44"/>
      <c r="E720" s="44"/>
      <c r="F720" s="45">
        <v>331959</v>
      </c>
      <c r="G720" s="46">
        <v>211711</v>
      </c>
      <c r="H720" s="45">
        <v>186219</v>
      </c>
      <c r="I720" s="46"/>
      <c r="J720" s="46"/>
      <c r="K720" s="46">
        <v>1118</v>
      </c>
      <c r="L720" s="46">
        <v>622</v>
      </c>
      <c r="M720" s="46"/>
      <c r="N720" s="46"/>
      <c r="O720" s="46"/>
      <c r="P720" s="46"/>
      <c r="Q720" s="46"/>
      <c r="R720" s="46"/>
      <c r="S720" s="46"/>
      <c r="T720" s="46"/>
      <c r="U720" s="46">
        <v>95005</v>
      </c>
      <c r="V720" s="46">
        <v>75105</v>
      </c>
      <c r="W720" s="47"/>
      <c r="X720" s="47"/>
      <c r="Y720" s="47"/>
      <c r="Z720" s="47"/>
      <c r="AA720" s="47"/>
      <c r="AB720" s="47"/>
      <c r="AC720" s="47"/>
      <c r="AD720" s="47"/>
      <c r="AE720" s="47"/>
      <c r="AF720" s="47"/>
      <c r="AG720" s="47"/>
      <c r="AH720" s="47"/>
      <c r="AI720" s="47"/>
      <c r="AJ720" s="47"/>
      <c r="AK720" s="47"/>
      <c r="AL720" s="47"/>
      <c r="AM720" s="47"/>
      <c r="AN720" s="47"/>
      <c r="AO720" s="48"/>
    </row>
    <row r="721" spans="1:41" ht="12.75" customHeight="1" x14ac:dyDescent="0.25">
      <c r="A721" s="36" t="s">
        <v>766</v>
      </c>
      <c r="B721" s="37" t="s">
        <v>780</v>
      </c>
      <c r="C721" s="38"/>
      <c r="D721" s="38"/>
      <c r="E721" s="38"/>
      <c r="F721" s="39">
        <v>251056</v>
      </c>
      <c r="G721" s="40">
        <v>98045</v>
      </c>
      <c r="H721" s="39">
        <v>148365</v>
      </c>
      <c r="I721" s="40"/>
      <c r="J721" s="40"/>
      <c r="K721" s="40">
        <v>1144</v>
      </c>
      <c r="L721" s="40">
        <v>993</v>
      </c>
      <c r="M721" s="40"/>
      <c r="N721" s="40"/>
      <c r="O721" s="40"/>
      <c r="P721" s="40"/>
      <c r="Q721" s="40"/>
      <c r="R721" s="40"/>
      <c r="S721" s="40"/>
      <c r="T721" s="40"/>
      <c r="U721" s="40">
        <v>72793</v>
      </c>
      <c r="V721" s="40">
        <v>66546</v>
      </c>
      <c r="W721" s="41"/>
      <c r="X721" s="41"/>
      <c r="Y721" s="41"/>
      <c r="Z721" s="41"/>
      <c r="AA721" s="41"/>
      <c r="AB721" s="41"/>
      <c r="AC721" s="41"/>
      <c r="AD721" s="41"/>
      <c r="AE721" s="41"/>
      <c r="AF721" s="41"/>
      <c r="AG721" s="41"/>
      <c r="AH721" s="41"/>
      <c r="AI721" s="41"/>
      <c r="AJ721" s="41"/>
      <c r="AK721" s="41"/>
      <c r="AL721" s="41"/>
      <c r="AM721" s="41"/>
      <c r="AN721" s="41"/>
      <c r="AO721" s="42"/>
    </row>
    <row r="722" spans="1:41" ht="12.75" customHeight="1" x14ac:dyDescent="0.3">
      <c r="A722" s="43" t="s">
        <v>766</v>
      </c>
      <c r="B722" s="43" t="s">
        <v>781</v>
      </c>
      <c r="C722" s="44"/>
      <c r="D722" s="44"/>
      <c r="E722" s="44"/>
      <c r="F722" s="45">
        <v>167365</v>
      </c>
      <c r="G722" s="46">
        <v>177258</v>
      </c>
      <c r="H722" s="45">
        <v>306632</v>
      </c>
      <c r="I722" s="46"/>
      <c r="J722" s="46"/>
      <c r="K722" s="46">
        <v>649</v>
      </c>
      <c r="L722" s="46">
        <v>630</v>
      </c>
      <c r="M722" s="46"/>
      <c r="N722" s="46"/>
      <c r="O722" s="46"/>
      <c r="P722" s="46"/>
      <c r="Q722" s="46"/>
      <c r="R722" s="46"/>
      <c r="S722" s="46"/>
      <c r="T722" s="46"/>
      <c r="U722" s="46">
        <v>155594</v>
      </c>
      <c r="V722" s="46">
        <v>146965</v>
      </c>
      <c r="W722" s="47"/>
      <c r="X722" s="47"/>
      <c r="Y722" s="47"/>
      <c r="Z722" s="47"/>
      <c r="AA722" s="47"/>
      <c r="AB722" s="47"/>
      <c r="AC722" s="47"/>
      <c r="AD722" s="47"/>
      <c r="AE722" s="47"/>
      <c r="AF722" s="47"/>
      <c r="AG722" s="47"/>
      <c r="AH722" s="47"/>
      <c r="AI722" s="47"/>
      <c r="AJ722" s="47"/>
      <c r="AK722" s="47"/>
      <c r="AL722" s="47"/>
      <c r="AM722" s="47"/>
      <c r="AN722" s="47"/>
      <c r="AO722" s="48"/>
    </row>
    <row r="723" spans="1:41" ht="12.75" customHeight="1" x14ac:dyDescent="0.25">
      <c r="A723" s="36" t="s">
        <v>766</v>
      </c>
      <c r="B723" s="37" t="s">
        <v>782</v>
      </c>
      <c r="C723" s="38"/>
      <c r="D723" s="38"/>
      <c r="E723" s="38"/>
      <c r="F723" s="39">
        <v>372827</v>
      </c>
      <c r="G723" s="40">
        <v>91972</v>
      </c>
      <c r="H723" s="39">
        <v>105619</v>
      </c>
      <c r="I723" s="40"/>
      <c r="J723" s="40"/>
      <c r="K723" s="40">
        <v>4370</v>
      </c>
      <c r="L723" s="40">
        <v>2688</v>
      </c>
      <c r="M723" s="40"/>
      <c r="N723" s="40"/>
      <c r="O723" s="40"/>
      <c r="P723" s="40"/>
      <c r="Q723" s="40"/>
      <c r="R723" s="40"/>
      <c r="S723" s="40"/>
      <c r="T723" s="40"/>
      <c r="U723" s="40">
        <v>57603</v>
      </c>
      <c r="V723" s="40">
        <v>37176</v>
      </c>
      <c r="W723" s="41"/>
      <c r="X723" s="41"/>
      <c r="Y723" s="41"/>
      <c r="Z723" s="41"/>
      <c r="AA723" s="41"/>
      <c r="AB723" s="41"/>
      <c r="AC723" s="41"/>
      <c r="AD723" s="41"/>
      <c r="AE723" s="41"/>
      <c r="AF723" s="41"/>
      <c r="AG723" s="41"/>
      <c r="AH723" s="41"/>
      <c r="AI723" s="41"/>
      <c r="AJ723" s="41"/>
      <c r="AK723" s="41"/>
      <c r="AL723" s="41"/>
      <c r="AM723" s="41"/>
      <c r="AN723" s="41"/>
      <c r="AO723" s="42"/>
    </row>
    <row r="724" spans="1:41" ht="12.75" customHeight="1" x14ac:dyDescent="0.3">
      <c r="A724" s="43" t="s">
        <v>766</v>
      </c>
      <c r="B724" s="43" t="s">
        <v>783</v>
      </c>
      <c r="C724" s="44"/>
      <c r="D724" s="44"/>
      <c r="E724" s="44"/>
      <c r="F724" s="45">
        <v>316304</v>
      </c>
      <c r="G724" s="46">
        <v>176644</v>
      </c>
      <c r="H724" s="45">
        <v>167505</v>
      </c>
      <c r="I724" s="46"/>
      <c r="J724" s="46"/>
      <c r="K724" s="46">
        <v>4041</v>
      </c>
      <c r="L724" s="46">
        <v>1974</v>
      </c>
      <c r="M724" s="46"/>
      <c r="N724" s="46"/>
      <c r="O724" s="46"/>
      <c r="P724" s="46"/>
      <c r="Q724" s="46"/>
      <c r="R724" s="46"/>
      <c r="S724" s="46"/>
      <c r="T724" s="46"/>
      <c r="U724" s="46">
        <v>77913</v>
      </c>
      <c r="V724" s="46">
        <v>54520</v>
      </c>
      <c r="W724" s="47"/>
      <c r="X724" s="47"/>
      <c r="Y724" s="47"/>
      <c r="Z724" s="47"/>
      <c r="AA724" s="47"/>
      <c r="AB724" s="47"/>
      <c r="AC724" s="47"/>
      <c r="AD724" s="47"/>
      <c r="AE724" s="47"/>
      <c r="AF724" s="47"/>
      <c r="AG724" s="47"/>
      <c r="AH724" s="47"/>
      <c r="AI724" s="47"/>
      <c r="AJ724" s="47"/>
      <c r="AK724" s="47"/>
      <c r="AL724" s="47"/>
      <c r="AM724" s="47"/>
      <c r="AN724" s="47"/>
      <c r="AO724" s="48"/>
    </row>
    <row r="725" spans="1:41" ht="12.75" customHeight="1" x14ac:dyDescent="0.25">
      <c r="A725" s="36" t="s">
        <v>766</v>
      </c>
      <c r="B725" s="37" t="s">
        <v>784</v>
      </c>
      <c r="C725" s="38"/>
      <c r="D725" s="38"/>
      <c r="E725" s="38"/>
      <c r="F725" s="39">
        <v>361475</v>
      </c>
      <c r="G725" s="40">
        <v>125776</v>
      </c>
      <c r="H725" s="39">
        <v>150610</v>
      </c>
      <c r="I725" s="40"/>
      <c r="J725" s="40"/>
      <c r="K725" s="40">
        <v>2353</v>
      </c>
      <c r="L725" s="40">
        <v>647</v>
      </c>
      <c r="M725" s="40"/>
      <c r="N725" s="40"/>
      <c r="O725" s="40"/>
      <c r="P725" s="40"/>
      <c r="Q725" s="40"/>
      <c r="R725" s="40"/>
      <c r="S725" s="40"/>
      <c r="T725" s="40"/>
      <c r="U725" s="40">
        <v>74900</v>
      </c>
      <c r="V725" s="40">
        <v>60565</v>
      </c>
      <c r="W725" s="41"/>
      <c r="X725" s="41"/>
      <c r="Y725" s="41"/>
      <c r="Z725" s="41"/>
      <c r="AA725" s="41"/>
      <c r="AB725" s="41"/>
      <c r="AC725" s="41"/>
      <c r="AD725" s="41"/>
      <c r="AE725" s="41"/>
      <c r="AF725" s="41"/>
      <c r="AG725" s="41"/>
      <c r="AH725" s="41"/>
      <c r="AI725" s="41"/>
      <c r="AJ725" s="41"/>
      <c r="AK725" s="41"/>
      <c r="AL725" s="41"/>
      <c r="AM725" s="41"/>
      <c r="AN725" s="41"/>
      <c r="AO725" s="42"/>
    </row>
    <row r="726" spans="1:41" ht="12.75" customHeight="1" x14ac:dyDescent="0.3">
      <c r="A726" s="43" t="s">
        <v>766</v>
      </c>
      <c r="B726" s="43" t="s">
        <v>785</v>
      </c>
      <c r="C726" s="44"/>
      <c r="D726" s="44"/>
      <c r="E726" s="44"/>
      <c r="F726" s="45">
        <v>183636</v>
      </c>
      <c r="G726" s="46">
        <v>115697</v>
      </c>
      <c r="H726" s="45">
        <v>175759</v>
      </c>
      <c r="I726" s="46"/>
      <c r="J726" s="46"/>
      <c r="K726" s="46">
        <v>600</v>
      </c>
      <c r="L726" s="46">
        <v>388</v>
      </c>
      <c r="M726" s="46"/>
      <c r="N726" s="46"/>
      <c r="O726" s="46"/>
      <c r="P726" s="46"/>
      <c r="Q726" s="46"/>
      <c r="R726" s="46"/>
      <c r="S726" s="46"/>
      <c r="T726" s="46"/>
      <c r="U726" s="46">
        <v>94761</v>
      </c>
      <c r="V726" s="46">
        <v>75963</v>
      </c>
      <c r="W726" s="47"/>
      <c r="X726" s="47"/>
      <c r="Y726" s="47"/>
      <c r="Z726" s="47"/>
      <c r="AA726" s="47"/>
      <c r="AB726" s="47"/>
      <c r="AC726" s="47"/>
      <c r="AD726" s="47"/>
      <c r="AE726" s="47"/>
      <c r="AF726" s="47"/>
      <c r="AG726" s="47"/>
      <c r="AH726" s="47"/>
      <c r="AI726" s="47"/>
      <c r="AJ726" s="47"/>
      <c r="AK726" s="47"/>
      <c r="AL726" s="47"/>
      <c r="AM726" s="47"/>
      <c r="AN726" s="47"/>
      <c r="AO726" s="48"/>
    </row>
    <row r="727" spans="1:41" ht="12.75" customHeight="1" x14ac:dyDescent="0.25">
      <c r="A727" s="36" t="s">
        <v>766</v>
      </c>
      <c r="B727" s="37" t="s">
        <v>786</v>
      </c>
      <c r="C727" s="38"/>
      <c r="D727" s="38"/>
      <c r="E727" s="38"/>
      <c r="F727" s="39">
        <v>109465</v>
      </c>
      <c r="G727" s="40">
        <v>131123</v>
      </c>
      <c r="H727" s="39">
        <v>220558</v>
      </c>
      <c r="I727" s="40"/>
      <c r="J727" s="40"/>
      <c r="K727" s="40">
        <v>210</v>
      </c>
      <c r="L727" s="40">
        <v>184</v>
      </c>
      <c r="M727" s="40"/>
      <c r="N727" s="40"/>
      <c r="O727" s="40"/>
      <c r="P727" s="40"/>
      <c r="Q727" s="40"/>
      <c r="R727" s="40"/>
      <c r="S727" s="40"/>
      <c r="T727" s="40"/>
      <c r="U727" s="40">
        <v>112132</v>
      </c>
      <c r="V727" s="40">
        <v>98822</v>
      </c>
      <c r="W727" s="41"/>
      <c r="X727" s="41"/>
      <c r="Y727" s="41"/>
      <c r="Z727" s="41"/>
      <c r="AA727" s="41"/>
      <c r="AB727" s="41"/>
      <c r="AC727" s="41"/>
      <c r="AD727" s="41"/>
      <c r="AE727" s="41"/>
      <c r="AF727" s="41"/>
      <c r="AG727" s="41"/>
      <c r="AH727" s="41"/>
      <c r="AI727" s="41"/>
      <c r="AJ727" s="41"/>
      <c r="AK727" s="41"/>
      <c r="AL727" s="41"/>
      <c r="AM727" s="41"/>
      <c r="AN727" s="41"/>
      <c r="AO727" s="42"/>
    </row>
    <row r="728" spans="1:41" ht="12.75" customHeight="1" x14ac:dyDescent="0.3">
      <c r="A728" s="43" t="s">
        <v>766</v>
      </c>
      <c r="B728" s="43" t="s">
        <v>787</v>
      </c>
      <c r="C728" s="44"/>
      <c r="D728" s="44"/>
      <c r="E728" s="44"/>
      <c r="F728" s="45">
        <v>286799</v>
      </c>
      <c r="G728" s="46">
        <v>190876</v>
      </c>
      <c r="H728" s="45">
        <v>256040</v>
      </c>
      <c r="I728" s="46"/>
      <c r="J728" s="46"/>
      <c r="K728" s="46">
        <v>8755</v>
      </c>
      <c r="L728" s="46">
        <v>6142</v>
      </c>
      <c r="M728" s="46"/>
      <c r="N728" s="46"/>
      <c r="O728" s="46"/>
      <c r="P728" s="46"/>
      <c r="Q728" s="46"/>
      <c r="R728" s="46"/>
      <c r="S728" s="46"/>
      <c r="T728" s="46"/>
      <c r="U728" s="46">
        <v>125710</v>
      </c>
      <c r="V728" s="46">
        <v>110187</v>
      </c>
      <c r="W728" s="47"/>
      <c r="X728" s="47"/>
      <c r="Y728" s="47"/>
      <c r="Z728" s="47"/>
      <c r="AA728" s="47"/>
      <c r="AB728" s="47"/>
      <c r="AC728" s="47"/>
      <c r="AD728" s="47"/>
      <c r="AE728" s="47"/>
      <c r="AF728" s="47"/>
      <c r="AG728" s="47"/>
      <c r="AH728" s="47"/>
      <c r="AI728" s="47"/>
      <c r="AJ728" s="47"/>
      <c r="AK728" s="47"/>
      <c r="AL728" s="47"/>
      <c r="AM728" s="47"/>
      <c r="AN728" s="47"/>
      <c r="AO728" s="48"/>
    </row>
    <row r="729" spans="1:41" ht="12.75" customHeight="1" x14ac:dyDescent="0.25">
      <c r="A729" s="36" t="s">
        <v>766</v>
      </c>
      <c r="B729" s="37" t="s">
        <v>788</v>
      </c>
      <c r="C729" s="38"/>
      <c r="D729" s="38"/>
      <c r="E729" s="38"/>
      <c r="F729" s="39">
        <v>259850</v>
      </c>
      <c r="G729" s="40">
        <v>103962</v>
      </c>
      <c r="H729" s="39">
        <v>148774</v>
      </c>
      <c r="I729" s="40"/>
      <c r="J729" s="40"/>
      <c r="K729" s="40">
        <v>1301</v>
      </c>
      <c r="L729" s="40">
        <v>723</v>
      </c>
      <c r="M729" s="40"/>
      <c r="N729" s="40"/>
      <c r="O729" s="40"/>
      <c r="P729" s="40"/>
      <c r="Q729" s="40"/>
      <c r="R729" s="40"/>
      <c r="S729" s="40"/>
      <c r="T729" s="40"/>
      <c r="U729" s="40">
        <v>80701</v>
      </c>
      <c r="V729" s="40">
        <v>63240</v>
      </c>
      <c r="W729" s="41"/>
      <c r="X729" s="41"/>
      <c r="Y729" s="41"/>
      <c r="Z729" s="41"/>
      <c r="AA729" s="41"/>
      <c r="AB729" s="41"/>
      <c r="AC729" s="41"/>
      <c r="AD729" s="41"/>
      <c r="AE729" s="41"/>
      <c r="AF729" s="41"/>
      <c r="AG729" s="41"/>
      <c r="AH729" s="41"/>
      <c r="AI729" s="41"/>
      <c r="AJ729" s="41"/>
      <c r="AK729" s="41"/>
      <c r="AL729" s="41"/>
      <c r="AM729" s="41"/>
      <c r="AN729" s="41"/>
      <c r="AO729" s="42"/>
    </row>
    <row r="730" spans="1:41" ht="12.75" customHeight="1" x14ac:dyDescent="0.3">
      <c r="A730" s="43" t="s">
        <v>766</v>
      </c>
      <c r="B730" s="43" t="s">
        <v>789</v>
      </c>
      <c r="C730" s="44"/>
      <c r="D730" s="44"/>
      <c r="E730" s="44"/>
      <c r="F730" s="45">
        <v>184487</v>
      </c>
      <c r="G730" s="46">
        <v>89103</v>
      </c>
      <c r="H730" s="45">
        <v>134612</v>
      </c>
      <c r="I730" s="46"/>
      <c r="J730" s="46"/>
      <c r="K730" s="46">
        <v>3513</v>
      </c>
      <c r="L730" s="46">
        <v>2777</v>
      </c>
      <c r="M730" s="46"/>
      <c r="N730" s="46"/>
      <c r="O730" s="46"/>
      <c r="P730" s="46"/>
      <c r="Q730" s="46"/>
      <c r="R730" s="46"/>
      <c r="S730" s="46"/>
      <c r="T730" s="46"/>
      <c r="U730" s="46">
        <v>68968</v>
      </c>
      <c r="V730" s="46">
        <v>59952</v>
      </c>
      <c r="W730" s="47"/>
      <c r="X730" s="47"/>
      <c r="Y730" s="47"/>
      <c r="Z730" s="47"/>
      <c r="AA730" s="47"/>
      <c r="AB730" s="47"/>
      <c r="AC730" s="47"/>
      <c r="AD730" s="47"/>
      <c r="AE730" s="47"/>
      <c r="AF730" s="47"/>
      <c r="AG730" s="47"/>
      <c r="AH730" s="47"/>
      <c r="AI730" s="47"/>
      <c r="AJ730" s="47"/>
      <c r="AK730" s="47"/>
      <c r="AL730" s="47"/>
      <c r="AM730" s="47"/>
      <c r="AN730" s="47"/>
      <c r="AO730" s="48"/>
    </row>
    <row r="731" spans="1:41" ht="12.75" customHeight="1" x14ac:dyDescent="0.25">
      <c r="A731" s="36" t="s">
        <v>790</v>
      </c>
      <c r="B731" s="37" t="s">
        <v>791</v>
      </c>
      <c r="C731" s="38"/>
      <c r="D731" s="38"/>
      <c r="E731" s="38"/>
      <c r="F731" s="39">
        <v>138426</v>
      </c>
      <c r="G731" s="40">
        <v>49506</v>
      </c>
      <c r="H731" s="39">
        <v>73876</v>
      </c>
      <c r="I731" s="40"/>
      <c r="J731" s="40"/>
      <c r="K731" s="40">
        <v>3359</v>
      </c>
      <c r="L731" s="40">
        <v>2904</v>
      </c>
      <c r="M731" s="40"/>
      <c r="N731" s="40"/>
      <c r="O731" s="40"/>
      <c r="P731" s="40"/>
      <c r="Q731" s="40"/>
      <c r="R731" s="40"/>
      <c r="S731" s="40"/>
      <c r="T731" s="40"/>
      <c r="U731" s="40">
        <v>36497</v>
      </c>
      <c r="V731" s="40">
        <v>30745</v>
      </c>
      <c r="W731" s="41"/>
      <c r="X731" s="41"/>
      <c r="Y731" s="41"/>
      <c r="Z731" s="41"/>
      <c r="AA731" s="41"/>
      <c r="AB731" s="41"/>
      <c r="AC731" s="41"/>
      <c r="AD731" s="41"/>
      <c r="AE731" s="41"/>
      <c r="AF731" s="41"/>
      <c r="AG731" s="41"/>
      <c r="AH731" s="41"/>
      <c r="AI731" s="41"/>
      <c r="AJ731" s="41"/>
      <c r="AK731" s="41"/>
      <c r="AL731" s="41">
        <v>80303</v>
      </c>
      <c r="AM731" s="41"/>
      <c r="AN731" s="41"/>
      <c r="AO731" s="42"/>
    </row>
    <row r="732" spans="1:41" ht="12.75" customHeight="1" x14ac:dyDescent="0.3">
      <c r="A732" s="43" t="s">
        <v>790</v>
      </c>
      <c r="B732" s="43" t="s">
        <v>792</v>
      </c>
      <c r="C732" s="44"/>
      <c r="D732" s="44"/>
      <c r="E732" s="44"/>
      <c r="F732" s="45">
        <v>332761</v>
      </c>
      <c r="G732" s="46">
        <v>119800</v>
      </c>
      <c r="H732" s="45">
        <v>172590</v>
      </c>
      <c r="I732" s="46"/>
      <c r="J732" s="46"/>
      <c r="K732" s="46">
        <v>3261</v>
      </c>
      <c r="L732" s="46">
        <v>2715</v>
      </c>
      <c r="M732" s="46"/>
      <c r="N732" s="46"/>
      <c r="O732" s="46"/>
      <c r="P732" s="46"/>
      <c r="Q732" s="46"/>
      <c r="R732" s="46"/>
      <c r="S732" s="46"/>
      <c r="T732" s="46"/>
      <c r="U732" s="46">
        <v>91155</v>
      </c>
      <c r="V732" s="46">
        <v>74612</v>
      </c>
      <c r="W732" s="47"/>
      <c r="X732" s="47"/>
      <c r="Y732" s="47"/>
      <c r="Z732" s="47"/>
      <c r="AA732" s="47"/>
      <c r="AB732" s="47"/>
      <c r="AC732" s="47"/>
      <c r="AD732" s="47"/>
      <c r="AE732" s="47"/>
      <c r="AF732" s="47"/>
      <c r="AG732" s="47"/>
      <c r="AH732" s="47"/>
      <c r="AI732" s="47"/>
      <c r="AJ732" s="47"/>
      <c r="AK732" s="47"/>
      <c r="AL732" s="47">
        <v>186601</v>
      </c>
      <c r="AM732" s="47"/>
      <c r="AN732" s="47"/>
      <c r="AO732" s="48"/>
    </row>
    <row r="733" spans="1:41" ht="12.75" customHeight="1" x14ac:dyDescent="0.25">
      <c r="A733" s="36" t="s">
        <v>790</v>
      </c>
      <c r="B733" s="37" t="s">
        <v>793</v>
      </c>
      <c r="C733" s="38"/>
      <c r="D733" s="38"/>
      <c r="E733" s="38"/>
      <c r="F733" s="39">
        <v>209892</v>
      </c>
      <c r="G733" s="40">
        <v>40227</v>
      </c>
      <c r="H733" s="39">
        <v>63338</v>
      </c>
      <c r="I733" s="40"/>
      <c r="J733" s="40"/>
      <c r="K733" s="40">
        <v>2011</v>
      </c>
      <c r="L733" s="40">
        <v>1562</v>
      </c>
      <c r="M733" s="40"/>
      <c r="N733" s="40"/>
      <c r="O733" s="40"/>
      <c r="P733" s="40"/>
      <c r="Q733" s="40"/>
      <c r="R733" s="40"/>
      <c r="S733" s="40"/>
      <c r="T733" s="40"/>
      <c r="U733" s="40">
        <v>33035</v>
      </c>
      <c r="V733" s="40">
        <v>27255</v>
      </c>
      <c r="W733" s="41"/>
      <c r="X733" s="41"/>
      <c r="Y733" s="41"/>
      <c r="Z733" s="41"/>
      <c r="AA733" s="41"/>
      <c r="AB733" s="41"/>
      <c r="AC733" s="41"/>
      <c r="AD733" s="41"/>
      <c r="AE733" s="41"/>
      <c r="AF733" s="41"/>
      <c r="AG733" s="41"/>
      <c r="AH733" s="41"/>
      <c r="AI733" s="41"/>
      <c r="AJ733" s="41"/>
      <c r="AK733" s="41"/>
      <c r="AL733" s="41">
        <v>120102</v>
      </c>
      <c r="AM733" s="41"/>
      <c r="AN733" s="41"/>
      <c r="AO733" s="42"/>
    </row>
    <row r="734" spans="1:41" ht="12.75" customHeight="1" x14ac:dyDescent="0.3">
      <c r="A734" s="43" t="s">
        <v>790</v>
      </c>
      <c r="B734" s="43" t="s">
        <v>794</v>
      </c>
      <c r="C734" s="44"/>
      <c r="D734" s="44"/>
      <c r="E734" s="44"/>
      <c r="F734" s="45">
        <v>137451</v>
      </c>
      <c r="G734" s="46">
        <v>29120</v>
      </c>
      <c r="H734" s="45">
        <v>43804</v>
      </c>
      <c r="I734" s="46"/>
      <c r="J734" s="46"/>
      <c r="K734" s="46">
        <v>6024</v>
      </c>
      <c r="L734" s="46">
        <v>4780</v>
      </c>
      <c r="M734" s="46"/>
      <c r="N734" s="46"/>
      <c r="O734" s="46"/>
      <c r="P734" s="46"/>
      <c r="Q734" s="46"/>
      <c r="R734" s="46"/>
      <c r="S734" s="46"/>
      <c r="T734" s="46"/>
      <c r="U734" s="46">
        <v>19574</v>
      </c>
      <c r="V734" s="46">
        <v>15088</v>
      </c>
      <c r="W734" s="47"/>
      <c r="X734" s="47"/>
      <c r="Y734" s="47"/>
      <c r="Z734" s="47"/>
      <c r="AA734" s="47"/>
      <c r="AB734" s="47"/>
      <c r="AC734" s="47"/>
      <c r="AD734" s="47"/>
      <c r="AE734" s="47"/>
      <c r="AF734" s="47"/>
      <c r="AG734" s="47"/>
      <c r="AH734" s="47"/>
      <c r="AI734" s="47"/>
      <c r="AJ734" s="47"/>
      <c r="AK734" s="47"/>
      <c r="AL734" s="47">
        <v>77650</v>
      </c>
      <c r="AM734" s="47"/>
      <c r="AN734" s="47"/>
      <c r="AO734" s="48"/>
    </row>
    <row r="735" spans="1:41" ht="12.75" customHeight="1" x14ac:dyDescent="0.25">
      <c r="A735" s="36" t="s">
        <v>790</v>
      </c>
      <c r="B735" s="37" t="s">
        <v>795</v>
      </c>
      <c r="C735" s="38"/>
      <c r="D735" s="38"/>
      <c r="E735" s="38"/>
      <c r="F735" s="39">
        <v>386473</v>
      </c>
      <c r="G735" s="40">
        <v>77095</v>
      </c>
      <c r="H735" s="39">
        <v>100847</v>
      </c>
      <c r="I735" s="40"/>
      <c r="J735" s="40"/>
      <c r="K735" s="40">
        <v>3471</v>
      </c>
      <c r="L735" s="40">
        <v>2520</v>
      </c>
      <c r="M735" s="40"/>
      <c r="N735" s="40"/>
      <c r="O735" s="40"/>
      <c r="P735" s="40"/>
      <c r="Q735" s="40"/>
      <c r="R735" s="40"/>
      <c r="S735" s="40"/>
      <c r="T735" s="40"/>
      <c r="U735" s="40">
        <v>48414</v>
      </c>
      <c r="V735" s="40">
        <v>45491</v>
      </c>
      <c r="W735" s="41"/>
      <c r="X735" s="41"/>
      <c r="Y735" s="41"/>
      <c r="Z735" s="41"/>
      <c r="AA735" s="41"/>
      <c r="AB735" s="41"/>
      <c r="AC735" s="41"/>
      <c r="AD735" s="41"/>
      <c r="AE735" s="41"/>
      <c r="AF735" s="41"/>
      <c r="AG735" s="41"/>
      <c r="AH735" s="41"/>
      <c r="AI735" s="41"/>
      <c r="AJ735" s="41"/>
      <c r="AK735" s="41"/>
      <c r="AL735" s="41">
        <v>219650</v>
      </c>
      <c r="AM735" s="41"/>
      <c r="AN735" s="41"/>
      <c r="AO735" s="42"/>
    </row>
    <row r="736" spans="1:41" ht="12.75" customHeight="1" x14ac:dyDescent="0.3">
      <c r="A736" s="43" t="s">
        <v>790</v>
      </c>
      <c r="B736" s="43" t="s">
        <v>796</v>
      </c>
      <c r="C736" s="44"/>
      <c r="D736" s="44"/>
      <c r="E736" s="44"/>
      <c r="F736" s="45">
        <v>132935</v>
      </c>
      <c r="G736" s="46">
        <v>16054</v>
      </c>
      <c r="H736" s="45">
        <v>33726</v>
      </c>
      <c r="I736" s="46"/>
      <c r="J736" s="46"/>
      <c r="K736" s="46">
        <v>1845</v>
      </c>
      <c r="L736" s="46">
        <v>1652</v>
      </c>
      <c r="M736" s="46"/>
      <c r="N736" s="46"/>
      <c r="O736" s="46"/>
      <c r="P736" s="46"/>
      <c r="Q736" s="46"/>
      <c r="R736" s="46"/>
      <c r="S736" s="46"/>
      <c r="T736" s="46"/>
      <c r="U736" s="46">
        <v>14728</v>
      </c>
      <c r="V736" s="46">
        <v>13891</v>
      </c>
      <c r="W736" s="47"/>
      <c r="X736" s="47"/>
      <c r="Y736" s="47"/>
      <c r="Z736" s="47"/>
      <c r="AA736" s="47"/>
      <c r="AB736" s="47"/>
      <c r="AC736" s="47"/>
      <c r="AD736" s="47"/>
      <c r="AE736" s="47"/>
      <c r="AF736" s="47"/>
      <c r="AG736" s="47"/>
      <c r="AH736" s="47"/>
      <c r="AI736" s="47"/>
      <c r="AJ736" s="47"/>
      <c r="AK736" s="47"/>
      <c r="AL736" s="47">
        <v>75462</v>
      </c>
      <c r="AM736" s="47"/>
      <c r="AN736" s="47"/>
      <c r="AO736" s="48"/>
    </row>
    <row r="737" spans="1:41" ht="12.75" customHeight="1" x14ac:dyDescent="0.25">
      <c r="A737" s="36" t="s">
        <v>790</v>
      </c>
      <c r="B737" s="37" t="s">
        <v>797</v>
      </c>
      <c r="C737" s="38"/>
      <c r="D737" s="38"/>
      <c r="E737" s="38"/>
      <c r="F737" s="39">
        <v>221266</v>
      </c>
      <c r="G737" s="40">
        <v>133132</v>
      </c>
      <c r="H737" s="39">
        <v>92059</v>
      </c>
      <c r="I737" s="40"/>
      <c r="J737" s="40"/>
      <c r="K737" s="40">
        <v>16323</v>
      </c>
      <c r="L737" s="40">
        <v>10471</v>
      </c>
      <c r="M737" s="40"/>
      <c r="N737" s="40"/>
      <c r="O737" s="40"/>
      <c r="P737" s="40"/>
      <c r="Q737" s="40"/>
      <c r="R737" s="40"/>
      <c r="S737" s="40"/>
      <c r="T737" s="40"/>
      <c r="U737" s="40">
        <v>32743</v>
      </c>
      <c r="V737" s="40">
        <v>26498</v>
      </c>
      <c r="W737" s="41"/>
      <c r="X737" s="41"/>
      <c r="Y737" s="41"/>
      <c r="Z737" s="41"/>
      <c r="AA737" s="41"/>
      <c r="AB737" s="41"/>
      <c r="AC737" s="41"/>
      <c r="AD737" s="41"/>
      <c r="AE737" s="41"/>
      <c r="AF737" s="41"/>
      <c r="AG737" s="41"/>
      <c r="AH737" s="41"/>
      <c r="AI737" s="41"/>
      <c r="AJ737" s="41"/>
      <c r="AK737" s="41"/>
      <c r="AL737" s="41">
        <v>128617</v>
      </c>
      <c r="AM737" s="41"/>
      <c r="AN737" s="41"/>
      <c r="AO737" s="42"/>
    </row>
    <row r="738" spans="1:41" ht="12.75" customHeight="1" x14ac:dyDescent="0.3">
      <c r="A738" s="43" t="s">
        <v>790</v>
      </c>
      <c r="B738" s="43" t="s">
        <v>798</v>
      </c>
      <c r="C738" s="44"/>
      <c r="D738" s="44"/>
      <c r="E738" s="44"/>
      <c r="F738" s="45">
        <v>305797</v>
      </c>
      <c r="G738" s="46">
        <v>45707</v>
      </c>
      <c r="H738" s="45">
        <v>49850</v>
      </c>
      <c r="I738" s="46"/>
      <c r="J738" s="46"/>
      <c r="K738" s="46">
        <v>779</v>
      </c>
      <c r="L738" s="46">
        <v>601</v>
      </c>
      <c r="M738" s="46"/>
      <c r="N738" s="46"/>
      <c r="O738" s="46"/>
      <c r="P738" s="46"/>
      <c r="Q738" s="46"/>
      <c r="R738" s="46"/>
      <c r="S738" s="46"/>
      <c r="T738" s="46"/>
      <c r="U738" s="46">
        <v>28719</v>
      </c>
      <c r="V738" s="46">
        <v>18915</v>
      </c>
      <c r="W738" s="47"/>
      <c r="X738" s="47"/>
      <c r="Y738" s="47"/>
      <c r="Z738" s="47"/>
      <c r="AA738" s="47"/>
      <c r="AB738" s="47"/>
      <c r="AC738" s="47"/>
      <c r="AD738" s="47"/>
      <c r="AE738" s="47"/>
      <c r="AF738" s="47"/>
      <c r="AG738" s="47"/>
      <c r="AH738" s="47"/>
      <c r="AI738" s="47"/>
      <c r="AJ738" s="47"/>
      <c r="AK738" s="47"/>
      <c r="AL738" s="47">
        <v>160800</v>
      </c>
      <c r="AM738" s="47"/>
      <c r="AN738" s="47"/>
      <c r="AO738" s="48"/>
    </row>
    <row r="739" spans="1:41" ht="12.75" customHeight="1" x14ac:dyDescent="0.25">
      <c r="A739" s="36" t="s">
        <v>790</v>
      </c>
      <c r="B739" s="37" t="s">
        <v>799</v>
      </c>
      <c r="C739" s="38"/>
      <c r="D739" s="38"/>
      <c r="E739" s="38"/>
      <c r="F739" s="39">
        <v>143942</v>
      </c>
      <c r="G739" s="40">
        <v>17425</v>
      </c>
      <c r="H739" s="39">
        <v>18663</v>
      </c>
      <c r="I739" s="40"/>
      <c r="J739" s="40"/>
      <c r="K739" s="40">
        <v>352</v>
      </c>
      <c r="L739" s="40">
        <v>253</v>
      </c>
      <c r="M739" s="40"/>
      <c r="N739" s="40"/>
      <c r="O739" s="40"/>
      <c r="P739" s="40"/>
      <c r="Q739" s="40"/>
      <c r="R739" s="40"/>
      <c r="S739" s="40"/>
      <c r="T739" s="40"/>
      <c r="U739" s="40">
        <v>9796</v>
      </c>
      <c r="V739" s="40">
        <v>7972</v>
      </c>
      <c r="W739" s="41"/>
      <c r="X739" s="41"/>
      <c r="Y739" s="41"/>
      <c r="Z739" s="41"/>
      <c r="AA739" s="41"/>
      <c r="AB739" s="41"/>
      <c r="AC739" s="41"/>
      <c r="AD739" s="41"/>
      <c r="AE739" s="41"/>
      <c r="AF739" s="41"/>
      <c r="AG739" s="41"/>
      <c r="AH739" s="41"/>
      <c r="AI739" s="41"/>
      <c r="AJ739" s="41"/>
      <c r="AK739" s="41"/>
      <c r="AL739" s="41">
        <v>82198</v>
      </c>
      <c r="AM739" s="41"/>
      <c r="AN739" s="41"/>
      <c r="AO739" s="42"/>
    </row>
    <row r="740" spans="1:41" ht="12.75" customHeight="1" x14ac:dyDescent="0.3">
      <c r="A740" s="43" t="s">
        <v>790</v>
      </c>
      <c r="B740" s="43" t="s">
        <v>800</v>
      </c>
      <c r="C740" s="44"/>
      <c r="D740" s="44"/>
      <c r="E740" s="44"/>
      <c r="F740" s="45">
        <v>150104</v>
      </c>
      <c r="G740" s="46">
        <v>38955</v>
      </c>
      <c r="H740" s="45">
        <v>54640</v>
      </c>
      <c r="I740" s="46"/>
      <c r="J740" s="46"/>
      <c r="K740" s="46">
        <v>337</v>
      </c>
      <c r="L740" s="46">
        <v>193</v>
      </c>
      <c r="M740" s="46"/>
      <c r="N740" s="46"/>
      <c r="O740" s="46"/>
      <c r="P740" s="46"/>
      <c r="Q740" s="46"/>
      <c r="R740" s="46"/>
      <c r="S740" s="46"/>
      <c r="T740" s="46"/>
      <c r="U740" s="46">
        <v>33228</v>
      </c>
      <c r="V740" s="46">
        <v>20828</v>
      </c>
      <c r="W740" s="47"/>
      <c r="X740" s="47"/>
      <c r="Y740" s="47"/>
      <c r="Z740" s="47"/>
      <c r="AA740" s="47"/>
      <c r="AB740" s="47"/>
      <c r="AC740" s="47"/>
      <c r="AD740" s="47"/>
      <c r="AE740" s="47"/>
      <c r="AF740" s="47"/>
      <c r="AG740" s="47"/>
      <c r="AH740" s="47"/>
      <c r="AI740" s="47"/>
      <c r="AJ740" s="47"/>
      <c r="AK740" s="47"/>
      <c r="AL740" s="47">
        <v>85849</v>
      </c>
      <c r="AM740" s="47"/>
      <c r="AN740" s="47"/>
      <c r="AO740" s="48"/>
    </row>
    <row r="741" spans="1:41" ht="12.75" customHeight="1" x14ac:dyDescent="0.25">
      <c r="A741" s="36" t="s">
        <v>790</v>
      </c>
      <c r="B741" s="37" t="s">
        <v>801</v>
      </c>
      <c r="C741" s="38"/>
      <c r="D741" s="38"/>
      <c r="E741" s="38"/>
      <c r="F741" s="39">
        <v>353786</v>
      </c>
      <c r="G741" s="40">
        <v>148495</v>
      </c>
      <c r="H741" s="39">
        <v>164403</v>
      </c>
      <c r="I741" s="40"/>
      <c r="J741" s="40"/>
      <c r="K741" s="40">
        <v>7883</v>
      </c>
      <c r="L741" s="40">
        <v>4364</v>
      </c>
      <c r="M741" s="40"/>
      <c r="N741" s="40"/>
      <c r="O741" s="40"/>
      <c r="P741" s="40"/>
      <c r="Q741" s="40"/>
      <c r="R741" s="40"/>
      <c r="S741" s="40"/>
      <c r="T741" s="40"/>
      <c r="U741" s="40">
        <v>87428</v>
      </c>
      <c r="V741" s="40">
        <v>62401</v>
      </c>
      <c r="W741" s="41"/>
      <c r="X741" s="41"/>
      <c r="Y741" s="41"/>
      <c r="Z741" s="41"/>
      <c r="AA741" s="41"/>
      <c r="AB741" s="41"/>
      <c r="AC741" s="41"/>
      <c r="AD741" s="41"/>
      <c r="AE741" s="41"/>
      <c r="AF741" s="41"/>
      <c r="AG741" s="41"/>
      <c r="AH741" s="41"/>
      <c r="AI741" s="41"/>
      <c r="AJ741" s="41"/>
      <c r="AK741" s="41"/>
      <c r="AL741" s="41">
        <v>197499</v>
      </c>
      <c r="AM741" s="41"/>
      <c r="AN741" s="41"/>
      <c r="AO741" s="42"/>
    </row>
    <row r="742" spans="1:41" ht="12.75" customHeight="1" x14ac:dyDescent="0.3">
      <c r="A742" s="43" t="s">
        <v>790</v>
      </c>
      <c r="B742" s="43" t="s">
        <v>802</v>
      </c>
      <c r="C742" s="44"/>
      <c r="D742" s="44"/>
      <c r="E742" s="44"/>
      <c r="F742" s="45">
        <v>212211</v>
      </c>
      <c r="G742" s="46">
        <v>18149</v>
      </c>
      <c r="H742" s="45">
        <v>26543</v>
      </c>
      <c r="I742" s="46"/>
      <c r="J742" s="46"/>
      <c r="K742" s="46">
        <v>0</v>
      </c>
      <c r="L742" s="46">
        <v>0</v>
      </c>
      <c r="M742" s="46"/>
      <c r="N742" s="46"/>
      <c r="O742" s="46"/>
      <c r="P742" s="46"/>
      <c r="Q742" s="46"/>
      <c r="R742" s="46"/>
      <c r="S742" s="46"/>
      <c r="T742" s="46"/>
      <c r="U742" s="46">
        <v>13458</v>
      </c>
      <c r="V742" s="46">
        <v>13029</v>
      </c>
      <c r="W742" s="47"/>
      <c r="X742" s="47"/>
      <c r="Y742" s="47"/>
      <c r="Z742" s="47"/>
      <c r="AA742" s="47"/>
      <c r="AB742" s="47"/>
      <c r="AC742" s="47"/>
      <c r="AD742" s="47"/>
      <c r="AE742" s="47"/>
      <c r="AF742" s="47"/>
      <c r="AG742" s="47"/>
      <c r="AH742" s="47"/>
      <c r="AI742" s="47"/>
      <c r="AJ742" s="47"/>
      <c r="AK742" s="47"/>
      <c r="AL742" s="47">
        <v>119776</v>
      </c>
      <c r="AM742" s="47"/>
      <c r="AN742" s="47"/>
      <c r="AO742" s="48"/>
    </row>
    <row r="743" spans="1:41" ht="12.75" customHeight="1" x14ac:dyDescent="0.25">
      <c r="A743" s="36" t="s">
        <v>790</v>
      </c>
      <c r="B743" s="37" t="s">
        <v>803</v>
      </c>
      <c r="C743" s="38"/>
      <c r="D743" s="38"/>
      <c r="E743" s="38"/>
      <c r="F743" s="39">
        <v>143322</v>
      </c>
      <c r="G743" s="40">
        <v>56674</v>
      </c>
      <c r="H743" s="39">
        <v>38321</v>
      </c>
      <c r="I743" s="40"/>
      <c r="J743" s="40"/>
      <c r="K743" s="40">
        <v>7</v>
      </c>
      <c r="L743" s="40">
        <v>0</v>
      </c>
      <c r="M743" s="40"/>
      <c r="N743" s="40"/>
      <c r="O743" s="40"/>
      <c r="P743" s="40"/>
      <c r="Q743" s="40"/>
      <c r="R743" s="40"/>
      <c r="S743" s="40"/>
      <c r="T743" s="40"/>
      <c r="U743" s="40">
        <v>19573</v>
      </c>
      <c r="V743" s="40">
        <v>17112</v>
      </c>
      <c r="W743" s="41"/>
      <c r="X743" s="41"/>
      <c r="Y743" s="41"/>
      <c r="Z743" s="41"/>
      <c r="AA743" s="41"/>
      <c r="AB743" s="41"/>
      <c r="AC743" s="41"/>
      <c r="AD743" s="41"/>
      <c r="AE743" s="41"/>
      <c r="AF743" s="41"/>
      <c r="AG743" s="41"/>
      <c r="AH743" s="41"/>
      <c r="AI743" s="41"/>
      <c r="AJ743" s="41"/>
      <c r="AK743" s="41"/>
      <c r="AL743" s="41">
        <v>81650</v>
      </c>
      <c r="AM743" s="41"/>
      <c r="AN743" s="41"/>
      <c r="AO743" s="42"/>
    </row>
    <row r="744" spans="1:41" ht="12.75" customHeight="1" x14ac:dyDescent="0.3">
      <c r="A744" s="43" t="s">
        <v>790</v>
      </c>
      <c r="B744" s="43" t="s">
        <v>804</v>
      </c>
      <c r="C744" s="44"/>
      <c r="D744" s="44"/>
      <c r="E744" s="44"/>
      <c r="F744" s="45">
        <v>375746</v>
      </c>
      <c r="G744" s="46">
        <v>72620</v>
      </c>
      <c r="H744" s="45">
        <v>85602</v>
      </c>
      <c r="I744" s="46"/>
      <c r="J744" s="46"/>
      <c r="K744" s="46">
        <v>16516</v>
      </c>
      <c r="L744" s="46">
        <v>10182</v>
      </c>
      <c r="M744" s="46"/>
      <c r="N744" s="46"/>
      <c r="O744" s="46"/>
      <c r="P744" s="46"/>
      <c r="Q744" s="46"/>
      <c r="R744" s="46"/>
      <c r="S744" s="46"/>
      <c r="T744" s="46"/>
      <c r="U744" s="46">
        <v>34890</v>
      </c>
      <c r="V744" s="46">
        <v>22663</v>
      </c>
      <c r="W744" s="47"/>
      <c r="X744" s="47"/>
      <c r="Y744" s="47"/>
      <c r="Z744" s="47"/>
      <c r="AA744" s="47"/>
      <c r="AB744" s="47"/>
      <c r="AC744" s="47"/>
      <c r="AD744" s="47"/>
      <c r="AE744" s="47"/>
      <c r="AF744" s="47"/>
      <c r="AG744" s="47"/>
      <c r="AH744" s="47"/>
      <c r="AI744" s="47"/>
      <c r="AJ744" s="47"/>
      <c r="AK744" s="47"/>
      <c r="AL744" s="47">
        <v>208213</v>
      </c>
      <c r="AM744" s="47"/>
      <c r="AN744" s="47"/>
      <c r="AO744" s="48"/>
    </row>
    <row r="745" spans="1:41" ht="12.75" customHeight="1" x14ac:dyDescent="0.25">
      <c r="A745" s="36" t="s">
        <v>790</v>
      </c>
      <c r="B745" s="37" t="s">
        <v>805</v>
      </c>
      <c r="C745" s="38"/>
      <c r="D745" s="38"/>
      <c r="E745" s="38"/>
      <c r="F745" s="39">
        <v>141707</v>
      </c>
      <c r="G745" s="40">
        <v>36378</v>
      </c>
      <c r="H745" s="39">
        <v>55837</v>
      </c>
      <c r="I745" s="40"/>
      <c r="J745" s="40"/>
      <c r="K745" s="40">
        <v>1531</v>
      </c>
      <c r="L745" s="40">
        <v>1223</v>
      </c>
      <c r="M745" s="40"/>
      <c r="N745" s="40"/>
      <c r="O745" s="40"/>
      <c r="P745" s="40"/>
      <c r="Q745" s="40"/>
      <c r="R745" s="40"/>
      <c r="S745" s="40"/>
      <c r="T745" s="40"/>
      <c r="U745" s="40">
        <v>25581</v>
      </c>
      <c r="V745" s="40">
        <v>21232</v>
      </c>
      <c r="W745" s="41"/>
      <c r="X745" s="41"/>
      <c r="Y745" s="41"/>
      <c r="Z745" s="41"/>
      <c r="AA745" s="41"/>
      <c r="AB745" s="41"/>
      <c r="AC745" s="41"/>
      <c r="AD745" s="41"/>
      <c r="AE745" s="41"/>
      <c r="AF745" s="41"/>
      <c r="AG745" s="41"/>
      <c r="AH745" s="41"/>
      <c r="AI745" s="41"/>
      <c r="AJ745" s="41"/>
      <c r="AK745" s="41"/>
      <c r="AL745" s="41">
        <v>80397</v>
      </c>
      <c r="AM745" s="41"/>
      <c r="AN745" s="41"/>
      <c r="AO745" s="42"/>
    </row>
    <row r="746" spans="1:41" ht="12.75" customHeight="1" x14ac:dyDescent="0.3">
      <c r="A746" s="43" t="s">
        <v>790</v>
      </c>
      <c r="B746" s="43" t="s">
        <v>806</v>
      </c>
      <c r="C746" s="44"/>
      <c r="D746" s="44"/>
      <c r="E746" s="44"/>
      <c r="F746" s="45">
        <v>201345</v>
      </c>
      <c r="G746" s="46">
        <v>29078</v>
      </c>
      <c r="H746" s="45">
        <v>46513</v>
      </c>
      <c r="I746" s="46"/>
      <c r="J746" s="46"/>
      <c r="K746" s="46">
        <v>212</v>
      </c>
      <c r="L746" s="46">
        <v>79</v>
      </c>
      <c r="M746" s="46"/>
      <c r="N746" s="46"/>
      <c r="O746" s="46"/>
      <c r="P746" s="46"/>
      <c r="Q746" s="46"/>
      <c r="R746" s="46"/>
      <c r="S746" s="46"/>
      <c r="T746" s="46"/>
      <c r="U746" s="46">
        <v>26796</v>
      </c>
      <c r="V746" s="46">
        <v>19664</v>
      </c>
      <c r="W746" s="47"/>
      <c r="X746" s="47"/>
      <c r="Y746" s="47"/>
      <c r="Z746" s="47"/>
      <c r="AA746" s="47"/>
      <c r="AB746" s="47"/>
      <c r="AC746" s="47"/>
      <c r="AD746" s="47"/>
      <c r="AE746" s="47"/>
      <c r="AF746" s="47"/>
      <c r="AG746" s="47"/>
      <c r="AH746" s="47"/>
      <c r="AI746" s="47"/>
      <c r="AJ746" s="47"/>
      <c r="AK746" s="47"/>
      <c r="AL746" s="47">
        <v>113000</v>
      </c>
      <c r="AM746" s="47"/>
      <c r="AN746" s="47"/>
      <c r="AO746" s="48"/>
    </row>
    <row r="747" spans="1:41" ht="12.75" customHeight="1" x14ac:dyDescent="0.25">
      <c r="A747" s="36" t="s">
        <v>807</v>
      </c>
      <c r="B747" s="37" t="s">
        <v>808</v>
      </c>
      <c r="C747" s="38"/>
      <c r="D747" s="38"/>
      <c r="E747" s="38"/>
      <c r="F747" s="39">
        <v>239847</v>
      </c>
      <c r="G747" s="40">
        <v>79191</v>
      </c>
      <c r="H747" s="39">
        <v>56765</v>
      </c>
      <c r="I747" s="40"/>
      <c r="J747" s="40"/>
      <c r="K747" s="40">
        <v>8391</v>
      </c>
      <c r="L747" s="40">
        <v>6979</v>
      </c>
      <c r="M747" s="40"/>
      <c r="N747" s="40"/>
      <c r="O747" s="40"/>
      <c r="P747" s="40"/>
      <c r="Q747" s="40"/>
      <c r="R747" s="40"/>
      <c r="S747" s="40"/>
      <c r="T747" s="40"/>
      <c r="U747" s="40">
        <v>23995</v>
      </c>
      <c r="V747" s="40">
        <v>17119</v>
      </c>
      <c r="W747" s="41"/>
      <c r="X747" s="41"/>
      <c r="Y747" s="41"/>
      <c r="Z747" s="41"/>
      <c r="AA747" s="41"/>
      <c r="AB747" s="41"/>
      <c r="AC747" s="41"/>
      <c r="AD747" s="41"/>
      <c r="AE747" s="41"/>
      <c r="AF747" s="41"/>
      <c r="AG747" s="41"/>
      <c r="AH747" s="41"/>
      <c r="AI747" s="41"/>
      <c r="AJ747" s="41"/>
      <c r="AK747" s="41"/>
      <c r="AL747" s="41">
        <v>151850</v>
      </c>
      <c r="AM747" s="41"/>
      <c r="AN747" s="41"/>
      <c r="AO747" s="42"/>
    </row>
    <row r="748" spans="1:41" ht="12.75" customHeight="1" x14ac:dyDescent="0.3">
      <c r="A748" s="43" t="s">
        <v>807</v>
      </c>
      <c r="B748" s="43" t="s">
        <v>809</v>
      </c>
      <c r="C748" s="44"/>
      <c r="D748" s="44"/>
      <c r="E748" s="44"/>
      <c r="F748" s="45">
        <v>188187</v>
      </c>
      <c r="G748" s="46">
        <v>49334</v>
      </c>
      <c r="H748" s="45">
        <v>49659</v>
      </c>
      <c r="I748" s="46"/>
      <c r="J748" s="46"/>
      <c r="K748" s="46">
        <v>518</v>
      </c>
      <c r="L748" s="46">
        <v>248</v>
      </c>
      <c r="M748" s="46"/>
      <c r="N748" s="46"/>
      <c r="O748" s="46"/>
      <c r="P748" s="46"/>
      <c r="Q748" s="46"/>
      <c r="R748" s="46"/>
      <c r="S748" s="46"/>
      <c r="T748" s="46"/>
      <c r="U748" s="46">
        <v>31738</v>
      </c>
      <c r="V748" s="46">
        <v>17148</v>
      </c>
      <c r="W748" s="47"/>
      <c r="X748" s="47"/>
      <c r="Y748" s="47"/>
      <c r="Z748" s="47"/>
      <c r="AA748" s="47"/>
      <c r="AB748" s="47"/>
      <c r="AC748" s="47"/>
      <c r="AD748" s="47"/>
      <c r="AE748" s="47"/>
      <c r="AF748" s="47"/>
      <c r="AG748" s="47"/>
      <c r="AH748" s="47"/>
      <c r="AI748" s="47"/>
      <c r="AJ748" s="47"/>
      <c r="AK748" s="47"/>
      <c r="AL748" s="47">
        <v>105600</v>
      </c>
      <c r="AM748" s="47"/>
      <c r="AN748" s="47"/>
      <c r="AO748" s="48"/>
    </row>
    <row r="749" spans="1:41" ht="12.75" customHeight="1" x14ac:dyDescent="0.25">
      <c r="A749" s="36" t="s">
        <v>807</v>
      </c>
      <c r="B749" s="37" t="s">
        <v>810</v>
      </c>
      <c r="C749" s="38"/>
      <c r="D749" s="38"/>
      <c r="E749" s="38"/>
      <c r="F749" s="39">
        <v>150468</v>
      </c>
      <c r="G749" s="40">
        <v>143797</v>
      </c>
      <c r="H749" s="39">
        <v>98832</v>
      </c>
      <c r="I749" s="40"/>
      <c r="J749" s="40"/>
      <c r="K749" s="40">
        <v>6831</v>
      </c>
      <c r="L749" s="40">
        <v>2674</v>
      </c>
      <c r="M749" s="40"/>
      <c r="N749" s="40"/>
      <c r="O749" s="40"/>
      <c r="P749" s="40"/>
      <c r="Q749" s="40"/>
      <c r="R749" s="40"/>
      <c r="S749" s="40"/>
      <c r="T749" s="40"/>
      <c r="U749" s="40">
        <v>54539</v>
      </c>
      <c r="V749" s="40">
        <v>31667</v>
      </c>
      <c r="W749" s="41"/>
      <c r="X749" s="41"/>
      <c r="Y749" s="41"/>
      <c r="Z749" s="41"/>
      <c r="AA749" s="41"/>
      <c r="AB749" s="41"/>
      <c r="AC749" s="41"/>
      <c r="AD749" s="41"/>
      <c r="AE749" s="41"/>
      <c r="AF749" s="41"/>
      <c r="AG749" s="41"/>
      <c r="AH749" s="41"/>
      <c r="AI749" s="41"/>
      <c r="AJ749" s="41"/>
      <c r="AK749" s="41"/>
      <c r="AL749" s="41">
        <v>97101</v>
      </c>
      <c r="AM749" s="41"/>
      <c r="AN749" s="41"/>
      <c r="AO749" s="42"/>
    </row>
    <row r="750" spans="1:41" ht="12.75" customHeight="1" x14ac:dyDescent="0.3">
      <c r="A750" s="43" t="s">
        <v>807</v>
      </c>
      <c r="B750" s="43" t="s">
        <v>811</v>
      </c>
      <c r="C750" s="44"/>
      <c r="D750" s="44"/>
      <c r="E750" s="44"/>
      <c r="F750" s="45">
        <v>234584</v>
      </c>
      <c r="G750" s="46">
        <v>183847</v>
      </c>
      <c r="H750" s="45">
        <v>224092</v>
      </c>
      <c r="I750" s="46"/>
      <c r="J750" s="46"/>
      <c r="K750" s="46">
        <v>4171</v>
      </c>
      <c r="L750" s="46">
        <v>2555</v>
      </c>
      <c r="M750" s="46"/>
      <c r="N750" s="46"/>
      <c r="O750" s="46"/>
      <c r="P750" s="46"/>
      <c r="Q750" s="46"/>
      <c r="R750" s="46"/>
      <c r="S750" s="46"/>
      <c r="T750" s="46"/>
      <c r="U750" s="46">
        <v>122288</v>
      </c>
      <c r="V750" s="46">
        <v>91209</v>
      </c>
      <c r="W750" s="47"/>
      <c r="X750" s="47"/>
      <c r="Y750" s="47"/>
      <c r="Z750" s="47"/>
      <c r="AA750" s="47"/>
      <c r="AB750" s="47"/>
      <c r="AC750" s="47"/>
      <c r="AD750" s="47"/>
      <c r="AE750" s="47"/>
      <c r="AF750" s="47"/>
      <c r="AG750" s="47"/>
      <c r="AH750" s="47"/>
      <c r="AI750" s="47"/>
      <c r="AJ750" s="47"/>
      <c r="AK750" s="47"/>
      <c r="AL750" s="47">
        <v>143005</v>
      </c>
      <c r="AM750" s="47"/>
      <c r="AN750" s="47"/>
      <c r="AO750" s="48"/>
    </row>
    <row r="751" spans="1:41" ht="12.75" customHeight="1" x14ac:dyDescent="0.25">
      <c r="A751" s="36" t="s">
        <v>807</v>
      </c>
      <c r="B751" s="37" t="s">
        <v>812</v>
      </c>
      <c r="C751" s="38"/>
      <c r="D751" s="38"/>
      <c r="E751" s="38"/>
      <c r="F751" s="39">
        <v>518031</v>
      </c>
      <c r="G751" s="40">
        <v>63259</v>
      </c>
      <c r="H751" s="39">
        <v>114884</v>
      </c>
      <c r="I751" s="40"/>
      <c r="J751" s="40"/>
      <c r="K751" s="40">
        <v>3453</v>
      </c>
      <c r="L751" s="40">
        <v>2809</v>
      </c>
      <c r="M751" s="40"/>
      <c r="N751" s="40"/>
      <c r="O751" s="40"/>
      <c r="P751" s="40"/>
      <c r="Q751" s="40"/>
      <c r="R751" s="40"/>
      <c r="S751" s="40"/>
      <c r="T751" s="40"/>
      <c r="U751" s="40">
        <v>63532</v>
      </c>
      <c r="V751" s="40">
        <v>44406</v>
      </c>
      <c r="W751" s="41"/>
      <c r="X751" s="41"/>
      <c r="Y751" s="41"/>
      <c r="Z751" s="41"/>
      <c r="AA751" s="41"/>
      <c r="AB751" s="41"/>
      <c r="AC751" s="41"/>
      <c r="AD751" s="41"/>
      <c r="AE751" s="41"/>
      <c r="AF751" s="41"/>
      <c r="AG751" s="41"/>
      <c r="AH751" s="41"/>
      <c r="AI751" s="41"/>
      <c r="AJ751" s="41"/>
      <c r="AK751" s="41"/>
      <c r="AL751" s="41">
        <v>288096</v>
      </c>
      <c r="AM751" s="41"/>
      <c r="AN751" s="41"/>
      <c r="AO751" s="42"/>
    </row>
    <row r="752" spans="1:41" ht="12.75" customHeight="1" x14ac:dyDescent="0.3">
      <c r="A752" s="43" t="s">
        <v>807</v>
      </c>
      <c r="B752" s="43" t="s">
        <v>813</v>
      </c>
      <c r="C752" s="44"/>
      <c r="D752" s="44"/>
      <c r="E752" s="44"/>
      <c r="F752" s="45">
        <v>267187</v>
      </c>
      <c r="G752" s="46">
        <v>67682</v>
      </c>
      <c r="H752" s="45">
        <v>49694</v>
      </c>
      <c r="I752" s="46"/>
      <c r="J752" s="46"/>
      <c r="K752" s="46">
        <v>1852</v>
      </c>
      <c r="L752" s="46">
        <v>1597</v>
      </c>
      <c r="M752" s="46"/>
      <c r="N752" s="46"/>
      <c r="O752" s="46"/>
      <c r="P752" s="46"/>
      <c r="Q752" s="46"/>
      <c r="R752" s="46"/>
      <c r="S752" s="46"/>
      <c r="T752" s="46"/>
      <c r="U752" s="46">
        <v>28922</v>
      </c>
      <c r="V752" s="46">
        <v>17149</v>
      </c>
      <c r="W752" s="47"/>
      <c r="X752" s="47"/>
      <c r="Y752" s="47"/>
      <c r="Z752" s="47"/>
      <c r="AA752" s="47"/>
      <c r="AB752" s="47"/>
      <c r="AC752" s="47"/>
      <c r="AD752" s="47"/>
      <c r="AE752" s="47"/>
      <c r="AF752" s="47"/>
      <c r="AG752" s="47"/>
      <c r="AH752" s="47"/>
      <c r="AI752" s="47"/>
      <c r="AJ752" s="47"/>
      <c r="AK752" s="47"/>
      <c r="AL752" s="47">
        <v>152099</v>
      </c>
      <c r="AM752" s="47"/>
      <c r="AN752" s="47"/>
      <c r="AO752" s="48"/>
    </row>
    <row r="753" spans="1:41" ht="12.75" customHeight="1" x14ac:dyDescent="0.25">
      <c r="A753" s="36" t="s">
        <v>807</v>
      </c>
      <c r="B753" s="37" t="s">
        <v>814</v>
      </c>
      <c r="C753" s="38"/>
      <c r="D753" s="38"/>
      <c r="E753" s="38"/>
      <c r="F753" s="39">
        <v>222679</v>
      </c>
      <c r="G753" s="40">
        <v>96059</v>
      </c>
      <c r="H753" s="39">
        <v>76164</v>
      </c>
      <c r="I753" s="40"/>
      <c r="J753" s="40"/>
      <c r="K753" s="40">
        <v>6791</v>
      </c>
      <c r="L753" s="40">
        <v>6712</v>
      </c>
      <c r="M753" s="40"/>
      <c r="N753" s="40"/>
      <c r="O753" s="40"/>
      <c r="P753" s="40"/>
      <c r="Q753" s="40"/>
      <c r="R753" s="40"/>
      <c r="S753" s="40"/>
      <c r="T753" s="40"/>
      <c r="U753" s="40">
        <v>39115</v>
      </c>
      <c r="V753" s="40">
        <v>23666</v>
      </c>
      <c r="W753" s="41"/>
      <c r="X753" s="41"/>
      <c r="Y753" s="41"/>
      <c r="Z753" s="41"/>
      <c r="AA753" s="41"/>
      <c r="AB753" s="41"/>
      <c r="AC753" s="41"/>
      <c r="AD753" s="41"/>
      <c r="AE753" s="41"/>
      <c r="AF753" s="41"/>
      <c r="AG753" s="41"/>
      <c r="AH753" s="41"/>
      <c r="AI753" s="41"/>
      <c r="AJ753" s="41"/>
      <c r="AK753" s="41"/>
      <c r="AL753" s="41">
        <v>125407</v>
      </c>
      <c r="AM753" s="41"/>
      <c r="AN753" s="41"/>
      <c r="AO753" s="42"/>
    </row>
    <row r="754" spans="1:41" ht="12.75" customHeight="1" x14ac:dyDescent="0.3">
      <c r="A754" s="43" t="s">
        <v>807</v>
      </c>
      <c r="B754" s="43" t="s">
        <v>815</v>
      </c>
      <c r="C754" s="44"/>
      <c r="D754" s="44"/>
      <c r="E754" s="44"/>
      <c r="F754" s="45">
        <v>177592</v>
      </c>
      <c r="G754" s="46">
        <v>68235</v>
      </c>
      <c r="H754" s="45">
        <v>68359</v>
      </c>
      <c r="I754" s="46"/>
      <c r="J754" s="46"/>
      <c r="K754" s="46">
        <v>61</v>
      </c>
      <c r="L754" s="46">
        <v>13</v>
      </c>
      <c r="M754" s="46"/>
      <c r="N754" s="46"/>
      <c r="O754" s="46"/>
      <c r="P754" s="46"/>
      <c r="Q754" s="46"/>
      <c r="R754" s="46"/>
      <c r="S754" s="46"/>
      <c r="T754" s="46"/>
      <c r="U754" s="46">
        <v>37891</v>
      </c>
      <c r="V754" s="46">
        <v>26486</v>
      </c>
      <c r="W754" s="47"/>
      <c r="X754" s="47"/>
      <c r="Y754" s="47"/>
      <c r="Z754" s="47"/>
      <c r="AA754" s="47"/>
      <c r="AB754" s="47"/>
      <c r="AC754" s="47"/>
      <c r="AD754" s="47"/>
      <c r="AE754" s="47"/>
      <c r="AF754" s="47"/>
      <c r="AG754" s="47"/>
      <c r="AH754" s="47"/>
      <c r="AI754" s="47"/>
      <c r="AJ754" s="47"/>
      <c r="AK754" s="47"/>
      <c r="AL754" s="47">
        <v>99500</v>
      </c>
      <c r="AM754" s="47"/>
      <c r="AN754" s="47"/>
      <c r="AO754" s="48"/>
    </row>
    <row r="755" spans="1:41" ht="12.75" customHeight="1" x14ac:dyDescent="0.25">
      <c r="A755" s="36" t="s">
        <v>807</v>
      </c>
      <c r="B755" s="37" t="s">
        <v>816</v>
      </c>
      <c r="C755" s="38"/>
      <c r="D755" s="38"/>
      <c r="E755" s="38"/>
      <c r="F755" s="39">
        <v>398804</v>
      </c>
      <c r="G755" s="40">
        <v>136488</v>
      </c>
      <c r="H755" s="39">
        <v>143022</v>
      </c>
      <c r="I755" s="40"/>
      <c r="J755" s="40"/>
      <c r="K755" s="40">
        <v>1167</v>
      </c>
      <c r="L755" s="40">
        <v>621</v>
      </c>
      <c r="M755" s="40"/>
      <c r="N755" s="40"/>
      <c r="O755" s="40"/>
      <c r="P755" s="40"/>
      <c r="Q755" s="40"/>
      <c r="R755" s="40"/>
      <c r="S755" s="40"/>
      <c r="T755" s="40"/>
      <c r="U755" s="40">
        <v>83053</v>
      </c>
      <c r="V755" s="40">
        <v>58155</v>
      </c>
      <c r="W755" s="41"/>
      <c r="X755" s="41"/>
      <c r="Y755" s="41"/>
      <c r="Z755" s="41"/>
      <c r="AA755" s="41"/>
      <c r="AB755" s="41"/>
      <c r="AC755" s="41"/>
      <c r="AD755" s="41"/>
      <c r="AE755" s="41"/>
      <c r="AF755" s="41"/>
      <c r="AG755" s="41"/>
      <c r="AH755" s="41"/>
      <c r="AI755" s="41"/>
      <c r="AJ755" s="41"/>
      <c r="AK755" s="41"/>
      <c r="AL755" s="41">
        <v>178098</v>
      </c>
      <c r="AM755" s="41"/>
      <c r="AN755" s="41"/>
      <c r="AO755" s="42"/>
    </row>
    <row r="756" spans="1:41" ht="12.75" customHeight="1" x14ac:dyDescent="0.3">
      <c r="A756" s="43" t="s">
        <v>807</v>
      </c>
      <c r="B756" s="43" t="s">
        <v>817</v>
      </c>
      <c r="C756" s="44"/>
      <c r="D756" s="44"/>
      <c r="E756" s="44"/>
      <c r="F756" s="45">
        <v>181019</v>
      </c>
      <c r="G756" s="46">
        <v>52379</v>
      </c>
      <c r="H756" s="45">
        <v>28495</v>
      </c>
      <c r="I756" s="46"/>
      <c r="J756" s="46"/>
      <c r="K756" s="46">
        <v>16</v>
      </c>
      <c r="L756" s="46">
        <v>15</v>
      </c>
      <c r="M756" s="46"/>
      <c r="N756" s="46"/>
      <c r="O756" s="46"/>
      <c r="P756" s="46"/>
      <c r="Q756" s="46"/>
      <c r="R756" s="46"/>
      <c r="S756" s="46"/>
      <c r="T756" s="46"/>
      <c r="U756" s="46">
        <v>18410</v>
      </c>
      <c r="V756" s="46">
        <v>9301</v>
      </c>
      <c r="W756" s="47"/>
      <c r="X756" s="47"/>
      <c r="Y756" s="47"/>
      <c r="Z756" s="47"/>
      <c r="AA756" s="47"/>
      <c r="AB756" s="47"/>
      <c r="AC756" s="47"/>
      <c r="AD756" s="47"/>
      <c r="AE756" s="47"/>
      <c r="AF756" s="47"/>
      <c r="AG756" s="47"/>
      <c r="AH756" s="47"/>
      <c r="AI756" s="47"/>
      <c r="AJ756" s="47"/>
      <c r="AK756" s="47"/>
      <c r="AL756" s="47">
        <v>103229</v>
      </c>
      <c r="AM756" s="47"/>
      <c r="AN756" s="47"/>
      <c r="AO756" s="48"/>
    </row>
    <row r="757" spans="1:41" ht="12.75" customHeight="1" x14ac:dyDescent="0.25">
      <c r="A757" s="36" t="s">
        <v>807</v>
      </c>
      <c r="B757" s="37" t="s">
        <v>818</v>
      </c>
      <c r="C757" s="38"/>
      <c r="D757" s="38"/>
      <c r="E757" s="38"/>
      <c r="F757" s="39">
        <v>104641</v>
      </c>
      <c r="G757" s="40">
        <v>54535</v>
      </c>
      <c r="H757" s="39">
        <v>51787</v>
      </c>
      <c r="I757" s="40"/>
      <c r="J757" s="40"/>
      <c r="K757" s="40">
        <v>584</v>
      </c>
      <c r="L757" s="40">
        <v>274</v>
      </c>
      <c r="M757" s="40"/>
      <c r="N757" s="40"/>
      <c r="O757" s="40"/>
      <c r="P757" s="40"/>
      <c r="Q757" s="40"/>
      <c r="R757" s="40"/>
      <c r="S757" s="40"/>
      <c r="T757" s="40"/>
      <c r="U757" s="40">
        <v>31776</v>
      </c>
      <c r="V757" s="40">
        <v>18458</v>
      </c>
      <c r="W757" s="41"/>
      <c r="X757" s="41"/>
      <c r="Y757" s="41"/>
      <c r="Z757" s="41"/>
      <c r="AA757" s="41"/>
      <c r="AB757" s="41"/>
      <c r="AC757" s="41"/>
      <c r="AD757" s="41"/>
      <c r="AE757" s="41"/>
      <c r="AF757" s="41"/>
      <c r="AG757" s="41"/>
      <c r="AH757" s="41"/>
      <c r="AI757" s="41"/>
      <c r="AJ757" s="41"/>
      <c r="AK757" s="41"/>
      <c r="AL757" s="41">
        <v>59500</v>
      </c>
      <c r="AM757" s="41"/>
      <c r="AN757" s="41"/>
      <c r="AO757" s="42"/>
    </row>
    <row r="758" spans="1:41" ht="12.75" customHeight="1" x14ac:dyDescent="0.3">
      <c r="A758" s="43" t="s">
        <v>807</v>
      </c>
      <c r="B758" s="43" t="s">
        <v>819</v>
      </c>
      <c r="C758" s="44"/>
      <c r="D758" s="44"/>
      <c r="E758" s="44"/>
      <c r="F758" s="45">
        <v>150144</v>
      </c>
      <c r="G758" s="46">
        <v>61933</v>
      </c>
      <c r="H758" s="45">
        <v>80738</v>
      </c>
      <c r="I758" s="46"/>
      <c r="J758" s="46"/>
      <c r="K758" s="46">
        <v>2182</v>
      </c>
      <c r="L758" s="46">
        <v>2002</v>
      </c>
      <c r="M758" s="46"/>
      <c r="N758" s="46"/>
      <c r="O758" s="46"/>
      <c r="P758" s="46"/>
      <c r="Q758" s="46"/>
      <c r="R758" s="46"/>
      <c r="S758" s="46"/>
      <c r="T758" s="46"/>
      <c r="U758" s="46">
        <v>41410</v>
      </c>
      <c r="V758" s="46">
        <v>31265</v>
      </c>
      <c r="W758" s="47"/>
      <c r="X758" s="47"/>
      <c r="Y758" s="47"/>
      <c r="Z758" s="47"/>
      <c r="AA758" s="47"/>
      <c r="AB758" s="47"/>
      <c r="AC758" s="47"/>
      <c r="AD758" s="47"/>
      <c r="AE758" s="47"/>
      <c r="AF758" s="47"/>
      <c r="AG758" s="47"/>
      <c r="AH758" s="47"/>
      <c r="AI758" s="47"/>
      <c r="AJ758" s="47"/>
      <c r="AK758" s="47"/>
      <c r="AL758" s="47">
        <v>85200</v>
      </c>
      <c r="AM758" s="47"/>
      <c r="AN758" s="47"/>
      <c r="AO758" s="48"/>
    </row>
    <row r="759" spans="1:41" ht="12.75" customHeight="1" x14ac:dyDescent="0.25">
      <c r="A759" s="36" t="s">
        <v>807</v>
      </c>
      <c r="B759" s="37" t="s">
        <v>820</v>
      </c>
      <c r="C759" s="38"/>
      <c r="D759" s="38"/>
      <c r="E759" s="38"/>
      <c r="F759" s="39">
        <v>258539</v>
      </c>
      <c r="G759" s="40">
        <v>68438</v>
      </c>
      <c r="H759" s="39">
        <v>58781</v>
      </c>
      <c r="I759" s="40"/>
      <c r="J759" s="40"/>
      <c r="K759" s="40">
        <v>482</v>
      </c>
      <c r="L759" s="40">
        <v>398</v>
      </c>
      <c r="M759" s="40"/>
      <c r="N759" s="40"/>
      <c r="O759" s="40"/>
      <c r="P759" s="40"/>
      <c r="Q759" s="40"/>
      <c r="R759" s="40"/>
      <c r="S759" s="40"/>
      <c r="T759" s="40"/>
      <c r="U759" s="40">
        <v>34111</v>
      </c>
      <c r="V759" s="40">
        <v>24413</v>
      </c>
      <c r="W759" s="41"/>
      <c r="X759" s="41"/>
      <c r="Y759" s="41"/>
      <c r="Z759" s="41"/>
      <c r="AA759" s="41"/>
      <c r="AB759" s="41"/>
      <c r="AC759" s="41"/>
      <c r="AD759" s="41"/>
      <c r="AE759" s="41"/>
      <c r="AF759" s="41"/>
      <c r="AG759" s="41"/>
      <c r="AH759" s="41"/>
      <c r="AI759" s="41"/>
      <c r="AJ759" s="41"/>
      <c r="AK759" s="41"/>
      <c r="AL759" s="41">
        <v>145600</v>
      </c>
      <c r="AM759" s="41"/>
      <c r="AN759" s="41"/>
      <c r="AO759" s="42"/>
    </row>
    <row r="760" spans="1:41" ht="12.75" customHeight="1" x14ac:dyDescent="0.3">
      <c r="A760" s="43" t="s">
        <v>807</v>
      </c>
      <c r="B760" s="43" t="s">
        <v>821</v>
      </c>
      <c r="C760" s="44"/>
      <c r="D760" s="44"/>
      <c r="E760" s="44"/>
      <c r="F760" s="45">
        <v>351467</v>
      </c>
      <c r="G760" s="46">
        <v>292133</v>
      </c>
      <c r="H760" s="45">
        <v>289976</v>
      </c>
      <c r="I760" s="46"/>
      <c r="J760" s="46"/>
      <c r="K760" s="46">
        <v>23772</v>
      </c>
      <c r="L760" s="46">
        <v>16729</v>
      </c>
      <c r="M760" s="46"/>
      <c r="N760" s="46"/>
      <c r="O760" s="46"/>
      <c r="P760" s="46"/>
      <c r="Q760" s="46"/>
      <c r="R760" s="46"/>
      <c r="S760" s="46"/>
      <c r="T760" s="46"/>
      <c r="U760" s="46">
        <v>133771</v>
      </c>
      <c r="V760" s="46">
        <v>106452</v>
      </c>
      <c r="W760" s="47"/>
      <c r="X760" s="47"/>
      <c r="Y760" s="47"/>
      <c r="Z760" s="47"/>
      <c r="AA760" s="47"/>
      <c r="AB760" s="47"/>
      <c r="AC760" s="47"/>
      <c r="AD760" s="47"/>
      <c r="AE760" s="47"/>
      <c r="AF760" s="47"/>
      <c r="AG760" s="47"/>
      <c r="AH760" s="47"/>
      <c r="AI760" s="47"/>
      <c r="AJ760" s="47"/>
      <c r="AK760" s="47"/>
      <c r="AL760" s="47">
        <v>217898</v>
      </c>
      <c r="AM760" s="47"/>
      <c r="AN760" s="47"/>
      <c r="AO760" s="48"/>
    </row>
    <row r="761" spans="1:41" ht="12.75" customHeight="1" x14ac:dyDescent="0.25">
      <c r="A761" s="36" t="s">
        <v>807</v>
      </c>
      <c r="B761" s="37" t="s">
        <v>822</v>
      </c>
      <c r="C761" s="38"/>
      <c r="D761" s="38"/>
      <c r="E761" s="38"/>
      <c r="F761" s="39">
        <v>133245</v>
      </c>
      <c r="G761" s="40">
        <v>40236</v>
      </c>
      <c r="H761" s="39">
        <v>57609</v>
      </c>
      <c r="I761" s="40"/>
      <c r="J761" s="40"/>
      <c r="K761" s="40">
        <v>1960</v>
      </c>
      <c r="L761" s="40">
        <v>1130</v>
      </c>
      <c r="M761" s="40"/>
      <c r="N761" s="40"/>
      <c r="O761" s="40"/>
      <c r="P761" s="40"/>
      <c r="Q761" s="40"/>
      <c r="R761" s="40"/>
      <c r="S761" s="40"/>
      <c r="T761" s="40"/>
      <c r="U761" s="40">
        <v>31357</v>
      </c>
      <c r="V761" s="40">
        <v>22254</v>
      </c>
      <c r="W761" s="41"/>
      <c r="X761" s="41"/>
      <c r="Y761" s="41"/>
      <c r="Z761" s="41"/>
      <c r="AA761" s="41"/>
      <c r="AB761" s="41"/>
      <c r="AC761" s="41"/>
      <c r="AD761" s="41"/>
      <c r="AE761" s="41"/>
      <c r="AF761" s="41"/>
      <c r="AG761" s="41"/>
      <c r="AH761" s="41"/>
      <c r="AI761" s="41"/>
      <c r="AJ761" s="41"/>
      <c r="AK761" s="41"/>
      <c r="AL761" s="41">
        <v>74850</v>
      </c>
      <c r="AM761" s="41"/>
      <c r="AN761" s="41"/>
      <c r="AO761" s="42"/>
    </row>
    <row r="762" spans="1:41" ht="12.75" customHeight="1" x14ac:dyDescent="0.3">
      <c r="A762" s="43" t="s">
        <v>807</v>
      </c>
      <c r="B762" s="43" t="s">
        <v>823</v>
      </c>
      <c r="C762" s="44"/>
      <c r="D762" s="44"/>
      <c r="E762" s="44"/>
      <c r="F762" s="45">
        <v>216062</v>
      </c>
      <c r="G762" s="46">
        <v>53715</v>
      </c>
      <c r="H762" s="45">
        <v>40999</v>
      </c>
      <c r="I762" s="46"/>
      <c r="J762" s="46"/>
      <c r="K762" s="46">
        <v>0</v>
      </c>
      <c r="L762" s="46">
        <v>0</v>
      </c>
      <c r="M762" s="46"/>
      <c r="N762" s="46"/>
      <c r="O762" s="46"/>
      <c r="P762" s="46"/>
      <c r="Q762" s="46"/>
      <c r="R762" s="46"/>
      <c r="S762" s="46"/>
      <c r="T762" s="46"/>
      <c r="U762" s="46">
        <v>29341</v>
      </c>
      <c r="V762" s="46">
        <v>11540</v>
      </c>
      <c r="W762" s="47"/>
      <c r="X762" s="47"/>
      <c r="Y762" s="47"/>
      <c r="Z762" s="47"/>
      <c r="AA762" s="47"/>
      <c r="AB762" s="47"/>
      <c r="AC762" s="47"/>
      <c r="AD762" s="47"/>
      <c r="AE762" s="47"/>
      <c r="AF762" s="47"/>
      <c r="AG762" s="47"/>
      <c r="AH762" s="47"/>
      <c r="AI762" s="47"/>
      <c r="AJ762" s="47"/>
      <c r="AK762" s="47"/>
      <c r="AL762" s="47">
        <v>111799</v>
      </c>
      <c r="AM762" s="47"/>
      <c r="AN762" s="47"/>
      <c r="AO762" s="48"/>
    </row>
    <row r="763" spans="1:41" ht="12.75" customHeight="1" x14ac:dyDescent="0.25">
      <c r="A763" s="36" t="s">
        <v>807</v>
      </c>
      <c r="B763" s="37" t="s">
        <v>824</v>
      </c>
      <c r="C763" s="38"/>
      <c r="D763" s="38"/>
      <c r="E763" s="38"/>
      <c r="F763" s="39">
        <v>189983</v>
      </c>
      <c r="G763" s="40">
        <v>49480</v>
      </c>
      <c r="H763" s="39">
        <v>43957</v>
      </c>
      <c r="I763" s="40"/>
      <c r="J763" s="40"/>
      <c r="K763" s="40">
        <v>3543</v>
      </c>
      <c r="L763" s="40">
        <v>3058</v>
      </c>
      <c r="M763" s="40"/>
      <c r="N763" s="40"/>
      <c r="O763" s="40"/>
      <c r="P763" s="40"/>
      <c r="Q763" s="40"/>
      <c r="R763" s="40"/>
      <c r="S763" s="40"/>
      <c r="T763" s="40"/>
      <c r="U763" s="40">
        <v>22205</v>
      </c>
      <c r="V763" s="40">
        <v>14058</v>
      </c>
      <c r="W763" s="41"/>
      <c r="X763" s="41"/>
      <c r="Y763" s="41"/>
      <c r="Z763" s="41"/>
      <c r="AA763" s="41"/>
      <c r="AB763" s="41"/>
      <c r="AC763" s="41"/>
      <c r="AD763" s="41"/>
      <c r="AE763" s="41"/>
      <c r="AF763" s="41"/>
      <c r="AG763" s="41"/>
      <c r="AH763" s="41"/>
      <c r="AI763" s="41"/>
      <c r="AJ763" s="41"/>
      <c r="AK763" s="41"/>
      <c r="AL763" s="41">
        <v>107548</v>
      </c>
      <c r="AM763" s="41"/>
      <c r="AN763" s="41"/>
      <c r="AO763" s="42"/>
    </row>
    <row r="764" spans="1:41" ht="12.75" customHeight="1" x14ac:dyDescent="0.3">
      <c r="A764" s="43" t="s">
        <v>825</v>
      </c>
      <c r="B764" s="43" t="s">
        <v>826</v>
      </c>
      <c r="C764" s="44"/>
      <c r="D764" s="44"/>
      <c r="E764" s="44"/>
      <c r="F764" s="45">
        <v>236610</v>
      </c>
      <c r="G764" s="46">
        <v>198838</v>
      </c>
      <c r="H764" s="45">
        <v>308307</v>
      </c>
      <c r="I764" s="46"/>
      <c r="J764" s="46"/>
      <c r="K764" s="46">
        <v>1076</v>
      </c>
      <c r="L764" s="46">
        <v>427</v>
      </c>
      <c r="M764" s="46"/>
      <c r="N764" s="46"/>
      <c r="O764" s="46"/>
      <c r="P764" s="46"/>
      <c r="Q764" s="46"/>
      <c r="R764" s="46"/>
      <c r="S764" s="46"/>
      <c r="T764" s="46"/>
      <c r="U764" s="46">
        <v>173372</v>
      </c>
      <c r="V764" s="46">
        <v>134413</v>
      </c>
      <c r="W764" s="47"/>
      <c r="X764" s="47"/>
      <c r="Y764" s="47"/>
      <c r="Z764" s="47"/>
      <c r="AA764" s="47"/>
      <c r="AB764" s="47"/>
      <c r="AC764" s="47"/>
      <c r="AD764" s="47"/>
      <c r="AE764" s="47"/>
      <c r="AF764" s="47"/>
      <c r="AG764" s="47"/>
      <c r="AH764" s="47"/>
      <c r="AI764" s="47"/>
      <c r="AJ764" s="47"/>
      <c r="AK764" s="47"/>
      <c r="AL764" s="47"/>
      <c r="AM764" s="47"/>
      <c r="AN764" s="47"/>
      <c r="AO764" s="48"/>
    </row>
    <row r="765" spans="1:41" ht="12.75" customHeight="1" x14ac:dyDescent="0.25">
      <c r="A765" s="36" t="s">
        <v>825</v>
      </c>
      <c r="B765" s="37" t="s">
        <v>827</v>
      </c>
      <c r="C765" s="38"/>
      <c r="D765" s="38"/>
      <c r="E765" s="38"/>
      <c r="F765" s="39">
        <v>308273</v>
      </c>
      <c r="G765" s="40">
        <v>108508</v>
      </c>
      <c r="H765" s="39">
        <v>152306</v>
      </c>
      <c r="I765" s="40"/>
      <c r="J765" s="40"/>
      <c r="K765" s="40">
        <v>76</v>
      </c>
      <c r="L765" s="40">
        <v>73</v>
      </c>
      <c r="M765" s="40"/>
      <c r="N765" s="40"/>
      <c r="O765" s="40"/>
      <c r="P765" s="40"/>
      <c r="Q765" s="40"/>
      <c r="R765" s="40"/>
      <c r="S765" s="40"/>
      <c r="T765" s="40"/>
      <c r="U765" s="40">
        <v>85394</v>
      </c>
      <c r="V765" s="40">
        <v>64892</v>
      </c>
      <c r="W765" s="41"/>
      <c r="X765" s="41"/>
      <c r="Y765" s="41"/>
      <c r="Z765" s="41"/>
      <c r="AA765" s="41"/>
      <c r="AB765" s="41"/>
      <c r="AC765" s="41"/>
      <c r="AD765" s="41"/>
      <c r="AE765" s="41"/>
      <c r="AF765" s="41"/>
      <c r="AG765" s="41"/>
      <c r="AH765" s="41"/>
      <c r="AI765" s="41"/>
      <c r="AJ765" s="41"/>
      <c r="AK765" s="41"/>
      <c r="AL765" s="41"/>
      <c r="AM765" s="41"/>
      <c r="AN765" s="41"/>
      <c r="AO765" s="42"/>
    </row>
    <row r="766" spans="1:41" ht="12.75" customHeight="1" x14ac:dyDescent="0.3">
      <c r="A766" s="43" t="s">
        <v>825</v>
      </c>
      <c r="B766" s="43" t="s">
        <v>828</v>
      </c>
      <c r="C766" s="44"/>
      <c r="D766" s="44"/>
      <c r="E766" s="44"/>
      <c r="F766" s="45">
        <v>303235</v>
      </c>
      <c r="G766" s="46">
        <v>107432</v>
      </c>
      <c r="H766" s="45">
        <v>158873</v>
      </c>
      <c r="I766" s="46"/>
      <c r="J766" s="46"/>
      <c r="K766" s="46">
        <v>63</v>
      </c>
      <c r="L766" s="46">
        <v>2</v>
      </c>
      <c r="M766" s="46"/>
      <c r="N766" s="46"/>
      <c r="O766" s="46"/>
      <c r="P766" s="46"/>
      <c r="Q766" s="46"/>
      <c r="R766" s="46"/>
      <c r="S766" s="46"/>
      <c r="T766" s="46"/>
      <c r="U766" s="46">
        <v>92377</v>
      </c>
      <c r="V766" s="46">
        <v>67124</v>
      </c>
      <c r="W766" s="47"/>
      <c r="X766" s="47"/>
      <c r="Y766" s="47"/>
      <c r="Z766" s="47"/>
      <c r="AA766" s="47"/>
      <c r="AB766" s="47"/>
      <c r="AC766" s="47"/>
      <c r="AD766" s="47"/>
      <c r="AE766" s="47"/>
      <c r="AF766" s="47"/>
      <c r="AG766" s="47"/>
      <c r="AH766" s="47"/>
      <c r="AI766" s="47"/>
      <c r="AJ766" s="47"/>
      <c r="AK766" s="47"/>
      <c r="AL766" s="47"/>
      <c r="AM766" s="47"/>
      <c r="AN766" s="47"/>
      <c r="AO766" s="48"/>
    </row>
    <row r="767" spans="1:41" ht="12.75" customHeight="1" x14ac:dyDescent="0.25">
      <c r="A767" s="36" t="s">
        <v>825</v>
      </c>
      <c r="B767" s="37" t="s">
        <v>829</v>
      </c>
      <c r="C767" s="38"/>
      <c r="D767" s="38"/>
      <c r="E767" s="38"/>
      <c r="F767" s="39">
        <v>356384</v>
      </c>
      <c r="G767" s="40">
        <v>86842</v>
      </c>
      <c r="H767" s="39">
        <v>99683</v>
      </c>
      <c r="I767" s="40"/>
      <c r="J767" s="40"/>
      <c r="K767" s="40">
        <v>469</v>
      </c>
      <c r="L767" s="40">
        <v>188</v>
      </c>
      <c r="M767" s="40"/>
      <c r="N767" s="40"/>
      <c r="O767" s="40"/>
      <c r="P767" s="40"/>
      <c r="Q767" s="40"/>
      <c r="R767" s="40"/>
      <c r="S767" s="40"/>
      <c r="T767" s="40"/>
      <c r="U767" s="40">
        <v>54784</v>
      </c>
      <c r="V767" s="40">
        <v>38691</v>
      </c>
      <c r="W767" s="41"/>
      <c r="X767" s="41"/>
      <c r="Y767" s="41"/>
      <c r="Z767" s="41"/>
      <c r="AA767" s="41"/>
      <c r="AB767" s="41"/>
      <c r="AC767" s="41"/>
      <c r="AD767" s="41"/>
      <c r="AE767" s="41"/>
      <c r="AF767" s="41"/>
      <c r="AG767" s="41"/>
      <c r="AH767" s="41"/>
      <c r="AI767" s="41"/>
      <c r="AJ767" s="41"/>
      <c r="AK767" s="41"/>
      <c r="AL767" s="41"/>
      <c r="AM767" s="41"/>
      <c r="AN767" s="41"/>
      <c r="AO767" s="42"/>
    </row>
    <row r="768" spans="1:41" ht="12.75" customHeight="1" x14ac:dyDescent="0.3">
      <c r="A768" s="43" t="s">
        <v>825</v>
      </c>
      <c r="B768" s="43" t="s">
        <v>830</v>
      </c>
      <c r="C768" s="44"/>
      <c r="D768" s="44"/>
      <c r="E768" s="44"/>
      <c r="F768" s="45">
        <v>426058</v>
      </c>
      <c r="G768" s="46">
        <v>156177</v>
      </c>
      <c r="H768" s="45">
        <v>195321</v>
      </c>
      <c r="I768" s="46"/>
      <c r="J768" s="46"/>
      <c r="K768" s="46">
        <v>351</v>
      </c>
      <c r="L768" s="46">
        <v>189</v>
      </c>
      <c r="M768" s="46"/>
      <c r="N768" s="46"/>
      <c r="O768" s="46"/>
      <c r="P768" s="46"/>
      <c r="Q768" s="46"/>
      <c r="R768" s="46"/>
      <c r="S768" s="46"/>
      <c r="T768" s="46"/>
      <c r="U768" s="46">
        <v>111969</v>
      </c>
      <c r="V768" s="46">
        <v>82540</v>
      </c>
      <c r="W768" s="47"/>
      <c r="X768" s="47"/>
      <c r="Y768" s="47"/>
      <c r="Z768" s="47"/>
      <c r="AA768" s="47"/>
      <c r="AB768" s="47"/>
      <c r="AC768" s="47"/>
      <c r="AD768" s="47"/>
      <c r="AE768" s="47"/>
      <c r="AF768" s="47"/>
      <c r="AG768" s="47"/>
      <c r="AH768" s="47"/>
      <c r="AI768" s="47"/>
      <c r="AJ768" s="47"/>
      <c r="AK768" s="47"/>
      <c r="AL768" s="47"/>
      <c r="AM768" s="47"/>
      <c r="AN768" s="47"/>
      <c r="AO768" s="48"/>
    </row>
    <row r="769" spans="1:41" ht="12.75" customHeight="1" x14ac:dyDescent="0.25">
      <c r="A769" s="36" t="s">
        <v>825</v>
      </c>
      <c r="B769" s="37" t="s">
        <v>831</v>
      </c>
      <c r="C769" s="38"/>
      <c r="D769" s="38"/>
      <c r="E769" s="38"/>
      <c r="F769" s="39">
        <v>340526</v>
      </c>
      <c r="G769" s="40">
        <v>179433</v>
      </c>
      <c r="H769" s="39">
        <v>259130</v>
      </c>
      <c r="I769" s="40"/>
      <c r="J769" s="40"/>
      <c r="K769" s="40">
        <v>2121</v>
      </c>
      <c r="L769" s="40">
        <v>1415</v>
      </c>
      <c r="M769" s="40"/>
      <c r="N769" s="40"/>
      <c r="O769" s="40"/>
      <c r="P769" s="40"/>
      <c r="Q769" s="40"/>
      <c r="R769" s="40"/>
      <c r="S769" s="40"/>
      <c r="T769" s="40"/>
      <c r="U769" s="40">
        <v>140721</v>
      </c>
      <c r="V769" s="40">
        <v>114839</v>
      </c>
      <c r="W769" s="41"/>
      <c r="X769" s="41"/>
      <c r="Y769" s="41"/>
      <c r="Z769" s="41"/>
      <c r="AA769" s="41"/>
      <c r="AB769" s="41"/>
      <c r="AC769" s="41"/>
      <c r="AD769" s="41"/>
      <c r="AE769" s="41"/>
      <c r="AF769" s="41"/>
      <c r="AG769" s="41"/>
      <c r="AH769" s="41"/>
      <c r="AI769" s="41"/>
      <c r="AJ769" s="41"/>
      <c r="AK769" s="41"/>
      <c r="AL769" s="41"/>
      <c r="AM769" s="41"/>
      <c r="AN769" s="41"/>
      <c r="AO769" s="42"/>
    </row>
    <row r="770" spans="1:41" ht="12.75" customHeight="1" x14ac:dyDescent="0.3">
      <c r="A770" s="43" t="s">
        <v>825</v>
      </c>
      <c r="B770" s="43" t="s">
        <v>832</v>
      </c>
      <c r="C770" s="44"/>
      <c r="D770" s="44"/>
      <c r="E770" s="44"/>
      <c r="F770" s="45">
        <v>632079</v>
      </c>
      <c r="G770" s="46">
        <v>320140</v>
      </c>
      <c r="H770" s="45">
        <v>236966</v>
      </c>
      <c r="I770" s="46"/>
      <c r="J770" s="46"/>
      <c r="K770" s="46">
        <v>15115</v>
      </c>
      <c r="L770" s="46">
        <v>7112</v>
      </c>
      <c r="M770" s="46"/>
      <c r="N770" s="46"/>
      <c r="O770" s="46"/>
      <c r="P770" s="46"/>
      <c r="Q770" s="46"/>
      <c r="R770" s="46"/>
      <c r="S770" s="46"/>
      <c r="T770" s="46"/>
      <c r="U770" s="46">
        <v>109150</v>
      </c>
      <c r="V770" s="46">
        <v>75610</v>
      </c>
      <c r="W770" s="47"/>
      <c r="X770" s="47"/>
      <c r="Y770" s="47"/>
      <c r="Z770" s="47"/>
      <c r="AA770" s="47"/>
      <c r="AB770" s="47"/>
      <c r="AC770" s="47"/>
      <c r="AD770" s="47"/>
      <c r="AE770" s="47"/>
      <c r="AF770" s="47"/>
      <c r="AG770" s="47"/>
      <c r="AH770" s="47"/>
      <c r="AI770" s="47"/>
      <c r="AJ770" s="47"/>
      <c r="AK770" s="47"/>
      <c r="AL770" s="47"/>
      <c r="AM770" s="47"/>
      <c r="AN770" s="47"/>
      <c r="AO770" s="48"/>
    </row>
    <row r="771" spans="1:41" ht="12.75" customHeight="1" x14ac:dyDescent="0.25">
      <c r="A771" s="36" t="s">
        <v>825</v>
      </c>
      <c r="B771" s="37" t="s">
        <v>833</v>
      </c>
      <c r="C771" s="38"/>
      <c r="D771" s="38"/>
      <c r="E771" s="38"/>
      <c r="F771" s="39">
        <v>470071</v>
      </c>
      <c r="G771" s="40">
        <v>122337</v>
      </c>
      <c r="H771" s="39">
        <v>163880</v>
      </c>
      <c r="I771" s="40"/>
      <c r="J771" s="40"/>
      <c r="K771" s="40">
        <v>3430</v>
      </c>
      <c r="L771" s="40">
        <v>2215</v>
      </c>
      <c r="M771" s="40"/>
      <c r="N771" s="40"/>
      <c r="O771" s="40"/>
      <c r="P771" s="40"/>
      <c r="Q771" s="40"/>
      <c r="R771" s="40"/>
      <c r="S771" s="40"/>
      <c r="T771" s="40"/>
      <c r="U771" s="40">
        <v>83637</v>
      </c>
      <c r="V771" s="40">
        <v>59989</v>
      </c>
      <c r="W771" s="41"/>
      <c r="X771" s="41"/>
      <c r="Y771" s="41"/>
      <c r="Z771" s="41"/>
      <c r="AA771" s="41"/>
      <c r="AB771" s="41"/>
      <c r="AC771" s="41"/>
      <c r="AD771" s="41"/>
      <c r="AE771" s="41"/>
      <c r="AF771" s="41"/>
      <c r="AG771" s="41"/>
      <c r="AH771" s="41"/>
      <c r="AI771" s="41"/>
      <c r="AJ771" s="41"/>
      <c r="AK771" s="41"/>
      <c r="AL771" s="41"/>
      <c r="AM771" s="41"/>
      <c r="AN771" s="41"/>
      <c r="AO771" s="42"/>
    </row>
    <row r="772" spans="1:41" ht="12.75" customHeight="1" x14ac:dyDescent="0.3">
      <c r="A772" s="43" t="s">
        <v>825</v>
      </c>
      <c r="B772" s="43" t="s">
        <v>834</v>
      </c>
      <c r="C772" s="44"/>
      <c r="D772" s="44"/>
      <c r="E772" s="44"/>
      <c r="F772" s="45">
        <v>341913</v>
      </c>
      <c r="G772" s="46">
        <v>194552</v>
      </c>
      <c r="H772" s="45">
        <v>279712</v>
      </c>
      <c r="I772" s="46"/>
      <c r="J772" s="46"/>
      <c r="K772" s="46">
        <v>154</v>
      </c>
      <c r="L772" s="46">
        <v>140</v>
      </c>
      <c r="M772" s="46"/>
      <c r="N772" s="46"/>
      <c r="O772" s="46"/>
      <c r="P772" s="46"/>
      <c r="Q772" s="46"/>
      <c r="R772" s="46"/>
      <c r="S772" s="46"/>
      <c r="T772" s="46"/>
      <c r="U772" s="46">
        <v>159419</v>
      </c>
      <c r="V772" s="46">
        <v>119973</v>
      </c>
      <c r="W772" s="47"/>
      <c r="X772" s="47"/>
      <c r="Y772" s="47"/>
      <c r="Z772" s="47"/>
      <c r="AA772" s="47"/>
      <c r="AB772" s="47"/>
      <c r="AC772" s="47"/>
      <c r="AD772" s="47"/>
      <c r="AE772" s="47"/>
      <c r="AF772" s="47"/>
      <c r="AG772" s="47"/>
      <c r="AH772" s="47"/>
      <c r="AI772" s="47"/>
      <c r="AJ772" s="47"/>
      <c r="AK772" s="47"/>
      <c r="AL772" s="47"/>
      <c r="AM772" s="47"/>
      <c r="AN772" s="47"/>
      <c r="AO772" s="48"/>
    </row>
    <row r="773" spans="1:41" ht="12.75" customHeight="1" x14ac:dyDescent="0.25">
      <c r="A773" s="36" t="s">
        <v>825</v>
      </c>
      <c r="B773" s="37" t="s">
        <v>835</v>
      </c>
      <c r="C773" s="38"/>
      <c r="D773" s="38"/>
      <c r="E773" s="38"/>
      <c r="F773" s="39">
        <v>482884</v>
      </c>
      <c r="G773" s="40">
        <v>116858</v>
      </c>
      <c r="H773" s="39">
        <v>121907</v>
      </c>
      <c r="I773" s="40"/>
      <c r="J773" s="40"/>
      <c r="K773" s="40">
        <v>153</v>
      </c>
      <c r="L773" s="40">
        <v>107</v>
      </c>
      <c r="M773" s="40"/>
      <c r="N773" s="40"/>
      <c r="O773" s="40"/>
      <c r="P773" s="40"/>
      <c r="Q773" s="40"/>
      <c r="R773" s="40"/>
      <c r="S773" s="40"/>
      <c r="T773" s="40"/>
      <c r="U773" s="40">
        <v>70822</v>
      </c>
      <c r="V773" s="40">
        <v>45988</v>
      </c>
      <c r="W773" s="41"/>
      <c r="X773" s="41"/>
      <c r="Y773" s="41"/>
      <c r="Z773" s="41"/>
      <c r="AA773" s="41"/>
      <c r="AB773" s="41"/>
      <c r="AC773" s="41"/>
      <c r="AD773" s="41"/>
      <c r="AE773" s="41"/>
      <c r="AF773" s="41"/>
      <c r="AG773" s="41"/>
      <c r="AH773" s="41"/>
      <c r="AI773" s="41"/>
      <c r="AJ773" s="41"/>
      <c r="AK773" s="41"/>
      <c r="AL773" s="41"/>
      <c r="AM773" s="41"/>
      <c r="AN773" s="41"/>
      <c r="AO773" s="42"/>
    </row>
    <row r="774" spans="1:41" ht="12.75" customHeight="1" x14ac:dyDescent="0.3">
      <c r="A774" s="43" t="s">
        <v>825</v>
      </c>
      <c r="B774" s="43" t="s">
        <v>836</v>
      </c>
      <c r="C774" s="44"/>
      <c r="D774" s="44"/>
      <c r="E774" s="44"/>
      <c r="F774" s="45">
        <v>223970</v>
      </c>
      <c r="G774" s="46">
        <v>328039</v>
      </c>
      <c r="H774" s="45">
        <v>482231</v>
      </c>
      <c r="I774" s="46"/>
      <c r="J774" s="46"/>
      <c r="K774" s="46">
        <v>3498</v>
      </c>
      <c r="L774" s="46">
        <v>1780</v>
      </c>
      <c r="M774" s="46"/>
      <c r="N774" s="46"/>
      <c r="O774" s="46"/>
      <c r="P774" s="46"/>
      <c r="Q774" s="46"/>
      <c r="R774" s="46"/>
      <c r="S774" s="46"/>
      <c r="T774" s="46"/>
      <c r="U774" s="46">
        <v>271978</v>
      </c>
      <c r="V774" s="46">
        <v>193296</v>
      </c>
      <c r="W774" s="47"/>
      <c r="X774" s="47"/>
      <c r="Y774" s="47"/>
      <c r="Z774" s="47"/>
      <c r="AA774" s="47"/>
      <c r="AB774" s="47"/>
      <c r="AC774" s="47"/>
      <c r="AD774" s="47"/>
      <c r="AE774" s="47"/>
      <c r="AF774" s="47"/>
      <c r="AG774" s="47"/>
      <c r="AH774" s="47"/>
      <c r="AI774" s="47"/>
      <c r="AJ774" s="47"/>
      <c r="AK774" s="47"/>
      <c r="AL774" s="47"/>
      <c r="AM774" s="47"/>
      <c r="AN774" s="47"/>
      <c r="AO774" s="48"/>
    </row>
    <row r="775" spans="1:41" ht="12.75" customHeight="1" x14ac:dyDescent="0.25">
      <c r="A775" s="36" t="s">
        <v>825</v>
      </c>
      <c r="B775" s="37" t="s">
        <v>837</v>
      </c>
      <c r="C775" s="38"/>
      <c r="D775" s="38"/>
      <c r="E775" s="38"/>
      <c r="F775" s="39">
        <v>355235</v>
      </c>
      <c r="G775" s="40">
        <v>141393</v>
      </c>
      <c r="H775" s="39">
        <v>224845</v>
      </c>
      <c r="I775" s="40"/>
      <c r="J775" s="40"/>
      <c r="K775" s="40">
        <v>539</v>
      </c>
      <c r="L775" s="40">
        <v>392</v>
      </c>
      <c r="M775" s="40"/>
      <c r="N775" s="40"/>
      <c r="O775" s="40"/>
      <c r="P775" s="40"/>
      <c r="Q775" s="40"/>
      <c r="R775" s="40"/>
      <c r="S775" s="40"/>
      <c r="T775" s="40"/>
      <c r="U775" s="40">
        <v>116831</v>
      </c>
      <c r="V775" s="40">
        <v>104449</v>
      </c>
      <c r="W775" s="41"/>
      <c r="X775" s="41"/>
      <c r="Y775" s="41"/>
      <c r="Z775" s="41"/>
      <c r="AA775" s="41"/>
      <c r="AB775" s="41"/>
      <c r="AC775" s="41"/>
      <c r="AD775" s="41"/>
      <c r="AE775" s="41"/>
      <c r="AF775" s="41"/>
      <c r="AG775" s="41"/>
      <c r="AH775" s="41"/>
      <c r="AI775" s="41"/>
      <c r="AJ775" s="41"/>
      <c r="AK775" s="41"/>
      <c r="AL775" s="41"/>
      <c r="AM775" s="41"/>
      <c r="AN775" s="41"/>
      <c r="AO775" s="42"/>
    </row>
    <row r="776" spans="1:41" ht="12.75" customHeight="1" x14ac:dyDescent="0.3">
      <c r="A776" s="52" t="s">
        <v>825</v>
      </c>
      <c r="B776" s="52" t="s">
        <v>838</v>
      </c>
      <c r="C776" s="44"/>
      <c r="D776" s="44"/>
      <c r="E776" s="44"/>
      <c r="F776" s="45">
        <v>439705</v>
      </c>
      <c r="G776" s="46">
        <v>234792</v>
      </c>
      <c r="H776" s="45">
        <v>313711</v>
      </c>
      <c r="I776" s="46"/>
      <c r="J776" s="46"/>
      <c r="K776" s="53">
        <v>0</v>
      </c>
      <c r="L776" s="53">
        <v>4</v>
      </c>
      <c r="M776" s="46"/>
      <c r="N776" s="46"/>
      <c r="O776" s="46"/>
      <c r="P776" s="46"/>
      <c r="Q776" s="46"/>
      <c r="R776" s="46"/>
      <c r="S776" s="46"/>
      <c r="T776" s="46"/>
      <c r="U776" s="46">
        <v>179363</v>
      </c>
      <c r="V776" s="46">
        <v>127561</v>
      </c>
      <c r="W776" s="47"/>
      <c r="X776" s="47"/>
      <c r="Y776" s="47"/>
      <c r="Z776" s="47"/>
      <c r="AA776" s="47"/>
      <c r="AB776" s="47"/>
      <c r="AC776" s="47"/>
      <c r="AD776" s="47"/>
      <c r="AE776" s="47"/>
      <c r="AF776" s="47"/>
      <c r="AG776" s="47"/>
      <c r="AH776" s="47"/>
      <c r="AI776" s="47"/>
      <c r="AJ776" s="47"/>
      <c r="AK776" s="47"/>
      <c r="AL776" s="47"/>
      <c r="AM776" s="47"/>
      <c r="AN776" s="47"/>
      <c r="AO776" s="48"/>
    </row>
    <row r="777" spans="1:41" ht="12.75" customHeight="1" x14ac:dyDescent="0.25">
      <c r="A777" s="36" t="s">
        <v>825</v>
      </c>
      <c r="B777" s="37" t="s">
        <v>839</v>
      </c>
      <c r="C777" s="38"/>
      <c r="D777" s="38"/>
      <c r="E777" s="38"/>
      <c r="F777" s="39">
        <v>484261</v>
      </c>
      <c r="G777" s="40">
        <v>136254</v>
      </c>
      <c r="H777" s="39">
        <v>221659</v>
      </c>
      <c r="I777" s="40"/>
      <c r="J777" s="40"/>
      <c r="K777" s="40">
        <v>104</v>
      </c>
      <c r="L777" s="40">
        <v>100</v>
      </c>
      <c r="M777" s="40"/>
      <c r="N777" s="40"/>
      <c r="O777" s="40"/>
      <c r="P777" s="40"/>
      <c r="Q777" s="40"/>
      <c r="R777" s="40"/>
      <c r="S777" s="40"/>
      <c r="T777" s="40"/>
      <c r="U777" s="40">
        <v>122753</v>
      </c>
      <c r="V777" s="40">
        <v>98226</v>
      </c>
      <c r="W777" s="41"/>
      <c r="X777" s="41"/>
      <c r="Y777" s="41"/>
      <c r="Z777" s="41"/>
      <c r="AA777" s="41"/>
      <c r="AB777" s="41"/>
      <c r="AC777" s="41"/>
      <c r="AD777" s="41"/>
      <c r="AE777" s="41"/>
      <c r="AF777" s="41"/>
      <c r="AG777" s="41"/>
      <c r="AH777" s="41"/>
      <c r="AI777" s="41"/>
      <c r="AJ777" s="41"/>
      <c r="AK777" s="41"/>
      <c r="AL777" s="41"/>
      <c r="AM777" s="41"/>
      <c r="AN777" s="41"/>
      <c r="AO777" s="42"/>
    </row>
    <row r="778" spans="1:41" ht="12.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row>
    <row r="779" spans="1:41" ht="12.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row>
    <row r="780" spans="1:41" ht="12.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row>
    <row r="781" spans="1:41" ht="12.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row>
    <row r="782" spans="1:41" ht="12.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row>
    <row r="783" spans="1:41" ht="12.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row>
    <row r="784" spans="1:41" ht="12.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row>
    <row r="785" spans="1:41" ht="12.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row>
    <row r="786" spans="1:41" ht="12.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row>
    <row r="787" spans="1:41" ht="12.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row>
    <row r="788" spans="1:41" ht="12.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row>
    <row r="789" spans="1:41" ht="12.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row>
    <row r="790" spans="1:41" ht="12.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row>
    <row r="791" spans="1:41" ht="12.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row>
    <row r="792" spans="1:41" ht="12.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row>
    <row r="793" spans="1:41" ht="12.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row>
    <row r="794" spans="1:41" ht="12.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row>
    <row r="795" spans="1:41" ht="12.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row>
    <row r="796" spans="1:41" ht="12.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row>
    <row r="797" spans="1:41" ht="12.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row>
    <row r="798" spans="1:41" ht="12.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row>
    <row r="799" spans="1:41" ht="12.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row>
    <row r="800" spans="1:41" ht="12.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row>
    <row r="801" spans="1:41" ht="12.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row>
    <row r="802" spans="1:41" ht="12.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row>
    <row r="803" spans="1:41" ht="12.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row>
    <row r="804" spans="1:41" ht="12.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row>
    <row r="805" spans="1:41" ht="12.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row>
    <row r="806" spans="1:41" ht="12.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row>
    <row r="807" spans="1:41" ht="12.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row>
    <row r="808" spans="1:41" ht="12.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row>
    <row r="809" spans="1:41" ht="12.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row>
    <row r="810" spans="1:41" ht="12.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row>
    <row r="811" spans="1:41" ht="12.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row>
    <row r="812" spans="1:41" ht="12.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row>
    <row r="813" spans="1:41" ht="12.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row>
    <row r="814" spans="1:41" ht="12.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row>
    <row r="815" spans="1:41" ht="12.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row>
    <row r="816" spans="1:41" ht="12.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row>
    <row r="817" spans="1:41" ht="12.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row>
    <row r="818" spans="1:41" ht="12.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row>
    <row r="819" spans="1:41" ht="12.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row>
    <row r="820" spans="1:41" ht="12.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row>
    <row r="821" spans="1:41" ht="12.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row>
    <row r="822" spans="1:41" ht="12.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row>
    <row r="823" spans="1:41" ht="12.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row>
    <row r="824" spans="1:41" ht="12.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row>
    <row r="825" spans="1:41" ht="12.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row>
    <row r="826" spans="1:41" ht="12.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row>
    <row r="827" spans="1:41" ht="12.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row>
    <row r="828" spans="1:41" ht="12.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row>
    <row r="829" spans="1:41" ht="12.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row>
    <row r="830" spans="1:41" ht="12.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row>
    <row r="831" spans="1:41" ht="12.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row>
    <row r="832" spans="1:41" ht="12.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row>
    <row r="833" spans="1:41" ht="12.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row>
    <row r="834" spans="1:41" ht="12.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row>
    <row r="835" spans="1:41" ht="12.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row>
    <row r="836" spans="1:41" ht="12.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row>
    <row r="837" spans="1:41" ht="12.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row>
    <row r="838" spans="1:41" ht="12.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row>
    <row r="839" spans="1:41" ht="12.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row>
    <row r="840" spans="1:41" ht="12.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row>
    <row r="841" spans="1:41" ht="12.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row>
    <row r="842" spans="1:41" ht="12.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row>
    <row r="843" spans="1:41" ht="12.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row>
    <row r="844" spans="1:41" ht="12.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row>
    <row r="845" spans="1:41" ht="12.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row>
    <row r="846" spans="1:41" ht="12.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row>
    <row r="847" spans="1:41" ht="12.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row>
    <row r="848" spans="1:41" ht="12.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row>
    <row r="849" spans="1:41" ht="12.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row>
    <row r="850" spans="1:41" ht="12.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row>
    <row r="851" spans="1:41" ht="12.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row>
    <row r="852" spans="1:41" ht="12.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row>
    <row r="853" spans="1:41" ht="12.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row>
    <row r="854" spans="1:41" ht="12.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row>
    <row r="855" spans="1:41" ht="12.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row>
    <row r="856" spans="1:41" ht="12.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row>
    <row r="857" spans="1:41" ht="12.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row>
    <row r="858" spans="1:41" ht="12.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row>
    <row r="859" spans="1:41" ht="12.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row>
    <row r="860" spans="1:41" ht="12.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row>
    <row r="861" spans="1:41" ht="12.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row>
    <row r="862" spans="1:41" ht="12.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row>
    <row r="863" spans="1:41" ht="12.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row>
    <row r="864" spans="1:41" ht="12.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row>
    <row r="865" spans="1:41" ht="12.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row>
    <row r="866" spans="1:41" ht="12.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row>
    <row r="867" spans="1:41" ht="12.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row>
    <row r="868" spans="1:41" ht="12.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row>
    <row r="869" spans="1:41" ht="12.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row>
    <row r="870" spans="1:41" ht="12.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row>
    <row r="871" spans="1:41" ht="12.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row>
    <row r="872" spans="1:41" ht="12.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row>
    <row r="873" spans="1:41" ht="12.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row>
    <row r="874" spans="1:41" ht="12.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row>
    <row r="875" spans="1:41" ht="12.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row>
    <row r="876" spans="1:41" ht="12.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row>
    <row r="877" spans="1:41" ht="12.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row>
    <row r="878" spans="1:41" ht="12.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row>
    <row r="879" spans="1:41" ht="12.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row>
    <row r="880" spans="1:41" ht="12.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row>
    <row r="881" spans="1:41" ht="12.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row>
    <row r="882" spans="1:41" ht="12.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row>
    <row r="883" spans="1:41" ht="12.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row>
    <row r="884" spans="1:41" ht="12.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row>
    <row r="885" spans="1:41" ht="12.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row>
    <row r="886" spans="1:41" ht="12.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row>
    <row r="887" spans="1:41" ht="12.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row>
    <row r="888" spans="1:41" ht="12.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row>
    <row r="889" spans="1:41" ht="12.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row>
    <row r="890" spans="1:41" ht="12.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row>
    <row r="891" spans="1:41" ht="12.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row>
    <row r="892" spans="1:41" ht="12.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row>
    <row r="893" spans="1:41" ht="12.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row>
    <row r="894" spans="1:41" ht="12.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row>
    <row r="895" spans="1:41" ht="12.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row>
    <row r="896" spans="1:41" ht="12.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row>
    <row r="897" spans="1:41" ht="12.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row>
    <row r="898" spans="1:41" ht="12.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row>
    <row r="899" spans="1:41" ht="12.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row>
    <row r="900" spans="1:41" ht="12.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row>
    <row r="901" spans="1:41" ht="12.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row>
    <row r="902" spans="1:41" ht="12.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row>
    <row r="903" spans="1:41" ht="12.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row>
    <row r="904" spans="1:41" ht="12.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row>
    <row r="905" spans="1:41" ht="12.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row>
    <row r="906" spans="1:41" ht="12.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row>
    <row r="907" spans="1:41" ht="12.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row>
    <row r="908" spans="1:41" ht="12.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row>
    <row r="909" spans="1:41" ht="12.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row>
    <row r="910" spans="1:41" ht="12.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row>
    <row r="911" spans="1:41" ht="12.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row>
    <row r="912" spans="1:41" ht="12.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row>
    <row r="913" spans="1:41" ht="12.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row>
    <row r="914" spans="1:41" ht="12.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row>
    <row r="915" spans="1:41" ht="12.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row>
    <row r="916" spans="1:41" ht="12.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row>
    <row r="917" spans="1:41" ht="12.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row>
    <row r="918" spans="1:41" ht="12.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row>
    <row r="919" spans="1:41" ht="12.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row>
    <row r="920" spans="1:41" ht="12.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row>
    <row r="921" spans="1:41" ht="12.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row>
    <row r="922" spans="1:41" ht="12.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row>
    <row r="923" spans="1:41" ht="12.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row>
    <row r="924" spans="1:41" ht="12.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row>
    <row r="925" spans="1:41" ht="12.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row>
    <row r="926" spans="1:41" ht="12.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row>
    <row r="927" spans="1:41" ht="12.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row>
    <row r="928" spans="1:41" ht="12.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row>
    <row r="929" spans="1:41" ht="12.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row>
    <row r="930" spans="1:41" ht="12.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row>
    <row r="931" spans="1:41" ht="12.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row>
    <row r="932" spans="1:41" ht="12.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row>
    <row r="933" spans="1:41" ht="12.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row>
    <row r="934" spans="1:41" ht="12.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row>
    <row r="935" spans="1:41" ht="12.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row>
    <row r="936" spans="1:41" ht="12.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row>
    <row r="937" spans="1:41" ht="12.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row>
    <row r="938" spans="1:41" ht="12.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row>
    <row r="939" spans="1:41" ht="12.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row>
    <row r="940" spans="1:41" ht="12.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row>
    <row r="941" spans="1:41" ht="12.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row>
    <row r="942" spans="1:41" ht="12.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row>
    <row r="943" spans="1:41" ht="12.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row>
    <row r="944" spans="1:41" ht="12.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row>
    <row r="945" spans="1:41" ht="12.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row>
    <row r="946" spans="1:41" ht="12.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row>
    <row r="947" spans="1:41" ht="12.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row>
    <row r="948" spans="1:41" ht="12.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row>
    <row r="949" spans="1:41" ht="12.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row>
    <row r="950" spans="1:41" ht="12.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row>
    <row r="951" spans="1:41" ht="12.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row>
    <row r="952" spans="1:41" ht="12.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row>
    <row r="953" spans="1:41" ht="12.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row>
    <row r="954" spans="1:41" ht="12.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row>
    <row r="955" spans="1:41" ht="12.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row>
    <row r="956" spans="1:41" ht="12.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row>
    <row r="957" spans="1:41" ht="12.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row>
    <row r="958" spans="1:41" ht="12.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row>
    <row r="959" spans="1:41" ht="12.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row>
    <row r="960" spans="1:41" ht="12.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row>
    <row r="961" spans="1:41" ht="12.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row>
    <row r="962" spans="1:41" ht="12.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row>
    <row r="963" spans="1:41" ht="12.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row>
    <row r="964" spans="1:41" ht="12.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row>
    <row r="965" spans="1:41" ht="12.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row>
    <row r="966" spans="1:41" ht="12.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row>
    <row r="967" spans="1:41" ht="12.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row>
    <row r="968" spans="1:41" ht="12.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row>
    <row r="969" spans="1:41" ht="12.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row>
    <row r="970" spans="1:41" ht="12.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row>
    <row r="971" spans="1:41" ht="12.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row>
    <row r="972" spans="1:41" ht="12.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row>
    <row r="973" spans="1:41" ht="12.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row>
    <row r="974" spans="1:41" ht="12.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row>
    <row r="975" spans="1:41" ht="12.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row>
    <row r="976" spans="1:41" ht="12.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row>
    <row r="977" spans="1:41" ht="12.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row>
  </sheetData>
  <autoFilter ref="A4:AO777" xr:uid="{00000000-0009-0000-0000-000002000000}"/>
  <mergeCells count="11">
    <mergeCell ref="C2:E3"/>
    <mergeCell ref="G2:H2"/>
    <mergeCell ref="I2:J3"/>
    <mergeCell ref="U2:AA2"/>
    <mergeCell ref="AB2:AG2"/>
    <mergeCell ref="G3:H3"/>
    <mergeCell ref="K2:T2"/>
    <mergeCell ref="K3:T3"/>
    <mergeCell ref="U3:AA3"/>
    <mergeCell ref="AB3:AG3"/>
    <mergeCell ref="L1:M1"/>
  </mergeCells>
  <dataValidations count="5">
    <dataValidation type="list" allowBlank="1" showInputMessage="1" showErrorMessage="1" prompt="Please select an item from down menu" sqref="AK5:AK202 AM5:AM202" xr:uid="{00000000-0002-0000-0200-000000000000}">
      <formula1>YesNoList</formula1>
    </dataValidation>
    <dataValidation type="list" allowBlank="1" showErrorMessage="1" sqref="L1" xr:uid="{00000000-0002-0000-0200-000001000000}">
      <formula1>Sectors</formula1>
    </dataValidation>
    <dataValidation type="list" allowBlank="1" showInputMessage="1" showErrorMessage="1" prompt="Data Entry Error - Please select from drop-down menu" sqref="AI5:AI202" xr:uid="{00000000-0002-0000-0200-000002000000}">
      <formula1>YesNoList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977 AL5:AL977 AN5:AN977" xr:uid="{00000000-0002-0000-0200-000003000000}">
      <formula1>0</formula1>
    </dataValidation>
    <dataValidation type="list" allowBlank="1" showInputMessage="1" showErrorMessage="1" prompt="Please select an item from down menu" sqref="AJ5:AJ202" xr:uid="{00000000-0002-0000-0200-000004000000}">
      <formula1>ReportingCompletenessList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x14ac:dyDescent="0.25"/>
  <cols>
    <col min="1" max="2" width="29.33203125" customWidth="1"/>
    <col min="3" max="13" width="24.77734375" customWidth="1"/>
    <col min="14" max="26" width="8.88671875" customWidth="1"/>
  </cols>
  <sheetData>
    <row r="1" spans="1:13" ht="123" customHeight="1" x14ac:dyDescent="0.25">
      <c r="A1" s="99" t="str">
        <f>"(Includes cases from the " &amp; Raw_Data!$L$1 &amp;" )"</f>
        <v>(Includes cases from the Public/Private/Community )</v>
      </c>
      <c r="B1" s="100"/>
      <c r="C1" s="101" t="s">
        <v>881</v>
      </c>
      <c r="D1" s="100"/>
      <c r="E1" s="102" t="s">
        <v>882</v>
      </c>
      <c r="F1" s="103"/>
      <c r="G1" s="100"/>
      <c r="H1" s="102" t="s">
        <v>883</v>
      </c>
      <c r="I1" s="103"/>
      <c r="J1" s="100"/>
      <c r="K1" s="102" t="s">
        <v>884</v>
      </c>
      <c r="L1" s="103"/>
      <c r="M1" s="100"/>
    </row>
    <row r="2" spans="1:13" ht="12.75" customHeight="1" x14ac:dyDescent="0.25">
      <c r="A2" s="12" t="s">
        <v>841</v>
      </c>
      <c r="B2" s="13" t="s">
        <v>842</v>
      </c>
      <c r="C2" s="60" t="s">
        <v>885</v>
      </c>
      <c r="D2" s="104" t="s">
        <v>845</v>
      </c>
      <c r="E2" s="97"/>
      <c r="F2" s="105" t="s">
        <v>846</v>
      </c>
      <c r="G2" s="96" t="s">
        <v>847</v>
      </c>
      <c r="H2" s="97"/>
      <c r="I2" s="98" t="s">
        <v>848</v>
      </c>
      <c r="J2" s="97"/>
      <c r="K2" s="107" t="s">
        <v>849</v>
      </c>
      <c r="L2" s="22" t="s">
        <v>851</v>
      </c>
      <c r="M2" s="17" t="s">
        <v>852</v>
      </c>
    </row>
    <row r="3" spans="1:13" ht="12.75" customHeight="1" x14ac:dyDescent="0.25">
      <c r="A3" s="12"/>
      <c r="B3" s="13"/>
      <c r="C3" s="14"/>
      <c r="D3" s="87"/>
      <c r="E3" s="89"/>
      <c r="F3" s="106"/>
      <c r="G3" s="87"/>
      <c r="H3" s="89"/>
      <c r="I3" s="87"/>
      <c r="J3" s="89"/>
      <c r="K3" s="106"/>
      <c r="L3" s="22"/>
      <c r="M3" s="17"/>
    </row>
    <row r="4" spans="1:13" ht="12.75" customHeight="1" x14ac:dyDescent="0.25">
      <c r="A4" s="23" t="s">
        <v>886</v>
      </c>
      <c r="B4" s="24" t="s">
        <v>887</v>
      </c>
      <c r="C4" s="14" t="s">
        <v>888</v>
      </c>
      <c r="D4" s="27" t="s">
        <v>889</v>
      </c>
      <c r="E4" s="27" t="s">
        <v>890</v>
      </c>
      <c r="F4" s="28" t="s">
        <v>891</v>
      </c>
      <c r="G4" s="29" t="s">
        <v>892</v>
      </c>
      <c r="H4" s="29" t="s">
        <v>893</v>
      </c>
      <c r="I4" s="32" t="s">
        <v>894</v>
      </c>
      <c r="J4" s="32" t="s">
        <v>895</v>
      </c>
      <c r="K4" s="34" t="s">
        <v>896</v>
      </c>
      <c r="L4" s="35"/>
      <c r="M4" s="17"/>
    </row>
    <row r="5" spans="1:13" ht="12.75" customHeight="1" x14ac:dyDescent="0.25">
      <c r="A5" s="61" t="str">
        <f>IF(Raw_Data!A5="","",Raw_Data!A5)</f>
        <v xml:space="preserve">Abia                          </v>
      </c>
      <c r="B5" s="61" t="str">
        <f>IF(Raw_Data!B5="","",Raw_Data!B5)</f>
        <v>Aba North Local Government Area</v>
      </c>
      <c r="C5" s="62" t="str">
        <f>IF(AND(OR(Raw_Data!$F5="",Raw_Data!$F5=0),SUM(Raw_Data!$F5:$AH5)&lt;&gt;0),"Missing","Valid")</f>
        <v>Valid</v>
      </c>
      <c r="D5" s="62" t="str">
        <f>IF(SUM(Raw_Data!$F5:$AH5)=0,"Valid",IF(AND(ISBLANK(Raw_Data!$G5),ISBLANK(Raw_Data!$H5)),"Missing",IF(AND(ISBLANK(Raw_Data!$G5),Raw_Data!$H5&lt;&gt;0),"Missing",IF(AND(Raw_Data!$G5&lt;&gt;0,ISBLANK(Raw_Data!$H5)),"Missing",IF(Raw_Data!$G5&gt;=Raw_Data!$H5,"Valid","Invalid")))))</f>
        <v>Valid</v>
      </c>
      <c r="E5" s="62"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62" t="str">
        <f>IF(SUM(Raw_Data!$F5:$AH5)=0,"Valid",IF(AND(ISBLANK(Raw_Data!$I5),ISBLANK(Raw_Data!$J5)),"Missing",IF(AND(ISBLANK(Raw_Data!$I5),Raw_Data!$J5&lt;&gt;0),"Missing",IF(AND(Raw_Data!$I5&lt;&gt;0,ISBLANK(Raw_Data!$J5)),"Missing",IF(Raw_Data!$I5&gt;=Raw_Data!$J5,"Valid","Invalid")))))</f>
        <v>Missing</v>
      </c>
      <c r="G5" s="62" t="str">
        <f>IF(SUM(Raw_Data!$F5:$AH5)=0,"Valid",IF(AND(ISBLANK(Raw_Data!$K5),ISBLANK(Raw_Data!$L5)),"Missing",IF(AND(ISBLANK(Raw_Data!$K5),Raw_Data!$L5&lt;&gt;0),"Missing",IF(AND(Raw_Data!$K5&lt;&gt;0,ISBLANK(Raw_Data!$L5)),"Missing",IF(Raw_Data!$K5&gt;=Raw_Data!$L5,"Valid","Invalid")))))</f>
        <v>Valid</v>
      </c>
      <c r="H5" s="62" t="str">
        <f>IF(SUM(Raw_Data!$F5:$AH5)=0,"Valid",IF(AND(ISBLANK(Raw_Data!$L5),SUM(Raw_Data!$M5:$T5)=0),"Missing",IF(AND(ISBLANK(Raw_Data!$L5),SUM(Raw_Data!$M5:$T5)&lt;&gt;0),"Missing",IF(AND(Raw_Data!$L5&lt;&gt;0,SUM(Raw_Data!$M5:$T5)=0),"Missing",IF(Raw_Data!$L5&gt;=SUM(Raw_Data!$M5:$T5),"Valid","Invalid")))))</f>
        <v>Missing</v>
      </c>
      <c r="I5" s="62" t="str">
        <f>IF(SUM(Raw_Data!$F5:$AH5)=0,"Valid",IF(AND(ISBLANK(Raw_Data!$U5),ISBLANK(Raw_Data!$V5)),"Missing",IF(AND(ISBLANK(Raw_Data!$U5),Raw_Data!$V5&lt;&gt;0),"Missing",IF(AND(Raw_Data!$U5&lt;&gt;0,ISBLANK(Raw_Data!$V5)),"Missing",IF(Raw_Data!$U5&gt;=Raw_Data!$V5,"Valid","Invalid")))))</f>
        <v>Valid</v>
      </c>
      <c r="J5" s="62" t="str">
        <f>IF(SUM(Raw_Data!$F5:$AH5)=0,"Valid",IF(AND(ISBLANK(Raw_Data!$V5),SUM(Raw_Data!$W5:$AA5)=0),"Missing",IF(AND(ISBLANK(Raw_Data!$V5),SUM(Raw_Data!$W5:$AA5)&lt;&gt;0),"Missing",IF(AND(Raw_Data!$V5&lt;&gt;0,SUM(Raw_Data!$W5:$AA5)=0),"Missing",IF(Raw_Data!$V5&gt;=SUM(Raw_Data!$W5:$AA5),"Valid","Invalid")))))</f>
        <v>Missing</v>
      </c>
      <c r="K5" s="62" t="str">
        <f>IF(SUM(Raw_Data!$F5:$AH5)=0,"Valid",IF(AND(ISBLANK(Raw_Data!$AH5),SUM(Raw_Data!$AB5:$AG5)=0),"Missing",IF(AND(ISBLANK(Raw_Data!$AH5),SUM(Raw_Data!$AB5:$AG5)&lt;&gt;0),"Missing",IF(AND(Raw_Data!$AH5&lt;&gt;0,SUM(Raw_Data!$AB5:$AG5)=0),"Missing",IF(Raw_Data!$AH5&gt;=SUM(Raw_Data!$AB5:$AG5),"Valid","Invalid")))))</f>
        <v>Missing</v>
      </c>
      <c r="L5" s="62" t="str">
        <f>IF(AND(OR(Raw_Data!$AI5="Valid",Raw_Data!$AI5=0),SUM(Raw_Data!$F5:$AH5)&lt;&gt;0),"Missing","Valid")</f>
        <v>Missing</v>
      </c>
      <c r="M5" s="62" t="str">
        <f>IF(AND(OR(Raw_Data!$AJ5="",Raw_Data!$AJ5=0),SUM(Raw_Data!$F5:$AH5)&lt;&gt;0),"Missing","Valid")</f>
        <v>Missing</v>
      </c>
    </row>
    <row r="6" spans="1:13" ht="12.75" customHeight="1" x14ac:dyDescent="0.25">
      <c r="A6" s="61" t="str">
        <f>IF(Raw_Data!A6="","",Raw_Data!A6)</f>
        <v xml:space="preserve">Abia                          </v>
      </c>
      <c r="B6" s="61" t="str">
        <f>IF(Raw_Data!B6="","",Raw_Data!B6)</f>
        <v>Aba South Local Government Area</v>
      </c>
      <c r="C6" s="62" t="str">
        <f>IF(AND(OR(Raw_Data!$F6="",Raw_Data!$F6=0),SUM(Raw_Data!$F6:$AH6)&lt;&gt;0),"Missing","Valid")</f>
        <v>Valid</v>
      </c>
      <c r="D6" s="62" t="str">
        <f>IF(SUM(Raw_Data!$F6:$AH6)=0,"Valid",IF(AND(ISBLANK(Raw_Data!$G6),ISBLANK(Raw_Data!$H6)),"Missing",IF(AND(ISBLANK(Raw_Data!$G6),Raw_Data!$H6&lt;&gt;0),"Missing",IF(AND(Raw_Data!$G6&lt;&gt;0,ISBLANK(Raw_Data!$H6)),"Missing",IF(Raw_Data!$G6&gt;=Raw_Data!$H6,"Valid","Invalid")))))</f>
        <v>Valid</v>
      </c>
      <c r="E6" s="62" t="str">
        <f>IF(SUM(Raw_Data!$F6:$AH6)=0,"Valid",IF(AND(ISBLANK(Raw_Data!$H6),ISBLANK(Raw_Data!$L6),ISBLANK(Raw_Data!$V6)),"Missing",IF(AND(ISBLANK(Raw_Data!$H6),SUM(Raw_Data!$L6:'Raw_Data'!$V6)&lt;&gt;0),"Missing",IF(AND(Raw_Data!$H6&lt;&gt;0,ISBLANK(Raw_Data!$L6),ISBLANK(Raw_Data!$V6)),"Missing",IF(Raw_Data!$H6&gt;=SUM(Raw_Data!$L6,Raw_Data!$V6),"Valid","Invalid")))))</f>
        <v>Valid</v>
      </c>
      <c r="F6" s="62" t="str">
        <f>IF(SUM(Raw_Data!$F6:$AH6)=0,"Valid",IF(AND(ISBLANK(Raw_Data!$I6),ISBLANK(Raw_Data!$J6)),"Missing",IF(AND(ISBLANK(Raw_Data!$I6),Raw_Data!$J6&lt;&gt;0),"Missing",IF(AND(Raw_Data!$I6&lt;&gt;0,ISBLANK(Raw_Data!$J6)),"Missing",IF(Raw_Data!$I6&gt;=Raw_Data!$J6,"Valid","Invalid")))))</f>
        <v>Missing</v>
      </c>
      <c r="G6" s="62" t="str">
        <f>IF(SUM(Raw_Data!$F6:$AH6)=0,"Valid",IF(AND(ISBLANK(Raw_Data!$K6),ISBLANK(Raw_Data!$L6)),"Missing",IF(AND(ISBLANK(Raw_Data!$K6),Raw_Data!$L6&lt;&gt;0),"Missing",IF(AND(Raw_Data!$K6&lt;&gt;0,ISBLANK(Raw_Data!$L6)),"Missing",IF(Raw_Data!$K6&gt;=Raw_Data!$L6,"Valid","Invalid")))))</f>
        <v>Valid</v>
      </c>
      <c r="H6" s="62" t="str">
        <f>IF(SUM(Raw_Data!$F6:$AH6)=0,"Valid",IF(AND(ISBLANK(Raw_Data!$L6),SUM(Raw_Data!$M6:$T6)=0),"Missing",IF(AND(ISBLANK(Raw_Data!$L6),SUM(Raw_Data!$M6:$T6)&lt;&gt;0),"Missing",IF(AND(Raw_Data!$L6&lt;&gt;0,SUM(Raw_Data!$M6:$T6)=0),"Missing",IF(Raw_Data!$L6&gt;=SUM(Raw_Data!$M6:$T6),"Valid","Invalid")))))</f>
        <v>Missing</v>
      </c>
      <c r="I6" s="62" t="str">
        <f>IF(SUM(Raw_Data!$F6:$AH6)=0,"Valid",IF(AND(ISBLANK(Raw_Data!$U6),ISBLANK(Raw_Data!$V6)),"Missing",IF(AND(ISBLANK(Raw_Data!$U6),Raw_Data!$V6&lt;&gt;0),"Missing",IF(AND(Raw_Data!$U6&lt;&gt;0,ISBLANK(Raw_Data!$V6)),"Missing",IF(Raw_Data!$U6&gt;=Raw_Data!$V6,"Valid","Invalid")))))</f>
        <v>Valid</v>
      </c>
      <c r="J6" s="62" t="str">
        <f>IF(SUM(Raw_Data!$F6:$AH6)=0,"Valid",IF(AND(ISBLANK(Raw_Data!$V6),SUM(Raw_Data!$W6:$AA6)=0),"Missing",IF(AND(ISBLANK(Raw_Data!$V6),SUM(Raw_Data!$W6:$AA6)&lt;&gt;0),"Missing",IF(AND(Raw_Data!$V6&lt;&gt;0,SUM(Raw_Data!$W6:$AA6)=0),"Missing",IF(Raw_Data!$V6&gt;=SUM(Raw_Data!$W6:$AA6),"Valid","Invalid")))))</f>
        <v>Missing</v>
      </c>
      <c r="K6" s="62" t="str">
        <f>IF(SUM(Raw_Data!$F6:$AH6)=0,"Valid",IF(AND(ISBLANK(Raw_Data!$AH6),SUM(Raw_Data!$AB6:$AG6)=0),"Missing",IF(AND(ISBLANK(Raw_Data!$AH6),SUM(Raw_Data!$AB6:$AG6)&lt;&gt;0),"Missing",IF(AND(Raw_Data!$AH6&lt;&gt;0,SUM(Raw_Data!$AB6:$AG6)=0),"Missing",IF(Raw_Data!$AH6&gt;=SUM(Raw_Data!$AB6:$AG6),"Valid","Invalid")))))</f>
        <v>Missing</v>
      </c>
      <c r="L6" s="62" t="str">
        <f>IF(AND(OR(Raw_Data!$AI6="Valid",Raw_Data!$AI6=0),SUM(Raw_Data!$F6:$AH6)&lt;&gt;0),"Missing","Valid")</f>
        <v>Missing</v>
      </c>
      <c r="M6" s="62" t="str">
        <f>IF(AND(OR(Raw_Data!$AJ6="",Raw_Data!$AJ6=0),SUM(Raw_Data!$F6:$AH6)&lt;&gt;0),"Missing","Valid")</f>
        <v>Missing</v>
      </c>
    </row>
    <row r="7" spans="1:13" ht="12.75" customHeight="1" x14ac:dyDescent="0.25">
      <c r="A7" s="61" t="str">
        <f>IF(Raw_Data!A7="","",Raw_Data!A7)</f>
        <v xml:space="preserve">Abia                          </v>
      </c>
      <c r="B7" s="61" t="str">
        <f>IF(Raw_Data!B7="","",Raw_Data!B7)</f>
        <v>Arochukwu Local Government Area</v>
      </c>
      <c r="C7" s="62" t="str">
        <f>IF(AND(OR(Raw_Data!$F7="",Raw_Data!$F7=0),SUM(Raw_Data!$F7:$AH7)&lt;&gt;0),"Missing","Valid")</f>
        <v>Valid</v>
      </c>
      <c r="D7" s="62" t="str">
        <f>IF(SUM(Raw_Data!$F7:$AH7)=0,"Valid",IF(AND(ISBLANK(Raw_Data!$G7),ISBLANK(Raw_Data!$H7)),"Missing",IF(AND(ISBLANK(Raw_Data!$G7),Raw_Data!$H7&lt;&gt;0),"Missing",IF(AND(Raw_Data!$G7&lt;&gt;0,ISBLANK(Raw_Data!$H7)),"Missing",IF(Raw_Data!$G7&gt;=Raw_Data!$H7,"Valid","Invalid")))))</f>
        <v>Valid</v>
      </c>
      <c r="E7" s="62"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62" t="str">
        <f>IF(SUM(Raw_Data!$F7:$AH7)=0,"Valid",IF(AND(ISBLANK(Raw_Data!$I7),ISBLANK(Raw_Data!$J7)),"Missing",IF(AND(ISBLANK(Raw_Data!$I7),Raw_Data!$J7&lt;&gt;0),"Missing",IF(AND(Raw_Data!$I7&lt;&gt;0,ISBLANK(Raw_Data!$J7)),"Missing",IF(Raw_Data!$I7&gt;=Raw_Data!$J7,"Valid","Invalid")))))</f>
        <v>Missing</v>
      </c>
      <c r="G7" s="62" t="str">
        <f>IF(SUM(Raw_Data!$F7:$AH7)=0,"Valid",IF(AND(ISBLANK(Raw_Data!$K7),ISBLANK(Raw_Data!$L7)),"Missing",IF(AND(ISBLANK(Raw_Data!$K7),Raw_Data!$L7&lt;&gt;0),"Missing",IF(AND(Raw_Data!$K7&lt;&gt;0,ISBLANK(Raw_Data!$L7)),"Missing",IF(Raw_Data!$K7&gt;=Raw_Data!$L7,"Valid","Invalid")))))</f>
        <v>Valid</v>
      </c>
      <c r="H7" s="62" t="str">
        <f>IF(SUM(Raw_Data!$F7:$AH7)=0,"Valid",IF(AND(ISBLANK(Raw_Data!$L7),SUM(Raw_Data!$M7:$T7)=0),"Missing",IF(AND(ISBLANK(Raw_Data!$L7),SUM(Raw_Data!$M7:$T7)&lt;&gt;0),"Missing",IF(AND(Raw_Data!$L7&lt;&gt;0,SUM(Raw_Data!$M7:$T7)=0),"Missing",IF(Raw_Data!$L7&gt;=SUM(Raw_Data!$M7:$T7),"Valid","Invalid")))))</f>
        <v>Missing</v>
      </c>
      <c r="I7" s="62" t="str">
        <f>IF(SUM(Raw_Data!$F7:$AH7)=0,"Valid",IF(AND(ISBLANK(Raw_Data!$U7),ISBLANK(Raw_Data!$V7)),"Missing",IF(AND(ISBLANK(Raw_Data!$U7),Raw_Data!$V7&lt;&gt;0),"Missing",IF(AND(Raw_Data!$U7&lt;&gt;0,ISBLANK(Raw_Data!$V7)),"Missing",IF(Raw_Data!$U7&gt;=Raw_Data!$V7,"Valid","Invalid")))))</f>
        <v>Valid</v>
      </c>
      <c r="J7" s="62" t="str">
        <f>IF(SUM(Raw_Data!$F7:$AH7)=0,"Valid",IF(AND(ISBLANK(Raw_Data!$V7),SUM(Raw_Data!$W7:$AA7)=0),"Missing",IF(AND(ISBLANK(Raw_Data!$V7),SUM(Raw_Data!$W7:$AA7)&lt;&gt;0),"Missing",IF(AND(Raw_Data!$V7&lt;&gt;0,SUM(Raw_Data!$W7:$AA7)=0),"Missing",IF(Raw_Data!$V7&gt;=SUM(Raw_Data!$W7:$AA7),"Valid","Invalid")))))</f>
        <v>Missing</v>
      </c>
      <c r="K7" s="62" t="str">
        <f>IF(SUM(Raw_Data!$F7:$AH7)=0,"Valid",IF(AND(ISBLANK(Raw_Data!$AH7),SUM(Raw_Data!$AB7:$AG7)=0),"Missing",IF(AND(ISBLANK(Raw_Data!$AH7),SUM(Raw_Data!$AB7:$AG7)&lt;&gt;0),"Missing",IF(AND(Raw_Data!$AH7&lt;&gt;0,SUM(Raw_Data!$AB7:$AG7)=0),"Missing",IF(Raw_Data!$AH7&gt;=SUM(Raw_Data!$AB7:$AG7),"Valid","Invalid")))))</f>
        <v>Missing</v>
      </c>
      <c r="L7" s="62" t="str">
        <f>IF(AND(OR(Raw_Data!$AI7="Valid",Raw_Data!$AI7=0),SUM(Raw_Data!$F7:$AH7)&lt;&gt;0),"Missing","Valid")</f>
        <v>Missing</v>
      </c>
      <c r="M7" s="62" t="str">
        <f>IF(AND(OR(Raw_Data!$AJ7="",Raw_Data!$AJ7=0),SUM(Raw_Data!$F7:$AH7)&lt;&gt;0),"Missing","Valid")</f>
        <v>Missing</v>
      </c>
    </row>
    <row r="8" spans="1:13" ht="12.75" customHeight="1" x14ac:dyDescent="0.25">
      <c r="A8" s="61" t="str">
        <f>IF(Raw_Data!A8="","",Raw_Data!A8)</f>
        <v xml:space="preserve">Abia                          </v>
      </c>
      <c r="B8" s="61" t="str">
        <f>IF(Raw_Data!B8="","",Raw_Data!B8)</f>
        <v>Bende Local Government Area</v>
      </c>
      <c r="C8" s="62" t="str">
        <f>IF(AND(OR(Raw_Data!$F8="",Raw_Data!$F8=0),SUM(Raw_Data!$F8:$AH8)&lt;&gt;0),"Missing","Valid")</f>
        <v>Valid</v>
      </c>
      <c r="D8" s="62" t="str">
        <f>IF(SUM(Raw_Data!$F8:$AH8)=0,"Valid",IF(AND(ISBLANK(Raw_Data!$G8),ISBLANK(Raw_Data!$H8)),"Missing",IF(AND(ISBLANK(Raw_Data!$G8),Raw_Data!$H8&lt;&gt;0),"Missing",IF(AND(Raw_Data!$G8&lt;&gt;0,ISBLANK(Raw_Data!$H8)),"Missing",IF(Raw_Data!$G8&gt;=Raw_Data!$H8,"Valid","Invalid")))))</f>
        <v>Valid</v>
      </c>
      <c r="E8" s="62"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62" t="str">
        <f>IF(SUM(Raw_Data!$F8:$AH8)=0,"Valid",IF(AND(ISBLANK(Raw_Data!$I8),ISBLANK(Raw_Data!$J8)),"Missing",IF(AND(ISBLANK(Raw_Data!$I8),Raw_Data!$J8&lt;&gt;0),"Missing",IF(AND(Raw_Data!$I8&lt;&gt;0,ISBLANK(Raw_Data!$J8)),"Missing",IF(Raw_Data!$I8&gt;=Raw_Data!$J8,"Valid","Invalid")))))</f>
        <v>Missing</v>
      </c>
      <c r="G8" s="62" t="str">
        <f>IF(SUM(Raw_Data!$F8:$AH8)=0,"Valid",IF(AND(ISBLANK(Raw_Data!$K8),ISBLANK(Raw_Data!$L8)),"Missing",IF(AND(ISBLANK(Raw_Data!$K8),Raw_Data!$L8&lt;&gt;0),"Missing",IF(AND(Raw_Data!$K8&lt;&gt;0,ISBLANK(Raw_Data!$L8)),"Missing",IF(Raw_Data!$K8&gt;=Raw_Data!$L8,"Valid","Invalid")))))</f>
        <v>Invalid</v>
      </c>
      <c r="H8" s="62" t="str">
        <f>IF(SUM(Raw_Data!$F8:$AH8)=0,"Valid",IF(AND(ISBLANK(Raw_Data!$L8),SUM(Raw_Data!$M8:$T8)=0),"Missing",IF(AND(ISBLANK(Raw_Data!$L8),SUM(Raw_Data!$M8:$T8)&lt;&gt;0),"Missing",IF(AND(Raw_Data!$L8&lt;&gt;0,SUM(Raw_Data!$M8:$T8)=0),"Missing",IF(Raw_Data!$L8&gt;=SUM(Raw_Data!$M8:$T8),"Valid","Invalid")))))</f>
        <v>Missing</v>
      </c>
      <c r="I8" s="62" t="str">
        <f>IF(SUM(Raw_Data!$F8:$AH8)=0,"Valid",IF(AND(ISBLANK(Raw_Data!$U8),ISBLANK(Raw_Data!$V8)),"Missing",IF(AND(ISBLANK(Raw_Data!$U8),Raw_Data!$V8&lt;&gt;0),"Missing",IF(AND(Raw_Data!$U8&lt;&gt;0,ISBLANK(Raw_Data!$V8)),"Missing",IF(Raw_Data!$U8&gt;=Raw_Data!$V8,"Valid","Invalid")))))</f>
        <v>Valid</v>
      </c>
      <c r="J8" s="62" t="str">
        <f>IF(SUM(Raw_Data!$F8:$AH8)=0,"Valid",IF(AND(ISBLANK(Raw_Data!$V8),SUM(Raw_Data!$W8:$AA8)=0),"Missing",IF(AND(ISBLANK(Raw_Data!$V8),SUM(Raw_Data!$W8:$AA8)&lt;&gt;0),"Missing",IF(AND(Raw_Data!$V8&lt;&gt;0,SUM(Raw_Data!$W8:$AA8)=0),"Missing",IF(Raw_Data!$V8&gt;=SUM(Raw_Data!$W8:$AA8),"Valid","Invalid")))))</f>
        <v>Missing</v>
      </c>
      <c r="K8" s="62" t="str">
        <f>IF(SUM(Raw_Data!$F8:$AH8)=0,"Valid",IF(AND(ISBLANK(Raw_Data!$AH8),SUM(Raw_Data!$AB8:$AG8)=0),"Missing",IF(AND(ISBLANK(Raw_Data!$AH8),SUM(Raw_Data!$AB8:$AG8)&lt;&gt;0),"Missing",IF(AND(Raw_Data!$AH8&lt;&gt;0,SUM(Raw_Data!$AB8:$AG8)=0),"Missing",IF(Raw_Data!$AH8&gt;=SUM(Raw_Data!$AB8:$AG8),"Valid","Invalid")))))</f>
        <v>Missing</v>
      </c>
      <c r="L8" s="62" t="str">
        <f>IF(AND(OR(Raw_Data!$AI8="Valid",Raw_Data!$AI8=0),SUM(Raw_Data!$F8:$AH8)&lt;&gt;0),"Missing","Valid")</f>
        <v>Missing</v>
      </c>
      <c r="M8" s="62" t="str">
        <f>IF(AND(OR(Raw_Data!$AJ8="",Raw_Data!$AJ8=0),SUM(Raw_Data!$F8:$AH8)&lt;&gt;0),"Missing","Valid")</f>
        <v>Missing</v>
      </c>
    </row>
    <row r="9" spans="1:13" ht="12.75" customHeight="1" x14ac:dyDescent="0.25">
      <c r="A9" s="61" t="str">
        <f>IF(Raw_Data!A9="","",Raw_Data!A9)</f>
        <v xml:space="preserve">Abia                          </v>
      </c>
      <c r="B9" s="61" t="str">
        <f>IF(Raw_Data!B9="","",Raw_Data!B9)</f>
        <v>Ikwuano Local Government Area</v>
      </c>
      <c r="C9" s="62" t="str">
        <f>IF(AND(OR(Raw_Data!$F9="",Raw_Data!$F9=0),SUM(Raw_Data!$F9:$AH9)&lt;&gt;0),"Missing","Valid")</f>
        <v>Valid</v>
      </c>
      <c r="D9" s="62" t="str">
        <f>IF(SUM(Raw_Data!$F9:$AH9)=0,"Valid",IF(AND(ISBLANK(Raw_Data!$G9),ISBLANK(Raw_Data!$H9)),"Missing",IF(AND(ISBLANK(Raw_Data!$G9),Raw_Data!$H9&lt;&gt;0),"Missing",IF(AND(Raw_Data!$G9&lt;&gt;0,ISBLANK(Raw_Data!$H9)),"Missing",IF(Raw_Data!$G9&gt;=Raw_Data!$H9,"Valid","Invalid")))))</f>
        <v>Valid</v>
      </c>
      <c r="E9" s="62"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62" t="str">
        <f>IF(SUM(Raw_Data!$F9:$AH9)=0,"Valid",IF(AND(ISBLANK(Raw_Data!$I9),ISBLANK(Raw_Data!$J9)),"Missing",IF(AND(ISBLANK(Raw_Data!$I9),Raw_Data!$J9&lt;&gt;0),"Missing",IF(AND(Raw_Data!$I9&lt;&gt;0,ISBLANK(Raw_Data!$J9)),"Missing",IF(Raw_Data!$I9&gt;=Raw_Data!$J9,"Valid","Invalid")))))</f>
        <v>Missing</v>
      </c>
      <c r="G9" s="62" t="str">
        <f>IF(SUM(Raw_Data!$F9:$AH9)=0,"Valid",IF(AND(ISBLANK(Raw_Data!$K9),ISBLANK(Raw_Data!$L9)),"Missing",IF(AND(ISBLANK(Raw_Data!$K9),Raw_Data!$L9&lt;&gt;0),"Missing",IF(AND(Raw_Data!$K9&lt;&gt;0,ISBLANK(Raw_Data!$L9)),"Missing",IF(Raw_Data!$K9&gt;=Raw_Data!$L9,"Valid","Invalid")))))</f>
        <v>Valid</v>
      </c>
      <c r="H9" s="62" t="str">
        <f>IF(SUM(Raw_Data!$F9:$AH9)=0,"Valid",IF(AND(ISBLANK(Raw_Data!$L9),SUM(Raw_Data!$M9:$T9)=0),"Missing",IF(AND(ISBLANK(Raw_Data!$L9),SUM(Raw_Data!$M9:$T9)&lt;&gt;0),"Missing",IF(AND(Raw_Data!$L9&lt;&gt;0,SUM(Raw_Data!$M9:$T9)=0),"Missing",IF(Raw_Data!$L9&gt;=SUM(Raw_Data!$M9:$T9),"Valid","Invalid")))))</f>
        <v>Missing</v>
      </c>
      <c r="I9" s="62" t="str">
        <f>IF(SUM(Raw_Data!$F9:$AH9)=0,"Valid",IF(AND(ISBLANK(Raw_Data!$U9),ISBLANK(Raw_Data!$V9)),"Missing",IF(AND(ISBLANK(Raw_Data!$U9),Raw_Data!$V9&lt;&gt;0),"Missing",IF(AND(Raw_Data!$U9&lt;&gt;0,ISBLANK(Raw_Data!$V9)),"Missing",IF(Raw_Data!$U9&gt;=Raw_Data!$V9,"Valid","Invalid")))))</f>
        <v>Valid</v>
      </c>
      <c r="J9" s="62" t="str">
        <f>IF(SUM(Raw_Data!$F9:$AH9)=0,"Valid",IF(AND(ISBLANK(Raw_Data!$V9),SUM(Raw_Data!$W9:$AA9)=0),"Missing",IF(AND(ISBLANK(Raw_Data!$V9),SUM(Raw_Data!$W9:$AA9)&lt;&gt;0),"Missing",IF(AND(Raw_Data!$V9&lt;&gt;0,SUM(Raw_Data!$W9:$AA9)=0),"Missing",IF(Raw_Data!$V9&gt;=SUM(Raw_Data!$W9:$AA9),"Valid","Invalid")))))</f>
        <v>Missing</v>
      </c>
      <c r="K9" s="62" t="str">
        <f>IF(SUM(Raw_Data!$F9:$AH9)=0,"Valid",IF(AND(ISBLANK(Raw_Data!$AH9),SUM(Raw_Data!$AB9:$AG9)=0),"Missing",IF(AND(ISBLANK(Raw_Data!$AH9),SUM(Raw_Data!$AB9:$AG9)&lt;&gt;0),"Missing",IF(AND(Raw_Data!$AH9&lt;&gt;0,SUM(Raw_Data!$AB9:$AG9)=0),"Missing",IF(Raw_Data!$AH9&gt;=SUM(Raw_Data!$AB9:$AG9),"Valid","Invalid")))))</f>
        <v>Missing</v>
      </c>
      <c r="L9" s="62" t="str">
        <f>IF(AND(OR(Raw_Data!$AI9="Valid",Raw_Data!$AI9=0),SUM(Raw_Data!$F9:$AH9)&lt;&gt;0),"Missing","Valid")</f>
        <v>Missing</v>
      </c>
      <c r="M9" s="62" t="str">
        <f>IF(AND(OR(Raw_Data!$AJ9="",Raw_Data!$AJ9=0),SUM(Raw_Data!$F9:$AH9)&lt;&gt;0),"Missing","Valid")</f>
        <v>Missing</v>
      </c>
    </row>
    <row r="10" spans="1:13" ht="12.75" customHeight="1" x14ac:dyDescent="0.25">
      <c r="A10" s="61" t="str">
        <f>IF(Raw_Data!A10="","",Raw_Data!A10)</f>
        <v xml:space="preserve">Abia                          </v>
      </c>
      <c r="B10" s="61" t="str">
        <f>IF(Raw_Data!B10="","",Raw_Data!B10)</f>
        <v>Isiala-Ngwa North Local Government Area</v>
      </c>
      <c r="C10" s="62" t="str">
        <f>IF(AND(OR(Raw_Data!$F10="",Raw_Data!$F10=0),SUM(Raw_Data!$F10:$AH10)&lt;&gt;0),"Missing","Valid")</f>
        <v>Valid</v>
      </c>
      <c r="D10" s="62" t="str">
        <f>IF(SUM(Raw_Data!$F10:$AH10)=0,"Valid",IF(AND(ISBLANK(Raw_Data!$G10),ISBLANK(Raw_Data!$H10)),"Missing",IF(AND(ISBLANK(Raw_Data!$G10),Raw_Data!$H10&lt;&gt;0),"Missing",IF(AND(Raw_Data!$G10&lt;&gt;0,ISBLANK(Raw_Data!$H10)),"Missing",IF(Raw_Data!$G10&gt;=Raw_Data!$H10,"Valid","Invalid")))))</f>
        <v>Invalid</v>
      </c>
      <c r="E10" s="62"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62" t="str">
        <f>IF(SUM(Raw_Data!$F10:$AH10)=0,"Valid",IF(AND(ISBLANK(Raw_Data!$I10),ISBLANK(Raw_Data!$J10)),"Missing",IF(AND(ISBLANK(Raw_Data!$I10),Raw_Data!$J10&lt;&gt;0),"Missing",IF(AND(Raw_Data!$I10&lt;&gt;0,ISBLANK(Raw_Data!$J10)),"Missing",IF(Raw_Data!$I10&gt;=Raw_Data!$J10,"Valid","Invalid")))))</f>
        <v>Missing</v>
      </c>
      <c r="G10" s="62" t="str">
        <f>IF(SUM(Raw_Data!$F10:$AH10)=0,"Valid",IF(AND(ISBLANK(Raw_Data!$K10),ISBLANK(Raw_Data!$L10)),"Missing",IF(AND(ISBLANK(Raw_Data!$K10),Raw_Data!$L10&lt;&gt;0),"Missing",IF(AND(Raw_Data!$K10&lt;&gt;0,ISBLANK(Raw_Data!$L10)),"Missing",IF(Raw_Data!$K10&gt;=Raw_Data!$L10,"Valid","Invalid")))))</f>
        <v>Valid</v>
      </c>
      <c r="H10" s="62" t="str">
        <f>IF(SUM(Raw_Data!$F10:$AH10)=0,"Valid",IF(AND(ISBLANK(Raw_Data!$L10),SUM(Raw_Data!$M10:$T10)=0),"Missing",IF(AND(ISBLANK(Raw_Data!$L10),SUM(Raw_Data!$M10:$T10)&lt;&gt;0),"Missing",IF(AND(Raw_Data!$L10&lt;&gt;0,SUM(Raw_Data!$M10:$T10)=0),"Missing",IF(Raw_Data!$L10&gt;=SUM(Raw_Data!$M10:$T10),"Valid","Invalid")))))</f>
        <v>Missing</v>
      </c>
      <c r="I10" s="62" t="str">
        <f>IF(SUM(Raw_Data!$F10:$AH10)=0,"Valid",IF(AND(ISBLANK(Raw_Data!$U10),ISBLANK(Raw_Data!$V10)),"Missing",IF(AND(ISBLANK(Raw_Data!$U10),Raw_Data!$V10&lt;&gt;0),"Missing",IF(AND(Raw_Data!$U10&lt;&gt;0,ISBLANK(Raw_Data!$V10)),"Missing",IF(Raw_Data!$U10&gt;=Raw_Data!$V10,"Valid","Invalid")))))</f>
        <v>Valid</v>
      </c>
      <c r="J10" s="62" t="str">
        <f>IF(SUM(Raw_Data!$F10:$AH10)=0,"Valid",IF(AND(ISBLANK(Raw_Data!$V10),SUM(Raw_Data!$W10:$AA10)=0),"Missing",IF(AND(ISBLANK(Raw_Data!$V10),SUM(Raw_Data!$W10:$AA10)&lt;&gt;0),"Missing",IF(AND(Raw_Data!$V10&lt;&gt;0,SUM(Raw_Data!$W10:$AA10)=0),"Missing",IF(Raw_Data!$V10&gt;=SUM(Raw_Data!$W10:$AA10),"Valid","Invalid")))))</f>
        <v>Missing</v>
      </c>
      <c r="K10" s="62" t="str">
        <f>IF(SUM(Raw_Data!$F10:$AH10)=0,"Valid",IF(AND(ISBLANK(Raw_Data!$AH10),SUM(Raw_Data!$AB10:$AG10)=0),"Missing",IF(AND(ISBLANK(Raw_Data!$AH10),SUM(Raw_Data!$AB10:$AG10)&lt;&gt;0),"Missing",IF(AND(Raw_Data!$AH10&lt;&gt;0,SUM(Raw_Data!$AB10:$AG10)=0),"Missing",IF(Raw_Data!$AH10&gt;=SUM(Raw_Data!$AB10:$AG10),"Valid","Invalid")))))</f>
        <v>Missing</v>
      </c>
      <c r="L10" s="62" t="str">
        <f>IF(AND(OR(Raw_Data!$AI10="Valid",Raw_Data!$AI10=0),SUM(Raw_Data!$F10:$AH10)&lt;&gt;0),"Missing","Valid")</f>
        <v>Missing</v>
      </c>
      <c r="M10" s="62" t="str">
        <f>IF(AND(OR(Raw_Data!$AJ10="",Raw_Data!$AJ10=0),SUM(Raw_Data!$F10:$AH10)&lt;&gt;0),"Missing","Valid")</f>
        <v>Missing</v>
      </c>
    </row>
    <row r="11" spans="1:13" ht="12.75" customHeight="1" x14ac:dyDescent="0.25">
      <c r="A11" s="61" t="str">
        <f>IF(Raw_Data!A11="","",Raw_Data!A11)</f>
        <v xml:space="preserve">Abia                          </v>
      </c>
      <c r="B11" s="61" t="str">
        <f>IF(Raw_Data!B11="","",Raw_Data!B11)</f>
        <v>Isiala-Ngwa South Local Government Area</v>
      </c>
      <c r="C11" s="62" t="str">
        <f>IF(AND(OR(Raw_Data!$F11="",Raw_Data!$F11=0),SUM(Raw_Data!$F11:$AH11)&lt;&gt;0),"Missing","Valid")</f>
        <v>Valid</v>
      </c>
      <c r="D11" s="62" t="str">
        <f>IF(SUM(Raw_Data!$F11:$AH11)=0,"Valid",IF(AND(ISBLANK(Raw_Data!$G11),ISBLANK(Raw_Data!$H11)),"Missing",IF(AND(ISBLANK(Raw_Data!$G11),Raw_Data!$H11&lt;&gt;0),"Missing",IF(AND(Raw_Data!$G11&lt;&gt;0,ISBLANK(Raw_Data!$H11)),"Missing",IF(Raw_Data!$G11&gt;=Raw_Data!$H11,"Valid","Invalid")))))</f>
        <v>Invalid</v>
      </c>
      <c r="E11" s="62"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62" t="str">
        <f>IF(SUM(Raw_Data!$F11:$AH11)=0,"Valid",IF(AND(ISBLANK(Raw_Data!$I11),ISBLANK(Raw_Data!$J11)),"Missing",IF(AND(ISBLANK(Raw_Data!$I11),Raw_Data!$J11&lt;&gt;0),"Missing",IF(AND(Raw_Data!$I11&lt;&gt;0,ISBLANK(Raw_Data!$J11)),"Missing",IF(Raw_Data!$I11&gt;=Raw_Data!$J11,"Valid","Invalid")))))</f>
        <v>Missing</v>
      </c>
      <c r="G11" s="62" t="str">
        <f>IF(SUM(Raw_Data!$F11:$AH11)=0,"Valid",IF(AND(ISBLANK(Raw_Data!$K11),ISBLANK(Raw_Data!$L11)),"Missing",IF(AND(ISBLANK(Raw_Data!$K11),Raw_Data!$L11&lt;&gt;0),"Missing",IF(AND(Raw_Data!$K11&lt;&gt;0,ISBLANK(Raw_Data!$L11)),"Missing",IF(Raw_Data!$K11&gt;=Raw_Data!$L11,"Valid","Invalid")))))</f>
        <v>Valid</v>
      </c>
      <c r="H11" s="62" t="str">
        <f>IF(SUM(Raw_Data!$F11:$AH11)=0,"Valid",IF(AND(ISBLANK(Raw_Data!$L11),SUM(Raw_Data!$M11:$T11)=0),"Missing",IF(AND(ISBLANK(Raw_Data!$L11),SUM(Raw_Data!$M11:$T11)&lt;&gt;0),"Missing",IF(AND(Raw_Data!$L11&lt;&gt;0,SUM(Raw_Data!$M11:$T11)=0),"Missing",IF(Raw_Data!$L11&gt;=SUM(Raw_Data!$M11:$T11),"Valid","Invalid")))))</f>
        <v>Missing</v>
      </c>
      <c r="I11" s="62" t="str">
        <f>IF(SUM(Raw_Data!$F11:$AH11)=0,"Valid",IF(AND(ISBLANK(Raw_Data!$U11),ISBLANK(Raw_Data!$V11)),"Missing",IF(AND(ISBLANK(Raw_Data!$U11),Raw_Data!$V11&lt;&gt;0),"Missing",IF(AND(Raw_Data!$U11&lt;&gt;0,ISBLANK(Raw_Data!$V11)),"Missing",IF(Raw_Data!$U11&gt;=Raw_Data!$V11,"Valid","Invalid")))))</f>
        <v>Valid</v>
      </c>
      <c r="J11" s="62" t="str">
        <f>IF(SUM(Raw_Data!$F11:$AH11)=0,"Valid",IF(AND(ISBLANK(Raw_Data!$V11),SUM(Raw_Data!$W11:$AA11)=0),"Missing",IF(AND(ISBLANK(Raw_Data!$V11),SUM(Raw_Data!$W11:$AA11)&lt;&gt;0),"Missing",IF(AND(Raw_Data!$V11&lt;&gt;0,SUM(Raw_Data!$W11:$AA11)=0),"Missing",IF(Raw_Data!$V11&gt;=SUM(Raw_Data!$W11:$AA11),"Valid","Invalid")))))</f>
        <v>Missing</v>
      </c>
      <c r="K11" s="62" t="str">
        <f>IF(SUM(Raw_Data!$F11:$AH11)=0,"Valid",IF(AND(ISBLANK(Raw_Data!$AH11),SUM(Raw_Data!$AB11:$AG11)=0),"Missing",IF(AND(ISBLANK(Raw_Data!$AH11),SUM(Raw_Data!$AB11:$AG11)&lt;&gt;0),"Missing",IF(AND(Raw_Data!$AH11&lt;&gt;0,SUM(Raw_Data!$AB11:$AG11)=0),"Missing",IF(Raw_Data!$AH11&gt;=SUM(Raw_Data!$AB11:$AG11),"Valid","Invalid")))))</f>
        <v>Missing</v>
      </c>
      <c r="L11" s="62" t="str">
        <f>IF(AND(OR(Raw_Data!$AI11="Valid",Raw_Data!$AI11=0),SUM(Raw_Data!$F11:$AH11)&lt;&gt;0),"Missing","Valid")</f>
        <v>Missing</v>
      </c>
      <c r="M11" s="62" t="str">
        <f>IF(AND(OR(Raw_Data!$AJ11="",Raw_Data!$AJ11=0),SUM(Raw_Data!$F11:$AH11)&lt;&gt;0),"Missing","Valid")</f>
        <v>Missing</v>
      </c>
    </row>
    <row r="12" spans="1:13" ht="12.75" customHeight="1" x14ac:dyDescent="0.25">
      <c r="A12" s="61" t="str">
        <f>IF(Raw_Data!A12="","",Raw_Data!A12)</f>
        <v xml:space="preserve">Abia                          </v>
      </c>
      <c r="B12" s="61" t="str">
        <f>IF(Raw_Data!B12="","",Raw_Data!B12)</f>
        <v>Isuikwuato Local Government Area</v>
      </c>
      <c r="C12" s="62" t="str">
        <f>IF(AND(OR(Raw_Data!$F12="",Raw_Data!$F12=0),SUM(Raw_Data!$F12:$AH12)&lt;&gt;0),"Missing","Valid")</f>
        <v>Valid</v>
      </c>
      <c r="D12" s="62" t="str">
        <f>IF(SUM(Raw_Data!$F12:$AH12)=0,"Valid",IF(AND(ISBLANK(Raw_Data!$G12),ISBLANK(Raw_Data!$H12)),"Missing",IF(AND(ISBLANK(Raw_Data!$G12),Raw_Data!$H12&lt;&gt;0),"Missing",IF(AND(Raw_Data!$G12&lt;&gt;0,ISBLANK(Raw_Data!$H12)),"Missing",IF(Raw_Data!$G12&gt;=Raw_Data!$H12,"Valid","Invalid")))))</f>
        <v>Valid</v>
      </c>
      <c r="E12" s="62"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62" t="str">
        <f>IF(SUM(Raw_Data!$F12:$AH12)=0,"Valid",IF(AND(ISBLANK(Raw_Data!$I12),ISBLANK(Raw_Data!$J12)),"Missing",IF(AND(ISBLANK(Raw_Data!$I12),Raw_Data!$J12&lt;&gt;0),"Missing",IF(AND(Raw_Data!$I12&lt;&gt;0,ISBLANK(Raw_Data!$J12)),"Missing",IF(Raw_Data!$I12&gt;=Raw_Data!$J12,"Valid","Invalid")))))</f>
        <v>Missing</v>
      </c>
      <c r="G12" s="62" t="str">
        <f>IF(SUM(Raw_Data!$F12:$AH12)=0,"Valid",IF(AND(ISBLANK(Raw_Data!$K12),ISBLANK(Raw_Data!$L12)),"Missing",IF(AND(ISBLANK(Raw_Data!$K12),Raw_Data!$L12&lt;&gt;0),"Missing",IF(AND(Raw_Data!$K12&lt;&gt;0,ISBLANK(Raw_Data!$L12)),"Missing",IF(Raw_Data!$K12&gt;=Raw_Data!$L12,"Valid","Invalid")))))</f>
        <v>Valid</v>
      </c>
      <c r="H12" s="62" t="str">
        <f>IF(SUM(Raw_Data!$F12:$AH12)=0,"Valid",IF(AND(ISBLANK(Raw_Data!$L12),SUM(Raw_Data!$M12:$T12)=0),"Missing",IF(AND(ISBLANK(Raw_Data!$L12),SUM(Raw_Data!$M12:$T12)&lt;&gt;0),"Missing",IF(AND(Raw_Data!$L12&lt;&gt;0,SUM(Raw_Data!$M12:$T12)=0),"Missing",IF(Raw_Data!$L12&gt;=SUM(Raw_Data!$M12:$T12),"Valid","Invalid")))))</f>
        <v>Missing</v>
      </c>
      <c r="I12" s="62" t="str">
        <f>IF(SUM(Raw_Data!$F12:$AH12)=0,"Valid",IF(AND(ISBLANK(Raw_Data!$U12),ISBLANK(Raw_Data!$V12)),"Missing",IF(AND(ISBLANK(Raw_Data!$U12),Raw_Data!$V12&lt;&gt;0),"Missing",IF(AND(Raw_Data!$U12&lt;&gt;0,ISBLANK(Raw_Data!$V12)),"Missing",IF(Raw_Data!$U12&gt;=Raw_Data!$V12,"Valid","Invalid")))))</f>
        <v>Valid</v>
      </c>
      <c r="J12" s="62" t="str">
        <f>IF(SUM(Raw_Data!$F12:$AH12)=0,"Valid",IF(AND(ISBLANK(Raw_Data!$V12),SUM(Raw_Data!$W12:$AA12)=0),"Missing",IF(AND(ISBLANK(Raw_Data!$V12),SUM(Raw_Data!$W12:$AA12)&lt;&gt;0),"Missing",IF(AND(Raw_Data!$V12&lt;&gt;0,SUM(Raw_Data!$W12:$AA12)=0),"Missing",IF(Raw_Data!$V12&gt;=SUM(Raw_Data!$W12:$AA12),"Valid","Invalid")))))</f>
        <v>Missing</v>
      </c>
      <c r="K12" s="62" t="str">
        <f>IF(SUM(Raw_Data!$F12:$AH12)=0,"Valid",IF(AND(ISBLANK(Raw_Data!$AH12),SUM(Raw_Data!$AB12:$AG12)=0),"Missing",IF(AND(ISBLANK(Raw_Data!$AH12),SUM(Raw_Data!$AB12:$AG12)&lt;&gt;0),"Missing",IF(AND(Raw_Data!$AH12&lt;&gt;0,SUM(Raw_Data!$AB12:$AG12)=0),"Missing",IF(Raw_Data!$AH12&gt;=SUM(Raw_Data!$AB12:$AG12),"Valid","Invalid")))))</f>
        <v>Missing</v>
      </c>
      <c r="L12" s="62" t="str">
        <f>IF(AND(OR(Raw_Data!$AI12="Valid",Raw_Data!$AI12=0),SUM(Raw_Data!$F12:$AH12)&lt;&gt;0),"Missing","Valid")</f>
        <v>Missing</v>
      </c>
      <c r="M12" s="62" t="str">
        <f>IF(AND(OR(Raw_Data!$AJ12="",Raw_Data!$AJ12=0),SUM(Raw_Data!$F12:$AH12)&lt;&gt;0),"Missing","Valid")</f>
        <v>Missing</v>
      </c>
    </row>
    <row r="13" spans="1:13" ht="12.75" customHeight="1" x14ac:dyDescent="0.25">
      <c r="A13" s="61" t="str">
        <f>IF(Raw_Data!A13="","",Raw_Data!A13)</f>
        <v xml:space="preserve">Abia                          </v>
      </c>
      <c r="B13" s="61" t="str">
        <f>IF(Raw_Data!B13="","",Raw_Data!B13)</f>
        <v>Obi Nwga Local Government Area</v>
      </c>
      <c r="C13" s="62" t="str">
        <f>IF(AND(OR(Raw_Data!$F13="",Raw_Data!$F13=0),SUM(Raw_Data!$F13:$AH13)&lt;&gt;0),"Missing","Valid")</f>
        <v>Valid</v>
      </c>
      <c r="D13" s="62" t="str">
        <f>IF(SUM(Raw_Data!$F13:$AH13)=0,"Valid",IF(AND(ISBLANK(Raw_Data!$G13),ISBLANK(Raw_Data!$H13)),"Missing",IF(AND(ISBLANK(Raw_Data!$G13),Raw_Data!$H13&lt;&gt;0),"Missing",IF(AND(Raw_Data!$G13&lt;&gt;0,ISBLANK(Raw_Data!$H13)),"Missing",IF(Raw_Data!$G13&gt;=Raw_Data!$H13,"Valid","Invalid")))))</f>
        <v>Invalid</v>
      </c>
      <c r="E13" s="62"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62" t="str">
        <f>IF(SUM(Raw_Data!$F13:$AH13)=0,"Valid",IF(AND(ISBLANK(Raw_Data!$I13),ISBLANK(Raw_Data!$J13)),"Missing",IF(AND(ISBLANK(Raw_Data!$I13),Raw_Data!$J13&lt;&gt;0),"Missing",IF(AND(Raw_Data!$I13&lt;&gt;0,ISBLANK(Raw_Data!$J13)),"Missing",IF(Raw_Data!$I13&gt;=Raw_Data!$J13,"Valid","Invalid")))))</f>
        <v>Missing</v>
      </c>
      <c r="G13" s="62" t="str">
        <f>IF(SUM(Raw_Data!$F13:$AH13)=0,"Valid",IF(AND(ISBLANK(Raw_Data!$K13),ISBLANK(Raw_Data!$L13)),"Missing",IF(AND(ISBLANK(Raw_Data!$K13),Raw_Data!$L13&lt;&gt;0),"Missing",IF(AND(Raw_Data!$K13&lt;&gt;0,ISBLANK(Raw_Data!$L13)),"Missing",IF(Raw_Data!$K13&gt;=Raw_Data!$L13,"Valid","Invalid")))))</f>
        <v>Valid</v>
      </c>
      <c r="H13" s="62" t="str">
        <f>IF(SUM(Raw_Data!$F13:$AH13)=0,"Valid",IF(AND(ISBLANK(Raw_Data!$L13),SUM(Raw_Data!$M13:$T13)=0),"Missing",IF(AND(ISBLANK(Raw_Data!$L13),SUM(Raw_Data!$M13:$T13)&lt;&gt;0),"Missing",IF(AND(Raw_Data!$L13&lt;&gt;0,SUM(Raw_Data!$M13:$T13)=0),"Missing",IF(Raw_Data!$L13&gt;=SUM(Raw_Data!$M13:$T13),"Valid","Invalid")))))</f>
        <v>Missing</v>
      </c>
      <c r="I13" s="62" t="str">
        <f>IF(SUM(Raw_Data!$F13:$AH13)=0,"Valid",IF(AND(ISBLANK(Raw_Data!$U13),ISBLANK(Raw_Data!$V13)),"Missing",IF(AND(ISBLANK(Raw_Data!$U13),Raw_Data!$V13&lt;&gt;0),"Missing",IF(AND(Raw_Data!$U13&lt;&gt;0,ISBLANK(Raw_Data!$V13)),"Missing",IF(Raw_Data!$U13&gt;=Raw_Data!$V13,"Valid","Invalid")))))</f>
        <v>Valid</v>
      </c>
      <c r="J13" s="62" t="str">
        <f>IF(SUM(Raw_Data!$F13:$AH13)=0,"Valid",IF(AND(ISBLANK(Raw_Data!$V13),SUM(Raw_Data!$W13:$AA13)=0),"Missing",IF(AND(ISBLANK(Raw_Data!$V13),SUM(Raw_Data!$W13:$AA13)&lt;&gt;0),"Missing",IF(AND(Raw_Data!$V13&lt;&gt;0,SUM(Raw_Data!$W13:$AA13)=0),"Missing",IF(Raw_Data!$V13&gt;=SUM(Raw_Data!$W13:$AA13),"Valid","Invalid")))))</f>
        <v>Missing</v>
      </c>
      <c r="K13" s="62" t="str">
        <f>IF(SUM(Raw_Data!$F13:$AH13)=0,"Valid",IF(AND(ISBLANK(Raw_Data!$AH13),SUM(Raw_Data!$AB13:$AG13)=0),"Missing",IF(AND(ISBLANK(Raw_Data!$AH13),SUM(Raw_Data!$AB13:$AG13)&lt;&gt;0),"Missing",IF(AND(Raw_Data!$AH13&lt;&gt;0,SUM(Raw_Data!$AB13:$AG13)=0),"Missing",IF(Raw_Data!$AH13&gt;=SUM(Raw_Data!$AB13:$AG13),"Valid","Invalid")))))</f>
        <v>Missing</v>
      </c>
      <c r="L13" s="62" t="str">
        <f>IF(AND(OR(Raw_Data!$AI13="Valid",Raw_Data!$AI13=0),SUM(Raw_Data!$F13:$AH13)&lt;&gt;0),"Missing","Valid")</f>
        <v>Missing</v>
      </c>
      <c r="M13" s="62" t="str">
        <f>IF(AND(OR(Raw_Data!$AJ13="",Raw_Data!$AJ13=0),SUM(Raw_Data!$F13:$AH13)&lt;&gt;0),"Missing","Valid")</f>
        <v>Missing</v>
      </c>
    </row>
    <row r="14" spans="1:13" ht="12.75" customHeight="1" x14ac:dyDescent="0.25">
      <c r="A14" s="61" t="str">
        <f>IF(Raw_Data!A14="","",Raw_Data!A14)</f>
        <v xml:space="preserve">Abia                          </v>
      </c>
      <c r="B14" s="61" t="str">
        <f>IF(Raw_Data!B14="","",Raw_Data!B14)</f>
        <v>Ohafia Local Government Area</v>
      </c>
      <c r="C14" s="62" t="str">
        <f>IF(AND(OR(Raw_Data!$F14="",Raw_Data!$F14=0),SUM(Raw_Data!$F14:$AH14)&lt;&gt;0),"Missing","Valid")</f>
        <v>Valid</v>
      </c>
      <c r="D14" s="62" t="str">
        <f>IF(SUM(Raw_Data!$F14:$AH14)=0,"Valid",IF(AND(ISBLANK(Raw_Data!$G14),ISBLANK(Raw_Data!$H14)),"Missing",IF(AND(ISBLANK(Raw_Data!$G14),Raw_Data!$H14&lt;&gt;0),"Missing",IF(AND(Raw_Data!$G14&lt;&gt;0,ISBLANK(Raw_Data!$H14)),"Missing",IF(Raw_Data!$G14&gt;=Raw_Data!$H14,"Valid","Invalid")))))</f>
        <v>Invalid</v>
      </c>
      <c r="E14" s="62"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62" t="str">
        <f>IF(SUM(Raw_Data!$F14:$AH14)=0,"Valid",IF(AND(ISBLANK(Raw_Data!$I14),ISBLANK(Raw_Data!$J14)),"Missing",IF(AND(ISBLANK(Raw_Data!$I14),Raw_Data!$J14&lt;&gt;0),"Missing",IF(AND(Raw_Data!$I14&lt;&gt;0,ISBLANK(Raw_Data!$J14)),"Missing",IF(Raw_Data!$I14&gt;=Raw_Data!$J14,"Valid","Invalid")))))</f>
        <v>Missing</v>
      </c>
      <c r="G14" s="62" t="str">
        <f>IF(SUM(Raw_Data!$F14:$AH14)=0,"Valid",IF(AND(ISBLANK(Raw_Data!$K14),ISBLANK(Raw_Data!$L14)),"Missing",IF(AND(ISBLANK(Raw_Data!$K14),Raw_Data!$L14&lt;&gt;0),"Missing",IF(AND(Raw_Data!$K14&lt;&gt;0,ISBLANK(Raw_Data!$L14)),"Missing",IF(Raw_Data!$K14&gt;=Raw_Data!$L14,"Valid","Invalid")))))</f>
        <v>Valid</v>
      </c>
      <c r="H14" s="62" t="str">
        <f>IF(SUM(Raw_Data!$F14:$AH14)=0,"Valid",IF(AND(ISBLANK(Raw_Data!$L14),SUM(Raw_Data!$M14:$T14)=0),"Missing",IF(AND(ISBLANK(Raw_Data!$L14),SUM(Raw_Data!$M14:$T14)&lt;&gt;0),"Missing",IF(AND(Raw_Data!$L14&lt;&gt;0,SUM(Raw_Data!$M14:$T14)=0),"Missing",IF(Raw_Data!$L14&gt;=SUM(Raw_Data!$M14:$T14),"Valid","Invalid")))))</f>
        <v>Missing</v>
      </c>
      <c r="I14" s="62" t="str">
        <f>IF(SUM(Raw_Data!$F14:$AH14)=0,"Valid",IF(AND(ISBLANK(Raw_Data!$U14),ISBLANK(Raw_Data!$V14)),"Missing",IF(AND(ISBLANK(Raw_Data!$U14),Raw_Data!$V14&lt;&gt;0),"Missing",IF(AND(Raw_Data!$U14&lt;&gt;0,ISBLANK(Raw_Data!$V14)),"Missing",IF(Raw_Data!$U14&gt;=Raw_Data!$V14,"Valid","Invalid")))))</f>
        <v>Valid</v>
      </c>
      <c r="J14" s="62" t="str">
        <f>IF(SUM(Raw_Data!$F14:$AH14)=0,"Valid",IF(AND(ISBLANK(Raw_Data!$V14),SUM(Raw_Data!$W14:$AA14)=0),"Missing",IF(AND(ISBLANK(Raw_Data!$V14),SUM(Raw_Data!$W14:$AA14)&lt;&gt;0),"Missing",IF(AND(Raw_Data!$V14&lt;&gt;0,SUM(Raw_Data!$W14:$AA14)=0),"Missing",IF(Raw_Data!$V14&gt;=SUM(Raw_Data!$W14:$AA14),"Valid","Invalid")))))</f>
        <v>Missing</v>
      </c>
      <c r="K14" s="62" t="str">
        <f>IF(SUM(Raw_Data!$F14:$AH14)=0,"Valid",IF(AND(ISBLANK(Raw_Data!$AH14),SUM(Raw_Data!$AB14:$AG14)=0),"Missing",IF(AND(ISBLANK(Raw_Data!$AH14),SUM(Raw_Data!$AB14:$AG14)&lt;&gt;0),"Missing",IF(AND(Raw_Data!$AH14&lt;&gt;0,SUM(Raw_Data!$AB14:$AG14)=0),"Missing",IF(Raw_Data!$AH14&gt;=SUM(Raw_Data!$AB14:$AG14),"Valid","Invalid")))))</f>
        <v>Missing</v>
      </c>
      <c r="L14" s="62" t="str">
        <f>IF(AND(OR(Raw_Data!$AI14="Valid",Raw_Data!$AI14=0),SUM(Raw_Data!$F14:$AH14)&lt;&gt;0),"Missing","Valid")</f>
        <v>Missing</v>
      </c>
      <c r="M14" s="62" t="str">
        <f>IF(AND(OR(Raw_Data!$AJ14="",Raw_Data!$AJ14=0),SUM(Raw_Data!$F14:$AH14)&lt;&gt;0),"Missing","Valid")</f>
        <v>Missing</v>
      </c>
    </row>
    <row r="15" spans="1:13" ht="12.75" customHeight="1" x14ac:dyDescent="0.25">
      <c r="A15" s="61" t="str">
        <f>IF(Raw_Data!A15="","",Raw_Data!A15)</f>
        <v xml:space="preserve">Abia                          </v>
      </c>
      <c r="B15" s="61" t="str">
        <f>IF(Raw_Data!B15="","",Raw_Data!B15)</f>
        <v>Osisioma Ngwa Local Government Area</v>
      </c>
      <c r="C15" s="62" t="str">
        <f>IF(AND(OR(Raw_Data!$F15="",Raw_Data!$F15=0),SUM(Raw_Data!$F15:$AH15)&lt;&gt;0),"Missing","Valid")</f>
        <v>Valid</v>
      </c>
      <c r="D15" s="62" t="str">
        <f>IF(SUM(Raw_Data!$F15:$AH15)=0,"Valid",IF(AND(ISBLANK(Raw_Data!$G15),ISBLANK(Raw_Data!$H15)),"Missing",IF(AND(ISBLANK(Raw_Data!$G15),Raw_Data!$H15&lt;&gt;0),"Missing",IF(AND(Raw_Data!$G15&lt;&gt;0,ISBLANK(Raw_Data!$H15)),"Missing",IF(Raw_Data!$G15&gt;=Raw_Data!$H15,"Valid","Invalid")))))</f>
        <v>Valid</v>
      </c>
      <c r="E15" s="62"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62" t="str">
        <f>IF(SUM(Raw_Data!$F15:$AH15)=0,"Valid",IF(AND(ISBLANK(Raw_Data!$I15),ISBLANK(Raw_Data!$J15)),"Missing",IF(AND(ISBLANK(Raw_Data!$I15),Raw_Data!$J15&lt;&gt;0),"Missing",IF(AND(Raw_Data!$I15&lt;&gt;0,ISBLANK(Raw_Data!$J15)),"Missing",IF(Raw_Data!$I15&gt;=Raw_Data!$J15,"Valid","Invalid")))))</f>
        <v>Missing</v>
      </c>
      <c r="G15" s="62" t="str">
        <f>IF(SUM(Raw_Data!$F15:$AH15)=0,"Valid",IF(AND(ISBLANK(Raw_Data!$K15),ISBLANK(Raw_Data!$L15)),"Missing",IF(AND(ISBLANK(Raw_Data!$K15),Raw_Data!$L15&lt;&gt;0),"Missing",IF(AND(Raw_Data!$K15&lt;&gt;0,ISBLANK(Raw_Data!$L15)),"Missing",IF(Raw_Data!$K15&gt;=Raw_Data!$L15,"Valid","Invalid")))))</f>
        <v>Valid</v>
      </c>
      <c r="H15" s="62" t="str">
        <f>IF(SUM(Raw_Data!$F15:$AH15)=0,"Valid",IF(AND(ISBLANK(Raw_Data!$L15),SUM(Raw_Data!$M15:$T15)=0),"Missing",IF(AND(ISBLANK(Raw_Data!$L15),SUM(Raw_Data!$M15:$T15)&lt;&gt;0),"Missing",IF(AND(Raw_Data!$L15&lt;&gt;0,SUM(Raw_Data!$M15:$T15)=0),"Missing",IF(Raw_Data!$L15&gt;=SUM(Raw_Data!$M15:$T15),"Valid","Invalid")))))</f>
        <v>Missing</v>
      </c>
      <c r="I15" s="62" t="str">
        <f>IF(SUM(Raw_Data!$F15:$AH15)=0,"Valid",IF(AND(ISBLANK(Raw_Data!$U15),ISBLANK(Raw_Data!$V15)),"Missing",IF(AND(ISBLANK(Raw_Data!$U15),Raw_Data!$V15&lt;&gt;0),"Missing",IF(AND(Raw_Data!$U15&lt;&gt;0,ISBLANK(Raw_Data!$V15)),"Missing",IF(Raw_Data!$U15&gt;=Raw_Data!$V15,"Valid","Invalid")))))</f>
        <v>Valid</v>
      </c>
      <c r="J15" s="62" t="str">
        <f>IF(SUM(Raw_Data!$F15:$AH15)=0,"Valid",IF(AND(ISBLANK(Raw_Data!$V15),SUM(Raw_Data!$W15:$AA15)=0),"Missing",IF(AND(ISBLANK(Raw_Data!$V15),SUM(Raw_Data!$W15:$AA15)&lt;&gt;0),"Missing",IF(AND(Raw_Data!$V15&lt;&gt;0,SUM(Raw_Data!$W15:$AA15)=0),"Missing",IF(Raw_Data!$V15&gt;=SUM(Raw_Data!$W15:$AA15),"Valid","Invalid")))))</f>
        <v>Missing</v>
      </c>
      <c r="K15" s="62" t="str">
        <f>IF(SUM(Raw_Data!$F15:$AH15)=0,"Valid",IF(AND(ISBLANK(Raw_Data!$AH15),SUM(Raw_Data!$AB15:$AG15)=0),"Missing",IF(AND(ISBLANK(Raw_Data!$AH15),SUM(Raw_Data!$AB15:$AG15)&lt;&gt;0),"Missing",IF(AND(Raw_Data!$AH15&lt;&gt;0,SUM(Raw_Data!$AB15:$AG15)=0),"Missing",IF(Raw_Data!$AH15&gt;=SUM(Raw_Data!$AB15:$AG15),"Valid","Invalid")))))</f>
        <v>Missing</v>
      </c>
      <c r="L15" s="62" t="str">
        <f>IF(AND(OR(Raw_Data!$AI15="Valid",Raw_Data!$AI15=0),SUM(Raw_Data!$F15:$AH15)&lt;&gt;0),"Missing","Valid")</f>
        <v>Missing</v>
      </c>
      <c r="M15" s="62" t="str">
        <f>IF(AND(OR(Raw_Data!$AJ15="",Raw_Data!$AJ15=0),SUM(Raw_Data!$F15:$AH15)&lt;&gt;0),"Missing","Valid")</f>
        <v>Missing</v>
      </c>
    </row>
    <row r="16" spans="1:13" ht="12.75" customHeight="1" x14ac:dyDescent="0.25">
      <c r="A16" s="61" t="str">
        <f>IF(Raw_Data!A16="","",Raw_Data!A16)</f>
        <v xml:space="preserve">Abia                          </v>
      </c>
      <c r="B16" s="61" t="str">
        <f>IF(Raw_Data!B16="","",Raw_Data!B16)</f>
        <v>UgwunagLocal Government Area</v>
      </c>
      <c r="C16" s="62" t="str">
        <f>IF(AND(OR(Raw_Data!$F16="",Raw_Data!$F16=0),SUM(Raw_Data!$F16:$AH16)&lt;&gt;0),"Missing","Valid")</f>
        <v>Valid</v>
      </c>
      <c r="D16" s="62" t="str">
        <f>IF(SUM(Raw_Data!$F16:$AH16)=0,"Valid",IF(AND(ISBLANK(Raw_Data!$G16),ISBLANK(Raw_Data!$H16)),"Missing",IF(AND(ISBLANK(Raw_Data!$G16),Raw_Data!$H16&lt;&gt;0),"Missing",IF(AND(Raw_Data!$G16&lt;&gt;0,ISBLANK(Raw_Data!$H16)),"Missing",IF(Raw_Data!$G16&gt;=Raw_Data!$H16,"Valid","Invalid")))))</f>
        <v>Invalid</v>
      </c>
      <c r="E16" s="62"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62" t="str">
        <f>IF(SUM(Raw_Data!$F16:$AH16)=0,"Valid",IF(AND(ISBLANK(Raw_Data!$I16),ISBLANK(Raw_Data!$J16)),"Missing",IF(AND(ISBLANK(Raw_Data!$I16),Raw_Data!$J16&lt;&gt;0),"Missing",IF(AND(Raw_Data!$I16&lt;&gt;0,ISBLANK(Raw_Data!$J16)),"Missing",IF(Raw_Data!$I16&gt;=Raw_Data!$J16,"Valid","Invalid")))))</f>
        <v>Missing</v>
      </c>
      <c r="G16" s="62" t="str">
        <f>IF(SUM(Raw_Data!$F16:$AH16)=0,"Valid",IF(AND(ISBLANK(Raw_Data!$K16),ISBLANK(Raw_Data!$L16)),"Missing",IF(AND(ISBLANK(Raw_Data!$K16),Raw_Data!$L16&lt;&gt;0),"Missing",IF(AND(Raw_Data!$K16&lt;&gt;0,ISBLANK(Raw_Data!$L16)),"Missing",IF(Raw_Data!$K16&gt;=Raw_Data!$L16,"Valid","Invalid")))))</f>
        <v>Valid</v>
      </c>
      <c r="H16" s="62" t="str">
        <f>IF(SUM(Raw_Data!$F16:$AH16)=0,"Valid",IF(AND(ISBLANK(Raw_Data!$L16),SUM(Raw_Data!$M16:$T16)=0),"Missing",IF(AND(ISBLANK(Raw_Data!$L16),SUM(Raw_Data!$M16:$T16)&lt;&gt;0),"Missing",IF(AND(Raw_Data!$L16&lt;&gt;0,SUM(Raw_Data!$M16:$T16)=0),"Missing",IF(Raw_Data!$L16&gt;=SUM(Raw_Data!$M16:$T16),"Valid","Invalid")))))</f>
        <v>Valid</v>
      </c>
      <c r="I16" s="62" t="str">
        <f>IF(SUM(Raw_Data!$F16:$AH16)=0,"Valid",IF(AND(ISBLANK(Raw_Data!$U16),ISBLANK(Raw_Data!$V16)),"Missing",IF(AND(ISBLANK(Raw_Data!$U16),Raw_Data!$V16&lt;&gt;0),"Missing",IF(AND(Raw_Data!$U16&lt;&gt;0,ISBLANK(Raw_Data!$V16)),"Missing",IF(Raw_Data!$U16&gt;=Raw_Data!$V16,"Valid","Invalid")))))</f>
        <v>Valid</v>
      </c>
      <c r="J16" s="62" t="str">
        <f>IF(SUM(Raw_Data!$F16:$AH16)=0,"Valid",IF(AND(ISBLANK(Raw_Data!$V16),SUM(Raw_Data!$W16:$AA16)=0),"Missing",IF(AND(ISBLANK(Raw_Data!$V16),SUM(Raw_Data!$W16:$AA16)&lt;&gt;0),"Missing",IF(AND(Raw_Data!$V16&lt;&gt;0,SUM(Raw_Data!$W16:$AA16)=0),"Missing",IF(Raw_Data!$V16&gt;=SUM(Raw_Data!$W16:$AA16),"Valid","Invalid")))))</f>
        <v>Missing</v>
      </c>
      <c r="K16" s="62" t="str">
        <f>IF(SUM(Raw_Data!$F16:$AH16)=0,"Valid",IF(AND(ISBLANK(Raw_Data!$AH16),SUM(Raw_Data!$AB16:$AG16)=0),"Missing",IF(AND(ISBLANK(Raw_Data!$AH16),SUM(Raw_Data!$AB16:$AG16)&lt;&gt;0),"Missing",IF(AND(Raw_Data!$AH16&lt;&gt;0,SUM(Raw_Data!$AB16:$AG16)=0),"Missing",IF(Raw_Data!$AH16&gt;=SUM(Raw_Data!$AB16:$AG16),"Valid","Invalid")))))</f>
        <v>Missing</v>
      </c>
      <c r="L16" s="62" t="str">
        <f>IF(AND(OR(Raw_Data!$AI16="Valid",Raw_Data!$AI16=0),SUM(Raw_Data!$F16:$AH16)&lt;&gt;0),"Missing","Valid")</f>
        <v>Missing</v>
      </c>
      <c r="M16" s="62" t="str">
        <f>IF(AND(OR(Raw_Data!$AJ16="",Raw_Data!$AJ16=0),SUM(Raw_Data!$F16:$AH16)&lt;&gt;0),"Missing","Valid")</f>
        <v>Missing</v>
      </c>
    </row>
    <row r="17" spans="1:13" ht="12.75" customHeight="1" x14ac:dyDescent="0.25">
      <c r="A17" s="61" t="str">
        <f>IF(Raw_Data!A17="","",Raw_Data!A17)</f>
        <v xml:space="preserve">Abia                          </v>
      </c>
      <c r="B17" s="61" t="str">
        <f>IF(Raw_Data!B17="","",Raw_Data!B17)</f>
        <v>Ukwa East Local Government Area</v>
      </c>
      <c r="C17" s="62" t="str">
        <f>IF(AND(OR(Raw_Data!$F17="",Raw_Data!$F17=0),SUM(Raw_Data!$F17:$AH17)&lt;&gt;0),"Missing","Valid")</f>
        <v>Valid</v>
      </c>
      <c r="D17" s="62" t="str">
        <f>IF(SUM(Raw_Data!$F17:$AH17)=0,"Valid",IF(AND(ISBLANK(Raw_Data!$G17),ISBLANK(Raw_Data!$H17)),"Missing",IF(AND(ISBLANK(Raw_Data!$G17),Raw_Data!$H17&lt;&gt;0),"Missing",IF(AND(Raw_Data!$G17&lt;&gt;0,ISBLANK(Raw_Data!$H17)),"Missing",IF(Raw_Data!$G17&gt;=Raw_Data!$H17,"Valid","Invalid")))))</f>
        <v>Valid</v>
      </c>
      <c r="E17" s="62"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62" t="str">
        <f>IF(SUM(Raw_Data!$F17:$AH17)=0,"Valid",IF(AND(ISBLANK(Raw_Data!$I17),ISBLANK(Raw_Data!$J17)),"Missing",IF(AND(ISBLANK(Raw_Data!$I17),Raw_Data!$J17&lt;&gt;0),"Missing",IF(AND(Raw_Data!$I17&lt;&gt;0,ISBLANK(Raw_Data!$J17)),"Missing",IF(Raw_Data!$I17&gt;=Raw_Data!$J17,"Valid","Invalid")))))</f>
        <v>Missing</v>
      </c>
      <c r="G17" s="62" t="str">
        <f>IF(SUM(Raw_Data!$F17:$AH17)=0,"Valid",IF(AND(ISBLANK(Raw_Data!$K17),ISBLANK(Raw_Data!$L17)),"Missing",IF(AND(ISBLANK(Raw_Data!$K17),Raw_Data!$L17&lt;&gt;0),"Missing",IF(AND(Raw_Data!$K17&lt;&gt;0,ISBLANK(Raw_Data!$L17)),"Missing",IF(Raw_Data!$K17&gt;=Raw_Data!$L17,"Valid","Invalid")))))</f>
        <v>Valid</v>
      </c>
      <c r="H17" s="62" t="str">
        <f>IF(SUM(Raw_Data!$F17:$AH17)=0,"Valid",IF(AND(ISBLANK(Raw_Data!$L17),SUM(Raw_Data!$M17:$T17)=0),"Missing",IF(AND(ISBLANK(Raw_Data!$L17),SUM(Raw_Data!$M17:$T17)&lt;&gt;0),"Missing",IF(AND(Raw_Data!$L17&lt;&gt;0,SUM(Raw_Data!$M17:$T17)=0),"Missing",IF(Raw_Data!$L17&gt;=SUM(Raw_Data!$M17:$T17),"Valid","Invalid")))))</f>
        <v>Missing</v>
      </c>
      <c r="I17" s="62" t="str">
        <f>IF(SUM(Raw_Data!$F17:$AH17)=0,"Valid",IF(AND(ISBLANK(Raw_Data!$U17),ISBLANK(Raw_Data!$V17)),"Missing",IF(AND(ISBLANK(Raw_Data!$U17),Raw_Data!$V17&lt;&gt;0),"Missing",IF(AND(Raw_Data!$U17&lt;&gt;0,ISBLANK(Raw_Data!$V17)),"Missing",IF(Raw_Data!$U17&gt;=Raw_Data!$V17,"Valid","Invalid")))))</f>
        <v>Valid</v>
      </c>
      <c r="J17" s="62" t="str">
        <f>IF(SUM(Raw_Data!$F17:$AH17)=0,"Valid",IF(AND(ISBLANK(Raw_Data!$V17),SUM(Raw_Data!$W17:$AA17)=0),"Missing",IF(AND(ISBLANK(Raw_Data!$V17),SUM(Raw_Data!$W17:$AA17)&lt;&gt;0),"Missing",IF(AND(Raw_Data!$V17&lt;&gt;0,SUM(Raw_Data!$W17:$AA17)=0),"Missing",IF(Raw_Data!$V17&gt;=SUM(Raw_Data!$W17:$AA17),"Valid","Invalid")))))</f>
        <v>Missing</v>
      </c>
      <c r="K17" s="62" t="str">
        <f>IF(SUM(Raw_Data!$F17:$AH17)=0,"Valid",IF(AND(ISBLANK(Raw_Data!$AH17),SUM(Raw_Data!$AB17:$AG17)=0),"Missing",IF(AND(ISBLANK(Raw_Data!$AH17),SUM(Raw_Data!$AB17:$AG17)&lt;&gt;0),"Missing",IF(AND(Raw_Data!$AH17&lt;&gt;0,SUM(Raw_Data!$AB17:$AG17)=0),"Missing",IF(Raw_Data!$AH17&gt;=SUM(Raw_Data!$AB17:$AG17),"Valid","Invalid")))))</f>
        <v>Missing</v>
      </c>
      <c r="L17" s="62" t="str">
        <f>IF(AND(OR(Raw_Data!$AI17="Valid",Raw_Data!$AI17=0),SUM(Raw_Data!$F17:$AH17)&lt;&gt;0),"Missing","Valid")</f>
        <v>Missing</v>
      </c>
      <c r="M17" s="62" t="str">
        <f>IF(AND(OR(Raw_Data!$AJ17="",Raw_Data!$AJ17=0),SUM(Raw_Data!$F17:$AH17)&lt;&gt;0),"Missing","Valid")</f>
        <v>Missing</v>
      </c>
    </row>
    <row r="18" spans="1:13" ht="12.75" customHeight="1" x14ac:dyDescent="0.25">
      <c r="A18" s="61" t="str">
        <f>IF(Raw_Data!A18="","",Raw_Data!A18)</f>
        <v xml:space="preserve">Abia                          </v>
      </c>
      <c r="B18" s="61" t="str">
        <f>IF(Raw_Data!B18="","",Raw_Data!B18)</f>
        <v>Ukwa West Local Government Area</v>
      </c>
      <c r="C18" s="62" t="str">
        <f>IF(AND(OR(Raw_Data!$F18="",Raw_Data!$F18=0),SUM(Raw_Data!$F18:$AH18)&lt;&gt;0),"Missing","Valid")</f>
        <v>Valid</v>
      </c>
      <c r="D18" s="62" t="str">
        <f>IF(SUM(Raw_Data!$F18:$AH18)=0,"Valid",IF(AND(ISBLANK(Raw_Data!$G18),ISBLANK(Raw_Data!$H18)),"Missing",IF(AND(ISBLANK(Raw_Data!$G18),Raw_Data!$H18&lt;&gt;0),"Missing",IF(AND(Raw_Data!$G18&lt;&gt;0,ISBLANK(Raw_Data!$H18)),"Missing",IF(Raw_Data!$G18&gt;=Raw_Data!$H18,"Valid","Invalid")))))</f>
        <v>Invalid</v>
      </c>
      <c r="E18" s="62"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62" t="str">
        <f>IF(SUM(Raw_Data!$F18:$AH18)=0,"Valid",IF(AND(ISBLANK(Raw_Data!$I18),ISBLANK(Raw_Data!$J18)),"Missing",IF(AND(ISBLANK(Raw_Data!$I18),Raw_Data!$J18&lt;&gt;0),"Missing",IF(AND(Raw_Data!$I18&lt;&gt;0,ISBLANK(Raw_Data!$J18)),"Missing",IF(Raw_Data!$I18&gt;=Raw_Data!$J18,"Valid","Invalid")))))</f>
        <v>Missing</v>
      </c>
      <c r="G18" s="62" t="str">
        <f>IF(SUM(Raw_Data!$F18:$AH18)=0,"Valid",IF(AND(ISBLANK(Raw_Data!$K18),ISBLANK(Raw_Data!$L18)),"Missing",IF(AND(ISBLANK(Raw_Data!$K18),Raw_Data!$L18&lt;&gt;0),"Missing",IF(AND(Raw_Data!$K18&lt;&gt;0,ISBLANK(Raw_Data!$L18)),"Missing",IF(Raw_Data!$K18&gt;=Raw_Data!$L18,"Valid","Invalid")))))</f>
        <v>Invalid</v>
      </c>
      <c r="H18" s="62" t="str">
        <f>IF(SUM(Raw_Data!$F18:$AH18)=0,"Valid",IF(AND(ISBLANK(Raw_Data!$L18),SUM(Raw_Data!$M18:$T18)=0),"Missing",IF(AND(ISBLANK(Raw_Data!$L18),SUM(Raw_Data!$M18:$T18)&lt;&gt;0),"Missing",IF(AND(Raw_Data!$L18&lt;&gt;0,SUM(Raw_Data!$M18:$T18)=0),"Missing",IF(Raw_Data!$L18&gt;=SUM(Raw_Data!$M18:$T18),"Valid","Invalid")))))</f>
        <v>Missing</v>
      </c>
      <c r="I18" s="62" t="str">
        <f>IF(SUM(Raw_Data!$F18:$AH18)=0,"Valid",IF(AND(ISBLANK(Raw_Data!$U18),ISBLANK(Raw_Data!$V18)),"Missing",IF(AND(ISBLANK(Raw_Data!$U18),Raw_Data!$V18&lt;&gt;0),"Missing",IF(AND(Raw_Data!$U18&lt;&gt;0,ISBLANK(Raw_Data!$V18)),"Missing",IF(Raw_Data!$U18&gt;=Raw_Data!$V18,"Valid","Invalid")))))</f>
        <v>Valid</v>
      </c>
      <c r="J18" s="62" t="str">
        <f>IF(SUM(Raw_Data!$F18:$AH18)=0,"Valid",IF(AND(ISBLANK(Raw_Data!$V18),SUM(Raw_Data!$W18:$AA18)=0),"Missing",IF(AND(ISBLANK(Raw_Data!$V18),SUM(Raw_Data!$W18:$AA18)&lt;&gt;0),"Missing",IF(AND(Raw_Data!$V18&lt;&gt;0,SUM(Raw_Data!$W18:$AA18)=0),"Missing",IF(Raw_Data!$V18&gt;=SUM(Raw_Data!$W18:$AA18),"Valid","Invalid")))))</f>
        <v>Missing</v>
      </c>
      <c r="K18" s="62" t="str">
        <f>IF(SUM(Raw_Data!$F18:$AH18)=0,"Valid",IF(AND(ISBLANK(Raw_Data!$AH18),SUM(Raw_Data!$AB18:$AG18)=0),"Missing",IF(AND(ISBLANK(Raw_Data!$AH18),SUM(Raw_Data!$AB18:$AG18)&lt;&gt;0),"Missing",IF(AND(Raw_Data!$AH18&lt;&gt;0,SUM(Raw_Data!$AB18:$AG18)=0),"Missing",IF(Raw_Data!$AH18&gt;=SUM(Raw_Data!$AB18:$AG18),"Valid","Invalid")))))</f>
        <v>Missing</v>
      </c>
      <c r="L18" s="62" t="str">
        <f>IF(AND(OR(Raw_Data!$AI18="Valid",Raw_Data!$AI18=0),SUM(Raw_Data!$F18:$AH18)&lt;&gt;0),"Missing","Valid")</f>
        <v>Missing</v>
      </c>
      <c r="M18" s="62" t="str">
        <f>IF(AND(OR(Raw_Data!$AJ18="",Raw_Data!$AJ18=0),SUM(Raw_Data!$F18:$AH18)&lt;&gt;0),"Missing","Valid")</f>
        <v>Missing</v>
      </c>
    </row>
    <row r="19" spans="1:13" ht="12.75" customHeight="1" x14ac:dyDescent="0.25">
      <c r="A19" s="61" t="str">
        <f>IF(Raw_Data!A19="","",Raw_Data!A19)</f>
        <v xml:space="preserve">Abia                          </v>
      </c>
      <c r="B19" s="61" t="str">
        <f>IF(Raw_Data!B19="","",Raw_Data!B19)</f>
        <v>Umuahia North Local Government Area</v>
      </c>
      <c r="C19" s="62" t="str">
        <f>IF(AND(OR(Raw_Data!$F19="",Raw_Data!$F19=0),SUM(Raw_Data!$F19:$AH19)&lt;&gt;0),"Missing","Valid")</f>
        <v>Valid</v>
      </c>
      <c r="D19" s="62" t="str">
        <f>IF(SUM(Raw_Data!$F19:$AH19)=0,"Valid",IF(AND(ISBLANK(Raw_Data!$G19),ISBLANK(Raw_Data!$H19)),"Missing",IF(AND(ISBLANK(Raw_Data!$G19),Raw_Data!$H19&lt;&gt;0),"Missing",IF(AND(Raw_Data!$G19&lt;&gt;0,ISBLANK(Raw_Data!$H19)),"Missing",IF(Raw_Data!$G19&gt;=Raw_Data!$H19,"Valid","Invalid")))))</f>
        <v>Invalid</v>
      </c>
      <c r="E19" s="62"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62" t="str">
        <f>IF(SUM(Raw_Data!$F19:$AH19)=0,"Valid",IF(AND(ISBLANK(Raw_Data!$I19),ISBLANK(Raw_Data!$J19)),"Missing",IF(AND(ISBLANK(Raw_Data!$I19),Raw_Data!$J19&lt;&gt;0),"Missing",IF(AND(Raw_Data!$I19&lt;&gt;0,ISBLANK(Raw_Data!$J19)),"Missing",IF(Raw_Data!$I19&gt;=Raw_Data!$J19,"Valid","Invalid")))))</f>
        <v>Missing</v>
      </c>
      <c r="G19" s="62" t="str">
        <f>IF(SUM(Raw_Data!$F19:$AH19)=0,"Valid",IF(AND(ISBLANK(Raw_Data!$K19),ISBLANK(Raw_Data!$L19)),"Missing",IF(AND(ISBLANK(Raw_Data!$K19),Raw_Data!$L19&lt;&gt;0),"Missing",IF(AND(Raw_Data!$K19&lt;&gt;0,ISBLANK(Raw_Data!$L19)),"Missing",IF(Raw_Data!$K19&gt;=Raw_Data!$L19,"Valid","Invalid")))))</f>
        <v>Valid</v>
      </c>
      <c r="H19" s="62" t="str">
        <f>IF(SUM(Raw_Data!$F19:$AH19)=0,"Valid",IF(AND(ISBLANK(Raw_Data!$L19),SUM(Raw_Data!$M19:$T19)=0),"Missing",IF(AND(ISBLANK(Raw_Data!$L19),SUM(Raw_Data!$M19:$T19)&lt;&gt;0),"Missing",IF(AND(Raw_Data!$L19&lt;&gt;0,SUM(Raw_Data!$M19:$T19)=0),"Missing",IF(Raw_Data!$L19&gt;=SUM(Raw_Data!$M19:$T19),"Valid","Invalid")))))</f>
        <v>Missing</v>
      </c>
      <c r="I19" s="62" t="str">
        <f>IF(SUM(Raw_Data!$F19:$AH19)=0,"Valid",IF(AND(ISBLANK(Raw_Data!$U19),ISBLANK(Raw_Data!$V19)),"Missing",IF(AND(ISBLANK(Raw_Data!$U19),Raw_Data!$V19&lt;&gt;0),"Missing",IF(AND(Raw_Data!$U19&lt;&gt;0,ISBLANK(Raw_Data!$V19)),"Missing",IF(Raw_Data!$U19&gt;=Raw_Data!$V19,"Valid","Invalid")))))</f>
        <v>Invalid</v>
      </c>
      <c r="J19" s="62" t="str">
        <f>IF(SUM(Raw_Data!$F19:$AH19)=0,"Valid",IF(AND(ISBLANK(Raw_Data!$V19),SUM(Raw_Data!$W19:$AA19)=0),"Missing",IF(AND(ISBLANK(Raw_Data!$V19),SUM(Raw_Data!$W19:$AA19)&lt;&gt;0),"Missing",IF(AND(Raw_Data!$V19&lt;&gt;0,SUM(Raw_Data!$W19:$AA19)=0),"Missing",IF(Raw_Data!$V19&gt;=SUM(Raw_Data!$W19:$AA19),"Valid","Invalid")))))</f>
        <v>Missing</v>
      </c>
      <c r="K19" s="62" t="str">
        <f>IF(SUM(Raw_Data!$F19:$AH19)=0,"Valid",IF(AND(ISBLANK(Raw_Data!$AH19),SUM(Raw_Data!$AB19:$AG19)=0),"Missing",IF(AND(ISBLANK(Raw_Data!$AH19),SUM(Raw_Data!$AB19:$AG19)&lt;&gt;0),"Missing",IF(AND(Raw_Data!$AH19&lt;&gt;0,SUM(Raw_Data!$AB19:$AG19)=0),"Missing",IF(Raw_Data!$AH19&gt;=SUM(Raw_Data!$AB19:$AG19),"Valid","Invalid")))))</f>
        <v>Missing</v>
      </c>
      <c r="L19" s="62" t="str">
        <f>IF(AND(OR(Raw_Data!$AI19="Valid",Raw_Data!$AI19=0),SUM(Raw_Data!$F19:$AH19)&lt;&gt;0),"Missing","Valid")</f>
        <v>Missing</v>
      </c>
      <c r="M19" s="62" t="str">
        <f>IF(AND(OR(Raw_Data!$AJ19="",Raw_Data!$AJ19=0),SUM(Raw_Data!$F19:$AH19)&lt;&gt;0),"Missing","Valid")</f>
        <v>Missing</v>
      </c>
    </row>
    <row r="20" spans="1:13" ht="12.75" customHeight="1" x14ac:dyDescent="0.25">
      <c r="A20" s="61" t="str">
        <f>IF(Raw_Data!A20="","",Raw_Data!A20)</f>
        <v xml:space="preserve">Abia                          </v>
      </c>
      <c r="B20" s="61" t="str">
        <f>IF(Raw_Data!B20="","",Raw_Data!B20)</f>
        <v>Umuahia South Local Government Area</v>
      </c>
      <c r="C20" s="62" t="str">
        <f>IF(AND(OR(Raw_Data!$F20="",Raw_Data!$F20=0),SUM(Raw_Data!$F20:$AH20)&lt;&gt;0),"Missing","Valid")</f>
        <v>Valid</v>
      </c>
      <c r="D20" s="62" t="str">
        <f>IF(SUM(Raw_Data!$F20:$AH20)=0,"Valid",IF(AND(ISBLANK(Raw_Data!$G20),ISBLANK(Raw_Data!$H20)),"Missing",IF(AND(ISBLANK(Raw_Data!$G20),Raw_Data!$H20&lt;&gt;0),"Missing",IF(AND(Raw_Data!$G20&lt;&gt;0,ISBLANK(Raw_Data!$H20)),"Missing",IF(Raw_Data!$G20&gt;=Raw_Data!$H20,"Valid","Invalid")))))</f>
        <v>Valid</v>
      </c>
      <c r="E20" s="62"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62" t="str">
        <f>IF(SUM(Raw_Data!$F20:$AH20)=0,"Valid",IF(AND(ISBLANK(Raw_Data!$I20),ISBLANK(Raw_Data!$J20)),"Missing",IF(AND(ISBLANK(Raw_Data!$I20),Raw_Data!$J20&lt;&gt;0),"Missing",IF(AND(Raw_Data!$I20&lt;&gt;0,ISBLANK(Raw_Data!$J20)),"Missing",IF(Raw_Data!$I20&gt;=Raw_Data!$J20,"Valid","Invalid")))))</f>
        <v>Missing</v>
      </c>
      <c r="G20" s="62" t="str">
        <f>IF(SUM(Raw_Data!$F20:$AH20)=0,"Valid",IF(AND(ISBLANK(Raw_Data!$K20),ISBLANK(Raw_Data!$L20)),"Missing",IF(AND(ISBLANK(Raw_Data!$K20),Raw_Data!$L20&lt;&gt;0),"Missing",IF(AND(Raw_Data!$K20&lt;&gt;0,ISBLANK(Raw_Data!$L20)),"Missing",IF(Raw_Data!$K20&gt;=Raw_Data!$L20,"Valid","Invalid")))))</f>
        <v>Valid</v>
      </c>
      <c r="H20" s="62" t="str">
        <f>IF(SUM(Raw_Data!$F20:$AH20)=0,"Valid",IF(AND(ISBLANK(Raw_Data!$L20),SUM(Raw_Data!$M20:$T20)=0),"Missing",IF(AND(ISBLANK(Raw_Data!$L20),SUM(Raw_Data!$M20:$T20)&lt;&gt;0),"Missing",IF(AND(Raw_Data!$L20&lt;&gt;0,SUM(Raw_Data!$M20:$T20)=0),"Missing",IF(Raw_Data!$L20&gt;=SUM(Raw_Data!$M20:$T20),"Valid","Invalid")))))</f>
        <v>Missing</v>
      </c>
      <c r="I20" s="62" t="str">
        <f>IF(SUM(Raw_Data!$F20:$AH20)=0,"Valid",IF(AND(ISBLANK(Raw_Data!$U20),ISBLANK(Raw_Data!$V20)),"Missing",IF(AND(ISBLANK(Raw_Data!$U20),Raw_Data!$V20&lt;&gt;0),"Missing",IF(AND(Raw_Data!$U20&lt;&gt;0,ISBLANK(Raw_Data!$V20)),"Missing",IF(Raw_Data!$U20&gt;=Raw_Data!$V20,"Valid","Invalid")))))</f>
        <v>Valid</v>
      </c>
      <c r="J20" s="62" t="str">
        <f>IF(SUM(Raw_Data!$F20:$AH20)=0,"Valid",IF(AND(ISBLANK(Raw_Data!$V20),SUM(Raw_Data!$W20:$AA20)=0),"Missing",IF(AND(ISBLANK(Raw_Data!$V20),SUM(Raw_Data!$W20:$AA20)&lt;&gt;0),"Missing",IF(AND(Raw_Data!$V20&lt;&gt;0,SUM(Raw_Data!$W20:$AA20)=0),"Missing",IF(Raw_Data!$V20&gt;=SUM(Raw_Data!$W20:$AA20),"Valid","Invalid")))))</f>
        <v>Missing</v>
      </c>
      <c r="K20" s="62" t="str">
        <f>IF(SUM(Raw_Data!$F20:$AH20)=0,"Valid",IF(AND(ISBLANK(Raw_Data!$AH20),SUM(Raw_Data!$AB20:$AG20)=0),"Missing",IF(AND(ISBLANK(Raw_Data!$AH20),SUM(Raw_Data!$AB20:$AG20)&lt;&gt;0),"Missing",IF(AND(Raw_Data!$AH20&lt;&gt;0,SUM(Raw_Data!$AB20:$AG20)=0),"Missing",IF(Raw_Data!$AH20&gt;=SUM(Raw_Data!$AB20:$AG20),"Valid","Invalid")))))</f>
        <v>Missing</v>
      </c>
      <c r="L20" s="62" t="str">
        <f>IF(AND(OR(Raw_Data!$AI20="Valid",Raw_Data!$AI20=0),SUM(Raw_Data!$F20:$AH20)&lt;&gt;0),"Missing","Valid")</f>
        <v>Missing</v>
      </c>
      <c r="M20" s="62" t="str">
        <f>IF(AND(OR(Raw_Data!$AJ20="",Raw_Data!$AJ20=0),SUM(Raw_Data!$F20:$AH20)&lt;&gt;0),"Missing","Valid")</f>
        <v>Missing</v>
      </c>
    </row>
    <row r="21" spans="1:13" ht="12.75" customHeight="1" x14ac:dyDescent="0.25">
      <c r="A21" s="61" t="str">
        <f>IF(Raw_Data!A21="","",Raw_Data!A21)</f>
        <v xml:space="preserve">Abia                          </v>
      </c>
      <c r="B21" s="61" t="str">
        <f>IF(Raw_Data!B21="","",Raw_Data!B21)</f>
        <v>Umunneochi Local Government Area</v>
      </c>
      <c r="C21" s="62" t="str">
        <f>IF(AND(OR(Raw_Data!$F21="",Raw_Data!$F21=0),SUM(Raw_Data!$F21:$AH21)&lt;&gt;0),"Missing","Valid")</f>
        <v>Valid</v>
      </c>
      <c r="D21" s="62" t="str">
        <f>IF(SUM(Raw_Data!$F21:$AH21)=0,"Valid",IF(AND(ISBLANK(Raw_Data!$G21),ISBLANK(Raw_Data!$H21)),"Missing",IF(AND(ISBLANK(Raw_Data!$G21),Raw_Data!$H21&lt;&gt;0),"Missing",IF(AND(Raw_Data!$G21&lt;&gt;0,ISBLANK(Raw_Data!$H21)),"Missing",IF(Raw_Data!$G21&gt;=Raw_Data!$H21,"Valid","Invalid")))))</f>
        <v>Valid</v>
      </c>
      <c r="E21" s="62"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62" t="str">
        <f>IF(SUM(Raw_Data!$F21:$AH21)=0,"Valid",IF(AND(ISBLANK(Raw_Data!$I21),ISBLANK(Raw_Data!$J21)),"Missing",IF(AND(ISBLANK(Raw_Data!$I21),Raw_Data!$J21&lt;&gt;0),"Missing",IF(AND(Raw_Data!$I21&lt;&gt;0,ISBLANK(Raw_Data!$J21)),"Missing",IF(Raw_Data!$I21&gt;=Raw_Data!$J21,"Valid","Invalid")))))</f>
        <v>Missing</v>
      </c>
      <c r="G21" s="62" t="str">
        <f>IF(SUM(Raw_Data!$F21:$AH21)=0,"Valid",IF(AND(ISBLANK(Raw_Data!$K21),ISBLANK(Raw_Data!$L21)),"Missing",IF(AND(ISBLANK(Raw_Data!$K21),Raw_Data!$L21&lt;&gt;0),"Missing",IF(AND(Raw_Data!$K21&lt;&gt;0,ISBLANK(Raw_Data!$L21)),"Missing",IF(Raw_Data!$K21&gt;=Raw_Data!$L21,"Valid","Invalid")))))</f>
        <v>Valid</v>
      </c>
      <c r="H21" s="62" t="str">
        <f>IF(SUM(Raw_Data!$F21:$AH21)=0,"Valid",IF(AND(ISBLANK(Raw_Data!$L21),SUM(Raw_Data!$M21:$T21)=0),"Missing",IF(AND(ISBLANK(Raw_Data!$L21),SUM(Raw_Data!$M21:$T21)&lt;&gt;0),"Missing",IF(AND(Raw_Data!$L21&lt;&gt;0,SUM(Raw_Data!$M21:$T21)=0),"Missing",IF(Raw_Data!$L21&gt;=SUM(Raw_Data!$M21:$T21),"Valid","Invalid")))))</f>
        <v>Missing</v>
      </c>
      <c r="I21" s="62" t="str">
        <f>IF(SUM(Raw_Data!$F21:$AH21)=0,"Valid",IF(AND(ISBLANK(Raw_Data!$U21),ISBLANK(Raw_Data!$V21)),"Missing",IF(AND(ISBLANK(Raw_Data!$U21),Raw_Data!$V21&lt;&gt;0),"Missing",IF(AND(Raw_Data!$U21&lt;&gt;0,ISBLANK(Raw_Data!$V21)),"Missing",IF(Raw_Data!$U21&gt;=Raw_Data!$V21,"Valid","Invalid")))))</f>
        <v>Valid</v>
      </c>
      <c r="J21" s="62" t="str">
        <f>IF(SUM(Raw_Data!$F21:$AH21)=0,"Valid",IF(AND(ISBLANK(Raw_Data!$V21),SUM(Raw_Data!$W21:$AA21)=0),"Missing",IF(AND(ISBLANK(Raw_Data!$V21),SUM(Raw_Data!$W21:$AA21)&lt;&gt;0),"Missing",IF(AND(Raw_Data!$V21&lt;&gt;0,SUM(Raw_Data!$W21:$AA21)=0),"Missing",IF(Raw_Data!$V21&gt;=SUM(Raw_Data!$W21:$AA21),"Valid","Invalid")))))</f>
        <v>Missing</v>
      </c>
      <c r="K21" s="62" t="str">
        <f>IF(SUM(Raw_Data!$F21:$AH21)=0,"Valid",IF(AND(ISBLANK(Raw_Data!$AH21),SUM(Raw_Data!$AB21:$AG21)=0),"Missing",IF(AND(ISBLANK(Raw_Data!$AH21),SUM(Raw_Data!$AB21:$AG21)&lt;&gt;0),"Missing",IF(AND(Raw_Data!$AH21&lt;&gt;0,SUM(Raw_Data!$AB21:$AG21)=0),"Missing",IF(Raw_Data!$AH21&gt;=SUM(Raw_Data!$AB21:$AG21),"Valid","Invalid")))))</f>
        <v>Missing</v>
      </c>
      <c r="L21" s="62" t="str">
        <f>IF(AND(OR(Raw_Data!$AI21="Valid",Raw_Data!$AI21=0),SUM(Raw_Data!$F21:$AH21)&lt;&gt;0),"Missing","Valid")</f>
        <v>Missing</v>
      </c>
      <c r="M21" s="62" t="str">
        <f>IF(AND(OR(Raw_Data!$AJ21="",Raw_Data!$AJ21=0),SUM(Raw_Data!$F21:$AH21)&lt;&gt;0),"Missing","Valid")</f>
        <v>Missing</v>
      </c>
    </row>
    <row r="22" spans="1:13" ht="12.75" customHeight="1" x14ac:dyDescent="0.25">
      <c r="A22" s="61" t="str">
        <f>IF(Raw_Data!A22="","",Raw_Data!A22)</f>
        <v xml:space="preserve">Adamawa                       </v>
      </c>
      <c r="B22" s="61" t="str">
        <f>IF(Raw_Data!B22="","",Raw_Data!B22)</f>
        <v>Demsa Local Government Area</v>
      </c>
      <c r="C22" s="62" t="str">
        <f>IF(AND(OR(Raw_Data!$F22="",Raw_Data!$F22=0),SUM(Raw_Data!$F22:$AH22)&lt;&gt;0),"Missing","Valid")</f>
        <v>Valid</v>
      </c>
      <c r="D22" s="62" t="str">
        <f>IF(SUM(Raw_Data!$F22:$AH22)=0,"Valid",IF(AND(ISBLANK(Raw_Data!$G22),ISBLANK(Raw_Data!$H22)),"Missing",IF(AND(ISBLANK(Raw_Data!$G22),Raw_Data!$H22&lt;&gt;0),"Missing",IF(AND(Raw_Data!$G22&lt;&gt;0,ISBLANK(Raw_Data!$H22)),"Missing",IF(Raw_Data!$G22&gt;=Raw_Data!$H22,"Valid","Invalid")))))</f>
        <v>Invalid</v>
      </c>
      <c r="E22" s="62"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62" t="str">
        <f>IF(SUM(Raw_Data!$F22:$AH22)=0,"Valid",IF(AND(ISBLANK(Raw_Data!$I22),ISBLANK(Raw_Data!$J22)),"Missing",IF(AND(ISBLANK(Raw_Data!$I22),Raw_Data!$J22&lt;&gt;0),"Missing",IF(AND(Raw_Data!$I22&lt;&gt;0,ISBLANK(Raw_Data!$J22)),"Missing",IF(Raw_Data!$I22&gt;=Raw_Data!$J22,"Valid","Invalid")))))</f>
        <v>Missing</v>
      </c>
      <c r="G22" s="62" t="str">
        <f>IF(SUM(Raw_Data!$F22:$AH22)=0,"Valid",IF(AND(ISBLANK(Raw_Data!$K22),ISBLANK(Raw_Data!$L22)),"Missing",IF(AND(ISBLANK(Raw_Data!$K22),Raw_Data!$L22&lt;&gt;0),"Missing",IF(AND(Raw_Data!$K22&lt;&gt;0,ISBLANK(Raw_Data!$L22)),"Missing",IF(Raw_Data!$K22&gt;=Raw_Data!$L22,"Valid","Invalid")))))</f>
        <v>Valid</v>
      </c>
      <c r="H22" s="62" t="str">
        <f>IF(SUM(Raw_Data!$F22:$AH22)=0,"Valid",IF(AND(ISBLANK(Raw_Data!$L22),SUM(Raw_Data!$M22:$T22)=0),"Missing",IF(AND(ISBLANK(Raw_Data!$L22),SUM(Raw_Data!$M22:$T22)&lt;&gt;0),"Missing",IF(AND(Raw_Data!$L22&lt;&gt;0,SUM(Raw_Data!$M22:$T22)=0),"Missing",IF(Raw_Data!$L22&gt;=SUM(Raw_Data!$M22:$T22),"Valid","Invalid")))))</f>
        <v>Missing</v>
      </c>
      <c r="I22" s="62" t="str">
        <f>IF(SUM(Raw_Data!$F22:$AH22)=0,"Valid",IF(AND(ISBLANK(Raw_Data!$U22),ISBLANK(Raw_Data!$V22)),"Missing",IF(AND(ISBLANK(Raw_Data!$U22),Raw_Data!$V22&lt;&gt;0),"Missing",IF(AND(Raw_Data!$U22&lt;&gt;0,ISBLANK(Raw_Data!$V22)),"Missing",IF(Raw_Data!$U22&gt;=Raw_Data!$V22,"Valid","Invalid")))))</f>
        <v>Valid</v>
      </c>
      <c r="J22" s="62" t="str">
        <f>IF(SUM(Raw_Data!$F22:$AH22)=0,"Valid",IF(AND(ISBLANK(Raw_Data!$V22),SUM(Raw_Data!$W22:$AA22)=0),"Missing",IF(AND(ISBLANK(Raw_Data!$V22),SUM(Raw_Data!$W22:$AA22)&lt;&gt;0),"Missing",IF(AND(Raw_Data!$V22&lt;&gt;0,SUM(Raw_Data!$W22:$AA22)=0),"Missing",IF(Raw_Data!$V22&gt;=SUM(Raw_Data!$W22:$AA22),"Valid","Invalid")))))</f>
        <v>Missing</v>
      </c>
      <c r="K22" s="62" t="str">
        <f>IF(SUM(Raw_Data!$F22:$AH22)=0,"Valid",IF(AND(ISBLANK(Raw_Data!$AH22),SUM(Raw_Data!$AB22:$AG22)=0),"Missing",IF(AND(ISBLANK(Raw_Data!$AH22),SUM(Raw_Data!$AB22:$AG22)&lt;&gt;0),"Missing",IF(AND(Raw_Data!$AH22&lt;&gt;0,SUM(Raw_Data!$AB22:$AG22)=0),"Missing",IF(Raw_Data!$AH22&gt;=SUM(Raw_Data!$AB22:$AG22),"Valid","Invalid")))))</f>
        <v>Missing</v>
      </c>
      <c r="L22" s="62" t="str">
        <f>IF(AND(OR(Raw_Data!$AI22="Valid",Raw_Data!$AI22=0),SUM(Raw_Data!$F22:$AH22)&lt;&gt;0),"Missing","Valid")</f>
        <v>Missing</v>
      </c>
      <c r="M22" s="62" t="str">
        <f>IF(AND(OR(Raw_Data!$AJ22="",Raw_Data!$AJ22=0),SUM(Raw_Data!$F22:$AH22)&lt;&gt;0),"Missing","Valid")</f>
        <v>Missing</v>
      </c>
    </row>
    <row r="23" spans="1:13" ht="12.75" customHeight="1" x14ac:dyDescent="0.25">
      <c r="A23" s="61" t="str">
        <f>IF(Raw_Data!A23="","",Raw_Data!A23)</f>
        <v xml:space="preserve">Adamawa                       </v>
      </c>
      <c r="B23" s="61" t="str">
        <f>IF(Raw_Data!B23="","",Raw_Data!B23)</f>
        <v>Fufore Local Government Area</v>
      </c>
      <c r="C23" s="62" t="str">
        <f>IF(AND(OR(Raw_Data!$F23="",Raw_Data!$F23=0),SUM(Raw_Data!$F23:$AH23)&lt;&gt;0),"Missing","Valid")</f>
        <v>Valid</v>
      </c>
      <c r="D23" s="62" t="str">
        <f>IF(SUM(Raw_Data!$F23:$AH23)=0,"Valid",IF(AND(ISBLANK(Raw_Data!$G23),ISBLANK(Raw_Data!$H23)),"Missing",IF(AND(ISBLANK(Raw_Data!$G23),Raw_Data!$H23&lt;&gt;0),"Missing",IF(AND(Raw_Data!$G23&lt;&gt;0,ISBLANK(Raw_Data!$H23)),"Missing",IF(Raw_Data!$G23&gt;=Raw_Data!$H23,"Valid","Invalid")))))</f>
        <v>Invalid</v>
      </c>
      <c r="E23" s="62"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62" t="str">
        <f>IF(SUM(Raw_Data!$F23:$AH23)=0,"Valid",IF(AND(ISBLANK(Raw_Data!$I23),ISBLANK(Raw_Data!$J23)),"Missing",IF(AND(ISBLANK(Raw_Data!$I23),Raw_Data!$J23&lt;&gt;0),"Missing",IF(AND(Raw_Data!$I23&lt;&gt;0,ISBLANK(Raw_Data!$J23)),"Missing",IF(Raw_Data!$I23&gt;=Raw_Data!$J23,"Valid","Invalid")))))</f>
        <v>Missing</v>
      </c>
      <c r="G23" s="62" t="str">
        <f>IF(SUM(Raw_Data!$F23:$AH23)=0,"Valid",IF(AND(ISBLANK(Raw_Data!$K23),ISBLANK(Raw_Data!$L23)),"Missing",IF(AND(ISBLANK(Raw_Data!$K23),Raw_Data!$L23&lt;&gt;0),"Missing",IF(AND(Raw_Data!$K23&lt;&gt;0,ISBLANK(Raw_Data!$L23)),"Missing",IF(Raw_Data!$K23&gt;=Raw_Data!$L23,"Valid","Invalid")))))</f>
        <v>Valid</v>
      </c>
      <c r="H23" s="62" t="str">
        <f>IF(SUM(Raw_Data!$F23:$AH23)=0,"Valid",IF(AND(ISBLANK(Raw_Data!$L23),SUM(Raw_Data!$M23:$T23)=0),"Missing",IF(AND(ISBLANK(Raw_Data!$L23),SUM(Raw_Data!$M23:$T23)&lt;&gt;0),"Missing",IF(AND(Raw_Data!$L23&lt;&gt;0,SUM(Raw_Data!$M23:$T23)=0),"Missing",IF(Raw_Data!$L23&gt;=SUM(Raw_Data!$M23:$T23),"Valid","Invalid")))))</f>
        <v>Missing</v>
      </c>
      <c r="I23" s="62" t="str">
        <f>IF(SUM(Raw_Data!$F23:$AH23)=0,"Valid",IF(AND(ISBLANK(Raw_Data!$U23),ISBLANK(Raw_Data!$V23)),"Missing",IF(AND(ISBLANK(Raw_Data!$U23),Raw_Data!$V23&lt;&gt;0),"Missing",IF(AND(Raw_Data!$U23&lt;&gt;0,ISBLANK(Raw_Data!$V23)),"Missing",IF(Raw_Data!$U23&gt;=Raw_Data!$V23,"Valid","Invalid")))))</f>
        <v>Valid</v>
      </c>
      <c r="J23" s="62" t="str">
        <f>IF(SUM(Raw_Data!$F23:$AH23)=0,"Valid",IF(AND(ISBLANK(Raw_Data!$V23),SUM(Raw_Data!$W23:$AA23)=0),"Missing",IF(AND(ISBLANK(Raw_Data!$V23),SUM(Raw_Data!$W23:$AA23)&lt;&gt;0),"Missing",IF(AND(Raw_Data!$V23&lt;&gt;0,SUM(Raw_Data!$W23:$AA23)=0),"Missing",IF(Raw_Data!$V23&gt;=SUM(Raw_Data!$W23:$AA23),"Valid","Invalid")))))</f>
        <v>Missing</v>
      </c>
      <c r="K23" s="62" t="str">
        <f>IF(SUM(Raw_Data!$F23:$AH23)=0,"Valid",IF(AND(ISBLANK(Raw_Data!$AH23),SUM(Raw_Data!$AB23:$AG23)=0),"Missing",IF(AND(ISBLANK(Raw_Data!$AH23),SUM(Raw_Data!$AB23:$AG23)&lt;&gt;0),"Missing",IF(AND(Raw_Data!$AH23&lt;&gt;0,SUM(Raw_Data!$AB23:$AG23)=0),"Missing",IF(Raw_Data!$AH23&gt;=SUM(Raw_Data!$AB23:$AG23),"Valid","Invalid")))))</f>
        <v>Missing</v>
      </c>
      <c r="L23" s="62" t="str">
        <f>IF(AND(OR(Raw_Data!$AI23="Valid",Raw_Data!$AI23=0),SUM(Raw_Data!$F23:$AH23)&lt;&gt;0),"Missing","Valid")</f>
        <v>Missing</v>
      </c>
      <c r="M23" s="62" t="str">
        <f>IF(AND(OR(Raw_Data!$AJ23="",Raw_Data!$AJ23=0),SUM(Raw_Data!$F23:$AH23)&lt;&gt;0),"Missing","Valid")</f>
        <v>Missing</v>
      </c>
    </row>
    <row r="24" spans="1:13" ht="12.75" customHeight="1" x14ac:dyDescent="0.25">
      <c r="A24" s="61" t="str">
        <f>IF(Raw_Data!A24="","",Raw_Data!A24)</f>
        <v xml:space="preserve">Adamawa                       </v>
      </c>
      <c r="B24" s="61" t="str">
        <f>IF(Raw_Data!B24="","",Raw_Data!B24)</f>
        <v>Ganye Local Government Area</v>
      </c>
      <c r="C24" s="62" t="str">
        <f>IF(AND(OR(Raw_Data!$F24="",Raw_Data!$F24=0),SUM(Raw_Data!$F24:$AH24)&lt;&gt;0),"Missing","Valid")</f>
        <v>Valid</v>
      </c>
      <c r="D24" s="62" t="str">
        <f>IF(SUM(Raw_Data!$F24:$AH24)=0,"Valid",IF(AND(ISBLANK(Raw_Data!$G24),ISBLANK(Raw_Data!$H24)),"Missing",IF(AND(ISBLANK(Raw_Data!$G24),Raw_Data!$H24&lt;&gt;0),"Missing",IF(AND(Raw_Data!$G24&lt;&gt;0,ISBLANK(Raw_Data!$H24)),"Missing",IF(Raw_Data!$G24&gt;=Raw_Data!$H24,"Valid","Invalid")))))</f>
        <v>Valid</v>
      </c>
      <c r="E24" s="62"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62" t="str">
        <f>IF(SUM(Raw_Data!$F24:$AH24)=0,"Valid",IF(AND(ISBLANK(Raw_Data!$I24),ISBLANK(Raw_Data!$J24)),"Missing",IF(AND(ISBLANK(Raw_Data!$I24),Raw_Data!$J24&lt;&gt;0),"Missing",IF(AND(Raw_Data!$I24&lt;&gt;0,ISBLANK(Raw_Data!$J24)),"Missing",IF(Raw_Data!$I24&gt;=Raw_Data!$J24,"Valid","Invalid")))))</f>
        <v>Missing</v>
      </c>
      <c r="G24" s="62" t="str">
        <f>IF(SUM(Raw_Data!$F24:$AH24)=0,"Valid",IF(AND(ISBLANK(Raw_Data!$K24),ISBLANK(Raw_Data!$L24)),"Missing",IF(AND(ISBLANK(Raw_Data!$K24),Raw_Data!$L24&lt;&gt;0),"Missing",IF(AND(Raw_Data!$K24&lt;&gt;0,ISBLANK(Raw_Data!$L24)),"Missing",IF(Raw_Data!$K24&gt;=Raw_Data!$L24,"Valid","Invalid")))))</f>
        <v>Valid</v>
      </c>
      <c r="H24" s="62" t="str">
        <f>IF(SUM(Raw_Data!$F24:$AH24)=0,"Valid",IF(AND(ISBLANK(Raw_Data!$L24),SUM(Raw_Data!$M24:$T24)=0),"Missing",IF(AND(ISBLANK(Raw_Data!$L24),SUM(Raw_Data!$M24:$T24)&lt;&gt;0),"Missing",IF(AND(Raw_Data!$L24&lt;&gt;0,SUM(Raw_Data!$M24:$T24)=0),"Missing",IF(Raw_Data!$L24&gt;=SUM(Raw_Data!$M24:$T24),"Valid","Invalid")))))</f>
        <v>Missing</v>
      </c>
      <c r="I24" s="62" t="str">
        <f>IF(SUM(Raw_Data!$F24:$AH24)=0,"Valid",IF(AND(ISBLANK(Raw_Data!$U24),ISBLANK(Raw_Data!$V24)),"Missing",IF(AND(ISBLANK(Raw_Data!$U24),Raw_Data!$V24&lt;&gt;0),"Missing",IF(AND(Raw_Data!$U24&lt;&gt;0,ISBLANK(Raw_Data!$V24)),"Missing",IF(Raw_Data!$U24&gt;=Raw_Data!$V24,"Valid","Invalid")))))</f>
        <v>Valid</v>
      </c>
      <c r="J24" s="62" t="str">
        <f>IF(SUM(Raw_Data!$F24:$AH24)=0,"Valid",IF(AND(ISBLANK(Raw_Data!$V24),SUM(Raw_Data!$W24:$AA24)=0),"Missing",IF(AND(ISBLANK(Raw_Data!$V24),SUM(Raw_Data!$W24:$AA24)&lt;&gt;0),"Missing",IF(AND(Raw_Data!$V24&lt;&gt;0,SUM(Raw_Data!$W24:$AA24)=0),"Missing",IF(Raw_Data!$V24&gt;=SUM(Raw_Data!$W24:$AA24),"Valid","Invalid")))))</f>
        <v>Missing</v>
      </c>
      <c r="K24" s="62" t="str">
        <f>IF(SUM(Raw_Data!$F24:$AH24)=0,"Valid",IF(AND(ISBLANK(Raw_Data!$AH24),SUM(Raw_Data!$AB24:$AG24)=0),"Missing",IF(AND(ISBLANK(Raw_Data!$AH24),SUM(Raw_Data!$AB24:$AG24)&lt;&gt;0),"Missing",IF(AND(Raw_Data!$AH24&lt;&gt;0,SUM(Raw_Data!$AB24:$AG24)=0),"Missing",IF(Raw_Data!$AH24&gt;=SUM(Raw_Data!$AB24:$AG24),"Valid","Invalid")))))</f>
        <v>Missing</v>
      </c>
      <c r="L24" s="62" t="str">
        <f>IF(AND(OR(Raw_Data!$AI24="Valid",Raw_Data!$AI24=0),SUM(Raw_Data!$F24:$AH24)&lt;&gt;0),"Missing","Valid")</f>
        <v>Missing</v>
      </c>
      <c r="M24" s="62" t="str">
        <f>IF(AND(OR(Raw_Data!$AJ24="",Raw_Data!$AJ24=0),SUM(Raw_Data!$F24:$AH24)&lt;&gt;0),"Missing","Valid")</f>
        <v>Missing</v>
      </c>
    </row>
    <row r="25" spans="1:13" ht="12.75" customHeight="1" x14ac:dyDescent="0.25">
      <c r="A25" s="61" t="str">
        <f>IF(Raw_Data!A25="","",Raw_Data!A25)</f>
        <v xml:space="preserve">Adamawa                       </v>
      </c>
      <c r="B25" s="61" t="str">
        <f>IF(Raw_Data!B25="","",Raw_Data!B25)</f>
        <v>Girei Local Government Area</v>
      </c>
      <c r="C25" s="62" t="str">
        <f>IF(AND(OR(Raw_Data!$F25="",Raw_Data!$F25=0),SUM(Raw_Data!$F25:$AH25)&lt;&gt;0),"Missing","Valid")</f>
        <v>Valid</v>
      </c>
      <c r="D25" s="62" t="str">
        <f>IF(SUM(Raw_Data!$F25:$AH25)=0,"Valid",IF(AND(ISBLANK(Raw_Data!$G25),ISBLANK(Raw_Data!$H25)),"Missing",IF(AND(ISBLANK(Raw_Data!$G25),Raw_Data!$H25&lt;&gt;0),"Missing",IF(AND(Raw_Data!$G25&lt;&gt;0,ISBLANK(Raw_Data!$H25)),"Missing",IF(Raw_Data!$G25&gt;=Raw_Data!$H25,"Valid","Invalid")))))</f>
        <v>Invalid</v>
      </c>
      <c r="E25" s="62"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62" t="str">
        <f>IF(SUM(Raw_Data!$F25:$AH25)=0,"Valid",IF(AND(ISBLANK(Raw_Data!$I25),ISBLANK(Raw_Data!$J25)),"Missing",IF(AND(ISBLANK(Raw_Data!$I25),Raw_Data!$J25&lt;&gt;0),"Missing",IF(AND(Raw_Data!$I25&lt;&gt;0,ISBLANK(Raw_Data!$J25)),"Missing",IF(Raw_Data!$I25&gt;=Raw_Data!$J25,"Valid","Invalid")))))</f>
        <v>Missing</v>
      </c>
      <c r="G25" s="62" t="str">
        <f>IF(SUM(Raw_Data!$F25:$AH25)=0,"Valid",IF(AND(ISBLANK(Raw_Data!$K25),ISBLANK(Raw_Data!$L25)),"Missing",IF(AND(ISBLANK(Raw_Data!$K25),Raw_Data!$L25&lt;&gt;0),"Missing",IF(AND(Raw_Data!$K25&lt;&gt;0,ISBLANK(Raw_Data!$L25)),"Missing",IF(Raw_Data!$K25&gt;=Raw_Data!$L25,"Valid","Invalid")))))</f>
        <v>Valid</v>
      </c>
      <c r="H25" s="62" t="str">
        <f>IF(SUM(Raw_Data!$F25:$AH25)=0,"Valid",IF(AND(ISBLANK(Raw_Data!$L25),SUM(Raw_Data!$M25:$T25)=0),"Missing",IF(AND(ISBLANK(Raw_Data!$L25),SUM(Raw_Data!$M25:$T25)&lt;&gt;0),"Missing",IF(AND(Raw_Data!$L25&lt;&gt;0,SUM(Raw_Data!$M25:$T25)=0),"Missing",IF(Raw_Data!$L25&gt;=SUM(Raw_Data!$M25:$T25),"Valid","Invalid")))))</f>
        <v>Valid</v>
      </c>
      <c r="I25" s="62" t="str">
        <f>IF(SUM(Raw_Data!$F25:$AH25)=0,"Valid",IF(AND(ISBLANK(Raw_Data!$U25),ISBLANK(Raw_Data!$V25)),"Missing",IF(AND(ISBLANK(Raw_Data!$U25),Raw_Data!$V25&lt;&gt;0),"Missing",IF(AND(Raw_Data!$U25&lt;&gt;0,ISBLANK(Raw_Data!$V25)),"Missing",IF(Raw_Data!$U25&gt;=Raw_Data!$V25,"Valid","Invalid")))))</f>
        <v>Valid</v>
      </c>
      <c r="J25" s="62" t="str">
        <f>IF(SUM(Raw_Data!$F25:$AH25)=0,"Valid",IF(AND(ISBLANK(Raw_Data!$V25),SUM(Raw_Data!$W25:$AA25)=0),"Missing",IF(AND(ISBLANK(Raw_Data!$V25),SUM(Raw_Data!$W25:$AA25)&lt;&gt;0),"Missing",IF(AND(Raw_Data!$V25&lt;&gt;0,SUM(Raw_Data!$W25:$AA25)=0),"Missing",IF(Raw_Data!$V25&gt;=SUM(Raw_Data!$W25:$AA25),"Valid","Invalid")))))</f>
        <v>Missing</v>
      </c>
      <c r="K25" s="62" t="str">
        <f>IF(SUM(Raw_Data!$F25:$AH25)=0,"Valid",IF(AND(ISBLANK(Raw_Data!$AH25),SUM(Raw_Data!$AB25:$AG25)=0),"Missing",IF(AND(ISBLANK(Raw_Data!$AH25),SUM(Raw_Data!$AB25:$AG25)&lt;&gt;0),"Missing",IF(AND(Raw_Data!$AH25&lt;&gt;0,SUM(Raw_Data!$AB25:$AG25)=0),"Missing",IF(Raw_Data!$AH25&gt;=SUM(Raw_Data!$AB25:$AG25),"Valid","Invalid")))))</f>
        <v>Missing</v>
      </c>
      <c r="L25" s="62" t="str">
        <f>IF(AND(OR(Raw_Data!$AI25="Valid",Raw_Data!$AI25=0),SUM(Raw_Data!$F25:$AH25)&lt;&gt;0),"Missing","Valid")</f>
        <v>Missing</v>
      </c>
      <c r="M25" s="62" t="str">
        <f>IF(AND(OR(Raw_Data!$AJ25="",Raw_Data!$AJ25=0),SUM(Raw_Data!$F25:$AH25)&lt;&gt;0),"Missing","Valid")</f>
        <v>Missing</v>
      </c>
    </row>
    <row r="26" spans="1:13" ht="12.75" customHeight="1" x14ac:dyDescent="0.25">
      <c r="A26" s="61" t="str">
        <f>IF(Raw_Data!A26="","",Raw_Data!A26)</f>
        <v xml:space="preserve">Adamawa                       </v>
      </c>
      <c r="B26" s="61" t="str">
        <f>IF(Raw_Data!B26="","",Raw_Data!B26)</f>
        <v>Gombi Local Government Area</v>
      </c>
      <c r="C26" s="62" t="str">
        <f>IF(AND(OR(Raw_Data!$F26="",Raw_Data!$F26=0),SUM(Raw_Data!$F26:$AH26)&lt;&gt;0),"Missing","Valid")</f>
        <v>Valid</v>
      </c>
      <c r="D26" s="62" t="str">
        <f>IF(SUM(Raw_Data!$F26:$AH26)=0,"Valid",IF(AND(ISBLANK(Raw_Data!$G26),ISBLANK(Raw_Data!$H26)),"Missing",IF(AND(ISBLANK(Raw_Data!$G26),Raw_Data!$H26&lt;&gt;0),"Missing",IF(AND(Raw_Data!$G26&lt;&gt;0,ISBLANK(Raw_Data!$H26)),"Missing",IF(Raw_Data!$G26&gt;=Raw_Data!$H26,"Valid","Invalid")))))</f>
        <v>Invalid</v>
      </c>
      <c r="E26" s="62"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62" t="str">
        <f>IF(SUM(Raw_Data!$F26:$AH26)=0,"Valid",IF(AND(ISBLANK(Raw_Data!$I26),ISBLANK(Raw_Data!$J26)),"Missing",IF(AND(ISBLANK(Raw_Data!$I26),Raw_Data!$J26&lt;&gt;0),"Missing",IF(AND(Raw_Data!$I26&lt;&gt;0,ISBLANK(Raw_Data!$J26)),"Missing",IF(Raw_Data!$I26&gt;=Raw_Data!$J26,"Valid","Invalid")))))</f>
        <v>Missing</v>
      </c>
      <c r="G26" s="62" t="str">
        <f>IF(SUM(Raw_Data!$F26:$AH26)=0,"Valid",IF(AND(ISBLANK(Raw_Data!$K26),ISBLANK(Raw_Data!$L26)),"Missing",IF(AND(ISBLANK(Raw_Data!$K26),Raw_Data!$L26&lt;&gt;0),"Missing",IF(AND(Raw_Data!$K26&lt;&gt;0,ISBLANK(Raw_Data!$L26)),"Missing",IF(Raw_Data!$K26&gt;=Raw_Data!$L26,"Valid","Invalid")))))</f>
        <v>Valid</v>
      </c>
      <c r="H26" s="62" t="str">
        <f>IF(SUM(Raw_Data!$F26:$AH26)=0,"Valid",IF(AND(ISBLANK(Raw_Data!$L26),SUM(Raw_Data!$M26:$T26)=0),"Missing",IF(AND(ISBLANK(Raw_Data!$L26),SUM(Raw_Data!$M26:$T26)&lt;&gt;0),"Missing",IF(AND(Raw_Data!$L26&lt;&gt;0,SUM(Raw_Data!$M26:$T26)=0),"Missing",IF(Raw_Data!$L26&gt;=SUM(Raw_Data!$M26:$T26),"Valid","Invalid")))))</f>
        <v>Missing</v>
      </c>
      <c r="I26" s="62" t="str">
        <f>IF(SUM(Raw_Data!$F26:$AH26)=0,"Valid",IF(AND(ISBLANK(Raw_Data!$U26),ISBLANK(Raw_Data!$V26)),"Missing",IF(AND(ISBLANK(Raw_Data!$U26),Raw_Data!$V26&lt;&gt;0),"Missing",IF(AND(Raw_Data!$U26&lt;&gt;0,ISBLANK(Raw_Data!$V26)),"Missing",IF(Raw_Data!$U26&gt;=Raw_Data!$V26,"Valid","Invalid")))))</f>
        <v>Valid</v>
      </c>
      <c r="J26" s="62" t="str">
        <f>IF(SUM(Raw_Data!$F26:$AH26)=0,"Valid",IF(AND(ISBLANK(Raw_Data!$V26),SUM(Raw_Data!$W26:$AA26)=0),"Missing",IF(AND(ISBLANK(Raw_Data!$V26),SUM(Raw_Data!$W26:$AA26)&lt;&gt;0),"Missing",IF(AND(Raw_Data!$V26&lt;&gt;0,SUM(Raw_Data!$W26:$AA26)=0),"Missing",IF(Raw_Data!$V26&gt;=SUM(Raw_Data!$W26:$AA26),"Valid","Invalid")))))</f>
        <v>Missing</v>
      </c>
      <c r="K26" s="62" t="str">
        <f>IF(SUM(Raw_Data!$F26:$AH26)=0,"Valid",IF(AND(ISBLANK(Raw_Data!$AH26),SUM(Raw_Data!$AB26:$AG26)=0),"Missing",IF(AND(ISBLANK(Raw_Data!$AH26),SUM(Raw_Data!$AB26:$AG26)&lt;&gt;0),"Missing",IF(AND(Raw_Data!$AH26&lt;&gt;0,SUM(Raw_Data!$AB26:$AG26)=0),"Missing",IF(Raw_Data!$AH26&gt;=SUM(Raw_Data!$AB26:$AG26),"Valid","Invalid")))))</f>
        <v>Missing</v>
      </c>
      <c r="L26" s="62" t="str">
        <f>IF(AND(OR(Raw_Data!$AI26="Valid",Raw_Data!$AI26=0),SUM(Raw_Data!$F26:$AH26)&lt;&gt;0),"Missing","Valid")</f>
        <v>Missing</v>
      </c>
      <c r="M26" s="62" t="str">
        <f>IF(AND(OR(Raw_Data!$AJ26="",Raw_Data!$AJ26=0),SUM(Raw_Data!$F26:$AH26)&lt;&gt;0),"Missing","Valid")</f>
        <v>Missing</v>
      </c>
    </row>
    <row r="27" spans="1:13" ht="12.75" customHeight="1" x14ac:dyDescent="0.25">
      <c r="A27" s="61" t="str">
        <f>IF(Raw_Data!A27="","",Raw_Data!A27)</f>
        <v xml:space="preserve">Adamawa                       </v>
      </c>
      <c r="B27" s="61" t="str">
        <f>IF(Raw_Data!B27="","",Raw_Data!B27)</f>
        <v>Guyuk Local Government Area</v>
      </c>
      <c r="C27" s="62" t="str">
        <f>IF(AND(OR(Raw_Data!$F27="",Raw_Data!$F27=0),SUM(Raw_Data!$F27:$AH27)&lt;&gt;0),"Missing","Valid")</f>
        <v>Valid</v>
      </c>
      <c r="D27" s="62" t="str">
        <f>IF(SUM(Raw_Data!$F27:$AH27)=0,"Valid",IF(AND(ISBLANK(Raw_Data!$G27),ISBLANK(Raw_Data!$H27)),"Missing",IF(AND(ISBLANK(Raw_Data!$G27),Raw_Data!$H27&lt;&gt;0),"Missing",IF(AND(Raw_Data!$G27&lt;&gt;0,ISBLANK(Raw_Data!$H27)),"Missing",IF(Raw_Data!$G27&gt;=Raw_Data!$H27,"Valid","Invalid")))))</f>
        <v>Invalid</v>
      </c>
      <c r="E27" s="62"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62" t="str">
        <f>IF(SUM(Raw_Data!$F27:$AH27)=0,"Valid",IF(AND(ISBLANK(Raw_Data!$I27),ISBLANK(Raw_Data!$J27)),"Missing",IF(AND(ISBLANK(Raw_Data!$I27),Raw_Data!$J27&lt;&gt;0),"Missing",IF(AND(Raw_Data!$I27&lt;&gt;0,ISBLANK(Raw_Data!$J27)),"Missing",IF(Raw_Data!$I27&gt;=Raw_Data!$J27,"Valid","Invalid")))))</f>
        <v>Missing</v>
      </c>
      <c r="G27" s="62" t="str">
        <f>IF(SUM(Raw_Data!$F27:$AH27)=0,"Valid",IF(AND(ISBLANK(Raw_Data!$K27),ISBLANK(Raw_Data!$L27)),"Missing",IF(AND(ISBLANK(Raw_Data!$K27),Raw_Data!$L27&lt;&gt;0),"Missing",IF(AND(Raw_Data!$K27&lt;&gt;0,ISBLANK(Raw_Data!$L27)),"Missing",IF(Raw_Data!$K27&gt;=Raw_Data!$L27,"Valid","Invalid")))))</f>
        <v>Valid</v>
      </c>
      <c r="H27" s="62" t="str">
        <f>IF(SUM(Raw_Data!$F27:$AH27)=0,"Valid",IF(AND(ISBLANK(Raw_Data!$L27),SUM(Raw_Data!$M27:$T27)=0),"Missing",IF(AND(ISBLANK(Raw_Data!$L27),SUM(Raw_Data!$M27:$T27)&lt;&gt;0),"Missing",IF(AND(Raw_Data!$L27&lt;&gt;0,SUM(Raw_Data!$M27:$T27)=0),"Missing",IF(Raw_Data!$L27&gt;=SUM(Raw_Data!$M27:$T27),"Valid","Invalid")))))</f>
        <v>Missing</v>
      </c>
      <c r="I27" s="62" t="str">
        <f>IF(SUM(Raw_Data!$F27:$AH27)=0,"Valid",IF(AND(ISBLANK(Raw_Data!$U27),ISBLANK(Raw_Data!$V27)),"Missing",IF(AND(ISBLANK(Raw_Data!$U27),Raw_Data!$V27&lt;&gt;0),"Missing",IF(AND(Raw_Data!$U27&lt;&gt;0,ISBLANK(Raw_Data!$V27)),"Missing",IF(Raw_Data!$U27&gt;=Raw_Data!$V27,"Valid","Invalid")))))</f>
        <v>Valid</v>
      </c>
      <c r="J27" s="62" t="str">
        <f>IF(SUM(Raw_Data!$F27:$AH27)=0,"Valid",IF(AND(ISBLANK(Raw_Data!$V27),SUM(Raw_Data!$W27:$AA27)=0),"Missing",IF(AND(ISBLANK(Raw_Data!$V27),SUM(Raw_Data!$W27:$AA27)&lt;&gt;0),"Missing",IF(AND(Raw_Data!$V27&lt;&gt;0,SUM(Raw_Data!$W27:$AA27)=0),"Missing",IF(Raw_Data!$V27&gt;=SUM(Raw_Data!$W27:$AA27),"Valid","Invalid")))))</f>
        <v>Missing</v>
      </c>
      <c r="K27" s="62" t="str">
        <f>IF(SUM(Raw_Data!$F27:$AH27)=0,"Valid",IF(AND(ISBLANK(Raw_Data!$AH27),SUM(Raw_Data!$AB27:$AG27)=0),"Missing",IF(AND(ISBLANK(Raw_Data!$AH27),SUM(Raw_Data!$AB27:$AG27)&lt;&gt;0),"Missing",IF(AND(Raw_Data!$AH27&lt;&gt;0,SUM(Raw_Data!$AB27:$AG27)=0),"Missing",IF(Raw_Data!$AH27&gt;=SUM(Raw_Data!$AB27:$AG27),"Valid","Invalid")))))</f>
        <v>Missing</v>
      </c>
      <c r="L27" s="62" t="str">
        <f>IF(AND(OR(Raw_Data!$AI27="Valid",Raw_Data!$AI27=0),SUM(Raw_Data!$F27:$AH27)&lt;&gt;0),"Missing","Valid")</f>
        <v>Missing</v>
      </c>
      <c r="M27" s="62" t="str">
        <f>IF(AND(OR(Raw_Data!$AJ27="",Raw_Data!$AJ27=0),SUM(Raw_Data!$F27:$AH27)&lt;&gt;0),"Missing","Valid")</f>
        <v>Missing</v>
      </c>
    </row>
    <row r="28" spans="1:13" ht="12.75" customHeight="1" x14ac:dyDescent="0.25">
      <c r="A28" s="61" t="str">
        <f>IF(Raw_Data!A28="","",Raw_Data!A28)</f>
        <v xml:space="preserve">Adamawa                       </v>
      </c>
      <c r="B28" s="61" t="str">
        <f>IF(Raw_Data!B28="","",Raw_Data!B28)</f>
        <v>Hong Local Government Area</v>
      </c>
      <c r="C28" s="62" t="str">
        <f>IF(AND(OR(Raw_Data!$F28="",Raw_Data!$F28=0),SUM(Raw_Data!$F28:$AH28)&lt;&gt;0),"Missing","Valid")</f>
        <v>Valid</v>
      </c>
      <c r="D28" s="62" t="str">
        <f>IF(SUM(Raw_Data!$F28:$AH28)=0,"Valid",IF(AND(ISBLANK(Raw_Data!$G28),ISBLANK(Raw_Data!$H28)),"Missing",IF(AND(ISBLANK(Raw_Data!$G28),Raw_Data!$H28&lt;&gt;0),"Missing",IF(AND(Raw_Data!$G28&lt;&gt;0,ISBLANK(Raw_Data!$H28)),"Missing",IF(Raw_Data!$G28&gt;=Raw_Data!$H28,"Valid","Invalid")))))</f>
        <v>Invalid</v>
      </c>
      <c r="E28" s="62"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62" t="str">
        <f>IF(SUM(Raw_Data!$F28:$AH28)=0,"Valid",IF(AND(ISBLANK(Raw_Data!$I28),ISBLANK(Raw_Data!$J28)),"Missing",IF(AND(ISBLANK(Raw_Data!$I28),Raw_Data!$J28&lt;&gt;0),"Missing",IF(AND(Raw_Data!$I28&lt;&gt;0,ISBLANK(Raw_Data!$J28)),"Missing",IF(Raw_Data!$I28&gt;=Raw_Data!$J28,"Valid","Invalid")))))</f>
        <v>Missing</v>
      </c>
      <c r="G28" s="62" t="str">
        <f>IF(SUM(Raw_Data!$F28:$AH28)=0,"Valid",IF(AND(ISBLANK(Raw_Data!$K28),ISBLANK(Raw_Data!$L28)),"Missing",IF(AND(ISBLANK(Raw_Data!$K28),Raw_Data!$L28&lt;&gt;0),"Missing",IF(AND(Raw_Data!$K28&lt;&gt;0,ISBLANK(Raw_Data!$L28)),"Missing",IF(Raw_Data!$K28&gt;=Raw_Data!$L28,"Valid","Invalid")))))</f>
        <v>Valid</v>
      </c>
      <c r="H28" s="62" t="str">
        <f>IF(SUM(Raw_Data!$F28:$AH28)=0,"Valid",IF(AND(ISBLANK(Raw_Data!$L28),SUM(Raw_Data!$M28:$T28)=0),"Missing",IF(AND(ISBLANK(Raw_Data!$L28),SUM(Raw_Data!$M28:$T28)&lt;&gt;0),"Missing",IF(AND(Raw_Data!$L28&lt;&gt;0,SUM(Raw_Data!$M28:$T28)=0),"Missing",IF(Raw_Data!$L28&gt;=SUM(Raw_Data!$M28:$T28),"Valid","Invalid")))))</f>
        <v>Missing</v>
      </c>
      <c r="I28" s="62" t="str">
        <f>IF(SUM(Raw_Data!$F28:$AH28)=0,"Valid",IF(AND(ISBLANK(Raw_Data!$U28),ISBLANK(Raw_Data!$V28)),"Missing",IF(AND(ISBLANK(Raw_Data!$U28),Raw_Data!$V28&lt;&gt;0),"Missing",IF(AND(Raw_Data!$U28&lt;&gt;0,ISBLANK(Raw_Data!$V28)),"Missing",IF(Raw_Data!$U28&gt;=Raw_Data!$V28,"Valid","Invalid")))))</f>
        <v>Valid</v>
      </c>
      <c r="J28" s="62" t="str">
        <f>IF(SUM(Raw_Data!$F28:$AH28)=0,"Valid",IF(AND(ISBLANK(Raw_Data!$V28),SUM(Raw_Data!$W28:$AA28)=0),"Missing",IF(AND(ISBLANK(Raw_Data!$V28),SUM(Raw_Data!$W28:$AA28)&lt;&gt;0),"Missing",IF(AND(Raw_Data!$V28&lt;&gt;0,SUM(Raw_Data!$W28:$AA28)=0),"Missing",IF(Raw_Data!$V28&gt;=SUM(Raw_Data!$W28:$AA28),"Valid","Invalid")))))</f>
        <v>Missing</v>
      </c>
      <c r="K28" s="62" t="str">
        <f>IF(SUM(Raw_Data!$F28:$AH28)=0,"Valid",IF(AND(ISBLANK(Raw_Data!$AH28),SUM(Raw_Data!$AB28:$AG28)=0),"Missing",IF(AND(ISBLANK(Raw_Data!$AH28),SUM(Raw_Data!$AB28:$AG28)&lt;&gt;0),"Missing",IF(AND(Raw_Data!$AH28&lt;&gt;0,SUM(Raw_Data!$AB28:$AG28)=0),"Missing",IF(Raw_Data!$AH28&gt;=SUM(Raw_Data!$AB28:$AG28),"Valid","Invalid")))))</f>
        <v>Missing</v>
      </c>
      <c r="L28" s="62" t="str">
        <f>IF(AND(OR(Raw_Data!$AI28="Valid",Raw_Data!$AI28=0),SUM(Raw_Data!$F28:$AH28)&lt;&gt;0),"Missing","Valid")</f>
        <v>Missing</v>
      </c>
      <c r="M28" s="62" t="str">
        <f>IF(AND(OR(Raw_Data!$AJ28="",Raw_Data!$AJ28=0),SUM(Raw_Data!$F28:$AH28)&lt;&gt;0),"Missing","Valid")</f>
        <v>Missing</v>
      </c>
    </row>
    <row r="29" spans="1:13" ht="12.75" customHeight="1" x14ac:dyDescent="0.25">
      <c r="A29" s="61" t="str">
        <f>IF(Raw_Data!A29="","",Raw_Data!A29)</f>
        <v xml:space="preserve">Adamawa                       </v>
      </c>
      <c r="B29" s="61" t="str">
        <f>IF(Raw_Data!B29="","",Raw_Data!B29)</f>
        <v>Jada Local Government Area</v>
      </c>
      <c r="C29" s="62" t="str">
        <f>IF(AND(OR(Raw_Data!$F29="",Raw_Data!$F29=0),SUM(Raw_Data!$F29:$AH29)&lt;&gt;0),"Missing","Valid")</f>
        <v>Valid</v>
      </c>
      <c r="D29" s="62" t="str">
        <f>IF(SUM(Raw_Data!$F29:$AH29)=0,"Valid",IF(AND(ISBLANK(Raw_Data!$G29),ISBLANK(Raw_Data!$H29)),"Missing",IF(AND(ISBLANK(Raw_Data!$G29),Raw_Data!$H29&lt;&gt;0),"Missing",IF(AND(Raw_Data!$G29&lt;&gt;0,ISBLANK(Raw_Data!$H29)),"Missing",IF(Raw_Data!$G29&gt;=Raw_Data!$H29,"Valid","Invalid")))))</f>
        <v>Invalid</v>
      </c>
      <c r="E29" s="62"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62" t="str">
        <f>IF(SUM(Raw_Data!$F29:$AH29)=0,"Valid",IF(AND(ISBLANK(Raw_Data!$I29),ISBLANK(Raw_Data!$J29)),"Missing",IF(AND(ISBLANK(Raw_Data!$I29),Raw_Data!$J29&lt;&gt;0),"Missing",IF(AND(Raw_Data!$I29&lt;&gt;0,ISBLANK(Raw_Data!$J29)),"Missing",IF(Raw_Data!$I29&gt;=Raw_Data!$J29,"Valid","Invalid")))))</f>
        <v>Missing</v>
      </c>
      <c r="G29" s="62" t="str">
        <f>IF(SUM(Raw_Data!$F29:$AH29)=0,"Valid",IF(AND(ISBLANK(Raw_Data!$K29),ISBLANK(Raw_Data!$L29)),"Missing",IF(AND(ISBLANK(Raw_Data!$K29),Raw_Data!$L29&lt;&gt;0),"Missing",IF(AND(Raw_Data!$K29&lt;&gt;0,ISBLANK(Raw_Data!$L29)),"Missing",IF(Raw_Data!$K29&gt;=Raw_Data!$L29,"Valid","Invalid")))))</f>
        <v>Valid</v>
      </c>
      <c r="H29" s="62" t="str">
        <f>IF(SUM(Raw_Data!$F29:$AH29)=0,"Valid",IF(AND(ISBLANK(Raw_Data!$L29),SUM(Raw_Data!$M29:$T29)=0),"Missing",IF(AND(ISBLANK(Raw_Data!$L29),SUM(Raw_Data!$M29:$T29)&lt;&gt;0),"Missing",IF(AND(Raw_Data!$L29&lt;&gt;0,SUM(Raw_Data!$M29:$T29)=0),"Missing",IF(Raw_Data!$L29&gt;=SUM(Raw_Data!$M29:$T29),"Valid","Invalid")))))</f>
        <v>Missing</v>
      </c>
      <c r="I29" s="62" t="str">
        <f>IF(SUM(Raw_Data!$F29:$AH29)=0,"Valid",IF(AND(ISBLANK(Raw_Data!$U29),ISBLANK(Raw_Data!$V29)),"Missing",IF(AND(ISBLANK(Raw_Data!$U29),Raw_Data!$V29&lt;&gt;0),"Missing",IF(AND(Raw_Data!$U29&lt;&gt;0,ISBLANK(Raw_Data!$V29)),"Missing",IF(Raw_Data!$U29&gt;=Raw_Data!$V29,"Valid","Invalid")))))</f>
        <v>Valid</v>
      </c>
      <c r="J29" s="62" t="str">
        <f>IF(SUM(Raw_Data!$F29:$AH29)=0,"Valid",IF(AND(ISBLANK(Raw_Data!$V29),SUM(Raw_Data!$W29:$AA29)=0),"Missing",IF(AND(ISBLANK(Raw_Data!$V29),SUM(Raw_Data!$W29:$AA29)&lt;&gt;0),"Missing",IF(AND(Raw_Data!$V29&lt;&gt;0,SUM(Raw_Data!$W29:$AA29)=0),"Missing",IF(Raw_Data!$V29&gt;=SUM(Raw_Data!$W29:$AA29),"Valid","Invalid")))))</f>
        <v>Missing</v>
      </c>
      <c r="K29" s="62" t="str">
        <f>IF(SUM(Raw_Data!$F29:$AH29)=0,"Valid",IF(AND(ISBLANK(Raw_Data!$AH29),SUM(Raw_Data!$AB29:$AG29)=0),"Missing",IF(AND(ISBLANK(Raw_Data!$AH29),SUM(Raw_Data!$AB29:$AG29)&lt;&gt;0),"Missing",IF(AND(Raw_Data!$AH29&lt;&gt;0,SUM(Raw_Data!$AB29:$AG29)=0),"Missing",IF(Raw_Data!$AH29&gt;=SUM(Raw_Data!$AB29:$AG29),"Valid","Invalid")))))</f>
        <v>Missing</v>
      </c>
      <c r="L29" s="62" t="str">
        <f>IF(AND(OR(Raw_Data!$AI29="Valid",Raw_Data!$AI29=0),SUM(Raw_Data!$F29:$AH29)&lt;&gt;0),"Missing","Valid")</f>
        <v>Missing</v>
      </c>
      <c r="M29" s="62" t="str">
        <f>IF(AND(OR(Raw_Data!$AJ29="",Raw_Data!$AJ29=0),SUM(Raw_Data!$F29:$AH29)&lt;&gt;0),"Missing","Valid")</f>
        <v>Missing</v>
      </c>
    </row>
    <row r="30" spans="1:13" ht="12.75" customHeight="1" x14ac:dyDescent="0.25">
      <c r="A30" s="61" t="str">
        <f>IF(Raw_Data!A30="","",Raw_Data!A30)</f>
        <v xml:space="preserve">Adamawa                       </v>
      </c>
      <c r="B30" s="61" t="str">
        <f>IF(Raw_Data!B30="","",Raw_Data!B30)</f>
        <v>LamurLocal Government Area</v>
      </c>
      <c r="C30" s="62" t="str">
        <f>IF(AND(OR(Raw_Data!$F30="",Raw_Data!$F30=0),SUM(Raw_Data!$F30:$AH30)&lt;&gt;0),"Missing","Valid")</f>
        <v>Valid</v>
      </c>
      <c r="D30" s="62" t="str">
        <f>IF(SUM(Raw_Data!$F30:$AH30)=0,"Valid",IF(AND(ISBLANK(Raw_Data!$G30),ISBLANK(Raw_Data!$H30)),"Missing",IF(AND(ISBLANK(Raw_Data!$G30),Raw_Data!$H30&lt;&gt;0),"Missing",IF(AND(Raw_Data!$G30&lt;&gt;0,ISBLANK(Raw_Data!$H30)),"Missing",IF(Raw_Data!$G30&gt;=Raw_Data!$H30,"Valid","Invalid")))))</f>
        <v>Invalid</v>
      </c>
      <c r="E30" s="62"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62" t="str">
        <f>IF(SUM(Raw_Data!$F30:$AH30)=0,"Valid",IF(AND(ISBLANK(Raw_Data!$I30),ISBLANK(Raw_Data!$J30)),"Missing",IF(AND(ISBLANK(Raw_Data!$I30),Raw_Data!$J30&lt;&gt;0),"Missing",IF(AND(Raw_Data!$I30&lt;&gt;0,ISBLANK(Raw_Data!$J30)),"Missing",IF(Raw_Data!$I30&gt;=Raw_Data!$J30,"Valid","Invalid")))))</f>
        <v>Missing</v>
      </c>
      <c r="G30" s="62" t="str">
        <f>IF(SUM(Raw_Data!$F30:$AH30)=0,"Valid",IF(AND(ISBLANK(Raw_Data!$K30),ISBLANK(Raw_Data!$L30)),"Missing",IF(AND(ISBLANK(Raw_Data!$K30),Raw_Data!$L30&lt;&gt;0),"Missing",IF(AND(Raw_Data!$K30&lt;&gt;0,ISBLANK(Raw_Data!$L30)),"Missing",IF(Raw_Data!$K30&gt;=Raw_Data!$L30,"Valid","Invalid")))))</f>
        <v>Valid</v>
      </c>
      <c r="H30" s="62" t="str">
        <f>IF(SUM(Raw_Data!$F30:$AH30)=0,"Valid",IF(AND(ISBLANK(Raw_Data!$L30),SUM(Raw_Data!$M30:$T30)=0),"Missing",IF(AND(ISBLANK(Raw_Data!$L30),SUM(Raw_Data!$M30:$T30)&lt;&gt;0),"Missing",IF(AND(Raw_Data!$L30&lt;&gt;0,SUM(Raw_Data!$M30:$T30)=0),"Missing",IF(Raw_Data!$L30&gt;=SUM(Raw_Data!$M30:$T30),"Valid","Invalid")))))</f>
        <v>Valid</v>
      </c>
      <c r="I30" s="62" t="str">
        <f>IF(SUM(Raw_Data!$F30:$AH30)=0,"Valid",IF(AND(ISBLANK(Raw_Data!$U30),ISBLANK(Raw_Data!$V30)),"Missing",IF(AND(ISBLANK(Raw_Data!$U30),Raw_Data!$V30&lt;&gt;0),"Missing",IF(AND(Raw_Data!$U30&lt;&gt;0,ISBLANK(Raw_Data!$V30)),"Missing",IF(Raw_Data!$U30&gt;=Raw_Data!$V30,"Valid","Invalid")))))</f>
        <v>Valid</v>
      </c>
      <c r="J30" s="62" t="str">
        <f>IF(SUM(Raw_Data!$F30:$AH30)=0,"Valid",IF(AND(ISBLANK(Raw_Data!$V30),SUM(Raw_Data!$W30:$AA30)=0),"Missing",IF(AND(ISBLANK(Raw_Data!$V30),SUM(Raw_Data!$W30:$AA30)&lt;&gt;0),"Missing",IF(AND(Raw_Data!$V30&lt;&gt;0,SUM(Raw_Data!$W30:$AA30)=0),"Missing",IF(Raw_Data!$V30&gt;=SUM(Raw_Data!$W30:$AA30),"Valid","Invalid")))))</f>
        <v>Missing</v>
      </c>
      <c r="K30" s="62" t="str">
        <f>IF(SUM(Raw_Data!$F30:$AH30)=0,"Valid",IF(AND(ISBLANK(Raw_Data!$AH30),SUM(Raw_Data!$AB30:$AG30)=0),"Missing",IF(AND(ISBLANK(Raw_Data!$AH30),SUM(Raw_Data!$AB30:$AG30)&lt;&gt;0),"Missing",IF(AND(Raw_Data!$AH30&lt;&gt;0,SUM(Raw_Data!$AB30:$AG30)=0),"Missing",IF(Raw_Data!$AH30&gt;=SUM(Raw_Data!$AB30:$AG30),"Valid","Invalid")))))</f>
        <v>Missing</v>
      </c>
      <c r="L30" s="62" t="str">
        <f>IF(AND(OR(Raw_Data!$AI30="Valid",Raw_Data!$AI30=0),SUM(Raw_Data!$F30:$AH30)&lt;&gt;0),"Missing","Valid")</f>
        <v>Missing</v>
      </c>
      <c r="M30" s="62" t="str">
        <f>IF(AND(OR(Raw_Data!$AJ30="",Raw_Data!$AJ30=0),SUM(Raw_Data!$F30:$AH30)&lt;&gt;0),"Missing","Valid")</f>
        <v>Missing</v>
      </c>
    </row>
    <row r="31" spans="1:13" ht="12.75" customHeight="1" x14ac:dyDescent="0.25">
      <c r="A31" s="61" t="str">
        <f>IF(Raw_Data!A31="","",Raw_Data!A31)</f>
        <v xml:space="preserve">Adamawa                       </v>
      </c>
      <c r="B31" s="61" t="str">
        <f>IF(Raw_Data!B31="","",Raw_Data!B31)</f>
        <v>Madagali Local Government Area</v>
      </c>
      <c r="C31" s="62" t="str">
        <f>IF(AND(OR(Raw_Data!$F31="",Raw_Data!$F31=0),SUM(Raw_Data!$F31:$AH31)&lt;&gt;0),"Missing","Valid")</f>
        <v>Valid</v>
      </c>
      <c r="D31" s="62" t="str">
        <f>IF(SUM(Raw_Data!$F31:$AH31)=0,"Valid",IF(AND(ISBLANK(Raw_Data!$G31),ISBLANK(Raw_Data!$H31)),"Missing",IF(AND(ISBLANK(Raw_Data!$G31),Raw_Data!$H31&lt;&gt;0),"Missing",IF(AND(Raw_Data!$G31&lt;&gt;0,ISBLANK(Raw_Data!$H31)),"Missing",IF(Raw_Data!$G31&gt;=Raw_Data!$H31,"Valid","Invalid")))))</f>
        <v>Valid</v>
      </c>
      <c r="E31" s="62"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62" t="str">
        <f>IF(SUM(Raw_Data!$F31:$AH31)=0,"Valid",IF(AND(ISBLANK(Raw_Data!$I31),ISBLANK(Raw_Data!$J31)),"Missing",IF(AND(ISBLANK(Raw_Data!$I31),Raw_Data!$J31&lt;&gt;0),"Missing",IF(AND(Raw_Data!$I31&lt;&gt;0,ISBLANK(Raw_Data!$J31)),"Missing",IF(Raw_Data!$I31&gt;=Raw_Data!$J31,"Valid","Invalid")))))</f>
        <v>Missing</v>
      </c>
      <c r="G31" s="62" t="str">
        <f>IF(SUM(Raw_Data!$F31:$AH31)=0,"Valid",IF(AND(ISBLANK(Raw_Data!$K31),ISBLANK(Raw_Data!$L31)),"Missing",IF(AND(ISBLANK(Raw_Data!$K31),Raw_Data!$L31&lt;&gt;0),"Missing",IF(AND(Raw_Data!$K31&lt;&gt;0,ISBLANK(Raw_Data!$L31)),"Missing",IF(Raw_Data!$K31&gt;=Raw_Data!$L31,"Valid","Invalid")))))</f>
        <v>Valid</v>
      </c>
      <c r="H31" s="62" t="str">
        <f>IF(SUM(Raw_Data!$F31:$AH31)=0,"Valid",IF(AND(ISBLANK(Raw_Data!$L31),SUM(Raw_Data!$M31:$T31)=0),"Missing",IF(AND(ISBLANK(Raw_Data!$L31),SUM(Raw_Data!$M31:$T31)&lt;&gt;0),"Missing",IF(AND(Raw_Data!$L31&lt;&gt;0,SUM(Raw_Data!$M31:$T31)=0),"Missing",IF(Raw_Data!$L31&gt;=SUM(Raw_Data!$M31:$T31),"Valid","Invalid")))))</f>
        <v>Missing</v>
      </c>
      <c r="I31" s="62" t="str">
        <f>IF(SUM(Raw_Data!$F31:$AH31)=0,"Valid",IF(AND(ISBLANK(Raw_Data!$U31),ISBLANK(Raw_Data!$V31)),"Missing",IF(AND(ISBLANK(Raw_Data!$U31),Raw_Data!$V31&lt;&gt;0),"Missing",IF(AND(Raw_Data!$U31&lt;&gt;0,ISBLANK(Raw_Data!$V31)),"Missing",IF(Raw_Data!$U31&gt;=Raw_Data!$V31,"Valid","Invalid")))))</f>
        <v>Valid</v>
      </c>
      <c r="J31" s="62" t="str">
        <f>IF(SUM(Raw_Data!$F31:$AH31)=0,"Valid",IF(AND(ISBLANK(Raw_Data!$V31),SUM(Raw_Data!$W31:$AA31)=0),"Missing",IF(AND(ISBLANK(Raw_Data!$V31),SUM(Raw_Data!$W31:$AA31)&lt;&gt;0),"Missing",IF(AND(Raw_Data!$V31&lt;&gt;0,SUM(Raw_Data!$W31:$AA31)=0),"Missing",IF(Raw_Data!$V31&gt;=SUM(Raw_Data!$W31:$AA31),"Valid","Invalid")))))</f>
        <v>Missing</v>
      </c>
      <c r="K31" s="62" t="str">
        <f>IF(SUM(Raw_Data!$F31:$AH31)=0,"Valid",IF(AND(ISBLANK(Raw_Data!$AH31),SUM(Raw_Data!$AB31:$AG31)=0),"Missing",IF(AND(ISBLANK(Raw_Data!$AH31),SUM(Raw_Data!$AB31:$AG31)&lt;&gt;0),"Missing",IF(AND(Raw_Data!$AH31&lt;&gt;0,SUM(Raw_Data!$AB31:$AG31)=0),"Missing",IF(Raw_Data!$AH31&gt;=SUM(Raw_Data!$AB31:$AG31),"Valid","Invalid")))))</f>
        <v>Missing</v>
      </c>
      <c r="L31" s="62" t="str">
        <f>IF(AND(OR(Raw_Data!$AI31="Valid",Raw_Data!$AI31=0),SUM(Raw_Data!$F31:$AH31)&lt;&gt;0),"Missing","Valid")</f>
        <v>Missing</v>
      </c>
      <c r="M31" s="62" t="str">
        <f>IF(AND(OR(Raw_Data!$AJ31="",Raw_Data!$AJ31=0),SUM(Raw_Data!$F31:$AH31)&lt;&gt;0),"Missing","Valid")</f>
        <v>Missing</v>
      </c>
    </row>
    <row r="32" spans="1:13" ht="12.75" customHeight="1" x14ac:dyDescent="0.25">
      <c r="A32" s="61" t="str">
        <f>IF(Raw_Data!A32="","",Raw_Data!A32)</f>
        <v xml:space="preserve">Adamawa                       </v>
      </c>
      <c r="B32" s="61" t="str">
        <f>IF(Raw_Data!B32="","",Raw_Data!B32)</f>
        <v>Maiha Local Government Area</v>
      </c>
      <c r="C32" s="62" t="str">
        <f>IF(AND(OR(Raw_Data!$F32="",Raw_Data!$F32=0),SUM(Raw_Data!$F32:$AH32)&lt;&gt;0),"Missing","Valid")</f>
        <v>Valid</v>
      </c>
      <c r="D32" s="62" t="str">
        <f>IF(SUM(Raw_Data!$F32:$AH32)=0,"Valid",IF(AND(ISBLANK(Raw_Data!$G32),ISBLANK(Raw_Data!$H32)),"Missing",IF(AND(ISBLANK(Raw_Data!$G32),Raw_Data!$H32&lt;&gt;0),"Missing",IF(AND(Raw_Data!$G32&lt;&gt;0,ISBLANK(Raw_Data!$H32)),"Missing",IF(Raw_Data!$G32&gt;=Raw_Data!$H32,"Valid","Invalid")))))</f>
        <v>Invalid</v>
      </c>
      <c r="E32" s="62"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62" t="str">
        <f>IF(SUM(Raw_Data!$F32:$AH32)=0,"Valid",IF(AND(ISBLANK(Raw_Data!$I32),ISBLANK(Raw_Data!$J32)),"Missing",IF(AND(ISBLANK(Raw_Data!$I32),Raw_Data!$J32&lt;&gt;0),"Missing",IF(AND(Raw_Data!$I32&lt;&gt;0,ISBLANK(Raw_Data!$J32)),"Missing",IF(Raw_Data!$I32&gt;=Raw_Data!$J32,"Valid","Invalid")))))</f>
        <v>Missing</v>
      </c>
      <c r="G32" s="62" t="str">
        <f>IF(SUM(Raw_Data!$F32:$AH32)=0,"Valid",IF(AND(ISBLANK(Raw_Data!$K32),ISBLANK(Raw_Data!$L32)),"Missing",IF(AND(ISBLANK(Raw_Data!$K32),Raw_Data!$L32&lt;&gt;0),"Missing",IF(AND(Raw_Data!$K32&lt;&gt;0,ISBLANK(Raw_Data!$L32)),"Missing",IF(Raw_Data!$K32&gt;=Raw_Data!$L32,"Valid","Invalid")))))</f>
        <v>Valid</v>
      </c>
      <c r="H32" s="62" t="str">
        <f>IF(SUM(Raw_Data!$F32:$AH32)=0,"Valid",IF(AND(ISBLANK(Raw_Data!$L32),SUM(Raw_Data!$M32:$T32)=0),"Missing",IF(AND(ISBLANK(Raw_Data!$L32),SUM(Raw_Data!$M32:$T32)&lt;&gt;0),"Missing",IF(AND(Raw_Data!$L32&lt;&gt;0,SUM(Raw_Data!$M32:$T32)=0),"Missing",IF(Raw_Data!$L32&gt;=SUM(Raw_Data!$M32:$T32),"Valid","Invalid")))))</f>
        <v>Missing</v>
      </c>
      <c r="I32" s="62" t="str">
        <f>IF(SUM(Raw_Data!$F32:$AH32)=0,"Valid",IF(AND(ISBLANK(Raw_Data!$U32),ISBLANK(Raw_Data!$V32)),"Missing",IF(AND(ISBLANK(Raw_Data!$U32),Raw_Data!$V32&lt;&gt;0),"Missing",IF(AND(Raw_Data!$U32&lt;&gt;0,ISBLANK(Raw_Data!$V32)),"Missing",IF(Raw_Data!$U32&gt;=Raw_Data!$V32,"Valid","Invalid")))))</f>
        <v>Valid</v>
      </c>
      <c r="J32" s="62" t="str">
        <f>IF(SUM(Raw_Data!$F32:$AH32)=0,"Valid",IF(AND(ISBLANK(Raw_Data!$V32),SUM(Raw_Data!$W32:$AA32)=0),"Missing",IF(AND(ISBLANK(Raw_Data!$V32),SUM(Raw_Data!$W32:$AA32)&lt;&gt;0),"Missing",IF(AND(Raw_Data!$V32&lt;&gt;0,SUM(Raw_Data!$W32:$AA32)=0),"Missing",IF(Raw_Data!$V32&gt;=SUM(Raw_Data!$W32:$AA32),"Valid","Invalid")))))</f>
        <v>Missing</v>
      </c>
      <c r="K32" s="62" t="str">
        <f>IF(SUM(Raw_Data!$F32:$AH32)=0,"Valid",IF(AND(ISBLANK(Raw_Data!$AH32),SUM(Raw_Data!$AB32:$AG32)=0),"Missing",IF(AND(ISBLANK(Raw_Data!$AH32),SUM(Raw_Data!$AB32:$AG32)&lt;&gt;0),"Missing",IF(AND(Raw_Data!$AH32&lt;&gt;0,SUM(Raw_Data!$AB32:$AG32)=0),"Missing",IF(Raw_Data!$AH32&gt;=SUM(Raw_Data!$AB32:$AG32),"Valid","Invalid")))))</f>
        <v>Missing</v>
      </c>
      <c r="L32" s="62" t="str">
        <f>IF(AND(OR(Raw_Data!$AI32="Valid",Raw_Data!$AI32=0),SUM(Raw_Data!$F32:$AH32)&lt;&gt;0),"Missing","Valid")</f>
        <v>Missing</v>
      </c>
      <c r="M32" s="62" t="str">
        <f>IF(AND(OR(Raw_Data!$AJ32="",Raw_Data!$AJ32=0),SUM(Raw_Data!$F32:$AH32)&lt;&gt;0),"Missing","Valid")</f>
        <v>Missing</v>
      </c>
    </row>
    <row r="33" spans="1:13" ht="12.75" customHeight="1" x14ac:dyDescent="0.25">
      <c r="A33" s="61" t="str">
        <f>IF(Raw_Data!A33="","",Raw_Data!A33)</f>
        <v xml:space="preserve">Adamawa                       </v>
      </c>
      <c r="B33" s="61" t="str">
        <f>IF(Raw_Data!B33="","",Raw_Data!B33)</f>
        <v>Mayo-Belwa Local Government Area</v>
      </c>
      <c r="C33" s="62" t="str">
        <f>IF(AND(OR(Raw_Data!$F33="",Raw_Data!$F33=0),SUM(Raw_Data!$F33:$AH33)&lt;&gt;0),"Missing","Valid")</f>
        <v>Valid</v>
      </c>
      <c r="D33" s="62" t="str">
        <f>IF(SUM(Raw_Data!$F33:$AH33)=0,"Valid",IF(AND(ISBLANK(Raw_Data!$G33),ISBLANK(Raw_Data!$H33)),"Missing",IF(AND(ISBLANK(Raw_Data!$G33),Raw_Data!$H33&lt;&gt;0),"Missing",IF(AND(Raw_Data!$G33&lt;&gt;0,ISBLANK(Raw_Data!$H33)),"Missing",IF(Raw_Data!$G33&gt;=Raw_Data!$H33,"Valid","Invalid")))))</f>
        <v>Invalid</v>
      </c>
      <c r="E33" s="62"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62" t="str">
        <f>IF(SUM(Raw_Data!$F33:$AH33)=0,"Valid",IF(AND(ISBLANK(Raw_Data!$I33),ISBLANK(Raw_Data!$J33)),"Missing",IF(AND(ISBLANK(Raw_Data!$I33),Raw_Data!$J33&lt;&gt;0),"Missing",IF(AND(Raw_Data!$I33&lt;&gt;0,ISBLANK(Raw_Data!$J33)),"Missing",IF(Raw_Data!$I33&gt;=Raw_Data!$J33,"Valid","Invalid")))))</f>
        <v>Missing</v>
      </c>
      <c r="G33" s="62" t="str">
        <f>IF(SUM(Raw_Data!$F33:$AH33)=0,"Valid",IF(AND(ISBLANK(Raw_Data!$K33),ISBLANK(Raw_Data!$L33)),"Missing",IF(AND(ISBLANK(Raw_Data!$K33),Raw_Data!$L33&lt;&gt;0),"Missing",IF(AND(Raw_Data!$K33&lt;&gt;0,ISBLANK(Raw_Data!$L33)),"Missing",IF(Raw_Data!$K33&gt;=Raw_Data!$L33,"Valid","Invalid")))))</f>
        <v>Valid</v>
      </c>
      <c r="H33" s="62" t="str">
        <f>IF(SUM(Raw_Data!$F33:$AH33)=0,"Valid",IF(AND(ISBLANK(Raw_Data!$L33),SUM(Raw_Data!$M33:$T33)=0),"Missing",IF(AND(ISBLANK(Raw_Data!$L33),SUM(Raw_Data!$M33:$T33)&lt;&gt;0),"Missing",IF(AND(Raw_Data!$L33&lt;&gt;0,SUM(Raw_Data!$M33:$T33)=0),"Missing",IF(Raw_Data!$L33&gt;=SUM(Raw_Data!$M33:$T33),"Valid","Invalid")))))</f>
        <v>Missing</v>
      </c>
      <c r="I33" s="62" t="str">
        <f>IF(SUM(Raw_Data!$F33:$AH33)=0,"Valid",IF(AND(ISBLANK(Raw_Data!$U33),ISBLANK(Raw_Data!$V33)),"Missing",IF(AND(ISBLANK(Raw_Data!$U33),Raw_Data!$V33&lt;&gt;0),"Missing",IF(AND(Raw_Data!$U33&lt;&gt;0,ISBLANK(Raw_Data!$V33)),"Missing",IF(Raw_Data!$U33&gt;=Raw_Data!$V33,"Valid","Invalid")))))</f>
        <v>Valid</v>
      </c>
      <c r="J33" s="62" t="str">
        <f>IF(SUM(Raw_Data!$F33:$AH33)=0,"Valid",IF(AND(ISBLANK(Raw_Data!$V33),SUM(Raw_Data!$W33:$AA33)=0),"Missing",IF(AND(ISBLANK(Raw_Data!$V33),SUM(Raw_Data!$W33:$AA33)&lt;&gt;0),"Missing",IF(AND(Raw_Data!$V33&lt;&gt;0,SUM(Raw_Data!$W33:$AA33)=0),"Missing",IF(Raw_Data!$V33&gt;=SUM(Raw_Data!$W33:$AA33),"Valid","Invalid")))))</f>
        <v>Missing</v>
      </c>
      <c r="K33" s="62" t="str">
        <f>IF(SUM(Raw_Data!$F33:$AH33)=0,"Valid",IF(AND(ISBLANK(Raw_Data!$AH33),SUM(Raw_Data!$AB33:$AG33)=0),"Missing",IF(AND(ISBLANK(Raw_Data!$AH33),SUM(Raw_Data!$AB33:$AG33)&lt;&gt;0),"Missing",IF(AND(Raw_Data!$AH33&lt;&gt;0,SUM(Raw_Data!$AB33:$AG33)=0),"Missing",IF(Raw_Data!$AH33&gt;=SUM(Raw_Data!$AB33:$AG33),"Valid","Invalid")))))</f>
        <v>Missing</v>
      </c>
      <c r="L33" s="62" t="str">
        <f>IF(AND(OR(Raw_Data!$AI33="Valid",Raw_Data!$AI33=0),SUM(Raw_Data!$F33:$AH33)&lt;&gt;0),"Missing","Valid")</f>
        <v>Missing</v>
      </c>
      <c r="M33" s="62" t="str">
        <f>IF(AND(OR(Raw_Data!$AJ33="",Raw_Data!$AJ33=0),SUM(Raw_Data!$F33:$AH33)&lt;&gt;0),"Missing","Valid")</f>
        <v>Missing</v>
      </c>
    </row>
    <row r="34" spans="1:13" ht="12.75" customHeight="1" x14ac:dyDescent="0.25">
      <c r="A34" s="61" t="str">
        <f>IF(Raw_Data!A34="","",Raw_Data!A34)</f>
        <v xml:space="preserve">Adamawa                       </v>
      </c>
      <c r="B34" s="61" t="str">
        <f>IF(Raw_Data!B34="","",Raw_Data!B34)</f>
        <v>Michika Local Government Area</v>
      </c>
      <c r="C34" s="62" t="str">
        <f>IF(AND(OR(Raw_Data!$F34="",Raw_Data!$F34=0),SUM(Raw_Data!$F34:$AH34)&lt;&gt;0),"Missing","Valid")</f>
        <v>Valid</v>
      </c>
      <c r="D34" s="62" t="str">
        <f>IF(SUM(Raw_Data!$F34:$AH34)=0,"Valid",IF(AND(ISBLANK(Raw_Data!$G34),ISBLANK(Raw_Data!$H34)),"Missing",IF(AND(ISBLANK(Raw_Data!$G34),Raw_Data!$H34&lt;&gt;0),"Missing",IF(AND(Raw_Data!$G34&lt;&gt;0,ISBLANK(Raw_Data!$H34)),"Missing",IF(Raw_Data!$G34&gt;=Raw_Data!$H34,"Valid","Invalid")))))</f>
        <v>Invalid</v>
      </c>
      <c r="E34" s="62"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62" t="str">
        <f>IF(SUM(Raw_Data!$F34:$AH34)=0,"Valid",IF(AND(ISBLANK(Raw_Data!$I34),ISBLANK(Raw_Data!$J34)),"Missing",IF(AND(ISBLANK(Raw_Data!$I34),Raw_Data!$J34&lt;&gt;0),"Missing",IF(AND(Raw_Data!$I34&lt;&gt;0,ISBLANK(Raw_Data!$J34)),"Missing",IF(Raw_Data!$I34&gt;=Raw_Data!$J34,"Valid","Invalid")))))</f>
        <v>Missing</v>
      </c>
      <c r="G34" s="62" t="str">
        <f>IF(SUM(Raw_Data!$F34:$AH34)=0,"Valid",IF(AND(ISBLANK(Raw_Data!$K34),ISBLANK(Raw_Data!$L34)),"Missing",IF(AND(ISBLANK(Raw_Data!$K34),Raw_Data!$L34&lt;&gt;0),"Missing",IF(AND(Raw_Data!$K34&lt;&gt;0,ISBLANK(Raw_Data!$L34)),"Missing",IF(Raw_Data!$K34&gt;=Raw_Data!$L34,"Valid","Invalid")))))</f>
        <v>Valid</v>
      </c>
      <c r="H34" s="62" t="str">
        <f>IF(SUM(Raw_Data!$F34:$AH34)=0,"Valid",IF(AND(ISBLANK(Raw_Data!$L34),SUM(Raw_Data!$M34:$T34)=0),"Missing",IF(AND(ISBLANK(Raw_Data!$L34),SUM(Raw_Data!$M34:$T34)&lt;&gt;0),"Missing",IF(AND(Raw_Data!$L34&lt;&gt;0,SUM(Raw_Data!$M34:$T34)=0),"Missing",IF(Raw_Data!$L34&gt;=SUM(Raw_Data!$M34:$T34),"Valid","Invalid")))))</f>
        <v>Missing</v>
      </c>
      <c r="I34" s="62" t="str">
        <f>IF(SUM(Raw_Data!$F34:$AH34)=0,"Valid",IF(AND(ISBLANK(Raw_Data!$U34),ISBLANK(Raw_Data!$V34)),"Missing",IF(AND(ISBLANK(Raw_Data!$U34),Raw_Data!$V34&lt;&gt;0),"Missing",IF(AND(Raw_Data!$U34&lt;&gt;0,ISBLANK(Raw_Data!$V34)),"Missing",IF(Raw_Data!$U34&gt;=Raw_Data!$V34,"Valid","Invalid")))))</f>
        <v>Valid</v>
      </c>
      <c r="J34" s="62" t="str">
        <f>IF(SUM(Raw_Data!$F34:$AH34)=0,"Valid",IF(AND(ISBLANK(Raw_Data!$V34),SUM(Raw_Data!$W34:$AA34)=0),"Missing",IF(AND(ISBLANK(Raw_Data!$V34),SUM(Raw_Data!$W34:$AA34)&lt;&gt;0),"Missing",IF(AND(Raw_Data!$V34&lt;&gt;0,SUM(Raw_Data!$W34:$AA34)=0),"Missing",IF(Raw_Data!$V34&gt;=SUM(Raw_Data!$W34:$AA34),"Valid","Invalid")))))</f>
        <v>Missing</v>
      </c>
      <c r="K34" s="62" t="str">
        <f>IF(SUM(Raw_Data!$F34:$AH34)=0,"Valid",IF(AND(ISBLANK(Raw_Data!$AH34),SUM(Raw_Data!$AB34:$AG34)=0),"Missing",IF(AND(ISBLANK(Raw_Data!$AH34),SUM(Raw_Data!$AB34:$AG34)&lt;&gt;0),"Missing",IF(AND(Raw_Data!$AH34&lt;&gt;0,SUM(Raw_Data!$AB34:$AG34)=0),"Missing",IF(Raw_Data!$AH34&gt;=SUM(Raw_Data!$AB34:$AG34),"Valid","Invalid")))))</f>
        <v>Missing</v>
      </c>
      <c r="L34" s="62" t="str">
        <f>IF(AND(OR(Raw_Data!$AI34="Valid",Raw_Data!$AI34=0),SUM(Raw_Data!$F34:$AH34)&lt;&gt;0),"Missing","Valid")</f>
        <v>Missing</v>
      </c>
      <c r="M34" s="62" t="str">
        <f>IF(AND(OR(Raw_Data!$AJ34="",Raw_Data!$AJ34=0),SUM(Raw_Data!$F34:$AH34)&lt;&gt;0),"Missing","Valid")</f>
        <v>Missing</v>
      </c>
    </row>
    <row r="35" spans="1:13" ht="12.75" customHeight="1" x14ac:dyDescent="0.25">
      <c r="A35" s="61" t="str">
        <f>IF(Raw_Data!A35="","",Raw_Data!A35)</f>
        <v xml:space="preserve">Adamawa                       </v>
      </c>
      <c r="B35" s="61" t="str">
        <f>IF(Raw_Data!B35="","",Raw_Data!B35)</f>
        <v>Mubi North Local Government Area</v>
      </c>
      <c r="C35" s="62" t="str">
        <f>IF(AND(OR(Raw_Data!$F35="",Raw_Data!$F35=0),SUM(Raw_Data!$F35:$AH35)&lt;&gt;0),"Missing","Valid")</f>
        <v>Valid</v>
      </c>
      <c r="D35" s="62" t="str">
        <f>IF(SUM(Raw_Data!$F35:$AH35)=0,"Valid",IF(AND(ISBLANK(Raw_Data!$G35),ISBLANK(Raw_Data!$H35)),"Missing",IF(AND(ISBLANK(Raw_Data!$G35),Raw_Data!$H35&lt;&gt;0),"Missing",IF(AND(Raw_Data!$G35&lt;&gt;0,ISBLANK(Raw_Data!$H35)),"Missing",IF(Raw_Data!$G35&gt;=Raw_Data!$H35,"Valid","Invalid")))))</f>
        <v>Invalid</v>
      </c>
      <c r="E35" s="62"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62" t="str">
        <f>IF(SUM(Raw_Data!$F35:$AH35)=0,"Valid",IF(AND(ISBLANK(Raw_Data!$I35),ISBLANK(Raw_Data!$J35)),"Missing",IF(AND(ISBLANK(Raw_Data!$I35),Raw_Data!$J35&lt;&gt;0),"Missing",IF(AND(Raw_Data!$I35&lt;&gt;0,ISBLANK(Raw_Data!$J35)),"Missing",IF(Raw_Data!$I35&gt;=Raw_Data!$J35,"Valid","Invalid")))))</f>
        <v>Missing</v>
      </c>
      <c r="G35" s="62" t="str">
        <f>IF(SUM(Raw_Data!$F35:$AH35)=0,"Valid",IF(AND(ISBLANK(Raw_Data!$K35),ISBLANK(Raw_Data!$L35)),"Missing",IF(AND(ISBLANK(Raw_Data!$K35),Raw_Data!$L35&lt;&gt;0),"Missing",IF(AND(Raw_Data!$K35&lt;&gt;0,ISBLANK(Raw_Data!$L35)),"Missing",IF(Raw_Data!$K35&gt;=Raw_Data!$L35,"Valid","Invalid")))))</f>
        <v>Valid</v>
      </c>
      <c r="H35" s="62" t="str">
        <f>IF(SUM(Raw_Data!$F35:$AH35)=0,"Valid",IF(AND(ISBLANK(Raw_Data!$L35),SUM(Raw_Data!$M35:$T35)=0),"Missing",IF(AND(ISBLANK(Raw_Data!$L35),SUM(Raw_Data!$M35:$T35)&lt;&gt;0),"Missing",IF(AND(Raw_Data!$L35&lt;&gt;0,SUM(Raw_Data!$M35:$T35)=0),"Missing",IF(Raw_Data!$L35&gt;=SUM(Raw_Data!$M35:$T35),"Valid","Invalid")))))</f>
        <v>Missing</v>
      </c>
      <c r="I35" s="62" t="str">
        <f>IF(SUM(Raw_Data!$F35:$AH35)=0,"Valid",IF(AND(ISBLANK(Raw_Data!$U35),ISBLANK(Raw_Data!$V35)),"Missing",IF(AND(ISBLANK(Raw_Data!$U35),Raw_Data!$V35&lt;&gt;0),"Missing",IF(AND(Raw_Data!$U35&lt;&gt;0,ISBLANK(Raw_Data!$V35)),"Missing",IF(Raw_Data!$U35&gt;=Raw_Data!$V35,"Valid","Invalid")))))</f>
        <v>Valid</v>
      </c>
      <c r="J35" s="62" t="str">
        <f>IF(SUM(Raw_Data!$F35:$AH35)=0,"Valid",IF(AND(ISBLANK(Raw_Data!$V35),SUM(Raw_Data!$W35:$AA35)=0),"Missing",IF(AND(ISBLANK(Raw_Data!$V35),SUM(Raw_Data!$W35:$AA35)&lt;&gt;0),"Missing",IF(AND(Raw_Data!$V35&lt;&gt;0,SUM(Raw_Data!$W35:$AA35)=0),"Missing",IF(Raw_Data!$V35&gt;=SUM(Raw_Data!$W35:$AA35),"Valid","Invalid")))))</f>
        <v>Missing</v>
      </c>
      <c r="K35" s="62" t="str">
        <f>IF(SUM(Raw_Data!$F35:$AH35)=0,"Valid",IF(AND(ISBLANK(Raw_Data!$AH35),SUM(Raw_Data!$AB35:$AG35)=0),"Missing",IF(AND(ISBLANK(Raw_Data!$AH35),SUM(Raw_Data!$AB35:$AG35)&lt;&gt;0),"Missing",IF(AND(Raw_Data!$AH35&lt;&gt;0,SUM(Raw_Data!$AB35:$AG35)=0),"Missing",IF(Raw_Data!$AH35&gt;=SUM(Raw_Data!$AB35:$AG35),"Valid","Invalid")))))</f>
        <v>Missing</v>
      </c>
      <c r="L35" s="62" t="str">
        <f>IF(AND(OR(Raw_Data!$AI35="Valid",Raw_Data!$AI35=0),SUM(Raw_Data!$F35:$AH35)&lt;&gt;0),"Missing","Valid")</f>
        <v>Missing</v>
      </c>
      <c r="M35" s="62" t="str">
        <f>IF(AND(OR(Raw_Data!$AJ35="",Raw_Data!$AJ35=0),SUM(Raw_Data!$F35:$AH35)&lt;&gt;0),"Missing","Valid")</f>
        <v>Missing</v>
      </c>
    </row>
    <row r="36" spans="1:13" ht="12.75" customHeight="1" x14ac:dyDescent="0.25">
      <c r="A36" s="61" t="str">
        <f>IF(Raw_Data!A36="","",Raw_Data!A36)</f>
        <v xml:space="preserve">Adamawa                       </v>
      </c>
      <c r="B36" s="61" t="str">
        <f>IF(Raw_Data!B36="","",Raw_Data!B36)</f>
        <v>Mubi South Local Government Area</v>
      </c>
      <c r="C36" s="62" t="str">
        <f>IF(AND(OR(Raw_Data!$F36="",Raw_Data!$F36=0),SUM(Raw_Data!$F36:$AH36)&lt;&gt;0),"Missing","Valid")</f>
        <v>Valid</v>
      </c>
      <c r="D36" s="62" t="str">
        <f>IF(SUM(Raw_Data!$F36:$AH36)=0,"Valid",IF(AND(ISBLANK(Raw_Data!$G36),ISBLANK(Raw_Data!$H36)),"Missing",IF(AND(ISBLANK(Raw_Data!$G36),Raw_Data!$H36&lt;&gt;0),"Missing",IF(AND(Raw_Data!$G36&lt;&gt;0,ISBLANK(Raw_Data!$H36)),"Missing",IF(Raw_Data!$G36&gt;=Raw_Data!$H36,"Valid","Invalid")))))</f>
        <v>Valid</v>
      </c>
      <c r="E36" s="62"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62" t="str">
        <f>IF(SUM(Raw_Data!$F36:$AH36)=0,"Valid",IF(AND(ISBLANK(Raw_Data!$I36),ISBLANK(Raw_Data!$J36)),"Missing",IF(AND(ISBLANK(Raw_Data!$I36),Raw_Data!$J36&lt;&gt;0),"Missing",IF(AND(Raw_Data!$I36&lt;&gt;0,ISBLANK(Raw_Data!$J36)),"Missing",IF(Raw_Data!$I36&gt;=Raw_Data!$J36,"Valid","Invalid")))))</f>
        <v>Missing</v>
      </c>
      <c r="G36" s="62" t="str">
        <f>IF(SUM(Raw_Data!$F36:$AH36)=0,"Valid",IF(AND(ISBLANK(Raw_Data!$K36),ISBLANK(Raw_Data!$L36)),"Missing",IF(AND(ISBLANK(Raw_Data!$K36),Raw_Data!$L36&lt;&gt;0),"Missing",IF(AND(Raw_Data!$K36&lt;&gt;0,ISBLANK(Raw_Data!$L36)),"Missing",IF(Raw_Data!$K36&gt;=Raw_Data!$L36,"Valid","Invalid")))))</f>
        <v>Valid</v>
      </c>
      <c r="H36" s="62" t="str">
        <f>IF(SUM(Raw_Data!$F36:$AH36)=0,"Valid",IF(AND(ISBLANK(Raw_Data!$L36),SUM(Raw_Data!$M36:$T36)=0),"Missing",IF(AND(ISBLANK(Raw_Data!$L36),SUM(Raw_Data!$M36:$T36)&lt;&gt;0),"Missing",IF(AND(Raw_Data!$L36&lt;&gt;0,SUM(Raw_Data!$M36:$T36)=0),"Missing",IF(Raw_Data!$L36&gt;=SUM(Raw_Data!$M36:$T36),"Valid","Invalid")))))</f>
        <v>Missing</v>
      </c>
      <c r="I36" s="62" t="str">
        <f>IF(SUM(Raw_Data!$F36:$AH36)=0,"Valid",IF(AND(ISBLANK(Raw_Data!$U36),ISBLANK(Raw_Data!$V36)),"Missing",IF(AND(ISBLANK(Raw_Data!$U36),Raw_Data!$V36&lt;&gt;0),"Missing",IF(AND(Raw_Data!$U36&lt;&gt;0,ISBLANK(Raw_Data!$V36)),"Missing",IF(Raw_Data!$U36&gt;=Raw_Data!$V36,"Valid","Invalid")))))</f>
        <v>Valid</v>
      </c>
      <c r="J36" s="62" t="str">
        <f>IF(SUM(Raw_Data!$F36:$AH36)=0,"Valid",IF(AND(ISBLANK(Raw_Data!$V36),SUM(Raw_Data!$W36:$AA36)=0),"Missing",IF(AND(ISBLANK(Raw_Data!$V36),SUM(Raw_Data!$W36:$AA36)&lt;&gt;0),"Missing",IF(AND(Raw_Data!$V36&lt;&gt;0,SUM(Raw_Data!$W36:$AA36)=0),"Missing",IF(Raw_Data!$V36&gt;=SUM(Raw_Data!$W36:$AA36),"Valid","Invalid")))))</f>
        <v>Missing</v>
      </c>
      <c r="K36" s="62" t="str">
        <f>IF(SUM(Raw_Data!$F36:$AH36)=0,"Valid",IF(AND(ISBLANK(Raw_Data!$AH36),SUM(Raw_Data!$AB36:$AG36)=0),"Missing",IF(AND(ISBLANK(Raw_Data!$AH36),SUM(Raw_Data!$AB36:$AG36)&lt;&gt;0),"Missing",IF(AND(Raw_Data!$AH36&lt;&gt;0,SUM(Raw_Data!$AB36:$AG36)=0),"Missing",IF(Raw_Data!$AH36&gt;=SUM(Raw_Data!$AB36:$AG36),"Valid","Invalid")))))</f>
        <v>Missing</v>
      </c>
      <c r="L36" s="62" t="str">
        <f>IF(AND(OR(Raw_Data!$AI36="Valid",Raw_Data!$AI36=0),SUM(Raw_Data!$F36:$AH36)&lt;&gt;0),"Missing","Valid")</f>
        <v>Missing</v>
      </c>
      <c r="M36" s="62" t="str">
        <f>IF(AND(OR(Raw_Data!$AJ36="",Raw_Data!$AJ36=0),SUM(Raw_Data!$F36:$AH36)&lt;&gt;0),"Missing","Valid")</f>
        <v>Missing</v>
      </c>
    </row>
    <row r="37" spans="1:13" ht="12.75" customHeight="1" x14ac:dyDescent="0.25">
      <c r="A37" s="61" t="str">
        <f>IF(Raw_Data!A37="","",Raw_Data!A37)</f>
        <v xml:space="preserve">Adamawa                       </v>
      </c>
      <c r="B37" s="61" t="str">
        <f>IF(Raw_Data!B37="","",Raw_Data!B37)</f>
        <v>Numan Local Government Area</v>
      </c>
      <c r="C37" s="62" t="str">
        <f>IF(AND(OR(Raw_Data!$F37="",Raw_Data!$F37=0),SUM(Raw_Data!$F37:$AH37)&lt;&gt;0),"Missing","Valid")</f>
        <v>Valid</v>
      </c>
      <c r="D37" s="62" t="str">
        <f>IF(SUM(Raw_Data!$F37:$AH37)=0,"Valid",IF(AND(ISBLANK(Raw_Data!$G37),ISBLANK(Raw_Data!$H37)),"Missing",IF(AND(ISBLANK(Raw_Data!$G37),Raw_Data!$H37&lt;&gt;0),"Missing",IF(AND(Raw_Data!$G37&lt;&gt;0,ISBLANK(Raw_Data!$H37)),"Missing",IF(Raw_Data!$G37&gt;=Raw_Data!$H37,"Valid","Invalid")))))</f>
        <v>Invalid</v>
      </c>
      <c r="E37" s="62"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62" t="str">
        <f>IF(SUM(Raw_Data!$F37:$AH37)=0,"Valid",IF(AND(ISBLANK(Raw_Data!$I37),ISBLANK(Raw_Data!$J37)),"Missing",IF(AND(ISBLANK(Raw_Data!$I37),Raw_Data!$J37&lt;&gt;0),"Missing",IF(AND(Raw_Data!$I37&lt;&gt;0,ISBLANK(Raw_Data!$J37)),"Missing",IF(Raw_Data!$I37&gt;=Raw_Data!$J37,"Valid","Invalid")))))</f>
        <v>Missing</v>
      </c>
      <c r="G37" s="62" t="str">
        <f>IF(SUM(Raw_Data!$F37:$AH37)=0,"Valid",IF(AND(ISBLANK(Raw_Data!$K37),ISBLANK(Raw_Data!$L37)),"Missing",IF(AND(ISBLANK(Raw_Data!$K37),Raw_Data!$L37&lt;&gt;0),"Missing",IF(AND(Raw_Data!$K37&lt;&gt;0,ISBLANK(Raw_Data!$L37)),"Missing",IF(Raw_Data!$K37&gt;=Raw_Data!$L37,"Valid","Invalid")))))</f>
        <v>Valid</v>
      </c>
      <c r="H37" s="62" t="str">
        <f>IF(SUM(Raw_Data!$F37:$AH37)=0,"Valid",IF(AND(ISBLANK(Raw_Data!$L37),SUM(Raw_Data!$M37:$T37)=0),"Missing",IF(AND(ISBLANK(Raw_Data!$L37),SUM(Raw_Data!$M37:$T37)&lt;&gt;0),"Missing",IF(AND(Raw_Data!$L37&lt;&gt;0,SUM(Raw_Data!$M37:$T37)=0),"Missing",IF(Raw_Data!$L37&gt;=SUM(Raw_Data!$M37:$T37),"Valid","Invalid")))))</f>
        <v>Missing</v>
      </c>
      <c r="I37" s="62" t="str">
        <f>IF(SUM(Raw_Data!$F37:$AH37)=0,"Valid",IF(AND(ISBLANK(Raw_Data!$U37),ISBLANK(Raw_Data!$V37)),"Missing",IF(AND(ISBLANK(Raw_Data!$U37),Raw_Data!$V37&lt;&gt;0),"Missing",IF(AND(Raw_Data!$U37&lt;&gt;0,ISBLANK(Raw_Data!$V37)),"Missing",IF(Raw_Data!$U37&gt;=Raw_Data!$V37,"Valid","Invalid")))))</f>
        <v>Valid</v>
      </c>
      <c r="J37" s="62" t="str">
        <f>IF(SUM(Raw_Data!$F37:$AH37)=0,"Valid",IF(AND(ISBLANK(Raw_Data!$V37),SUM(Raw_Data!$W37:$AA37)=0),"Missing",IF(AND(ISBLANK(Raw_Data!$V37),SUM(Raw_Data!$W37:$AA37)&lt;&gt;0),"Missing",IF(AND(Raw_Data!$V37&lt;&gt;0,SUM(Raw_Data!$W37:$AA37)=0),"Missing",IF(Raw_Data!$V37&gt;=SUM(Raw_Data!$W37:$AA37),"Valid","Invalid")))))</f>
        <v>Missing</v>
      </c>
      <c r="K37" s="62" t="str">
        <f>IF(SUM(Raw_Data!$F37:$AH37)=0,"Valid",IF(AND(ISBLANK(Raw_Data!$AH37),SUM(Raw_Data!$AB37:$AG37)=0),"Missing",IF(AND(ISBLANK(Raw_Data!$AH37),SUM(Raw_Data!$AB37:$AG37)&lt;&gt;0),"Missing",IF(AND(Raw_Data!$AH37&lt;&gt;0,SUM(Raw_Data!$AB37:$AG37)=0),"Missing",IF(Raw_Data!$AH37&gt;=SUM(Raw_Data!$AB37:$AG37),"Valid","Invalid")))))</f>
        <v>Missing</v>
      </c>
      <c r="L37" s="62" t="str">
        <f>IF(AND(OR(Raw_Data!$AI37="Valid",Raw_Data!$AI37=0),SUM(Raw_Data!$F37:$AH37)&lt;&gt;0),"Missing","Valid")</f>
        <v>Missing</v>
      </c>
      <c r="M37" s="62" t="str">
        <f>IF(AND(OR(Raw_Data!$AJ37="",Raw_Data!$AJ37=0),SUM(Raw_Data!$F37:$AH37)&lt;&gt;0),"Missing","Valid")</f>
        <v>Missing</v>
      </c>
    </row>
    <row r="38" spans="1:13" ht="12.75" customHeight="1" x14ac:dyDescent="0.25">
      <c r="A38" s="61" t="str">
        <f>IF(Raw_Data!A38="","",Raw_Data!A38)</f>
        <v xml:space="preserve">Adamawa                       </v>
      </c>
      <c r="B38" s="61" t="str">
        <f>IF(Raw_Data!B38="","",Raw_Data!B38)</f>
        <v>Shelleng Local Government Area</v>
      </c>
      <c r="C38" s="62" t="str">
        <f>IF(AND(OR(Raw_Data!$F38="",Raw_Data!$F38=0),SUM(Raw_Data!$F38:$AH38)&lt;&gt;0),"Missing","Valid")</f>
        <v>Valid</v>
      </c>
      <c r="D38" s="62" t="str">
        <f>IF(SUM(Raw_Data!$F38:$AH38)=0,"Valid",IF(AND(ISBLANK(Raw_Data!$G38),ISBLANK(Raw_Data!$H38)),"Missing",IF(AND(ISBLANK(Raw_Data!$G38),Raw_Data!$H38&lt;&gt;0),"Missing",IF(AND(Raw_Data!$G38&lt;&gt;0,ISBLANK(Raw_Data!$H38)),"Missing",IF(Raw_Data!$G38&gt;=Raw_Data!$H38,"Valid","Invalid")))))</f>
        <v>Invalid</v>
      </c>
      <c r="E38" s="62"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62" t="str">
        <f>IF(SUM(Raw_Data!$F38:$AH38)=0,"Valid",IF(AND(ISBLANK(Raw_Data!$I38),ISBLANK(Raw_Data!$J38)),"Missing",IF(AND(ISBLANK(Raw_Data!$I38),Raw_Data!$J38&lt;&gt;0),"Missing",IF(AND(Raw_Data!$I38&lt;&gt;0,ISBLANK(Raw_Data!$J38)),"Missing",IF(Raw_Data!$I38&gt;=Raw_Data!$J38,"Valid","Invalid")))))</f>
        <v>Missing</v>
      </c>
      <c r="G38" s="62" t="str">
        <f>IF(SUM(Raw_Data!$F38:$AH38)=0,"Valid",IF(AND(ISBLANK(Raw_Data!$K38),ISBLANK(Raw_Data!$L38)),"Missing",IF(AND(ISBLANK(Raw_Data!$K38),Raw_Data!$L38&lt;&gt;0),"Missing",IF(AND(Raw_Data!$K38&lt;&gt;0,ISBLANK(Raw_Data!$L38)),"Missing",IF(Raw_Data!$K38&gt;=Raw_Data!$L38,"Valid","Invalid")))))</f>
        <v>Valid</v>
      </c>
      <c r="H38" s="62" t="str">
        <f>IF(SUM(Raw_Data!$F38:$AH38)=0,"Valid",IF(AND(ISBLANK(Raw_Data!$L38),SUM(Raw_Data!$M38:$T38)=0),"Missing",IF(AND(ISBLANK(Raw_Data!$L38),SUM(Raw_Data!$M38:$T38)&lt;&gt;0),"Missing",IF(AND(Raw_Data!$L38&lt;&gt;0,SUM(Raw_Data!$M38:$T38)=0),"Missing",IF(Raw_Data!$L38&gt;=SUM(Raw_Data!$M38:$T38),"Valid","Invalid")))))</f>
        <v>Missing</v>
      </c>
      <c r="I38" s="62" t="str">
        <f>IF(SUM(Raw_Data!$F38:$AH38)=0,"Valid",IF(AND(ISBLANK(Raw_Data!$U38),ISBLANK(Raw_Data!$V38)),"Missing",IF(AND(ISBLANK(Raw_Data!$U38),Raw_Data!$V38&lt;&gt;0),"Missing",IF(AND(Raw_Data!$U38&lt;&gt;0,ISBLANK(Raw_Data!$V38)),"Missing",IF(Raw_Data!$U38&gt;=Raw_Data!$V38,"Valid","Invalid")))))</f>
        <v>Valid</v>
      </c>
      <c r="J38" s="62" t="str">
        <f>IF(SUM(Raw_Data!$F38:$AH38)=0,"Valid",IF(AND(ISBLANK(Raw_Data!$V38),SUM(Raw_Data!$W38:$AA38)=0),"Missing",IF(AND(ISBLANK(Raw_Data!$V38),SUM(Raw_Data!$W38:$AA38)&lt;&gt;0),"Missing",IF(AND(Raw_Data!$V38&lt;&gt;0,SUM(Raw_Data!$W38:$AA38)=0),"Missing",IF(Raw_Data!$V38&gt;=SUM(Raw_Data!$W38:$AA38),"Valid","Invalid")))))</f>
        <v>Missing</v>
      </c>
      <c r="K38" s="62" t="str">
        <f>IF(SUM(Raw_Data!$F38:$AH38)=0,"Valid",IF(AND(ISBLANK(Raw_Data!$AH38),SUM(Raw_Data!$AB38:$AG38)=0),"Missing",IF(AND(ISBLANK(Raw_Data!$AH38),SUM(Raw_Data!$AB38:$AG38)&lt;&gt;0),"Missing",IF(AND(Raw_Data!$AH38&lt;&gt;0,SUM(Raw_Data!$AB38:$AG38)=0),"Missing",IF(Raw_Data!$AH38&gt;=SUM(Raw_Data!$AB38:$AG38),"Valid","Invalid")))))</f>
        <v>Missing</v>
      </c>
      <c r="L38" s="62" t="str">
        <f>IF(AND(OR(Raw_Data!$AI38="Valid",Raw_Data!$AI38=0),SUM(Raw_Data!$F38:$AH38)&lt;&gt;0),"Missing","Valid")</f>
        <v>Missing</v>
      </c>
      <c r="M38" s="62" t="str">
        <f>IF(AND(OR(Raw_Data!$AJ38="",Raw_Data!$AJ38=0),SUM(Raw_Data!$F38:$AH38)&lt;&gt;0),"Missing","Valid")</f>
        <v>Missing</v>
      </c>
    </row>
    <row r="39" spans="1:13" ht="12.75" customHeight="1" x14ac:dyDescent="0.25">
      <c r="A39" s="61" t="str">
        <f>IF(Raw_Data!A39="","",Raw_Data!A39)</f>
        <v xml:space="preserve">Adamawa                       </v>
      </c>
      <c r="B39" s="61" t="str">
        <f>IF(Raw_Data!B39="","",Raw_Data!B39)</f>
        <v>Song Local Government Area</v>
      </c>
      <c r="C39" s="62" t="str">
        <f>IF(AND(OR(Raw_Data!$F39="",Raw_Data!$F39=0),SUM(Raw_Data!$F39:$AH39)&lt;&gt;0),"Missing","Valid")</f>
        <v>Valid</v>
      </c>
      <c r="D39" s="62" t="str">
        <f>IF(SUM(Raw_Data!$F39:$AH39)=0,"Valid",IF(AND(ISBLANK(Raw_Data!$G39),ISBLANK(Raw_Data!$H39)),"Missing",IF(AND(ISBLANK(Raw_Data!$G39),Raw_Data!$H39&lt;&gt;0),"Missing",IF(AND(Raw_Data!$G39&lt;&gt;0,ISBLANK(Raw_Data!$H39)),"Missing",IF(Raw_Data!$G39&gt;=Raw_Data!$H39,"Valid","Invalid")))))</f>
        <v>Invalid</v>
      </c>
      <c r="E39" s="62"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62" t="str">
        <f>IF(SUM(Raw_Data!$F39:$AH39)=0,"Valid",IF(AND(ISBLANK(Raw_Data!$I39),ISBLANK(Raw_Data!$J39)),"Missing",IF(AND(ISBLANK(Raw_Data!$I39),Raw_Data!$J39&lt;&gt;0),"Missing",IF(AND(Raw_Data!$I39&lt;&gt;0,ISBLANK(Raw_Data!$J39)),"Missing",IF(Raw_Data!$I39&gt;=Raw_Data!$J39,"Valid","Invalid")))))</f>
        <v>Missing</v>
      </c>
      <c r="G39" s="62" t="str">
        <f>IF(SUM(Raw_Data!$F39:$AH39)=0,"Valid",IF(AND(ISBLANK(Raw_Data!$K39),ISBLANK(Raw_Data!$L39)),"Missing",IF(AND(ISBLANK(Raw_Data!$K39),Raw_Data!$L39&lt;&gt;0),"Missing",IF(AND(Raw_Data!$K39&lt;&gt;0,ISBLANK(Raw_Data!$L39)),"Missing",IF(Raw_Data!$K39&gt;=Raw_Data!$L39,"Valid","Invalid")))))</f>
        <v>Valid</v>
      </c>
      <c r="H39" s="62" t="str">
        <f>IF(SUM(Raw_Data!$F39:$AH39)=0,"Valid",IF(AND(ISBLANK(Raw_Data!$L39),SUM(Raw_Data!$M39:$T39)=0),"Missing",IF(AND(ISBLANK(Raw_Data!$L39),SUM(Raw_Data!$M39:$T39)&lt;&gt;0),"Missing",IF(AND(Raw_Data!$L39&lt;&gt;0,SUM(Raw_Data!$M39:$T39)=0),"Missing",IF(Raw_Data!$L39&gt;=SUM(Raw_Data!$M39:$T39),"Valid","Invalid")))))</f>
        <v>Missing</v>
      </c>
      <c r="I39" s="62" t="str">
        <f>IF(SUM(Raw_Data!$F39:$AH39)=0,"Valid",IF(AND(ISBLANK(Raw_Data!$U39),ISBLANK(Raw_Data!$V39)),"Missing",IF(AND(ISBLANK(Raw_Data!$U39),Raw_Data!$V39&lt;&gt;0),"Missing",IF(AND(Raw_Data!$U39&lt;&gt;0,ISBLANK(Raw_Data!$V39)),"Missing",IF(Raw_Data!$U39&gt;=Raw_Data!$V39,"Valid","Invalid")))))</f>
        <v>Valid</v>
      </c>
      <c r="J39" s="62" t="str">
        <f>IF(SUM(Raw_Data!$F39:$AH39)=0,"Valid",IF(AND(ISBLANK(Raw_Data!$V39),SUM(Raw_Data!$W39:$AA39)=0),"Missing",IF(AND(ISBLANK(Raw_Data!$V39),SUM(Raw_Data!$W39:$AA39)&lt;&gt;0),"Missing",IF(AND(Raw_Data!$V39&lt;&gt;0,SUM(Raw_Data!$W39:$AA39)=0),"Missing",IF(Raw_Data!$V39&gt;=SUM(Raw_Data!$W39:$AA39),"Valid","Invalid")))))</f>
        <v>Missing</v>
      </c>
      <c r="K39" s="62" t="str">
        <f>IF(SUM(Raw_Data!$F39:$AH39)=0,"Valid",IF(AND(ISBLANK(Raw_Data!$AH39),SUM(Raw_Data!$AB39:$AG39)=0),"Missing",IF(AND(ISBLANK(Raw_Data!$AH39),SUM(Raw_Data!$AB39:$AG39)&lt;&gt;0),"Missing",IF(AND(Raw_Data!$AH39&lt;&gt;0,SUM(Raw_Data!$AB39:$AG39)=0),"Missing",IF(Raw_Data!$AH39&gt;=SUM(Raw_Data!$AB39:$AG39),"Valid","Invalid")))))</f>
        <v>Missing</v>
      </c>
      <c r="L39" s="62" t="str">
        <f>IF(AND(OR(Raw_Data!$AI39="Valid",Raw_Data!$AI39=0),SUM(Raw_Data!$F39:$AH39)&lt;&gt;0),"Missing","Valid")</f>
        <v>Missing</v>
      </c>
      <c r="M39" s="62" t="str">
        <f>IF(AND(OR(Raw_Data!$AJ39="",Raw_Data!$AJ39=0),SUM(Raw_Data!$F39:$AH39)&lt;&gt;0),"Missing","Valid")</f>
        <v>Missing</v>
      </c>
    </row>
    <row r="40" spans="1:13" ht="12.75" customHeight="1" x14ac:dyDescent="0.25">
      <c r="A40" s="61" t="str">
        <f>IF(Raw_Data!A40="","",Raw_Data!A40)</f>
        <v xml:space="preserve">Adamawa                       </v>
      </c>
      <c r="B40" s="61" t="str">
        <f>IF(Raw_Data!B40="","",Raw_Data!B40)</f>
        <v>Toungo Local Government Area</v>
      </c>
      <c r="C40" s="62" t="str">
        <f>IF(AND(OR(Raw_Data!$F40="",Raw_Data!$F40=0),SUM(Raw_Data!$F40:$AH40)&lt;&gt;0),"Missing","Valid")</f>
        <v>Valid</v>
      </c>
      <c r="D40" s="62" t="str">
        <f>IF(SUM(Raw_Data!$F40:$AH40)=0,"Valid",IF(AND(ISBLANK(Raw_Data!$G40),ISBLANK(Raw_Data!$H40)),"Missing",IF(AND(ISBLANK(Raw_Data!$G40),Raw_Data!$H40&lt;&gt;0),"Missing",IF(AND(Raw_Data!$G40&lt;&gt;0,ISBLANK(Raw_Data!$H40)),"Missing",IF(Raw_Data!$G40&gt;=Raw_Data!$H40,"Valid","Invalid")))))</f>
        <v>Invalid</v>
      </c>
      <c r="E40" s="62"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62" t="str">
        <f>IF(SUM(Raw_Data!$F40:$AH40)=0,"Valid",IF(AND(ISBLANK(Raw_Data!$I40),ISBLANK(Raw_Data!$J40)),"Missing",IF(AND(ISBLANK(Raw_Data!$I40),Raw_Data!$J40&lt;&gt;0),"Missing",IF(AND(Raw_Data!$I40&lt;&gt;0,ISBLANK(Raw_Data!$J40)),"Missing",IF(Raw_Data!$I40&gt;=Raw_Data!$J40,"Valid","Invalid")))))</f>
        <v>Missing</v>
      </c>
      <c r="G40" s="62" t="str">
        <f>IF(SUM(Raw_Data!$F40:$AH40)=0,"Valid",IF(AND(ISBLANK(Raw_Data!$K40),ISBLANK(Raw_Data!$L40)),"Missing",IF(AND(ISBLANK(Raw_Data!$K40),Raw_Data!$L40&lt;&gt;0),"Missing",IF(AND(Raw_Data!$K40&lt;&gt;0,ISBLANK(Raw_Data!$L40)),"Missing",IF(Raw_Data!$K40&gt;=Raw_Data!$L40,"Valid","Invalid")))))</f>
        <v>Valid</v>
      </c>
      <c r="H40" s="62" t="str">
        <f>IF(SUM(Raw_Data!$F40:$AH40)=0,"Valid",IF(AND(ISBLANK(Raw_Data!$L40),SUM(Raw_Data!$M40:$T40)=0),"Missing",IF(AND(ISBLANK(Raw_Data!$L40),SUM(Raw_Data!$M40:$T40)&lt;&gt;0),"Missing",IF(AND(Raw_Data!$L40&lt;&gt;0,SUM(Raw_Data!$M40:$T40)=0),"Missing",IF(Raw_Data!$L40&gt;=SUM(Raw_Data!$M40:$T40),"Valid","Invalid")))))</f>
        <v>Missing</v>
      </c>
      <c r="I40" s="62" t="str">
        <f>IF(SUM(Raw_Data!$F40:$AH40)=0,"Valid",IF(AND(ISBLANK(Raw_Data!$U40),ISBLANK(Raw_Data!$V40)),"Missing",IF(AND(ISBLANK(Raw_Data!$U40),Raw_Data!$V40&lt;&gt;0),"Missing",IF(AND(Raw_Data!$U40&lt;&gt;0,ISBLANK(Raw_Data!$V40)),"Missing",IF(Raw_Data!$U40&gt;=Raw_Data!$V40,"Valid","Invalid")))))</f>
        <v>Valid</v>
      </c>
      <c r="J40" s="62" t="str">
        <f>IF(SUM(Raw_Data!$F40:$AH40)=0,"Valid",IF(AND(ISBLANK(Raw_Data!$V40),SUM(Raw_Data!$W40:$AA40)=0),"Missing",IF(AND(ISBLANK(Raw_Data!$V40),SUM(Raw_Data!$W40:$AA40)&lt;&gt;0),"Missing",IF(AND(Raw_Data!$V40&lt;&gt;0,SUM(Raw_Data!$W40:$AA40)=0),"Missing",IF(Raw_Data!$V40&gt;=SUM(Raw_Data!$W40:$AA40),"Valid","Invalid")))))</f>
        <v>Missing</v>
      </c>
      <c r="K40" s="62" t="str">
        <f>IF(SUM(Raw_Data!$F40:$AH40)=0,"Valid",IF(AND(ISBLANK(Raw_Data!$AH40),SUM(Raw_Data!$AB40:$AG40)=0),"Missing",IF(AND(ISBLANK(Raw_Data!$AH40),SUM(Raw_Data!$AB40:$AG40)&lt;&gt;0),"Missing",IF(AND(Raw_Data!$AH40&lt;&gt;0,SUM(Raw_Data!$AB40:$AG40)=0),"Missing",IF(Raw_Data!$AH40&gt;=SUM(Raw_Data!$AB40:$AG40),"Valid","Invalid")))))</f>
        <v>Missing</v>
      </c>
      <c r="L40" s="62" t="str">
        <f>IF(AND(OR(Raw_Data!$AI40="Valid",Raw_Data!$AI40=0),SUM(Raw_Data!$F40:$AH40)&lt;&gt;0),"Missing","Valid")</f>
        <v>Missing</v>
      </c>
      <c r="M40" s="62" t="str">
        <f>IF(AND(OR(Raw_Data!$AJ40="",Raw_Data!$AJ40=0),SUM(Raw_Data!$F40:$AH40)&lt;&gt;0),"Missing","Valid")</f>
        <v>Missing</v>
      </c>
    </row>
    <row r="41" spans="1:13" ht="12.75" customHeight="1" x14ac:dyDescent="0.25">
      <c r="A41" s="61" t="str">
        <f>IF(Raw_Data!A41="","",Raw_Data!A41)</f>
        <v xml:space="preserve">Adamawa                       </v>
      </c>
      <c r="B41" s="61" t="str">
        <f>IF(Raw_Data!B41="","",Raw_Data!B41)</f>
        <v>Yola North Local Government Area</v>
      </c>
      <c r="C41" s="62" t="str">
        <f>IF(AND(OR(Raw_Data!$F41="",Raw_Data!$F41=0),SUM(Raw_Data!$F41:$AH41)&lt;&gt;0),"Missing","Valid")</f>
        <v>Valid</v>
      </c>
      <c r="D41" s="62" t="str">
        <f>IF(SUM(Raw_Data!$F41:$AH41)=0,"Valid",IF(AND(ISBLANK(Raw_Data!$G41),ISBLANK(Raw_Data!$H41)),"Missing",IF(AND(ISBLANK(Raw_Data!$G41),Raw_Data!$H41&lt;&gt;0),"Missing",IF(AND(Raw_Data!$G41&lt;&gt;0,ISBLANK(Raw_Data!$H41)),"Missing",IF(Raw_Data!$G41&gt;=Raw_Data!$H41,"Valid","Invalid")))))</f>
        <v>Valid</v>
      </c>
      <c r="E41" s="62"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62" t="str">
        <f>IF(SUM(Raw_Data!$F41:$AH41)=0,"Valid",IF(AND(ISBLANK(Raw_Data!$I41),ISBLANK(Raw_Data!$J41)),"Missing",IF(AND(ISBLANK(Raw_Data!$I41),Raw_Data!$J41&lt;&gt;0),"Missing",IF(AND(Raw_Data!$I41&lt;&gt;0,ISBLANK(Raw_Data!$J41)),"Missing",IF(Raw_Data!$I41&gt;=Raw_Data!$J41,"Valid","Invalid")))))</f>
        <v>Missing</v>
      </c>
      <c r="G41" s="62" t="str">
        <f>IF(SUM(Raw_Data!$F41:$AH41)=0,"Valid",IF(AND(ISBLANK(Raw_Data!$K41),ISBLANK(Raw_Data!$L41)),"Missing",IF(AND(ISBLANK(Raw_Data!$K41),Raw_Data!$L41&lt;&gt;0),"Missing",IF(AND(Raw_Data!$K41&lt;&gt;0,ISBLANK(Raw_Data!$L41)),"Missing",IF(Raw_Data!$K41&gt;=Raw_Data!$L41,"Valid","Invalid")))))</f>
        <v>Valid</v>
      </c>
      <c r="H41" s="62" t="str">
        <f>IF(SUM(Raw_Data!$F41:$AH41)=0,"Valid",IF(AND(ISBLANK(Raw_Data!$L41),SUM(Raw_Data!$M41:$T41)=0),"Missing",IF(AND(ISBLANK(Raw_Data!$L41),SUM(Raw_Data!$M41:$T41)&lt;&gt;0),"Missing",IF(AND(Raw_Data!$L41&lt;&gt;0,SUM(Raw_Data!$M41:$T41)=0),"Missing",IF(Raw_Data!$L41&gt;=SUM(Raw_Data!$M41:$T41),"Valid","Invalid")))))</f>
        <v>Missing</v>
      </c>
      <c r="I41" s="62" t="str">
        <f>IF(SUM(Raw_Data!$F41:$AH41)=0,"Valid",IF(AND(ISBLANK(Raw_Data!$U41),ISBLANK(Raw_Data!$V41)),"Missing",IF(AND(ISBLANK(Raw_Data!$U41),Raw_Data!$V41&lt;&gt;0),"Missing",IF(AND(Raw_Data!$U41&lt;&gt;0,ISBLANK(Raw_Data!$V41)),"Missing",IF(Raw_Data!$U41&gt;=Raw_Data!$V41,"Valid","Invalid")))))</f>
        <v>Valid</v>
      </c>
      <c r="J41" s="62" t="str">
        <f>IF(SUM(Raw_Data!$F41:$AH41)=0,"Valid",IF(AND(ISBLANK(Raw_Data!$V41),SUM(Raw_Data!$W41:$AA41)=0),"Missing",IF(AND(ISBLANK(Raw_Data!$V41),SUM(Raw_Data!$W41:$AA41)&lt;&gt;0),"Missing",IF(AND(Raw_Data!$V41&lt;&gt;0,SUM(Raw_Data!$W41:$AA41)=0),"Missing",IF(Raw_Data!$V41&gt;=SUM(Raw_Data!$W41:$AA41),"Valid","Invalid")))))</f>
        <v>Missing</v>
      </c>
      <c r="K41" s="62" t="str">
        <f>IF(SUM(Raw_Data!$F41:$AH41)=0,"Valid",IF(AND(ISBLANK(Raw_Data!$AH41),SUM(Raw_Data!$AB41:$AG41)=0),"Missing",IF(AND(ISBLANK(Raw_Data!$AH41),SUM(Raw_Data!$AB41:$AG41)&lt;&gt;0),"Missing",IF(AND(Raw_Data!$AH41&lt;&gt;0,SUM(Raw_Data!$AB41:$AG41)=0),"Missing",IF(Raw_Data!$AH41&gt;=SUM(Raw_Data!$AB41:$AG41),"Valid","Invalid")))))</f>
        <v>Missing</v>
      </c>
      <c r="L41" s="62" t="str">
        <f>IF(AND(OR(Raw_Data!$AI41="Valid",Raw_Data!$AI41=0),SUM(Raw_Data!$F41:$AH41)&lt;&gt;0),"Missing","Valid")</f>
        <v>Missing</v>
      </c>
      <c r="M41" s="62" t="str">
        <f>IF(AND(OR(Raw_Data!$AJ41="",Raw_Data!$AJ41=0),SUM(Raw_Data!$F41:$AH41)&lt;&gt;0),"Missing","Valid")</f>
        <v>Missing</v>
      </c>
    </row>
    <row r="42" spans="1:13" ht="12.75" customHeight="1" x14ac:dyDescent="0.25">
      <c r="A42" s="61" t="str">
        <f>IF(Raw_Data!A42="","",Raw_Data!A42)</f>
        <v xml:space="preserve">Adamawa                       </v>
      </c>
      <c r="B42" s="61" t="str">
        <f>IF(Raw_Data!B42="","",Raw_Data!B42)</f>
        <v>Yola South Local Government Area</v>
      </c>
      <c r="C42" s="62" t="str">
        <f>IF(AND(OR(Raw_Data!$F42="",Raw_Data!$F42=0),SUM(Raw_Data!$F42:$AH42)&lt;&gt;0),"Missing","Valid")</f>
        <v>Valid</v>
      </c>
      <c r="D42" s="62" t="str">
        <f>IF(SUM(Raw_Data!$F42:$AH42)=0,"Valid",IF(AND(ISBLANK(Raw_Data!$G42),ISBLANK(Raw_Data!$H42)),"Missing",IF(AND(ISBLANK(Raw_Data!$G42),Raw_Data!$H42&lt;&gt;0),"Missing",IF(AND(Raw_Data!$G42&lt;&gt;0,ISBLANK(Raw_Data!$H42)),"Missing",IF(Raw_Data!$G42&gt;=Raw_Data!$H42,"Valid","Invalid")))))</f>
        <v>Valid</v>
      </c>
      <c r="E42" s="62"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62" t="str">
        <f>IF(SUM(Raw_Data!$F42:$AH42)=0,"Valid",IF(AND(ISBLANK(Raw_Data!$I42),ISBLANK(Raw_Data!$J42)),"Missing",IF(AND(ISBLANK(Raw_Data!$I42),Raw_Data!$J42&lt;&gt;0),"Missing",IF(AND(Raw_Data!$I42&lt;&gt;0,ISBLANK(Raw_Data!$J42)),"Missing",IF(Raw_Data!$I42&gt;=Raw_Data!$J42,"Valid","Invalid")))))</f>
        <v>Missing</v>
      </c>
      <c r="G42" s="62" t="str">
        <f>IF(SUM(Raw_Data!$F42:$AH42)=0,"Valid",IF(AND(ISBLANK(Raw_Data!$K42),ISBLANK(Raw_Data!$L42)),"Missing",IF(AND(ISBLANK(Raw_Data!$K42),Raw_Data!$L42&lt;&gt;0),"Missing",IF(AND(Raw_Data!$K42&lt;&gt;0,ISBLANK(Raw_Data!$L42)),"Missing",IF(Raw_Data!$K42&gt;=Raw_Data!$L42,"Valid","Invalid")))))</f>
        <v>Valid</v>
      </c>
      <c r="H42" s="62" t="str">
        <f>IF(SUM(Raw_Data!$F42:$AH42)=0,"Valid",IF(AND(ISBLANK(Raw_Data!$L42),SUM(Raw_Data!$M42:$T42)=0),"Missing",IF(AND(ISBLANK(Raw_Data!$L42),SUM(Raw_Data!$M42:$T42)&lt;&gt;0),"Missing",IF(AND(Raw_Data!$L42&lt;&gt;0,SUM(Raw_Data!$M42:$T42)=0),"Missing",IF(Raw_Data!$L42&gt;=SUM(Raw_Data!$M42:$T42),"Valid","Invalid")))))</f>
        <v>Missing</v>
      </c>
      <c r="I42" s="62" t="str">
        <f>IF(SUM(Raw_Data!$F42:$AH42)=0,"Valid",IF(AND(ISBLANK(Raw_Data!$U42),ISBLANK(Raw_Data!$V42)),"Missing",IF(AND(ISBLANK(Raw_Data!$U42),Raw_Data!$V42&lt;&gt;0),"Missing",IF(AND(Raw_Data!$U42&lt;&gt;0,ISBLANK(Raw_Data!$V42)),"Missing",IF(Raw_Data!$U42&gt;=Raw_Data!$V42,"Valid","Invalid")))))</f>
        <v>Valid</v>
      </c>
      <c r="J42" s="62" t="str">
        <f>IF(SUM(Raw_Data!$F42:$AH42)=0,"Valid",IF(AND(ISBLANK(Raw_Data!$V42),SUM(Raw_Data!$W42:$AA42)=0),"Missing",IF(AND(ISBLANK(Raw_Data!$V42),SUM(Raw_Data!$W42:$AA42)&lt;&gt;0),"Missing",IF(AND(Raw_Data!$V42&lt;&gt;0,SUM(Raw_Data!$W42:$AA42)=0),"Missing",IF(Raw_Data!$V42&gt;=SUM(Raw_Data!$W42:$AA42),"Valid","Invalid")))))</f>
        <v>Missing</v>
      </c>
      <c r="K42" s="62" t="str">
        <f>IF(SUM(Raw_Data!$F42:$AH42)=0,"Valid",IF(AND(ISBLANK(Raw_Data!$AH42),SUM(Raw_Data!$AB42:$AG42)=0),"Missing",IF(AND(ISBLANK(Raw_Data!$AH42),SUM(Raw_Data!$AB42:$AG42)&lt;&gt;0),"Missing",IF(AND(Raw_Data!$AH42&lt;&gt;0,SUM(Raw_Data!$AB42:$AG42)=0),"Missing",IF(Raw_Data!$AH42&gt;=SUM(Raw_Data!$AB42:$AG42),"Valid","Invalid")))))</f>
        <v>Missing</v>
      </c>
      <c r="L42" s="62" t="str">
        <f>IF(AND(OR(Raw_Data!$AI42="Valid",Raw_Data!$AI42=0),SUM(Raw_Data!$F42:$AH42)&lt;&gt;0),"Missing","Valid")</f>
        <v>Missing</v>
      </c>
      <c r="M42" s="62" t="str">
        <f>IF(AND(OR(Raw_Data!$AJ42="",Raw_Data!$AJ42=0),SUM(Raw_Data!$F42:$AH42)&lt;&gt;0),"Missing","Valid")</f>
        <v>Missing</v>
      </c>
    </row>
    <row r="43" spans="1:13" ht="12.75" customHeight="1" x14ac:dyDescent="0.25">
      <c r="A43" s="61" t="str">
        <f>IF(Raw_Data!A43="","",Raw_Data!A43)</f>
        <v xml:space="preserve">Akwa Ibom                     </v>
      </c>
      <c r="B43" s="61" t="str">
        <f>IF(Raw_Data!B43="","",Raw_Data!B43)</f>
        <v>Abak Local Government Area</v>
      </c>
      <c r="C43" s="62" t="str">
        <f>IF(AND(OR(Raw_Data!$F43="",Raw_Data!$F43=0),SUM(Raw_Data!$F43:$AH43)&lt;&gt;0),"Missing","Valid")</f>
        <v>Valid</v>
      </c>
      <c r="D43" s="62" t="str">
        <f>IF(SUM(Raw_Data!$F43:$AH43)=0,"Valid",IF(AND(ISBLANK(Raw_Data!$G43),ISBLANK(Raw_Data!$H43)),"Missing",IF(AND(ISBLANK(Raw_Data!$G43),Raw_Data!$H43&lt;&gt;0),"Missing",IF(AND(Raw_Data!$G43&lt;&gt;0,ISBLANK(Raw_Data!$H43)),"Missing",IF(Raw_Data!$G43&gt;=Raw_Data!$H43,"Valid","Invalid")))))</f>
        <v>Invalid</v>
      </c>
      <c r="E43" s="62"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62" t="str">
        <f>IF(SUM(Raw_Data!$F43:$AH43)=0,"Valid",IF(AND(ISBLANK(Raw_Data!$I43),ISBLANK(Raw_Data!$J43)),"Missing",IF(AND(ISBLANK(Raw_Data!$I43),Raw_Data!$J43&lt;&gt;0),"Missing",IF(AND(Raw_Data!$I43&lt;&gt;0,ISBLANK(Raw_Data!$J43)),"Missing",IF(Raw_Data!$I43&gt;=Raw_Data!$J43,"Valid","Invalid")))))</f>
        <v>Missing</v>
      </c>
      <c r="G43" s="62" t="str">
        <f>IF(SUM(Raw_Data!$F43:$AH43)=0,"Valid",IF(AND(ISBLANK(Raw_Data!$K43),ISBLANK(Raw_Data!$L43)),"Missing",IF(AND(ISBLANK(Raw_Data!$K43),Raw_Data!$L43&lt;&gt;0),"Missing",IF(AND(Raw_Data!$K43&lt;&gt;0,ISBLANK(Raw_Data!$L43)),"Missing",IF(Raw_Data!$K43&gt;=Raw_Data!$L43,"Valid","Invalid")))))</f>
        <v>Valid</v>
      </c>
      <c r="H43" s="62" t="str">
        <f>IF(SUM(Raw_Data!$F43:$AH43)=0,"Valid",IF(AND(ISBLANK(Raw_Data!$L43),SUM(Raw_Data!$M43:$T43)=0),"Missing",IF(AND(ISBLANK(Raw_Data!$L43),SUM(Raw_Data!$M43:$T43)&lt;&gt;0),"Missing",IF(AND(Raw_Data!$L43&lt;&gt;0,SUM(Raw_Data!$M43:$T43)=0),"Missing",IF(Raw_Data!$L43&gt;=SUM(Raw_Data!$M43:$T43),"Valid","Invalid")))))</f>
        <v>Missing</v>
      </c>
      <c r="I43" s="62" t="str">
        <f>IF(SUM(Raw_Data!$F43:$AH43)=0,"Valid",IF(AND(ISBLANK(Raw_Data!$U43),ISBLANK(Raw_Data!$V43)),"Missing",IF(AND(ISBLANK(Raw_Data!$U43),Raw_Data!$V43&lt;&gt;0),"Missing",IF(AND(Raw_Data!$U43&lt;&gt;0,ISBLANK(Raw_Data!$V43)),"Missing",IF(Raw_Data!$U43&gt;=Raw_Data!$V43,"Valid","Invalid")))))</f>
        <v>Valid</v>
      </c>
      <c r="J43" s="62" t="str">
        <f>IF(SUM(Raw_Data!$F43:$AH43)=0,"Valid",IF(AND(ISBLANK(Raw_Data!$V43),SUM(Raw_Data!$W43:$AA43)=0),"Missing",IF(AND(ISBLANK(Raw_Data!$V43),SUM(Raw_Data!$W43:$AA43)&lt;&gt;0),"Missing",IF(AND(Raw_Data!$V43&lt;&gt;0,SUM(Raw_Data!$W43:$AA43)=0),"Missing",IF(Raw_Data!$V43&gt;=SUM(Raw_Data!$W43:$AA43),"Valid","Invalid")))))</f>
        <v>Missing</v>
      </c>
      <c r="K43" s="62" t="str">
        <f>IF(SUM(Raw_Data!$F43:$AH43)=0,"Valid",IF(AND(ISBLANK(Raw_Data!$AH43),SUM(Raw_Data!$AB43:$AG43)=0),"Missing",IF(AND(ISBLANK(Raw_Data!$AH43),SUM(Raw_Data!$AB43:$AG43)&lt;&gt;0),"Missing",IF(AND(Raw_Data!$AH43&lt;&gt;0,SUM(Raw_Data!$AB43:$AG43)=0),"Missing",IF(Raw_Data!$AH43&gt;=SUM(Raw_Data!$AB43:$AG43),"Valid","Invalid")))))</f>
        <v>Missing</v>
      </c>
      <c r="L43" s="62" t="str">
        <f>IF(AND(OR(Raw_Data!$AI43="Valid",Raw_Data!$AI43=0),SUM(Raw_Data!$F43:$AH43)&lt;&gt;0),"Missing","Valid")</f>
        <v>Missing</v>
      </c>
      <c r="M43" s="62" t="str">
        <f>IF(AND(OR(Raw_Data!$AJ43="",Raw_Data!$AJ43=0),SUM(Raw_Data!$F43:$AH43)&lt;&gt;0),"Missing","Valid")</f>
        <v>Missing</v>
      </c>
    </row>
    <row r="44" spans="1:13" ht="12.75" customHeight="1" x14ac:dyDescent="0.25">
      <c r="A44" s="61" t="str">
        <f>IF(Raw_Data!A44="","",Raw_Data!A44)</f>
        <v xml:space="preserve">Akwa Ibom                     </v>
      </c>
      <c r="B44" s="61" t="str">
        <f>IF(Raw_Data!B44="","",Raw_Data!B44)</f>
        <v>Eastern Obolo Local Government Area</v>
      </c>
      <c r="C44" s="62" t="str">
        <f>IF(AND(OR(Raw_Data!$F44="",Raw_Data!$F44=0),SUM(Raw_Data!$F44:$AH44)&lt;&gt;0),"Missing","Valid")</f>
        <v>Valid</v>
      </c>
      <c r="D44" s="62" t="str">
        <f>IF(SUM(Raw_Data!$F44:$AH44)=0,"Valid",IF(AND(ISBLANK(Raw_Data!$G44),ISBLANK(Raw_Data!$H44)),"Missing",IF(AND(ISBLANK(Raw_Data!$G44),Raw_Data!$H44&lt;&gt;0),"Missing",IF(AND(Raw_Data!$G44&lt;&gt;0,ISBLANK(Raw_Data!$H44)),"Missing",IF(Raw_Data!$G44&gt;=Raw_Data!$H44,"Valid","Invalid")))))</f>
        <v>Invalid</v>
      </c>
      <c r="E44" s="62"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62" t="str">
        <f>IF(SUM(Raw_Data!$F44:$AH44)=0,"Valid",IF(AND(ISBLANK(Raw_Data!$I44),ISBLANK(Raw_Data!$J44)),"Missing",IF(AND(ISBLANK(Raw_Data!$I44),Raw_Data!$J44&lt;&gt;0),"Missing",IF(AND(Raw_Data!$I44&lt;&gt;0,ISBLANK(Raw_Data!$J44)),"Missing",IF(Raw_Data!$I44&gt;=Raw_Data!$J44,"Valid","Invalid")))))</f>
        <v>Missing</v>
      </c>
      <c r="G44" s="62" t="str">
        <f>IF(SUM(Raw_Data!$F44:$AH44)=0,"Valid",IF(AND(ISBLANK(Raw_Data!$K44),ISBLANK(Raw_Data!$L44)),"Missing",IF(AND(ISBLANK(Raw_Data!$K44),Raw_Data!$L44&lt;&gt;0),"Missing",IF(AND(Raw_Data!$K44&lt;&gt;0,ISBLANK(Raw_Data!$L44)),"Missing",IF(Raw_Data!$K44&gt;=Raw_Data!$L44,"Valid","Invalid")))))</f>
        <v>Valid</v>
      </c>
      <c r="H44" s="62" t="str">
        <f>IF(SUM(Raw_Data!$F44:$AH44)=0,"Valid",IF(AND(ISBLANK(Raw_Data!$L44),SUM(Raw_Data!$M44:$T44)=0),"Missing",IF(AND(ISBLANK(Raw_Data!$L44),SUM(Raw_Data!$M44:$T44)&lt;&gt;0),"Missing",IF(AND(Raw_Data!$L44&lt;&gt;0,SUM(Raw_Data!$M44:$T44)=0),"Missing",IF(Raw_Data!$L44&gt;=SUM(Raw_Data!$M44:$T44),"Valid","Invalid")))))</f>
        <v>Missing</v>
      </c>
      <c r="I44" s="62" t="str">
        <f>IF(SUM(Raw_Data!$F44:$AH44)=0,"Valid",IF(AND(ISBLANK(Raw_Data!$U44),ISBLANK(Raw_Data!$V44)),"Missing",IF(AND(ISBLANK(Raw_Data!$U44),Raw_Data!$V44&lt;&gt;0),"Missing",IF(AND(Raw_Data!$U44&lt;&gt;0,ISBLANK(Raw_Data!$V44)),"Missing",IF(Raw_Data!$U44&gt;=Raw_Data!$V44,"Valid","Invalid")))))</f>
        <v>Valid</v>
      </c>
      <c r="J44" s="62" t="str">
        <f>IF(SUM(Raw_Data!$F44:$AH44)=0,"Valid",IF(AND(ISBLANK(Raw_Data!$V44),SUM(Raw_Data!$W44:$AA44)=0),"Missing",IF(AND(ISBLANK(Raw_Data!$V44),SUM(Raw_Data!$W44:$AA44)&lt;&gt;0),"Missing",IF(AND(Raw_Data!$V44&lt;&gt;0,SUM(Raw_Data!$W44:$AA44)=0),"Missing",IF(Raw_Data!$V44&gt;=SUM(Raw_Data!$W44:$AA44),"Valid","Invalid")))))</f>
        <v>Missing</v>
      </c>
      <c r="K44" s="62" t="str">
        <f>IF(SUM(Raw_Data!$F44:$AH44)=0,"Valid",IF(AND(ISBLANK(Raw_Data!$AH44),SUM(Raw_Data!$AB44:$AG44)=0),"Missing",IF(AND(ISBLANK(Raw_Data!$AH44),SUM(Raw_Data!$AB44:$AG44)&lt;&gt;0),"Missing",IF(AND(Raw_Data!$AH44&lt;&gt;0,SUM(Raw_Data!$AB44:$AG44)=0),"Missing",IF(Raw_Data!$AH44&gt;=SUM(Raw_Data!$AB44:$AG44),"Valid","Invalid")))))</f>
        <v>Missing</v>
      </c>
      <c r="L44" s="62" t="str">
        <f>IF(AND(OR(Raw_Data!$AI44="Valid",Raw_Data!$AI44=0),SUM(Raw_Data!$F44:$AH44)&lt;&gt;0),"Missing","Valid")</f>
        <v>Missing</v>
      </c>
      <c r="M44" s="62" t="str">
        <f>IF(AND(OR(Raw_Data!$AJ44="",Raw_Data!$AJ44=0),SUM(Raw_Data!$F44:$AH44)&lt;&gt;0),"Missing","Valid")</f>
        <v>Missing</v>
      </c>
    </row>
    <row r="45" spans="1:13" ht="12.75" customHeight="1" x14ac:dyDescent="0.25">
      <c r="A45" s="61" t="str">
        <f>IF(Raw_Data!A45="","",Raw_Data!A45)</f>
        <v xml:space="preserve">Akwa Ibom                     </v>
      </c>
      <c r="B45" s="61" t="str">
        <f>IF(Raw_Data!B45="","",Raw_Data!B45)</f>
        <v>Eket Local Government Area</v>
      </c>
      <c r="C45" s="62" t="str">
        <f>IF(AND(OR(Raw_Data!$F45="",Raw_Data!$F45=0),SUM(Raw_Data!$F45:$AH45)&lt;&gt;0),"Missing","Valid")</f>
        <v>Valid</v>
      </c>
      <c r="D45" s="62" t="str">
        <f>IF(SUM(Raw_Data!$F45:$AH45)=0,"Valid",IF(AND(ISBLANK(Raw_Data!$G45),ISBLANK(Raw_Data!$H45)),"Missing",IF(AND(ISBLANK(Raw_Data!$G45),Raw_Data!$H45&lt;&gt;0),"Missing",IF(AND(Raw_Data!$G45&lt;&gt;0,ISBLANK(Raw_Data!$H45)),"Missing",IF(Raw_Data!$G45&gt;=Raw_Data!$H45,"Valid","Invalid")))))</f>
        <v>Valid</v>
      </c>
      <c r="E45" s="62"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62" t="str">
        <f>IF(SUM(Raw_Data!$F45:$AH45)=0,"Valid",IF(AND(ISBLANK(Raw_Data!$I45),ISBLANK(Raw_Data!$J45)),"Missing",IF(AND(ISBLANK(Raw_Data!$I45),Raw_Data!$J45&lt;&gt;0),"Missing",IF(AND(Raw_Data!$I45&lt;&gt;0,ISBLANK(Raw_Data!$J45)),"Missing",IF(Raw_Data!$I45&gt;=Raw_Data!$J45,"Valid","Invalid")))))</f>
        <v>Missing</v>
      </c>
      <c r="G45" s="62" t="str">
        <f>IF(SUM(Raw_Data!$F45:$AH45)=0,"Valid",IF(AND(ISBLANK(Raw_Data!$K45),ISBLANK(Raw_Data!$L45)),"Missing",IF(AND(ISBLANK(Raw_Data!$K45),Raw_Data!$L45&lt;&gt;0),"Missing",IF(AND(Raw_Data!$K45&lt;&gt;0,ISBLANK(Raw_Data!$L45)),"Missing",IF(Raw_Data!$K45&gt;=Raw_Data!$L45,"Valid","Invalid")))))</f>
        <v>Valid</v>
      </c>
      <c r="H45" s="62" t="str">
        <f>IF(SUM(Raw_Data!$F45:$AH45)=0,"Valid",IF(AND(ISBLANK(Raw_Data!$L45),SUM(Raw_Data!$M45:$T45)=0),"Missing",IF(AND(ISBLANK(Raw_Data!$L45),SUM(Raw_Data!$M45:$T45)&lt;&gt;0),"Missing",IF(AND(Raw_Data!$L45&lt;&gt;0,SUM(Raw_Data!$M45:$T45)=0),"Missing",IF(Raw_Data!$L45&gt;=SUM(Raw_Data!$M45:$T45),"Valid","Invalid")))))</f>
        <v>Missing</v>
      </c>
      <c r="I45" s="62" t="str">
        <f>IF(SUM(Raw_Data!$F45:$AH45)=0,"Valid",IF(AND(ISBLANK(Raw_Data!$U45),ISBLANK(Raw_Data!$V45)),"Missing",IF(AND(ISBLANK(Raw_Data!$U45),Raw_Data!$V45&lt;&gt;0),"Missing",IF(AND(Raw_Data!$U45&lt;&gt;0,ISBLANK(Raw_Data!$V45)),"Missing",IF(Raw_Data!$U45&gt;=Raw_Data!$V45,"Valid","Invalid")))))</f>
        <v>Valid</v>
      </c>
      <c r="J45" s="62" t="str">
        <f>IF(SUM(Raw_Data!$F45:$AH45)=0,"Valid",IF(AND(ISBLANK(Raw_Data!$V45),SUM(Raw_Data!$W45:$AA45)=0),"Missing",IF(AND(ISBLANK(Raw_Data!$V45),SUM(Raw_Data!$W45:$AA45)&lt;&gt;0),"Missing",IF(AND(Raw_Data!$V45&lt;&gt;0,SUM(Raw_Data!$W45:$AA45)=0),"Missing",IF(Raw_Data!$V45&gt;=SUM(Raw_Data!$W45:$AA45),"Valid","Invalid")))))</f>
        <v>Missing</v>
      </c>
      <c r="K45" s="62" t="str">
        <f>IF(SUM(Raw_Data!$F45:$AH45)=0,"Valid",IF(AND(ISBLANK(Raw_Data!$AH45),SUM(Raw_Data!$AB45:$AG45)=0),"Missing",IF(AND(ISBLANK(Raw_Data!$AH45),SUM(Raw_Data!$AB45:$AG45)&lt;&gt;0),"Missing",IF(AND(Raw_Data!$AH45&lt;&gt;0,SUM(Raw_Data!$AB45:$AG45)=0),"Missing",IF(Raw_Data!$AH45&gt;=SUM(Raw_Data!$AB45:$AG45),"Valid","Invalid")))))</f>
        <v>Missing</v>
      </c>
      <c r="L45" s="62" t="str">
        <f>IF(AND(OR(Raw_Data!$AI45="Valid",Raw_Data!$AI45=0),SUM(Raw_Data!$F45:$AH45)&lt;&gt;0),"Missing","Valid")</f>
        <v>Missing</v>
      </c>
      <c r="M45" s="62" t="str">
        <f>IF(AND(OR(Raw_Data!$AJ45="",Raw_Data!$AJ45=0),SUM(Raw_Data!$F45:$AH45)&lt;&gt;0),"Missing","Valid")</f>
        <v>Missing</v>
      </c>
    </row>
    <row r="46" spans="1:13" ht="12.75" customHeight="1" x14ac:dyDescent="0.25">
      <c r="A46" s="61" t="str">
        <f>IF(Raw_Data!A46="","",Raw_Data!A46)</f>
        <v xml:space="preserve">Akwa Ibom                     </v>
      </c>
      <c r="B46" s="61" t="str">
        <f>IF(Raw_Data!B46="","",Raw_Data!B46)</f>
        <v>Esit Eket Local Government Area</v>
      </c>
      <c r="C46" s="62" t="str">
        <f>IF(AND(OR(Raw_Data!$F46="",Raw_Data!$F46=0),SUM(Raw_Data!$F46:$AH46)&lt;&gt;0),"Missing","Valid")</f>
        <v>Valid</v>
      </c>
      <c r="D46" s="62" t="str">
        <f>IF(SUM(Raw_Data!$F46:$AH46)=0,"Valid",IF(AND(ISBLANK(Raw_Data!$G46),ISBLANK(Raw_Data!$H46)),"Missing",IF(AND(ISBLANK(Raw_Data!$G46),Raw_Data!$H46&lt;&gt;0),"Missing",IF(AND(Raw_Data!$G46&lt;&gt;0,ISBLANK(Raw_Data!$H46)),"Missing",IF(Raw_Data!$G46&gt;=Raw_Data!$H46,"Valid","Invalid")))))</f>
        <v>Invalid</v>
      </c>
      <c r="E46" s="62"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62" t="str">
        <f>IF(SUM(Raw_Data!$F46:$AH46)=0,"Valid",IF(AND(ISBLANK(Raw_Data!$I46),ISBLANK(Raw_Data!$J46)),"Missing",IF(AND(ISBLANK(Raw_Data!$I46),Raw_Data!$J46&lt;&gt;0),"Missing",IF(AND(Raw_Data!$I46&lt;&gt;0,ISBLANK(Raw_Data!$J46)),"Missing",IF(Raw_Data!$I46&gt;=Raw_Data!$J46,"Valid","Invalid")))))</f>
        <v>Missing</v>
      </c>
      <c r="G46" s="62" t="str">
        <f>IF(SUM(Raw_Data!$F46:$AH46)=0,"Valid",IF(AND(ISBLANK(Raw_Data!$K46),ISBLANK(Raw_Data!$L46)),"Missing",IF(AND(ISBLANK(Raw_Data!$K46),Raw_Data!$L46&lt;&gt;0),"Missing",IF(AND(Raw_Data!$K46&lt;&gt;0,ISBLANK(Raw_Data!$L46)),"Missing",IF(Raw_Data!$K46&gt;=Raw_Data!$L46,"Valid","Invalid")))))</f>
        <v>Valid</v>
      </c>
      <c r="H46" s="62" t="str">
        <f>IF(SUM(Raw_Data!$F46:$AH46)=0,"Valid",IF(AND(ISBLANK(Raw_Data!$L46),SUM(Raw_Data!$M46:$T46)=0),"Missing",IF(AND(ISBLANK(Raw_Data!$L46),SUM(Raw_Data!$M46:$T46)&lt;&gt;0),"Missing",IF(AND(Raw_Data!$L46&lt;&gt;0,SUM(Raw_Data!$M46:$T46)=0),"Missing",IF(Raw_Data!$L46&gt;=SUM(Raw_Data!$M46:$T46),"Valid","Invalid")))))</f>
        <v>Missing</v>
      </c>
      <c r="I46" s="62" t="str">
        <f>IF(SUM(Raw_Data!$F46:$AH46)=0,"Valid",IF(AND(ISBLANK(Raw_Data!$U46),ISBLANK(Raw_Data!$V46)),"Missing",IF(AND(ISBLANK(Raw_Data!$U46),Raw_Data!$V46&lt;&gt;0),"Missing",IF(AND(Raw_Data!$U46&lt;&gt;0,ISBLANK(Raw_Data!$V46)),"Missing",IF(Raw_Data!$U46&gt;=Raw_Data!$V46,"Valid","Invalid")))))</f>
        <v>Valid</v>
      </c>
      <c r="J46" s="62" t="str">
        <f>IF(SUM(Raw_Data!$F46:$AH46)=0,"Valid",IF(AND(ISBLANK(Raw_Data!$V46),SUM(Raw_Data!$W46:$AA46)=0),"Missing",IF(AND(ISBLANK(Raw_Data!$V46),SUM(Raw_Data!$W46:$AA46)&lt;&gt;0),"Missing",IF(AND(Raw_Data!$V46&lt;&gt;0,SUM(Raw_Data!$W46:$AA46)=0),"Missing",IF(Raw_Data!$V46&gt;=SUM(Raw_Data!$W46:$AA46),"Valid","Invalid")))))</f>
        <v>Missing</v>
      </c>
      <c r="K46" s="62" t="str">
        <f>IF(SUM(Raw_Data!$F46:$AH46)=0,"Valid",IF(AND(ISBLANK(Raw_Data!$AH46),SUM(Raw_Data!$AB46:$AG46)=0),"Missing",IF(AND(ISBLANK(Raw_Data!$AH46),SUM(Raw_Data!$AB46:$AG46)&lt;&gt;0),"Missing",IF(AND(Raw_Data!$AH46&lt;&gt;0,SUM(Raw_Data!$AB46:$AG46)=0),"Missing",IF(Raw_Data!$AH46&gt;=SUM(Raw_Data!$AB46:$AG46),"Valid","Invalid")))))</f>
        <v>Missing</v>
      </c>
      <c r="L46" s="62" t="str">
        <f>IF(AND(OR(Raw_Data!$AI46="Valid",Raw_Data!$AI46=0),SUM(Raw_Data!$F46:$AH46)&lt;&gt;0),"Missing","Valid")</f>
        <v>Missing</v>
      </c>
      <c r="M46" s="62" t="str">
        <f>IF(AND(OR(Raw_Data!$AJ46="",Raw_Data!$AJ46=0),SUM(Raw_Data!$F46:$AH46)&lt;&gt;0),"Missing","Valid")</f>
        <v>Missing</v>
      </c>
    </row>
    <row r="47" spans="1:13" ht="12.75" customHeight="1" x14ac:dyDescent="0.25">
      <c r="A47" s="61" t="str">
        <f>IF(Raw_Data!A47="","",Raw_Data!A47)</f>
        <v xml:space="preserve">Akwa Ibom                     </v>
      </c>
      <c r="B47" s="61" t="str">
        <f>IF(Raw_Data!B47="","",Raw_Data!B47)</f>
        <v>EssiUdim Local Government Area</v>
      </c>
      <c r="C47" s="62" t="str">
        <f>IF(AND(OR(Raw_Data!$F47="",Raw_Data!$F47=0),SUM(Raw_Data!$F47:$AH47)&lt;&gt;0),"Missing","Valid")</f>
        <v>Valid</v>
      </c>
      <c r="D47" s="62" t="str">
        <f>IF(SUM(Raw_Data!$F47:$AH47)=0,"Valid",IF(AND(ISBLANK(Raw_Data!$G47),ISBLANK(Raw_Data!$H47)),"Missing",IF(AND(ISBLANK(Raw_Data!$G47),Raw_Data!$H47&lt;&gt;0),"Missing",IF(AND(Raw_Data!$G47&lt;&gt;0,ISBLANK(Raw_Data!$H47)),"Missing",IF(Raw_Data!$G47&gt;=Raw_Data!$H47,"Valid","Invalid")))))</f>
        <v>Valid</v>
      </c>
      <c r="E47" s="62"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62" t="str">
        <f>IF(SUM(Raw_Data!$F47:$AH47)=0,"Valid",IF(AND(ISBLANK(Raw_Data!$I47),ISBLANK(Raw_Data!$J47)),"Missing",IF(AND(ISBLANK(Raw_Data!$I47),Raw_Data!$J47&lt;&gt;0),"Missing",IF(AND(Raw_Data!$I47&lt;&gt;0,ISBLANK(Raw_Data!$J47)),"Missing",IF(Raw_Data!$I47&gt;=Raw_Data!$J47,"Valid","Invalid")))))</f>
        <v>Missing</v>
      </c>
      <c r="G47" s="62" t="str">
        <f>IF(SUM(Raw_Data!$F47:$AH47)=0,"Valid",IF(AND(ISBLANK(Raw_Data!$K47),ISBLANK(Raw_Data!$L47)),"Missing",IF(AND(ISBLANK(Raw_Data!$K47),Raw_Data!$L47&lt;&gt;0),"Missing",IF(AND(Raw_Data!$K47&lt;&gt;0,ISBLANK(Raw_Data!$L47)),"Missing",IF(Raw_Data!$K47&gt;=Raw_Data!$L47,"Valid","Invalid")))))</f>
        <v>Valid</v>
      </c>
      <c r="H47" s="62" t="str">
        <f>IF(SUM(Raw_Data!$F47:$AH47)=0,"Valid",IF(AND(ISBLANK(Raw_Data!$L47),SUM(Raw_Data!$M47:$T47)=0),"Missing",IF(AND(ISBLANK(Raw_Data!$L47),SUM(Raw_Data!$M47:$T47)&lt;&gt;0),"Missing",IF(AND(Raw_Data!$L47&lt;&gt;0,SUM(Raw_Data!$M47:$T47)=0),"Missing",IF(Raw_Data!$L47&gt;=SUM(Raw_Data!$M47:$T47),"Valid","Invalid")))))</f>
        <v>Missing</v>
      </c>
      <c r="I47" s="62" t="str">
        <f>IF(SUM(Raw_Data!$F47:$AH47)=0,"Valid",IF(AND(ISBLANK(Raw_Data!$U47),ISBLANK(Raw_Data!$V47)),"Missing",IF(AND(ISBLANK(Raw_Data!$U47),Raw_Data!$V47&lt;&gt;0),"Missing",IF(AND(Raw_Data!$U47&lt;&gt;0,ISBLANK(Raw_Data!$V47)),"Missing",IF(Raw_Data!$U47&gt;=Raw_Data!$V47,"Valid","Invalid")))))</f>
        <v>Valid</v>
      </c>
      <c r="J47" s="62" t="str">
        <f>IF(SUM(Raw_Data!$F47:$AH47)=0,"Valid",IF(AND(ISBLANK(Raw_Data!$V47),SUM(Raw_Data!$W47:$AA47)=0),"Missing",IF(AND(ISBLANK(Raw_Data!$V47),SUM(Raw_Data!$W47:$AA47)&lt;&gt;0),"Missing",IF(AND(Raw_Data!$V47&lt;&gt;0,SUM(Raw_Data!$W47:$AA47)=0),"Missing",IF(Raw_Data!$V47&gt;=SUM(Raw_Data!$W47:$AA47),"Valid","Invalid")))))</f>
        <v>Missing</v>
      </c>
      <c r="K47" s="62" t="str">
        <f>IF(SUM(Raw_Data!$F47:$AH47)=0,"Valid",IF(AND(ISBLANK(Raw_Data!$AH47),SUM(Raw_Data!$AB47:$AG47)=0),"Missing",IF(AND(ISBLANK(Raw_Data!$AH47),SUM(Raw_Data!$AB47:$AG47)&lt;&gt;0),"Missing",IF(AND(Raw_Data!$AH47&lt;&gt;0,SUM(Raw_Data!$AB47:$AG47)=0),"Missing",IF(Raw_Data!$AH47&gt;=SUM(Raw_Data!$AB47:$AG47),"Valid","Invalid")))))</f>
        <v>Missing</v>
      </c>
      <c r="L47" s="62" t="str">
        <f>IF(AND(OR(Raw_Data!$AI47="Valid",Raw_Data!$AI47=0),SUM(Raw_Data!$F47:$AH47)&lt;&gt;0),"Missing","Valid")</f>
        <v>Missing</v>
      </c>
      <c r="M47" s="62" t="str">
        <f>IF(AND(OR(Raw_Data!$AJ47="",Raw_Data!$AJ47=0),SUM(Raw_Data!$F47:$AH47)&lt;&gt;0),"Missing","Valid")</f>
        <v>Missing</v>
      </c>
    </row>
    <row r="48" spans="1:13" ht="12.75" customHeight="1" x14ac:dyDescent="0.25">
      <c r="A48" s="61" t="str">
        <f>IF(Raw_Data!A48="","",Raw_Data!A48)</f>
        <v xml:space="preserve">Akwa Ibom                     </v>
      </c>
      <c r="B48" s="61" t="str">
        <f>IF(Raw_Data!B48="","",Raw_Data!B48)</f>
        <v>Etim Ekpo Local Government Area</v>
      </c>
      <c r="C48" s="62" t="str">
        <f>IF(AND(OR(Raw_Data!$F48="",Raw_Data!$F48=0),SUM(Raw_Data!$F48:$AH48)&lt;&gt;0),"Missing","Valid")</f>
        <v>Valid</v>
      </c>
      <c r="D48" s="62" t="str">
        <f>IF(SUM(Raw_Data!$F48:$AH48)=0,"Valid",IF(AND(ISBLANK(Raw_Data!$G48),ISBLANK(Raw_Data!$H48)),"Missing",IF(AND(ISBLANK(Raw_Data!$G48),Raw_Data!$H48&lt;&gt;0),"Missing",IF(AND(Raw_Data!$G48&lt;&gt;0,ISBLANK(Raw_Data!$H48)),"Missing",IF(Raw_Data!$G48&gt;=Raw_Data!$H48,"Valid","Invalid")))))</f>
        <v>Invalid</v>
      </c>
      <c r="E48" s="62"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62" t="str">
        <f>IF(SUM(Raw_Data!$F48:$AH48)=0,"Valid",IF(AND(ISBLANK(Raw_Data!$I48),ISBLANK(Raw_Data!$J48)),"Missing",IF(AND(ISBLANK(Raw_Data!$I48),Raw_Data!$J48&lt;&gt;0),"Missing",IF(AND(Raw_Data!$I48&lt;&gt;0,ISBLANK(Raw_Data!$J48)),"Missing",IF(Raw_Data!$I48&gt;=Raw_Data!$J48,"Valid","Invalid")))))</f>
        <v>Missing</v>
      </c>
      <c r="G48" s="62" t="str">
        <f>IF(SUM(Raw_Data!$F48:$AH48)=0,"Valid",IF(AND(ISBLANK(Raw_Data!$K48),ISBLANK(Raw_Data!$L48)),"Missing",IF(AND(ISBLANK(Raw_Data!$K48),Raw_Data!$L48&lt;&gt;0),"Missing",IF(AND(Raw_Data!$K48&lt;&gt;0,ISBLANK(Raw_Data!$L48)),"Missing",IF(Raw_Data!$K48&gt;=Raw_Data!$L48,"Valid","Invalid")))))</f>
        <v>Valid</v>
      </c>
      <c r="H48" s="62" t="str">
        <f>IF(SUM(Raw_Data!$F48:$AH48)=0,"Valid",IF(AND(ISBLANK(Raw_Data!$L48),SUM(Raw_Data!$M48:$T48)=0),"Missing",IF(AND(ISBLANK(Raw_Data!$L48),SUM(Raw_Data!$M48:$T48)&lt;&gt;0),"Missing",IF(AND(Raw_Data!$L48&lt;&gt;0,SUM(Raw_Data!$M48:$T48)=0),"Missing",IF(Raw_Data!$L48&gt;=SUM(Raw_Data!$M48:$T48),"Valid","Invalid")))))</f>
        <v>Missing</v>
      </c>
      <c r="I48" s="62" t="str">
        <f>IF(SUM(Raw_Data!$F48:$AH48)=0,"Valid",IF(AND(ISBLANK(Raw_Data!$U48),ISBLANK(Raw_Data!$V48)),"Missing",IF(AND(ISBLANK(Raw_Data!$U48),Raw_Data!$V48&lt;&gt;0),"Missing",IF(AND(Raw_Data!$U48&lt;&gt;0,ISBLANK(Raw_Data!$V48)),"Missing",IF(Raw_Data!$U48&gt;=Raw_Data!$V48,"Valid","Invalid")))))</f>
        <v>Valid</v>
      </c>
      <c r="J48" s="62" t="str">
        <f>IF(SUM(Raw_Data!$F48:$AH48)=0,"Valid",IF(AND(ISBLANK(Raw_Data!$V48),SUM(Raw_Data!$W48:$AA48)=0),"Missing",IF(AND(ISBLANK(Raw_Data!$V48),SUM(Raw_Data!$W48:$AA48)&lt;&gt;0),"Missing",IF(AND(Raw_Data!$V48&lt;&gt;0,SUM(Raw_Data!$W48:$AA48)=0),"Missing",IF(Raw_Data!$V48&gt;=SUM(Raw_Data!$W48:$AA48),"Valid","Invalid")))))</f>
        <v>Missing</v>
      </c>
      <c r="K48" s="62" t="str">
        <f>IF(SUM(Raw_Data!$F48:$AH48)=0,"Valid",IF(AND(ISBLANK(Raw_Data!$AH48),SUM(Raw_Data!$AB48:$AG48)=0),"Missing",IF(AND(ISBLANK(Raw_Data!$AH48),SUM(Raw_Data!$AB48:$AG48)&lt;&gt;0),"Missing",IF(AND(Raw_Data!$AH48&lt;&gt;0,SUM(Raw_Data!$AB48:$AG48)=0),"Missing",IF(Raw_Data!$AH48&gt;=SUM(Raw_Data!$AB48:$AG48),"Valid","Invalid")))))</f>
        <v>Missing</v>
      </c>
      <c r="L48" s="62" t="str">
        <f>IF(AND(OR(Raw_Data!$AI48="Valid",Raw_Data!$AI48=0),SUM(Raw_Data!$F48:$AH48)&lt;&gt;0),"Missing","Valid")</f>
        <v>Missing</v>
      </c>
      <c r="M48" s="62" t="str">
        <f>IF(AND(OR(Raw_Data!$AJ48="",Raw_Data!$AJ48=0),SUM(Raw_Data!$F48:$AH48)&lt;&gt;0),"Missing","Valid")</f>
        <v>Missing</v>
      </c>
    </row>
    <row r="49" spans="1:13" ht="12.75" customHeight="1" x14ac:dyDescent="0.25">
      <c r="A49" s="61" t="str">
        <f>IF(Raw_Data!A49="","",Raw_Data!A49)</f>
        <v xml:space="preserve">Akwa Ibom                     </v>
      </c>
      <c r="B49" s="61" t="str">
        <f>IF(Raw_Data!B49="","",Raw_Data!B49)</f>
        <v>Etinan Local Government Area</v>
      </c>
      <c r="C49" s="62" t="str">
        <f>IF(AND(OR(Raw_Data!$F49="",Raw_Data!$F49=0),SUM(Raw_Data!$F49:$AH49)&lt;&gt;0),"Missing","Valid")</f>
        <v>Valid</v>
      </c>
      <c r="D49" s="62" t="str">
        <f>IF(SUM(Raw_Data!$F49:$AH49)=0,"Valid",IF(AND(ISBLANK(Raw_Data!$G49),ISBLANK(Raw_Data!$H49)),"Missing",IF(AND(ISBLANK(Raw_Data!$G49),Raw_Data!$H49&lt;&gt;0),"Missing",IF(AND(Raw_Data!$G49&lt;&gt;0,ISBLANK(Raw_Data!$H49)),"Missing",IF(Raw_Data!$G49&gt;=Raw_Data!$H49,"Valid","Invalid")))))</f>
        <v>Invalid</v>
      </c>
      <c r="E49" s="62"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62" t="str">
        <f>IF(SUM(Raw_Data!$F49:$AH49)=0,"Valid",IF(AND(ISBLANK(Raw_Data!$I49),ISBLANK(Raw_Data!$J49)),"Missing",IF(AND(ISBLANK(Raw_Data!$I49),Raw_Data!$J49&lt;&gt;0),"Missing",IF(AND(Raw_Data!$I49&lt;&gt;0,ISBLANK(Raw_Data!$J49)),"Missing",IF(Raw_Data!$I49&gt;=Raw_Data!$J49,"Valid","Invalid")))))</f>
        <v>Missing</v>
      </c>
      <c r="G49" s="62" t="str">
        <f>IF(SUM(Raw_Data!$F49:$AH49)=0,"Valid",IF(AND(ISBLANK(Raw_Data!$K49),ISBLANK(Raw_Data!$L49)),"Missing",IF(AND(ISBLANK(Raw_Data!$K49),Raw_Data!$L49&lt;&gt;0),"Missing",IF(AND(Raw_Data!$K49&lt;&gt;0,ISBLANK(Raw_Data!$L49)),"Missing",IF(Raw_Data!$K49&gt;=Raw_Data!$L49,"Valid","Invalid")))))</f>
        <v>Valid</v>
      </c>
      <c r="H49" s="62" t="str">
        <f>IF(SUM(Raw_Data!$F49:$AH49)=0,"Valid",IF(AND(ISBLANK(Raw_Data!$L49),SUM(Raw_Data!$M49:$T49)=0),"Missing",IF(AND(ISBLANK(Raw_Data!$L49),SUM(Raw_Data!$M49:$T49)&lt;&gt;0),"Missing",IF(AND(Raw_Data!$L49&lt;&gt;0,SUM(Raw_Data!$M49:$T49)=0),"Missing",IF(Raw_Data!$L49&gt;=SUM(Raw_Data!$M49:$T49),"Valid","Invalid")))))</f>
        <v>Missing</v>
      </c>
      <c r="I49" s="62" t="str">
        <f>IF(SUM(Raw_Data!$F49:$AH49)=0,"Valid",IF(AND(ISBLANK(Raw_Data!$U49),ISBLANK(Raw_Data!$V49)),"Missing",IF(AND(ISBLANK(Raw_Data!$U49),Raw_Data!$V49&lt;&gt;0),"Missing",IF(AND(Raw_Data!$U49&lt;&gt;0,ISBLANK(Raw_Data!$V49)),"Missing",IF(Raw_Data!$U49&gt;=Raw_Data!$V49,"Valid","Invalid")))))</f>
        <v>Valid</v>
      </c>
      <c r="J49" s="62" t="str">
        <f>IF(SUM(Raw_Data!$F49:$AH49)=0,"Valid",IF(AND(ISBLANK(Raw_Data!$V49),SUM(Raw_Data!$W49:$AA49)=0),"Missing",IF(AND(ISBLANK(Raw_Data!$V49),SUM(Raw_Data!$W49:$AA49)&lt;&gt;0),"Missing",IF(AND(Raw_Data!$V49&lt;&gt;0,SUM(Raw_Data!$W49:$AA49)=0),"Missing",IF(Raw_Data!$V49&gt;=SUM(Raw_Data!$W49:$AA49),"Valid","Invalid")))))</f>
        <v>Missing</v>
      </c>
      <c r="K49" s="62" t="str">
        <f>IF(SUM(Raw_Data!$F49:$AH49)=0,"Valid",IF(AND(ISBLANK(Raw_Data!$AH49),SUM(Raw_Data!$AB49:$AG49)=0),"Missing",IF(AND(ISBLANK(Raw_Data!$AH49),SUM(Raw_Data!$AB49:$AG49)&lt;&gt;0),"Missing",IF(AND(Raw_Data!$AH49&lt;&gt;0,SUM(Raw_Data!$AB49:$AG49)=0),"Missing",IF(Raw_Data!$AH49&gt;=SUM(Raw_Data!$AB49:$AG49),"Valid","Invalid")))))</f>
        <v>Missing</v>
      </c>
      <c r="L49" s="62" t="str">
        <f>IF(AND(OR(Raw_Data!$AI49="Valid",Raw_Data!$AI49=0),SUM(Raw_Data!$F49:$AH49)&lt;&gt;0),"Missing","Valid")</f>
        <v>Missing</v>
      </c>
      <c r="M49" s="62" t="str">
        <f>IF(AND(OR(Raw_Data!$AJ49="",Raw_Data!$AJ49=0),SUM(Raw_Data!$F49:$AH49)&lt;&gt;0),"Missing","Valid")</f>
        <v>Missing</v>
      </c>
    </row>
    <row r="50" spans="1:13" ht="12.75" customHeight="1" x14ac:dyDescent="0.25">
      <c r="A50" s="61" t="str">
        <f>IF(Raw_Data!A50="","",Raw_Data!A50)</f>
        <v xml:space="preserve">Akwa Ibom                     </v>
      </c>
      <c r="B50" s="61" t="str">
        <f>IF(Raw_Data!B50="","",Raw_Data!B50)</f>
        <v>Ibeno Local Government Area</v>
      </c>
      <c r="C50" s="62" t="str">
        <f>IF(AND(OR(Raw_Data!$F50="",Raw_Data!$F50=0),SUM(Raw_Data!$F50:$AH50)&lt;&gt;0),"Missing","Valid")</f>
        <v>Valid</v>
      </c>
      <c r="D50" s="62" t="str">
        <f>IF(SUM(Raw_Data!$F50:$AH50)=0,"Valid",IF(AND(ISBLANK(Raw_Data!$G50),ISBLANK(Raw_Data!$H50)),"Missing",IF(AND(ISBLANK(Raw_Data!$G50),Raw_Data!$H50&lt;&gt;0),"Missing",IF(AND(Raw_Data!$G50&lt;&gt;0,ISBLANK(Raw_Data!$H50)),"Missing",IF(Raw_Data!$G50&gt;=Raw_Data!$H50,"Valid","Invalid")))))</f>
        <v>Invalid</v>
      </c>
      <c r="E50" s="62"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62" t="str">
        <f>IF(SUM(Raw_Data!$F50:$AH50)=0,"Valid",IF(AND(ISBLANK(Raw_Data!$I50),ISBLANK(Raw_Data!$J50)),"Missing",IF(AND(ISBLANK(Raw_Data!$I50),Raw_Data!$J50&lt;&gt;0),"Missing",IF(AND(Raw_Data!$I50&lt;&gt;0,ISBLANK(Raw_Data!$J50)),"Missing",IF(Raw_Data!$I50&gt;=Raw_Data!$J50,"Valid","Invalid")))))</f>
        <v>Missing</v>
      </c>
      <c r="G50" s="62" t="str">
        <f>IF(SUM(Raw_Data!$F50:$AH50)=0,"Valid",IF(AND(ISBLANK(Raw_Data!$K50),ISBLANK(Raw_Data!$L50)),"Missing",IF(AND(ISBLANK(Raw_Data!$K50),Raw_Data!$L50&lt;&gt;0),"Missing",IF(AND(Raw_Data!$K50&lt;&gt;0,ISBLANK(Raw_Data!$L50)),"Missing",IF(Raw_Data!$K50&gt;=Raw_Data!$L50,"Valid","Invalid")))))</f>
        <v>Valid</v>
      </c>
      <c r="H50" s="62" t="str">
        <f>IF(SUM(Raw_Data!$F50:$AH50)=0,"Valid",IF(AND(ISBLANK(Raw_Data!$L50),SUM(Raw_Data!$M50:$T50)=0),"Missing",IF(AND(ISBLANK(Raw_Data!$L50),SUM(Raw_Data!$M50:$T50)&lt;&gt;0),"Missing",IF(AND(Raw_Data!$L50&lt;&gt;0,SUM(Raw_Data!$M50:$T50)=0),"Missing",IF(Raw_Data!$L50&gt;=SUM(Raw_Data!$M50:$T50),"Valid","Invalid")))))</f>
        <v>Missing</v>
      </c>
      <c r="I50" s="62" t="str">
        <f>IF(SUM(Raw_Data!$F50:$AH50)=0,"Valid",IF(AND(ISBLANK(Raw_Data!$U50),ISBLANK(Raw_Data!$V50)),"Missing",IF(AND(ISBLANK(Raw_Data!$U50),Raw_Data!$V50&lt;&gt;0),"Missing",IF(AND(Raw_Data!$U50&lt;&gt;0,ISBLANK(Raw_Data!$V50)),"Missing",IF(Raw_Data!$U50&gt;=Raw_Data!$V50,"Valid","Invalid")))))</f>
        <v>Valid</v>
      </c>
      <c r="J50" s="62" t="str">
        <f>IF(SUM(Raw_Data!$F50:$AH50)=0,"Valid",IF(AND(ISBLANK(Raw_Data!$V50),SUM(Raw_Data!$W50:$AA50)=0),"Missing",IF(AND(ISBLANK(Raw_Data!$V50),SUM(Raw_Data!$W50:$AA50)&lt;&gt;0),"Missing",IF(AND(Raw_Data!$V50&lt;&gt;0,SUM(Raw_Data!$W50:$AA50)=0),"Missing",IF(Raw_Data!$V50&gt;=SUM(Raw_Data!$W50:$AA50),"Valid","Invalid")))))</f>
        <v>Missing</v>
      </c>
      <c r="K50" s="62" t="str">
        <f>IF(SUM(Raw_Data!$F50:$AH50)=0,"Valid",IF(AND(ISBLANK(Raw_Data!$AH50),SUM(Raw_Data!$AB50:$AG50)=0),"Missing",IF(AND(ISBLANK(Raw_Data!$AH50),SUM(Raw_Data!$AB50:$AG50)&lt;&gt;0),"Missing",IF(AND(Raw_Data!$AH50&lt;&gt;0,SUM(Raw_Data!$AB50:$AG50)=0),"Missing",IF(Raw_Data!$AH50&gt;=SUM(Raw_Data!$AB50:$AG50),"Valid","Invalid")))))</f>
        <v>Missing</v>
      </c>
      <c r="L50" s="62" t="str">
        <f>IF(AND(OR(Raw_Data!$AI50="Valid",Raw_Data!$AI50=0),SUM(Raw_Data!$F50:$AH50)&lt;&gt;0),"Missing","Valid")</f>
        <v>Missing</v>
      </c>
      <c r="M50" s="62" t="str">
        <f>IF(AND(OR(Raw_Data!$AJ50="",Raw_Data!$AJ50=0),SUM(Raw_Data!$F50:$AH50)&lt;&gt;0),"Missing","Valid")</f>
        <v>Missing</v>
      </c>
    </row>
    <row r="51" spans="1:13" ht="12.75" customHeight="1" x14ac:dyDescent="0.25">
      <c r="A51" s="61" t="str">
        <f>IF(Raw_Data!A51="","",Raw_Data!A51)</f>
        <v xml:space="preserve">Akwa Ibom                     </v>
      </c>
      <c r="B51" s="61" t="str">
        <f>IF(Raw_Data!B51="","",Raw_Data!B51)</f>
        <v>Ibesikpo AsutLocal Government Area</v>
      </c>
      <c r="C51" s="62" t="str">
        <f>IF(AND(OR(Raw_Data!$F51="",Raw_Data!$F51=0),SUM(Raw_Data!$F51:$AH51)&lt;&gt;0),"Missing","Valid")</f>
        <v>Valid</v>
      </c>
      <c r="D51" s="62" t="str">
        <f>IF(SUM(Raw_Data!$F51:$AH51)=0,"Valid",IF(AND(ISBLANK(Raw_Data!$G51),ISBLANK(Raw_Data!$H51)),"Missing",IF(AND(ISBLANK(Raw_Data!$G51),Raw_Data!$H51&lt;&gt;0),"Missing",IF(AND(Raw_Data!$G51&lt;&gt;0,ISBLANK(Raw_Data!$H51)),"Missing",IF(Raw_Data!$G51&gt;=Raw_Data!$H51,"Valid","Invalid")))))</f>
        <v>Invalid</v>
      </c>
      <c r="E51" s="62"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62" t="str">
        <f>IF(SUM(Raw_Data!$F51:$AH51)=0,"Valid",IF(AND(ISBLANK(Raw_Data!$I51),ISBLANK(Raw_Data!$J51)),"Missing",IF(AND(ISBLANK(Raw_Data!$I51),Raw_Data!$J51&lt;&gt;0),"Missing",IF(AND(Raw_Data!$I51&lt;&gt;0,ISBLANK(Raw_Data!$J51)),"Missing",IF(Raw_Data!$I51&gt;=Raw_Data!$J51,"Valid","Invalid")))))</f>
        <v>Missing</v>
      </c>
      <c r="G51" s="62" t="str">
        <f>IF(SUM(Raw_Data!$F51:$AH51)=0,"Valid",IF(AND(ISBLANK(Raw_Data!$K51),ISBLANK(Raw_Data!$L51)),"Missing",IF(AND(ISBLANK(Raw_Data!$K51),Raw_Data!$L51&lt;&gt;0),"Missing",IF(AND(Raw_Data!$K51&lt;&gt;0,ISBLANK(Raw_Data!$L51)),"Missing",IF(Raw_Data!$K51&gt;=Raw_Data!$L51,"Valid","Invalid")))))</f>
        <v>Valid</v>
      </c>
      <c r="H51" s="62" t="str">
        <f>IF(SUM(Raw_Data!$F51:$AH51)=0,"Valid",IF(AND(ISBLANK(Raw_Data!$L51),SUM(Raw_Data!$M51:$T51)=0),"Missing",IF(AND(ISBLANK(Raw_Data!$L51),SUM(Raw_Data!$M51:$T51)&lt;&gt;0),"Missing",IF(AND(Raw_Data!$L51&lt;&gt;0,SUM(Raw_Data!$M51:$T51)=0),"Missing",IF(Raw_Data!$L51&gt;=SUM(Raw_Data!$M51:$T51),"Valid","Invalid")))))</f>
        <v>Missing</v>
      </c>
      <c r="I51" s="62" t="str">
        <f>IF(SUM(Raw_Data!$F51:$AH51)=0,"Valid",IF(AND(ISBLANK(Raw_Data!$U51),ISBLANK(Raw_Data!$V51)),"Missing",IF(AND(ISBLANK(Raw_Data!$U51),Raw_Data!$V51&lt;&gt;0),"Missing",IF(AND(Raw_Data!$U51&lt;&gt;0,ISBLANK(Raw_Data!$V51)),"Missing",IF(Raw_Data!$U51&gt;=Raw_Data!$V51,"Valid","Invalid")))))</f>
        <v>Valid</v>
      </c>
      <c r="J51" s="62" t="str">
        <f>IF(SUM(Raw_Data!$F51:$AH51)=0,"Valid",IF(AND(ISBLANK(Raw_Data!$V51),SUM(Raw_Data!$W51:$AA51)=0),"Missing",IF(AND(ISBLANK(Raw_Data!$V51),SUM(Raw_Data!$W51:$AA51)&lt;&gt;0),"Missing",IF(AND(Raw_Data!$V51&lt;&gt;0,SUM(Raw_Data!$W51:$AA51)=0),"Missing",IF(Raw_Data!$V51&gt;=SUM(Raw_Data!$W51:$AA51),"Valid","Invalid")))))</f>
        <v>Missing</v>
      </c>
      <c r="K51" s="62" t="str">
        <f>IF(SUM(Raw_Data!$F51:$AH51)=0,"Valid",IF(AND(ISBLANK(Raw_Data!$AH51),SUM(Raw_Data!$AB51:$AG51)=0),"Missing",IF(AND(ISBLANK(Raw_Data!$AH51),SUM(Raw_Data!$AB51:$AG51)&lt;&gt;0),"Missing",IF(AND(Raw_Data!$AH51&lt;&gt;0,SUM(Raw_Data!$AB51:$AG51)=0),"Missing",IF(Raw_Data!$AH51&gt;=SUM(Raw_Data!$AB51:$AG51),"Valid","Invalid")))))</f>
        <v>Missing</v>
      </c>
      <c r="L51" s="62" t="str">
        <f>IF(AND(OR(Raw_Data!$AI51="Valid",Raw_Data!$AI51=0),SUM(Raw_Data!$F51:$AH51)&lt;&gt;0),"Missing","Valid")</f>
        <v>Missing</v>
      </c>
      <c r="M51" s="62" t="str">
        <f>IF(AND(OR(Raw_Data!$AJ51="",Raw_Data!$AJ51=0),SUM(Raw_Data!$F51:$AH51)&lt;&gt;0),"Missing","Valid")</f>
        <v>Missing</v>
      </c>
    </row>
    <row r="52" spans="1:13" ht="12.75" customHeight="1" x14ac:dyDescent="0.25">
      <c r="A52" s="61" t="str">
        <f>IF(Raw_Data!A52="","",Raw_Data!A52)</f>
        <v xml:space="preserve">Akwa Ibom                     </v>
      </c>
      <c r="B52" s="61" t="str">
        <f>IF(Raw_Data!B52="","",Raw_Data!B52)</f>
        <v>Ibiono Ibom Local Government Area</v>
      </c>
      <c r="C52" s="62" t="str">
        <f>IF(AND(OR(Raw_Data!$F52="",Raw_Data!$F52=0),SUM(Raw_Data!$F52:$AH52)&lt;&gt;0),"Missing","Valid")</f>
        <v>Valid</v>
      </c>
      <c r="D52" s="62" t="str">
        <f>IF(SUM(Raw_Data!$F52:$AH52)=0,"Valid",IF(AND(ISBLANK(Raw_Data!$G52),ISBLANK(Raw_Data!$H52)),"Missing",IF(AND(ISBLANK(Raw_Data!$G52),Raw_Data!$H52&lt;&gt;0),"Missing",IF(AND(Raw_Data!$G52&lt;&gt;0,ISBLANK(Raw_Data!$H52)),"Missing",IF(Raw_Data!$G52&gt;=Raw_Data!$H52,"Valid","Invalid")))))</f>
        <v>Invalid</v>
      </c>
      <c r="E52" s="62"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62" t="str">
        <f>IF(SUM(Raw_Data!$F52:$AH52)=0,"Valid",IF(AND(ISBLANK(Raw_Data!$I52),ISBLANK(Raw_Data!$J52)),"Missing",IF(AND(ISBLANK(Raw_Data!$I52),Raw_Data!$J52&lt;&gt;0),"Missing",IF(AND(Raw_Data!$I52&lt;&gt;0,ISBLANK(Raw_Data!$J52)),"Missing",IF(Raw_Data!$I52&gt;=Raw_Data!$J52,"Valid","Invalid")))))</f>
        <v>Missing</v>
      </c>
      <c r="G52" s="62" t="str">
        <f>IF(SUM(Raw_Data!$F52:$AH52)=0,"Valid",IF(AND(ISBLANK(Raw_Data!$K52),ISBLANK(Raw_Data!$L52)),"Missing",IF(AND(ISBLANK(Raw_Data!$K52),Raw_Data!$L52&lt;&gt;0),"Missing",IF(AND(Raw_Data!$K52&lt;&gt;0,ISBLANK(Raw_Data!$L52)),"Missing",IF(Raw_Data!$K52&gt;=Raw_Data!$L52,"Valid","Invalid")))))</f>
        <v>Valid</v>
      </c>
      <c r="H52" s="62" t="str">
        <f>IF(SUM(Raw_Data!$F52:$AH52)=0,"Valid",IF(AND(ISBLANK(Raw_Data!$L52),SUM(Raw_Data!$M52:$T52)=0),"Missing",IF(AND(ISBLANK(Raw_Data!$L52),SUM(Raw_Data!$M52:$T52)&lt;&gt;0),"Missing",IF(AND(Raw_Data!$L52&lt;&gt;0,SUM(Raw_Data!$M52:$T52)=0),"Missing",IF(Raw_Data!$L52&gt;=SUM(Raw_Data!$M52:$T52),"Valid","Invalid")))))</f>
        <v>Missing</v>
      </c>
      <c r="I52" s="62" t="str">
        <f>IF(SUM(Raw_Data!$F52:$AH52)=0,"Valid",IF(AND(ISBLANK(Raw_Data!$U52),ISBLANK(Raw_Data!$V52)),"Missing",IF(AND(ISBLANK(Raw_Data!$U52),Raw_Data!$V52&lt;&gt;0),"Missing",IF(AND(Raw_Data!$U52&lt;&gt;0,ISBLANK(Raw_Data!$V52)),"Missing",IF(Raw_Data!$U52&gt;=Raw_Data!$V52,"Valid","Invalid")))))</f>
        <v>Valid</v>
      </c>
      <c r="J52" s="62" t="str">
        <f>IF(SUM(Raw_Data!$F52:$AH52)=0,"Valid",IF(AND(ISBLANK(Raw_Data!$V52),SUM(Raw_Data!$W52:$AA52)=0),"Missing",IF(AND(ISBLANK(Raw_Data!$V52),SUM(Raw_Data!$W52:$AA52)&lt;&gt;0),"Missing",IF(AND(Raw_Data!$V52&lt;&gt;0,SUM(Raw_Data!$W52:$AA52)=0),"Missing",IF(Raw_Data!$V52&gt;=SUM(Raw_Data!$W52:$AA52),"Valid","Invalid")))))</f>
        <v>Missing</v>
      </c>
      <c r="K52" s="62" t="str">
        <f>IF(SUM(Raw_Data!$F52:$AH52)=0,"Valid",IF(AND(ISBLANK(Raw_Data!$AH52),SUM(Raw_Data!$AB52:$AG52)=0),"Missing",IF(AND(ISBLANK(Raw_Data!$AH52),SUM(Raw_Data!$AB52:$AG52)&lt;&gt;0),"Missing",IF(AND(Raw_Data!$AH52&lt;&gt;0,SUM(Raw_Data!$AB52:$AG52)=0),"Missing",IF(Raw_Data!$AH52&gt;=SUM(Raw_Data!$AB52:$AG52),"Valid","Invalid")))))</f>
        <v>Missing</v>
      </c>
      <c r="L52" s="62" t="str">
        <f>IF(AND(OR(Raw_Data!$AI52="Valid",Raw_Data!$AI52=0),SUM(Raw_Data!$F52:$AH52)&lt;&gt;0),"Missing","Valid")</f>
        <v>Missing</v>
      </c>
      <c r="M52" s="62" t="str">
        <f>IF(AND(OR(Raw_Data!$AJ52="",Raw_Data!$AJ52=0),SUM(Raw_Data!$F52:$AH52)&lt;&gt;0),"Missing","Valid")</f>
        <v>Missing</v>
      </c>
    </row>
    <row r="53" spans="1:13" ht="12.75" customHeight="1" x14ac:dyDescent="0.25">
      <c r="A53" s="61" t="str">
        <f>IF(Raw_Data!A53="","",Raw_Data!A53)</f>
        <v xml:space="preserve">Akwa Ibom                     </v>
      </c>
      <c r="B53" s="61" t="str">
        <f>IF(Raw_Data!B53="","",Raw_Data!B53)</f>
        <v>Ika Local Government Area</v>
      </c>
      <c r="C53" s="62" t="str">
        <f>IF(AND(OR(Raw_Data!$F53="",Raw_Data!$F53=0),SUM(Raw_Data!$F53:$AH53)&lt;&gt;0),"Missing","Valid")</f>
        <v>Valid</v>
      </c>
      <c r="D53" s="62" t="str">
        <f>IF(SUM(Raw_Data!$F53:$AH53)=0,"Valid",IF(AND(ISBLANK(Raw_Data!$G53),ISBLANK(Raw_Data!$H53)),"Missing",IF(AND(ISBLANK(Raw_Data!$G53),Raw_Data!$H53&lt;&gt;0),"Missing",IF(AND(Raw_Data!$G53&lt;&gt;0,ISBLANK(Raw_Data!$H53)),"Missing",IF(Raw_Data!$G53&gt;=Raw_Data!$H53,"Valid","Invalid")))))</f>
        <v>Invalid</v>
      </c>
      <c r="E53" s="62"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62" t="str">
        <f>IF(SUM(Raw_Data!$F53:$AH53)=0,"Valid",IF(AND(ISBLANK(Raw_Data!$I53),ISBLANK(Raw_Data!$J53)),"Missing",IF(AND(ISBLANK(Raw_Data!$I53),Raw_Data!$J53&lt;&gt;0),"Missing",IF(AND(Raw_Data!$I53&lt;&gt;0,ISBLANK(Raw_Data!$J53)),"Missing",IF(Raw_Data!$I53&gt;=Raw_Data!$J53,"Valid","Invalid")))))</f>
        <v>Missing</v>
      </c>
      <c r="G53" s="62" t="str">
        <f>IF(SUM(Raw_Data!$F53:$AH53)=0,"Valid",IF(AND(ISBLANK(Raw_Data!$K53),ISBLANK(Raw_Data!$L53)),"Missing",IF(AND(ISBLANK(Raw_Data!$K53),Raw_Data!$L53&lt;&gt;0),"Missing",IF(AND(Raw_Data!$K53&lt;&gt;0,ISBLANK(Raw_Data!$L53)),"Missing",IF(Raw_Data!$K53&gt;=Raw_Data!$L53,"Valid","Invalid")))))</f>
        <v>Valid</v>
      </c>
      <c r="H53" s="62" t="str">
        <f>IF(SUM(Raw_Data!$F53:$AH53)=0,"Valid",IF(AND(ISBLANK(Raw_Data!$L53),SUM(Raw_Data!$M53:$T53)=0),"Missing",IF(AND(ISBLANK(Raw_Data!$L53),SUM(Raw_Data!$M53:$T53)&lt;&gt;0),"Missing",IF(AND(Raw_Data!$L53&lt;&gt;0,SUM(Raw_Data!$M53:$T53)=0),"Missing",IF(Raw_Data!$L53&gt;=SUM(Raw_Data!$M53:$T53),"Valid","Invalid")))))</f>
        <v>Missing</v>
      </c>
      <c r="I53" s="62" t="str">
        <f>IF(SUM(Raw_Data!$F53:$AH53)=0,"Valid",IF(AND(ISBLANK(Raw_Data!$U53),ISBLANK(Raw_Data!$V53)),"Missing",IF(AND(ISBLANK(Raw_Data!$U53),Raw_Data!$V53&lt;&gt;0),"Missing",IF(AND(Raw_Data!$U53&lt;&gt;0,ISBLANK(Raw_Data!$V53)),"Missing",IF(Raw_Data!$U53&gt;=Raw_Data!$V53,"Valid","Invalid")))))</f>
        <v>Valid</v>
      </c>
      <c r="J53" s="62" t="str">
        <f>IF(SUM(Raw_Data!$F53:$AH53)=0,"Valid",IF(AND(ISBLANK(Raw_Data!$V53),SUM(Raw_Data!$W53:$AA53)=0),"Missing",IF(AND(ISBLANK(Raw_Data!$V53),SUM(Raw_Data!$W53:$AA53)&lt;&gt;0),"Missing",IF(AND(Raw_Data!$V53&lt;&gt;0,SUM(Raw_Data!$W53:$AA53)=0),"Missing",IF(Raw_Data!$V53&gt;=SUM(Raw_Data!$W53:$AA53),"Valid","Invalid")))))</f>
        <v>Missing</v>
      </c>
      <c r="K53" s="62" t="str">
        <f>IF(SUM(Raw_Data!$F53:$AH53)=0,"Valid",IF(AND(ISBLANK(Raw_Data!$AH53),SUM(Raw_Data!$AB53:$AG53)=0),"Missing",IF(AND(ISBLANK(Raw_Data!$AH53),SUM(Raw_Data!$AB53:$AG53)&lt;&gt;0),"Missing",IF(AND(Raw_Data!$AH53&lt;&gt;0,SUM(Raw_Data!$AB53:$AG53)=0),"Missing",IF(Raw_Data!$AH53&gt;=SUM(Raw_Data!$AB53:$AG53),"Valid","Invalid")))))</f>
        <v>Missing</v>
      </c>
      <c r="L53" s="62" t="str">
        <f>IF(AND(OR(Raw_Data!$AI53="Valid",Raw_Data!$AI53=0),SUM(Raw_Data!$F53:$AH53)&lt;&gt;0),"Missing","Valid")</f>
        <v>Missing</v>
      </c>
      <c r="M53" s="62" t="str">
        <f>IF(AND(OR(Raw_Data!$AJ53="",Raw_Data!$AJ53=0),SUM(Raw_Data!$F53:$AH53)&lt;&gt;0),"Missing","Valid")</f>
        <v>Missing</v>
      </c>
    </row>
    <row r="54" spans="1:13" ht="12.75" customHeight="1" x14ac:dyDescent="0.25">
      <c r="A54" s="61" t="str">
        <f>IF(Raw_Data!A54="","",Raw_Data!A54)</f>
        <v xml:space="preserve">Akwa Ibom                     </v>
      </c>
      <c r="B54" s="61" t="str">
        <f>IF(Raw_Data!B54="","",Raw_Data!B54)</f>
        <v>Ikono Local Government Area</v>
      </c>
      <c r="C54" s="62" t="str">
        <f>IF(AND(OR(Raw_Data!$F54="",Raw_Data!$F54=0),SUM(Raw_Data!$F54:$AH54)&lt;&gt;0),"Missing","Valid")</f>
        <v>Valid</v>
      </c>
      <c r="D54" s="62" t="str">
        <f>IF(SUM(Raw_Data!$F54:$AH54)=0,"Valid",IF(AND(ISBLANK(Raw_Data!$G54),ISBLANK(Raw_Data!$H54)),"Missing",IF(AND(ISBLANK(Raw_Data!$G54),Raw_Data!$H54&lt;&gt;0),"Missing",IF(AND(Raw_Data!$G54&lt;&gt;0,ISBLANK(Raw_Data!$H54)),"Missing",IF(Raw_Data!$G54&gt;=Raw_Data!$H54,"Valid","Invalid")))))</f>
        <v>Invalid</v>
      </c>
      <c r="E54" s="62"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62" t="str">
        <f>IF(SUM(Raw_Data!$F54:$AH54)=0,"Valid",IF(AND(ISBLANK(Raw_Data!$I54),ISBLANK(Raw_Data!$J54)),"Missing",IF(AND(ISBLANK(Raw_Data!$I54),Raw_Data!$J54&lt;&gt;0),"Missing",IF(AND(Raw_Data!$I54&lt;&gt;0,ISBLANK(Raw_Data!$J54)),"Missing",IF(Raw_Data!$I54&gt;=Raw_Data!$J54,"Valid","Invalid")))))</f>
        <v>Missing</v>
      </c>
      <c r="G54" s="62" t="str">
        <f>IF(SUM(Raw_Data!$F54:$AH54)=0,"Valid",IF(AND(ISBLANK(Raw_Data!$K54),ISBLANK(Raw_Data!$L54)),"Missing",IF(AND(ISBLANK(Raw_Data!$K54),Raw_Data!$L54&lt;&gt;0),"Missing",IF(AND(Raw_Data!$K54&lt;&gt;0,ISBLANK(Raw_Data!$L54)),"Missing",IF(Raw_Data!$K54&gt;=Raw_Data!$L54,"Valid","Invalid")))))</f>
        <v>Valid</v>
      </c>
      <c r="H54" s="62" t="str">
        <f>IF(SUM(Raw_Data!$F54:$AH54)=0,"Valid",IF(AND(ISBLANK(Raw_Data!$L54),SUM(Raw_Data!$M54:$T54)=0),"Missing",IF(AND(ISBLANK(Raw_Data!$L54),SUM(Raw_Data!$M54:$T54)&lt;&gt;0),"Missing",IF(AND(Raw_Data!$L54&lt;&gt;0,SUM(Raw_Data!$M54:$T54)=0),"Missing",IF(Raw_Data!$L54&gt;=SUM(Raw_Data!$M54:$T54),"Valid","Invalid")))))</f>
        <v>Missing</v>
      </c>
      <c r="I54" s="62" t="str">
        <f>IF(SUM(Raw_Data!$F54:$AH54)=0,"Valid",IF(AND(ISBLANK(Raw_Data!$U54),ISBLANK(Raw_Data!$V54)),"Missing",IF(AND(ISBLANK(Raw_Data!$U54),Raw_Data!$V54&lt;&gt;0),"Missing",IF(AND(Raw_Data!$U54&lt;&gt;0,ISBLANK(Raw_Data!$V54)),"Missing",IF(Raw_Data!$U54&gt;=Raw_Data!$V54,"Valid","Invalid")))))</f>
        <v>Valid</v>
      </c>
      <c r="J54" s="62" t="str">
        <f>IF(SUM(Raw_Data!$F54:$AH54)=0,"Valid",IF(AND(ISBLANK(Raw_Data!$V54),SUM(Raw_Data!$W54:$AA54)=0),"Missing",IF(AND(ISBLANK(Raw_Data!$V54),SUM(Raw_Data!$W54:$AA54)&lt;&gt;0),"Missing",IF(AND(Raw_Data!$V54&lt;&gt;0,SUM(Raw_Data!$W54:$AA54)=0),"Missing",IF(Raw_Data!$V54&gt;=SUM(Raw_Data!$W54:$AA54),"Valid","Invalid")))))</f>
        <v>Missing</v>
      </c>
      <c r="K54" s="62" t="str">
        <f>IF(SUM(Raw_Data!$F54:$AH54)=0,"Valid",IF(AND(ISBLANK(Raw_Data!$AH54),SUM(Raw_Data!$AB54:$AG54)=0),"Missing",IF(AND(ISBLANK(Raw_Data!$AH54),SUM(Raw_Data!$AB54:$AG54)&lt;&gt;0),"Missing",IF(AND(Raw_Data!$AH54&lt;&gt;0,SUM(Raw_Data!$AB54:$AG54)=0),"Missing",IF(Raw_Data!$AH54&gt;=SUM(Raw_Data!$AB54:$AG54),"Valid","Invalid")))))</f>
        <v>Missing</v>
      </c>
      <c r="L54" s="62" t="str">
        <f>IF(AND(OR(Raw_Data!$AI54="Valid",Raw_Data!$AI54=0),SUM(Raw_Data!$F54:$AH54)&lt;&gt;0),"Missing","Valid")</f>
        <v>Missing</v>
      </c>
      <c r="M54" s="62" t="str">
        <f>IF(AND(OR(Raw_Data!$AJ54="",Raw_Data!$AJ54=0),SUM(Raw_Data!$F54:$AH54)&lt;&gt;0),"Missing","Valid")</f>
        <v>Missing</v>
      </c>
    </row>
    <row r="55" spans="1:13" ht="12.75" customHeight="1" x14ac:dyDescent="0.25">
      <c r="A55" s="61" t="str">
        <f>IF(Raw_Data!A55="","",Raw_Data!A55)</f>
        <v xml:space="preserve">Akwa Ibom                     </v>
      </c>
      <c r="B55" s="61" t="str">
        <f>IF(Raw_Data!B55="","",Raw_Data!B55)</f>
        <v>Ikot Abasi Local Government Area</v>
      </c>
      <c r="C55" s="62" t="str">
        <f>IF(AND(OR(Raw_Data!$F55="",Raw_Data!$F55=0),SUM(Raw_Data!$F55:$AH55)&lt;&gt;0),"Missing","Valid")</f>
        <v>Valid</v>
      </c>
      <c r="D55" s="62" t="str">
        <f>IF(SUM(Raw_Data!$F55:$AH55)=0,"Valid",IF(AND(ISBLANK(Raw_Data!$G55),ISBLANK(Raw_Data!$H55)),"Missing",IF(AND(ISBLANK(Raw_Data!$G55),Raw_Data!$H55&lt;&gt;0),"Missing",IF(AND(Raw_Data!$G55&lt;&gt;0,ISBLANK(Raw_Data!$H55)),"Missing",IF(Raw_Data!$G55&gt;=Raw_Data!$H55,"Valid","Invalid")))))</f>
        <v>Invalid</v>
      </c>
      <c r="E55" s="62"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62" t="str">
        <f>IF(SUM(Raw_Data!$F55:$AH55)=0,"Valid",IF(AND(ISBLANK(Raw_Data!$I55),ISBLANK(Raw_Data!$J55)),"Missing",IF(AND(ISBLANK(Raw_Data!$I55),Raw_Data!$J55&lt;&gt;0),"Missing",IF(AND(Raw_Data!$I55&lt;&gt;0,ISBLANK(Raw_Data!$J55)),"Missing",IF(Raw_Data!$I55&gt;=Raw_Data!$J55,"Valid","Invalid")))))</f>
        <v>Missing</v>
      </c>
      <c r="G55" s="62" t="str">
        <f>IF(SUM(Raw_Data!$F55:$AH55)=0,"Valid",IF(AND(ISBLANK(Raw_Data!$K55),ISBLANK(Raw_Data!$L55)),"Missing",IF(AND(ISBLANK(Raw_Data!$K55),Raw_Data!$L55&lt;&gt;0),"Missing",IF(AND(Raw_Data!$K55&lt;&gt;0,ISBLANK(Raw_Data!$L55)),"Missing",IF(Raw_Data!$K55&gt;=Raw_Data!$L55,"Valid","Invalid")))))</f>
        <v>Valid</v>
      </c>
      <c r="H55" s="62" t="str">
        <f>IF(SUM(Raw_Data!$F55:$AH55)=0,"Valid",IF(AND(ISBLANK(Raw_Data!$L55),SUM(Raw_Data!$M55:$T55)=0),"Missing",IF(AND(ISBLANK(Raw_Data!$L55),SUM(Raw_Data!$M55:$T55)&lt;&gt;0),"Missing",IF(AND(Raw_Data!$L55&lt;&gt;0,SUM(Raw_Data!$M55:$T55)=0),"Missing",IF(Raw_Data!$L55&gt;=SUM(Raw_Data!$M55:$T55),"Valid","Invalid")))))</f>
        <v>Missing</v>
      </c>
      <c r="I55" s="62" t="str">
        <f>IF(SUM(Raw_Data!$F55:$AH55)=0,"Valid",IF(AND(ISBLANK(Raw_Data!$U55),ISBLANK(Raw_Data!$V55)),"Missing",IF(AND(ISBLANK(Raw_Data!$U55),Raw_Data!$V55&lt;&gt;0),"Missing",IF(AND(Raw_Data!$U55&lt;&gt;0,ISBLANK(Raw_Data!$V55)),"Missing",IF(Raw_Data!$U55&gt;=Raw_Data!$V55,"Valid","Invalid")))))</f>
        <v>Valid</v>
      </c>
      <c r="J55" s="62" t="str">
        <f>IF(SUM(Raw_Data!$F55:$AH55)=0,"Valid",IF(AND(ISBLANK(Raw_Data!$V55),SUM(Raw_Data!$W55:$AA55)=0),"Missing",IF(AND(ISBLANK(Raw_Data!$V55),SUM(Raw_Data!$W55:$AA55)&lt;&gt;0),"Missing",IF(AND(Raw_Data!$V55&lt;&gt;0,SUM(Raw_Data!$W55:$AA55)=0),"Missing",IF(Raw_Data!$V55&gt;=SUM(Raw_Data!$W55:$AA55),"Valid","Invalid")))))</f>
        <v>Missing</v>
      </c>
      <c r="K55" s="62" t="str">
        <f>IF(SUM(Raw_Data!$F55:$AH55)=0,"Valid",IF(AND(ISBLANK(Raw_Data!$AH55),SUM(Raw_Data!$AB55:$AG55)=0),"Missing",IF(AND(ISBLANK(Raw_Data!$AH55),SUM(Raw_Data!$AB55:$AG55)&lt;&gt;0),"Missing",IF(AND(Raw_Data!$AH55&lt;&gt;0,SUM(Raw_Data!$AB55:$AG55)=0),"Missing",IF(Raw_Data!$AH55&gt;=SUM(Raw_Data!$AB55:$AG55),"Valid","Invalid")))))</f>
        <v>Missing</v>
      </c>
      <c r="L55" s="62" t="str">
        <f>IF(AND(OR(Raw_Data!$AI55="Valid",Raw_Data!$AI55=0),SUM(Raw_Data!$F55:$AH55)&lt;&gt;0),"Missing","Valid")</f>
        <v>Missing</v>
      </c>
      <c r="M55" s="62" t="str">
        <f>IF(AND(OR(Raw_Data!$AJ55="",Raw_Data!$AJ55=0),SUM(Raw_Data!$F55:$AH55)&lt;&gt;0),"Missing","Valid")</f>
        <v>Missing</v>
      </c>
    </row>
    <row r="56" spans="1:13" ht="12.75" customHeight="1" x14ac:dyDescent="0.25">
      <c r="A56" s="61" t="str">
        <f>IF(Raw_Data!A56="","",Raw_Data!A56)</f>
        <v xml:space="preserve">Akwa Ibom                     </v>
      </c>
      <c r="B56" s="61" t="str">
        <f>IF(Raw_Data!B56="","",Raw_Data!B56)</f>
        <v>Ikot Ekpene Local Government Area</v>
      </c>
      <c r="C56" s="62" t="str">
        <f>IF(AND(OR(Raw_Data!$F56="",Raw_Data!$F56=0),SUM(Raw_Data!$F56:$AH56)&lt;&gt;0),"Missing","Valid")</f>
        <v>Valid</v>
      </c>
      <c r="D56" s="62" t="str">
        <f>IF(SUM(Raw_Data!$F56:$AH56)=0,"Valid",IF(AND(ISBLANK(Raw_Data!$G56),ISBLANK(Raw_Data!$H56)),"Missing",IF(AND(ISBLANK(Raw_Data!$G56),Raw_Data!$H56&lt;&gt;0),"Missing",IF(AND(Raw_Data!$G56&lt;&gt;0,ISBLANK(Raw_Data!$H56)),"Missing",IF(Raw_Data!$G56&gt;=Raw_Data!$H56,"Valid","Invalid")))))</f>
        <v>Valid</v>
      </c>
      <c r="E56" s="62"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62" t="str">
        <f>IF(SUM(Raw_Data!$F56:$AH56)=0,"Valid",IF(AND(ISBLANK(Raw_Data!$I56),ISBLANK(Raw_Data!$J56)),"Missing",IF(AND(ISBLANK(Raw_Data!$I56),Raw_Data!$J56&lt;&gt;0),"Missing",IF(AND(Raw_Data!$I56&lt;&gt;0,ISBLANK(Raw_Data!$J56)),"Missing",IF(Raw_Data!$I56&gt;=Raw_Data!$J56,"Valid","Invalid")))))</f>
        <v>Missing</v>
      </c>
      <c r="G56" s="62" t="str">
        <f>IF(SUM(Raw_Data!$F56:$AH56)=0,"Valid",IF(AND(ISBLANK(Raw_Data!$K56),ISBLANK(Raw_Data!$L56)),"Missing",IF(AND(ISBLANK(Raw_Data!$K56),Raw_Data!$L56&lt;&gt;0),"Missing",IF(AND(Raw_Data!$K56&lt;&gt;0,ISBLANK(Raw_Data!$L56)),"Missing",IF(Raw_Data!$K56&gt;=Raw_Data!$L56,"Valid","Invalid")))))</f>
        <v>Valid</v>
      </c>
      <c r="H56" s="62" t="str">
        <f>IF(SUM(Raw_Data!$F56:$AH56)=0,"Valid",IF(AND(ISBLANK(Raw_Data!$L56),SUM(Raw_Data!$M56:$T56)=0),"Missing",IF(AND(ISBLANK(Raw_Data!$L56),SUM(Raw_Data!$M56:$T56)&lt;&gt;0),"Missing",IF(AND(Raw_Data!$L56&lt;&gt;0,SUM(Raw_Data!$M56:$T56)=0),"Missing",IF(Raw_Data!$L56&gt;=SUM(Raw_Data!$M56:$T56),"Valid","Invalid")))))</f>
        <v>Missing</v>
      </c>
      <c r="I56" s="62" t="str">
        <f>IF(SUM(Raw_Data!$F56:$AH56)=0,"Valid",IF(AND(ISBLANK(Raw_Data!$U56),ISBLANK(Raw_Data!$V56)),"Missing",IF(AND(ISBLANK(Raw_Data!$U56),Raw_Data!$V56&lt;&gt;0),"Missing",IF(AND(Raw_Data!$U56&lt;&gt;0,ISBLANK(Raw_Data!$V56)),"Missing",IF(Raw_Data!$U56&gt;=Raw_Data!$V56,"Valid","Invalid")))))</f>
        <v>Valid</v>
      </c>
      <c r="J56" s="62" t="str">
        <f>IF(SUM(Raw_Data!$F56:$AH56)=0,"Valid",IF(AND(ISBLANK(Raw_Data!$V56),SUM(Raw_Data!$W56:$AA56)=0),"Missing",IF(AND(ISBLANK(Raw_Data!$V56),SUM(Raw_Data!$W56:$AA56)&lt;&gt;0),"Missing",IF(AND(Raw_Data!$V56&lt;&gt;0,SUM(Raw_Data!$W56:$AA56)=0),"Missing",IF(Raw_Data!$V56&gt;=SUM(Raw_Data!$W56:$AA56),"Valid","Invalid")))))</f>
        <v>Missing</v>
      </c>
      <c r="K56" s="62" t="str">
        <f>IF(SUM(Raw_Data!$F56:$AH56)=0,"Valid",IF(AND(ISBLANK(Raw_Data!$AH56),SUM(Raw_Data!$AB56:$AG56)=0),"Missing",IF(AND(ISBLANK(Raw_Data!$AH56),SUM(Raw_Data!$AB56:$AG56)&lt;&gt;0),"Missing",IF(AND(Raw_Data!$AH56&lt;&gt;0,SUM(Raw_Data!$AB56:$AG56)=0),"Missing",IF(Raw_Data!$AH56&gt;=SUM(Raw_Data!$AB56:$AG56),"Valid","Invalid")))))</f>
        <v>Missing</v>
      </c>
      <c r="L56" s="62" t="str">
        <f>IF(AND(OR(Raw_Data!$AI56="Valid",Raw_Data!$AI56=0),SUM(Raw_Data!$F56:$AH56)&lt;&gt;0),"Missing","Valid")</f>
        <v>Missing</v>
      </c>
      <c r="M56" s="62" t="str">
        <f>IF(AND(OR(Raw_Data!$AJ56="",Raw_Data!$AJ56=0),SUM(Raw_Data!$F56:$AH56)&lt;&gt;0),"Missing","Valid")</f>
        <v>Missing</v>
      </c>
    </row>
    <row r="57" spans="1:13" ht="12.75" customHeight="1" x14ac:dyDescent="0.25">
      <c r="A57" s="61" t="str">
        <f>IF(Raw_Data!A57="","",Raw_Data!A57)</f>
        <v xml:space="preserve">Akwa Ibom                     </v>
      </c>
      <c r="B57" s="61" t="str">
        <f>IF(Raw_Data!B57="","",Raw_Data!B57)</f>
        <v>Ini Local Government Area</v>
      </c>
      <c r="C57" s="62" t="str">
        <f>IF(AND(OR(Raw_Data!$F57="",Raw_Data!$F57=0),SUM(Raw_Data!$F57:$AH57)&lt;&gt;0),"Missing","Valid")</f>
        <v>Valid</v>
      </c>
      <c r="D57" s="62" t="str">
        <f>IF(SUM(Raw_Data!$F57:$AH57)=0,"Valid",IF(AND(ISBLANK(Raw_Data!$G57),ISBLANK(Raw_Data!$H57)),"Missing",IF(AND(ISBLANK(Raw_Data!$G57),Raw_Data!$H57&lt;&gt;0),"Missing",IF(AND(Raw_Data!$G57&lt;&gt;0,ISBLANK(Raw_Data!$H57)),"Missing",IF(Raw_Data!$G57&gt;=Raw_Data!$H57,"Valid","Invalid")))))</f>
        <v>Invalid</v>
      </c>
      <c r="E57" s="62"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62" t="str">
        <f>IF(SUM(Raw_Data!$F57:$AH57)=0,"Valid",IF(AND(ISBLANK(Raw_Data!$I57),ISBLANK(Raw_Data!$J57)),"Missing",IF(AND(ISBLANK(Raw_Data!$I57),Raw_Data!$J57&lt;&gt;0),"Missing",IF(AND(Raw_Data!$I57&lt;&gt;0,ISBLANK(Raw_Data!$J57)),"Missing",IF(Raw_Data!$I57&gt;=Raw_Data!$J57,"Valid","Invalid")))))</f>
        <v>Missing</v>
      </c>
      <c r="G57" s="62" t="str">
        <f>IF(SUM(Raw_Data!$F57:$AH57)=0,"Valid",IF(AND(ISBLANK(Raw_Data!$K57),ISBLANK(Raw_Data!$L57)),"Missing",IF(AND(ISBLANK(Raw_Data!$K57),Raw_Data!$L57&lt;&gt;0),"Missing",IF(AND(Raw_Data!$K57&lt;&gt;0,ISBLANK(Raw_Data!$L57)),"Missing",IF(Raw_Data!$K57&gt;=Raw_Data!$L57,"Valid","Invalid")))))</f>
        <v>Valid</v>
      </c>
      <c r="H57" s="62" t="str">
        <f>IF(SUM(Raw_Data!$F57:$AH57)=0,"Valid",IF(AND(ISBLANK(Raw_Data!$L57),SUM(Raw_Data!$M57:$T57)=0),"Missing",IF(AND(ISBLANK(Raw_Data!$L57),SUM(Raw_Data!$M57:$T57)&lt;&gt;0),"Missing",IF(AND(Raw_Data!$L57&lt;&gt;0,SUM(Raw_Data!$M57:$T57)=0),"Missing",IF(Raw_Data!$L57&gt;=SUM(Raw_Data!$M57:$T57),"Valid","Invalid")))))</f>
        <v>Missing</v>
      </c>
      <c r="I57" s="62" t="str">
        <f>IF(SUM(Raw_Data!$F57:$AH57)=0,"Valid",IF(AND(ISBLANK(Raw_Data!$U57),ISBLANK(Raw_Data!$V57)),"Missing",IF(AND(ISBLANK(Raw_Data!$U57),Raw_Data!$V57&lt;&gt;0),"Missing",IF(AND(Raw_Data!$U57&lt;&gt;0,ISBLANK(Raw_Data!$V57)),"Missing",IF(Raw_Data!$U57&gt;=Raw_Data!$V57,"Valid","Invalid")))))</f>
        <v>Valid</v>
      </c>
      <c r="J57" s="62" t="str">
        <f>IF(SUM(Raw_Data!$F57:$AH57)=0,"Valid",IF(AND(ISBLANK(Raw_Data!$V57),SUM(Raw_Data!$W57:$AA57)=0),"Missing",IF(AND(ISBLANK(Raw_Data!$V57),SUM(Raw_Data!$W57:$AA57)&lt;&gt;0),"Missing",IF(AND(Raw_Data!$V57&lt;&gt;0,SUM(Raw_Data!$W57:$AA57)=0),"Missing",IF(Raw_Data!$V57&gt;=SUM(Raw_Data!$W57:$AA57),"Valid","Invalid")))))</f>
        <v>Missing</v>
      </c>
      <c r="K57" s="62" t="str">
        <f>IF(SUM(Raw_Data!$F57:$AH57)=0,"Valid",IF(AND(ISBLANK(Raw_Data!$AH57),SUM(Raw_Data!$AB57:$AG57)=0),"Missing",IF(AND(ISBLANK(Raw_Data!$AH57),SUM(Raw_Data!$AB57:$AG57)&lt;&gt;0),"Missing",IF(AND(Raw_Data!$AH57&lt;&gt;0,SUM(Raw_Data!$AB57:$AG57)=0),"Missing",IF(Raw_Data!$AH57&gt;=SUM(Raw_Data!$AB57:$AG57),"Valid","Invalid")))))</f>
        <v>Missing</v>
      </c>
      <c r="L57" s="62" t="str">
        <f>IF(AND(OR(Raw_Data!$AI57="Valid",Raw_Data!$AI57=0),SUM(Raw_Data!$F57:$AH57)&lt;&gt;0),"Missing","Valid")</f>
        <v>Missing</v>
      </c>
      <c r="M57" s="62" t="str">
        <f>IF(AND(OR(Raw_Data!$AJ57="",Raw_Data!$AJ57=0),SUM(Raw_Data!$F57:$AH57)&lt;&gt;0),"Missing","Valid")</f>
        <v>Missing</v>
      </c>
    </row>
    <row r="58" spans="1:13" ht="12.75" customHeight="1" x14ac:dyDescent="0.25">
      <c r="A58" s="61" t="str">
        <f>IF(Raw_Data!A58="","",Raw_Data!A58)</f>
        <v xml:space="preserve">Akwa Ibom                     </v>
      </c>
      <c r="B58" s="61" t="str">
        <f>IF(Raw_Data!B58="","",Raw_Data!B58)</f>
        <v>Itu Local Government Area</v>
      </c>
      <c r="C58" s="62" t="str">
        <f>IF(AND(OR(Raw_Data!$F58="",Raw_Data!$F58=0),SUM(Raw_Data!$F58:$AH58)&lt;&gt;0),"Missing","Valid")</f>
        <v>Valid</v>
      </c>
      <c r="D58" s="62" t="str">
        <f>IF(SUM(Raw_Data!$F58:$AH58)=0,"Valid",IF(AND(ISBLANK(Raw_Data!$G58),ISBLANK(Raw_Data!$H58)),"Missing",IF(AND(ISBLANK(Raw_Data!$G58),Raw_Data!$H58&lt;&gt;0),"Missing",IF(AND(Raw_Data!$G58&lt;&gt;0,ISBLANK(Raw_Data!$H58)),"Missing",IF(Raw_Data!$G58&gt;=Raw_Data!$H58,"Valid","Invalid")))))</f>
        <v>Invalid</v>
      </c>
      <c r="E58" s="62"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62" t="str">
        <f>IF(SUM(Raw_Data!$F58:$AH58)=0,"Valid",IF(AND(ISBLANK(Raw_Data!$I58),ISBLANK(Raw_Data!$J58)),"Missing",IF(AND(ISBLANK(Raw_Data!$I58),Raw_Data!$J58&lt;&gt;0),"Missing",IF(AND(Raw_Data!$I58&lt;&gt;0,ISBLANK(Raw_Data!$J58)),"Missing",IF(Raw_Data!$I58&gt;=Raw_Data!$J58,"Valid","Invalid")))))</f>
        <v>Missing</v>
      </c>
      <c r="G58" s="62" t="str">
        <f>IF(SUM(Raw_Data!$F58:$AH58)=0,"Valid",IF(AND(ISBLANK(Raw_Data!$K58),ISBLANK(Raw_Data!$L58)),"Missing",IF(AND(ISBLANK(Raw_Data!$K58),Raw_Data!$L58&lt;&gt;0),"Missing",IF(AND(Raw_Data!$K58&lt;&gt;0,ISBLANK(Raw_Data!$L58)),"Missing",IF(Raw_Data!$K58&gt;=Raw_Data!$L58,"Valid","Invalid")))))</f>
        <v>Valid</v>
      </c>
      <c r="H58" s="62" t="str">
        <f>IF(SUM(Raw_Data!$F58:$AH58)=0,"Valid",IF(AND(ISBLANK(Raw_Data!$L58),SUM(Raw_Data!$M58:$T58)=0),"Missing",IF(AND(ISBLANK(Raw_Data!$L58),SUM(Raw_Data!$M58:$T58)&lt;&gt;0),"Missing",IF(AND(Raw_Data!$L58&lt;&gt;0,SUM(Raw_Data!$M58:$T58)=0),"Missing",IF(Raw_Data!$L58&gt;=SUM(Raw_Data!$M58:$T58),"Valid","Invalid")))))</f>
        <v>Missing</v>
      </c>
      <c r="I58" s="62" t="str">
        <f>IF(SUM(Raw_Data!$F58:$AH58)=0,"Valid",IF(AND(ISBLANK(Raw_Data!$U58),ISBLANK(Raw_Data!$V58)),"Missing",IF(AND(ISBLANK(Raw_Data!$U58),Raw_Data!$V58&lt;&gt;0),"Missing",IF(AND(Raw_Data!$U58&lt;&gt;0,ISBLANK(Raw_Data!$V58)),"Missing",IF(Raw_Data!$U58&gt;=Raw_Data!$V58,"Valid","Invalid")))))</f>
        <v>Valid</v>
      </c>
      <c r="J58" s="62" t="str">
        <f>IF(SUM(Raw_Data!$F58:$AH58)=0,"Valid",IF(AND(ISBLANK(Raw_Data!$V58),SUM(Raw_Data!$W58:$AA58)=0),"Missing",IF(AND(ISBLANK(Raw_Data!$V58),SUM(Raw_Data!$W58:$AA58)&lt;&gt;0),"Missing",IF(AND(Raw_Data!$V58&lt;&gt;0,SUM(Raw_Data!$W58:$AA58)=0),"Missing",IF(Raw_Data!$V58&gt;=SUM(Raw_Data!$W58:$AA58),"Valid","Invalid")))))</f>
        <v>Missing</v>
      </c>
      <c r="K58" s="62" t="str">
        <f>IF(SUM(Raw_Data!$F58:$AH58)=0,"Valid",IF(AND(ISBLANK(Raw_Data!$AH58),SUM(Raw_Data!$AB58:$AG58)=0),"Missing",IF(AND(ISBLANK(Raw_Data!$AH58),SUM(Raw_Data!$AB58:$AG58)&lt;&gt;0),"Missing",IF(AND(Raw_Data!$AH58&lt;&gt;0,SUM(Raw_Data!$AB58:$AG58)=0),"Missing",IF(Raw_Data!$AH58&gt;=SUM(Raw_Data!$AB58:$AG58),"Valid","Invalid")))))</f>
        <v>Missing</v>
      </c>
      <c r="L58" s="62" t="str">
        <f>IF(AND(OR(Raw_Data!$AI58="Valid",Raw_Data!$AI58=0),SUM(Raw_Data!$F58:$AH58)&lt;&gt;0),"Missing","Valid")</f>
        <v>Missing</v>
      </c>
      <c r="M58" s="62" t="str">
        <f>IF(AND(OR(Raw_Data!$AJ58="",Raw_Data!$AJ58=0),SUM(Raw_Data!$F58:$AH58)&lt;&gt;0),"Missing","Valid")</f>
        <v>Missing</v>
      </c>
    </row>
    <row r="59" spans="1:13" ht="12.75" customHeight="1" x14ac:dyDescent="0.25">
      <c r="A59" s="61" t="str">
        <f>IF(Raw_Data!A59="","",Raw_Data!A59)</f>
        <v xml:space="preserve">Akwa Ibom                     </v>
      </c>
      <c r="B59" s="61" t="str">
        <f>IF(Raw_Data!B59="","",Raw_Data!B59)</f>
        <v>Mbo Local Government Area</v>
      </c>
      <c r="C59" s="62" t="str">
        <f>IF(AND(OR(Raw_Data!$F59="",Raw_Data!$F59=0),SUM(Raw_Data!$F59:$AH59)&lt;&gt;0),"Missing","Valid")</f>
        <v>Valid</v>
      </c>
      <c r="D59" s="62" t="str">
        <f>IF(SUM(Raw_Data!$F59:$AH59)=0,"Valid",IF(AND(ISBLANK(Raw_Data!$G59),ISBLANK(Raw_Data!$H59)),"Missing",IF(AND(ISBLANK(Raw_Data!$G59),Raw_Data!$H59&lt;&gt;0),"Missing",IF(AND(Raw_Data!$G59&lt;&gt;0,ISBLANK(Raw_Data!$H59)),"Missing",IF(Raw_Data!$G59&gt;=Raw_Data!$H59,"Valid","Invalid")))))</f>
        <v>Invalid</v>
      </c>
      <c r="E59" s="62"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62" t="str">
        <f>IF(SUM(Raw_Data!$F59:$AH59)=0,"Valid",IF(AND(ISBLANK(Raw_Data!$I59),ISBLANK(Raw_Data!$J59)),"Missing",IF(AND(ISBLANK(Raw_Data!$I59),Raw_Data!$J59&lt;&gt;0),"Missing",IF(AND(Raw_Data!$I59&lt;&gt;0,ISBLANK(Raw_Data!$J59)),"Missing",IF(Raw_Data!$I59&gt;=Raw_Data!$J59,"Valid","Invalid")))))</f>
        <v>Missing</v>
      </c>
      <c r="G59" s="62" t="str">
        <f>IF(SUM(Raw_Data!$F59:$AH59)=0,"Valid",IF(AND(ISBLANK(Raw_Data!$K59),ISBLANK(Raw_Data!$L59)),"Missing",IF(AND(ISBLANK(Raw_Data!$K59),Raw_Data!$L59&lt;&gt;0),"Missing",IF(AND(Raw_Data!$K59&lt;&gt;0,ISBLANK(Raw_Data!$L59)),"Missing",IF(Raw_Data!$K59&gt;=Raw_Data!$L59,"Valid","Invalid")))))</f>
        <v>Valid</v>
      </c>
      <c r="H59" s="62" t="str">
        <f>IF(SUM(Raw_Data!$F59:$AH59)=0,"Valid",IF(AND(ISBLANK(Raw_Data!$L59),SUM(Raw_Data!$M59:$T59)=0),"Missing",IF(AND(ISBLANK(Raw_Data!$L59),SUM(Raw_Data!$M59:$T59)&lt;&gt;0),"Missing",IF(AND(Raw_Data!$L59&lt;&gt;0,SUM(Raw_Data!$M59:$T59)=0),"Missing",IF(Raw_Data!$L59&gt;=SUM(Raw_Data!$M59:$T59),"Valid","Invalid")))))</f>
        <v>Missing</v>
      </c>
      <c r="I59" s="62" t="str">
        <f>IF(SUM(Raw_Data!$F59:$AH59)=0,"Valid",IF(AND(ISBLANK(Raw_Data!$U59),ISBLANK(Raw_Data!$V59)),"Missing",IF(AND(ISBLANK(Raw_Data!$U59),Raw_Data!$V59&lt;&gt;0),"Missing",IF(AND(Raw_Data!$U59&lt;&gt;0,ISBLANK(Raw_Data!$V59)),"Missing",IF(Raw_Data!$U59&gt;=Raw_Data!$V59,"Valid","Invalid")))))</f>
        <v>Valid</v>
      </c>
      <c r="J59" s="62" t="str">
        <f>IF(SUM(Raw_Data!$F59:$AH59)=0,"Valid",IF(AND(ISBLANK(Raw_Data!$V59),SUM(Raw_Data!$W59:$AA59)=0),"Missing",IF(AND(ISBLANK(Raw_Data!$V59),SUM(Raw_Data!$W59:$AA59)&lt;&gt;0),"Missing",IF(AND(Raw_Data!$V59&lt;&gt;0,SUM(Raw_Data!$W59:$AA59)=0),"Missing",IF(Raw_Data!$V59&gt;=SUM(Raw_Data!$W59:$AA59),"Valid","Invalid")))))</f>
        <v>Missing</v>
      </c>
      <c r="K59" s="62" t="str">
        <f>IF(SUM(Raw_Data!$F59:$AH59)=0,"Valid",IF(AND(ISBLANK(Raw_Data!$AH59),SUM(Raw_Data!$AB59:$AG59)=0),"Missing",IF(AND(ISBLANK(Raw_Data!$AH59),SUM(Raw_Data!$AB59:$AG59)&lt;&gt;0),"Missing",IF(AND(Raw_Data!$AH59&lt;&gt;0,SUM(Raw_Data!$AB59:$AG59)=0),"Missing",IF(Raw_Data!$AH59&gt;=SUM(Raw_Data!$AB59:$AG59),"Valid","Invalid")))))</f>
        <v>Missing</v>
      </c>
      <c r="L59" s="62" t="str">
        <f>IF(AND(OR(Raw_Data!$AI59="Valid",Raw_Data!$AI59=0),SUM(Raw_Data!$F59:$AH59)&lt;&gt;0),"Missing","Valid")</f>
        <v>Missing</v>
      </c>
      <c r="M59" s="62" t="str">
        <f>IF(AND(OR(Raw_Data!$AJ59="",Raw_Data!$AJ59=0),SUM(Raw_Data!$F59:$AH59)&lt;&gt;0),"Missing","Valid")</f>
        <v>Missing</v>
      </c>
    </row>
    <row r="60" spans="1:13" ht="12.75" customHeight="1" x14ac:dyDescent="0.25">
      <c r="A60" s="61" t="str">
        <f>IF(Raw_Data!A60="","",Raw_Data!A60)</f>
        <v xml:space="preserve">Akwa Ibom                     </v>
      </c>
      <c r="B60" s="61" t="str">
        <f>IF(Raw_Data!B60="","",Raw_Data!B60)</f>
        <v>Mkpat Enin Local Government Area</v>
      </c>
      <c r="C60" s="62" t="str">
        <f>IF(AND(OR(Raw_Data!$F60="",Raw_Data!$F60=0),SUM(Raw_Data!$F60:$AH60)&lt;&gt;0),"Missing","Valid")</f>
        <v>Valid</v>
      </c>
      <c r="D60" s="62" t="str">
        <f>IF(SUM(Raw_Data!$F60:$AH60)=0,"Valid",IF(AND(ISBLANK(Raw_Data!$G60),ISBLANK(Raw_Data!$H60)),"Missing",IF(AND(ISBLANK(Raw_Data!$G60),Raw_Data!$H60&lt;&gt;0),"Missing",IF(AND(Raw_Data!$G60&lt;&gt;0,ISBLANK(Raw_Data!$H60)),"Missing",IF(Raw_Data!$G60&gt;=Raw_Data!$H60,"Valid","Invalid")))))</f>
        <v>Invalid</v>
      </c>
      <c r="E60" s="62"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62" t="str">
        <f>IF(SUM(Raw_Data!$F60:$AH60)=0,"Valid",IF(AND(ISBLANK(Raw_Data!$I60),ISBLANK(Raw_Data!$J60)),"Missing",IF(AND(ISBLANK(Raw_Data!$I60),Raw_Data!$J60&lt;&gt;0),"Missing",IF(AND(Raw_Data!$I60&lt;&gt;0,ISBLANK(Raw_Data!$J60)),"Missing",IF(Raw_Data!$I60&gt;=Raw_Data!$J60,"Valid","Invalid")))))</f>
        <v>Missing</v>
      </c>
      <c r="G60" s="62" t="str">
        <f>IF(SUM(Raw_Data!$F60:$AH60)=0,"Valid",IF(AND(ISBLANK(Raw_Data!$K60),ISBLANK(Raw_Data!$L60)),"Missing",IF(AND(ISBLANK(Raw_Data!$K60),Raw_Data!$L60&lt;&gt;0),"Missing",IF(AND(Raw_Data!$K60&lt;&gt;0,ISBLANK(Raw_Data!$L60)),"Missing",IF(Raw_Data!$K60&gt;=Raw_Data!$L60,"Valid","Invalid")))))</f>
        <v>Valid</v>
      </c>
      <c r="H60" s="62" t="str">
        <f>IF(SUM(Raw_Data!$F60:$AH60)=0,"Valid",IF(AND(ISBLANK(Raw_Data!$L60),SUM(Raw_Data!$M60:$T60)=0),"Missing",IF(AND(ISBLANK(Raw_Data!$L60),SUM(Raw_Data!$M60:$T60)&lt;&gt;0),"Missing",IF(AND(Raw_Data!$L60&lt;&gt;0,SUM(Raw_Data!$M60:$T60)=0),"Missing",IF(Raw_Data!$L60&gt;=SUM(Raw_Data!$M60:$T60),"Valid","Invalid")))))</f>
        <v>Missing</v>
      </c>
      <c r="I60" s="62" t="str">
        <f>IF(SUM(Raw_Data!$F60:$AH60)=0,"Valid",IF(AND(ISBLANK(Raw_Data!$U60),ISBLANK(Raw_Data!$V60)),"Missing",IF(AND(ISBLANK(Raw_Data!$U60),Raw_Data!$V60&lt;&gt;0),"Missing",IF(AND(Raw_Data!$U60&lt;&gt;0,ISBLANK(Raw_Data!$V60)),"Missing",IF(Raw_Data!$U60&gt;=Raw_Data!$V60,"Valid","Invalid")))))</f>
        <v>Valid</v>
      </c>
      <c r="J60" s="62" t="str">
        <f>IF(SUM(Raw_Data!$F60:$AH60)=0,"Valid",IF(AND(ISBLANK(Raw_Data!$V60),SUM(Raw_Data!$W60:$AA60)=0),"Missing",IF(AND(ISBLANK(Raw_Data!$V60),SUM(Raw_Data!$W60:$AA60)&lt;&gt;0),"Missing",IF(AND(Raw_Data!$V60&lt;&gt;0,SUM(Raw_Data!$W60:$AA60)=0),"Missing",IF(Raw_Data!$V60&gt;=SUM(Raw_Data!$W60:$AA60),"Valid","Invalid")))))</f>
        <v>Missing</v>
      </c>
      <c r="K60" s="62" t="str">
        <f>IF(SUM(Raw_Data!$F60:$AH60)=0,"Valid",IF(AND(ISBLANK(Raw_Data!$AH60),SUM(Raw_Data!$AB60:$AG60)=0),"Missing",IF(AND(ISBLANK(Raw_Data!$AH60),SUM(Raw_Data!$AB60:$AG60)&lt;&gt;0),"Missing",IF(AND(Raw_Data!$AH60&lt;&gt;0,SUM(Raw_Data!$AB60:$AG60)=0),"Missing",IF(Raw_Data!$AH60&gt;=SUM(Raw_Data!$AB60:$AG60),"Valid","Invalid")))))</f>
        <v>Missing</v>
      </c>
      <c r="L60" s="62" t="str">
        <f>IF(AND(OR(Raw_Data!$AI60="Valid",Raw_Data!$AI60=0),SUM(Raw_Data!$F60:$AH60)&lt;&gt;0),"Missing","Valid")</f>
        <v>Missing</v>
      </c>
      <c r="M60" s="62" t="str">
        <f>IF(AND(OR(Raw_Data!$AJ60="",Raw_Data!$AJ60=0),SUM(Raw_Data!$F60:$AH60)&lt;&gt;0),"Missing","Valid")</f>
        <v>Missing</v>
      </c>
    </row>
    <row r="61" spans="1:13" ht="12.75" customHeight="1" x14ac:dyDescent="0.25">
      <c r="A61" s="61" t="str">
        <f>IF(Raw_Data!A61="","",Raw_Data!A61)</f>
        <v xml:space="preserve">Akwa Ibom                     </v>
      </c>
      <c r="B61" s="61" t="str">
        <f>IF(Raw_Data!B61="","",Raw_Data!B61)</f>
        <v>Nsit Atai Local Government Area</v>
      </c>
      <c r="C61" s="62" t="str">
        <f>IF(AND(OR(Raw_Data!$F61="",Raw_Data!$F61=0),SUM(Raw_Data!$F61:$AH61)&lt;&gt;0),"Missing","Valid")</f>
        <v>Valid</v>
      </c>
      <c r="D61" s="62" t="str">
        <f>IF(SUM(Raw_Data!$F61:$AH61)=0,"Valid",IF(AND(ISBLANK(Raw_Data!$G61),ISBLANK(Raw_Data!$H61)),"Missing",IF(AND(ISBLANK(Raw_Data!$G61),Raw_Data!$H61&lt;&gt;0),"Missing",IF(AND(Raw_Data!$G61&lt;&gt;0,ISBLANK(Raw_Data!$H61)),"Missing",IF(Raw_Data!$G61&gt;=Raw_Data!$H61,"Valid","Invalid")))))</f>
        <v>Invalid</v>
      </c>
      <c r="E61" s="62"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62" t="str">
        <f>IF(SUM(Raw_Data!$F61:$AH61)=0,"Valid",IF(AND(ISBLANK(Raw_Data!$I61),ISBLANK(Raw_Data!$J61)),"Missing",IF(AND(ISBLANK(Raw_Data!$I61),Raw_Data!$J61&lt;&gt;0),"Missing",IF(AND(Raw_Data!$I61&lt;&gt;0,ISBLANK(Raw_Data!$J61)),"Missing",IF(Raw_Data!$I61&gt;=Raw_Data!$J61,"Valid","Invalid")))))</f>
        <v>Missing</v>
      </c>
      <c r="G61" s="62" t="str">
        <f>IF(SUM(Raw_Data!$F61:$AH61)=0,"Valid",IF(AND(ISBLANK(Raw_Data!$K61),ISBLANK(Raw_Data!$L61)),"Missing",IF(AND(ISBLANK(Raw_Data!$K61),Raw_Data!$L61&lt;&gt;0),"Missing",IF(AND(Raw_Data!$K61&lt;&gt;0,ISBLANK(Raw_Data!$L61)),"Missing",IF(Raw_Data!$K61&gt;=Raw_Data!$L61,"Valid","Invalid")))))</f>
        <v>Valid</v>
      </c>
      <c r="H61" s="62" t="str">
        <f>IF(SUM(Raw_Data!$F61:$AH61)=0,"Valid",IF(AND(ISBLANK(Raw_Data!$L61),SUM(Raw_Data!$M61:$T61)=0),"Missing",IF(AND(ISBLANK(Raw_Data!$L61),SUM(Raw_Data!$M61:$T61)&lt;&gt;0),"Missing",IF(AND(Raw_Data!$L61&lt;&gt;0,SUM(Raw_Data!$M61:$T61)=0),"Missing",IF(Raw_Data!$L61&gt;=SUM(Raw_Data!$M61:$T61),"Valid","Invalid")))))</f>
        <v>Valid</v>
      </c>
      <c r="I61" s="62" t="str">
        <f>IF(SUM(Raw_Data!$F61:$AH61)=0,"Valid",IF(AND(ISBLANK(Raw_Data!$U61),ISBLANK(Raw_Data!$V61)),"Missing",IF(AND(ISBLANK(Raw_Data!$U61),Raw_Data!$V61&lt;&gt;0),"Missing",IF(AND(Raw_Data!$U61&lt;&gt;0,ISBLANK(Raw_Data!$V61)),"Missing",IF(Raw_Data!$U61&gt;=Raw_Data!$V61,"Valid","Invalid")))))</f>
        <v>Valid</v>
      </c>
      <c r="J61" s="62" t="str">
        <f>IF(SUM(Raw_Data!$F61:$AH61)=0,"Valid",IF(AND(ISBLANK(Raw_Data!$V61),SUM(Raw_Data!$W61:$AA61)=0),"Missing",IF(AND(ISBLANK(Raw_Data!$V61),SUM(Raw_Data!$W61:$AA61)&lt;&gt;0),"Missing",IF(AND(Raw_Data!$V61&lt;&gt;0,SUM(Raw_Data!$W61:$AA61)=0),"Missing",IF(Raw_Data!$V61&gt;=SUM(Raw_Data!$W61:$AA61),"Valid","Invalid")))))</f>
        <v>Missing</v>
      </c>
      <c r="K61" s="62" t="str">
        <f>IF(SUM(Raw_Data!$F61:$AH61)=0,"Valid",IF(AND(ISBLANK(Raw_Data!$AH61),SUM(Raw_Data!$AB61:$AG61)=0),"Missing",IF(AND(ISBLANK(Raw_Data!$AH61),SUM(Raw_Data!$AB61:$AG61)&lt;&gt;0),"Missing",IF(AND(Raw_Data!$AH61&lt;&gt;0,SUM(Raw_Data!$AB61:$AG61)=0),"Missing",IF(Raw_Data!$AH61&gt;=SUM(Raw_Data!$AB61:$AG61),"Valid","Invalid")))))</f>
        <v>Missing</v>
      </c>
      <c r="L61" s="62" t="str">
        <f>IF(AND(OR(Raw_Data!$AI61="Valid",Raw_Data!$AI61=0),SUM(Raw_Data!$F61:$AH61)&lt;&gt;0),"Missing","Valid")</f>
        <v>Missing</v>
      </c>
      <c r="M61" s="62" t="str">
        <f>IF(AND(OR(Raw_Data!$AJ61="",Raw_Data!$AJ61=0),SUM(Raw_Data!$F61:$AH61)&lt;&gt;0),"Missing","Valid")</f>
        <v>Missing</v>
      </c>
    </row>
    <row r="62" spans="1:13" ht="12.75" customHeight="1" x14ac:dyDescent="0.25">
      <c r="A62" s="61" t="str">
        <f>IF(Raw_Data!A62="","",Raw_Data!A62)</f>
        <v xml:space="preserve">Akwa Ibom                     </v>
      </c>
      <c r="B62" s="61" t="str">
        <f>IF(Raw_Data!B62="","",Raw_Data!B62)</f>
        <v>Nsit Ibom Local Government Area</v>
      </c>
      <c r="C62" s="62" t="str">
        <f>IF(AND(OR(Raw_Data!$F62="",Raw_Data!$F62=0),SUM(Raw_Data!$F62:$AH62)&lt;&gt;0),"Missing","Valid")</f>
        <v>Valid</v>
      </c>
      <c r="D62" s="62" t="str">
        <f>IF(SUM(Raw_Data!$F62:$AH62)=0,"Valid",IF(AND(ISBLANK(Raw_Data!$G62),ISBLANK(Raw_Data!$H62)),"Missing",IF(AND(ISBLANK(Raw_Data!$G62),Raw_Data!$H62&lt;&gt;0),"Missing",IF(AND(Raw_Data!$G62&lt;&gt;0,ISBLANK(Raw_Data!$H62)),"Missing",IF(Raw_Data!$G62&gt;=Raw_Data!$H62,"Valid","Invalid")))))</f>
        <v>Invalid</v>
      </c>
      <c r="E62" s="62"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62" t="str">
        <f>IF(SUM(Raw_Data!$F62:$AH62)=0,"Valid",IF(AND(ISBLANK(Raw_Data!$I62),ISBLANK(Raw_Data!$J62)),"Missing",IF(AND(ISBLANK(Raw_Data!$I62),Raw_Data!$J62&lt;&gt;0),"Missing",IF(AND(Raw_Data!$I62&lt;&gt;0,ISBLANK(Raw_Data!$J62)),"Missing",IF(Raw_Data!$I62&gt;=Raw_Data!$J62,"Valid","Invalid")))))</f>
        <v>Missing</v>
      </c>
      <c r="G62" s="62" t="str">
        <f>IF(SUM(Raw_Data!$F62:$AH62)=0,"Valid",IF(AND(ISBLANK(Raw_Data!$K62),ISBLANK(Raw_Data!$L62)),"Missing",IF(AND(ISBLANK(Raw_Data!$K62),Raw_Data!$L62&lt;&gt;0),"Missing",IF(AND(Raw_Data!$K62&lt;&gt;0,ISBLANK(Raw_Data!$L62)),"Missing",IF(Raw_Data!$K62&gt;=Raw_Data!$L62,"Valid","Invalid")))))</f>
        <v>Valid</v>
      </c>
      <c r="H62" s="62" t="str">
        <f>IF(SUM(Raw_Data!$F62:$AH62)=0,"Valid",IF(AND(ISBLANK(Raw_Data!$L62),SUM(Raw_Data!$M62:$T62)=0),"Missing",IF(AND(ISBLANK(Raw_Data!$L62),SUM(Raw_Data!$M62:$T62)&lt;&gt;0),"Missing",IF(AND(Raw_Data!$L62&lt;&gt;0,SUM(Raw_Data!$M62:$T62)=0),"Missing",IF(Raw_Data!$L62&gt;=SUM(Raw_Data!$M62:$T62),"Valid","Invalid")))))</f>
        <v>Missing</v>
      </c>
      <c r="I62" s="62" t="str">
        <f>IF(SUM(Raw_Data!$F62:$AH62)=0,"Valid",IF(AND(ISBLANK(Raw_Data!$U62),ISBLANK(Raw_Data!$V62)),"Missing",IF(AND(ISBLANK(Raw_Data!$U62),Raw_Data!$V62&lt;&gt;0),"Missing",IF(AND(Raw_Data!$U62&lt;&gt;0,ISBLANK(Raw_Data!$V62)),"Missing",IF(Raw_Data!$U62&gt;=Raw_Data!$V62,"Valid","Invalid")))))</f>
        <v>Valid</v>
      </c>
      <c r="J62" s="62" t="str">
        <f>IF(SUM(Raw_Data!$F62:$AH62)=0,"Valid",IF(AND(ISBLANK(Raw_Data!$V62),SUM(Raw_Data!$W62:$AA62)=0),"Missing",IF(AND(ISBLANK(Raw_Data!$V62),SUM(Raw_Data!$W62:$AA62)&lt;&gt;0),"Missing",IF(AND(Raw_Data!$V62&lt;&gt;0,SUM(Raw_Data!$W62:$AA62)=0),"Missing",IF(Raw_Data!$V62&gt;=SUM(Raw_Data!$W62:$AA62),"Valid","Invalid")))))</f>
        <v>Missing</v>
      </c>
      <c r="K62" s="62" t="str">
        <f>IF(SUM(Raw_Data!$F62:$AH62)=0,"Valid",IF(AND(ISBLANK(Raw_Data!$AH62),SUM(Raw_Data!$AB62:$AG62)=0),"Missing",IF(AND(ISBLANK(Raw_Data!$AH62),SUM(Raw_Data!$AB62:$AG62)&lt;&gt;0),"Missing",IF(AND(Raw_Data!$AH62&lt;&gt;0,SUM(Raw_Data!$AB62:$AG62)=0),"Missing",IF(Raw_Data!$AH62&gt;=SUM(Raw_Data!$AB62:$AG62),"Valid","Invalid")))))</f>
        <v>Missing</v>
      </c>
      <c r="L62" s="62" t="str">
        <f>IF(AND(OR(Raw_Data!$AI62="Valid",Raw_Data!$AI62=0),SUM(Raw_Data!$F62:$AH62)&lt;&gt;0),"Missing","Valid")</f>
        <v>Missing</v>
      </c>
      <c r="M62" s="62" t="str">
        <f>IF(AND(OR(Raw_Data!$AJ62="",Raw_Data!$AJ62=0),SUM(Raw_Data!$F62:$AH62)&lt;&gt;0),"Missing","Valid")</f>
        <v>Missing</v>
      </c>
    </row>
    <row r="63" spans="1:13" ht="12.75" customHeight="1" x14ac:dyDescent="0.25">
      <c r="A63" s="61" t="str">
        <f>IF(Raw_Data!A63="","",Raw_Data!A63)</f>
        <v xml:space="preserve">Akwa Ibom                     </v>
      </c>
      <c r="B63" s="61" t="str">
        <f>IF(Raw_Data!B63="","",Raw_Data!B63)</f>
        <v>Nsit Ubium Local Government Area</v>
      </c>
      <c r="C63" s="62" t="str">
        <f>IF(AND(OR(Raw_Data!$F63="",Raw_Data!$F63=0),SUM(Raw_Data!$F63:$AH63)&lt;&gt;0),"Missing","Valid")</f>
        <v>Valid</v>
      </c>
      <c r="D63" s="62" t="str">
        <f>IF(SUM(Raw_Data!$F63:$AH63)=0,"Valid",IF(AND(ISBLANK(Raw_Data!$G63),ISBLANK(Raw_Data!$H63)),"Missing",IF(AND(ISBLANK(Raw_Data!$G63),Raw_Data!$H63&lt;&gt;0),"Missing",IF(AND(Raw_Data!$G63&lt;&gt;0,ISBLANK(Raw_Data!$H63)),"Missing",IF(Raw_Data!$G63&gt;=Raw_Data!$H63,"Valid","Invalid")))))</f>
        <v>Invalid</v>
      </c>
      <c r="E63" s="62"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62" t="str">
        <f>IF(SUM(Raw_Data!$F63:$AH63)=0,"Valid",IF(AND(ISBLANK(Raw_Data!$I63),ISBLANK(Raw_Data!$J63)),"Missing",IF(AND(ISBLANK(Raw_Data!$I63),Raw_Data!$J63&lt;&gt;0),"Missing",IF(AND(Raw_Data!$I63&lt;&gt;0,ISBLANK(Raw_Data!$J63)),"Missing",IF(Raw_Data!$I63&gt;=Raw_Data!$J63,"Valid","Invalid")))))</f>
        <v>Missing</v>
      </c>
      <c r="G63" s="62" t="str">
        <f>IF(SUM(Raw_Data!$F63:$AH63)=0,"Valid",IF(AND(ISBLANK(Raw_Data!$K63),ISBLANK(Raw_Data!$L63)),"Missing",IF(AND(ISBLANK(Raw_Data!$K63),Raw_Data!$L63&lt;&gt;0),"Missing",IF(AND(Raw_Data!$K63&lt;&gt;0,ISBLANK(Raw_Data!$L63)),"Missing",IF(Raw_Data!$K63&gt;=Raw_Data!$L63,"Valid","Invalid")))))</f>
        <v>Valid</v>
      </c>
      <c r="H63" s="62" t="str">
        <f>IF(SUM(Raw_Data!$F63:$AH63)=0,"Valid",IF(AND(ISBLANK(Raw_Data!$L63),SUM(Raw_Data!$M63:$T63)=0),"Missing",IF(AND(ISBLANK(Raw_Data!$L63),SUM(Raw_Data!$M63:$T63)&lt;&gt;0),"Missing",IF(AND(Raw_Data!$L63&lt;&gt;0,SUM(Raw_Data!$M63:$T63)=0),"Missing",IF(Raw_Data!$L63&gt;=SUM(Raw_Data!$M63:$T63),"Valid","Invalid")))))</f>
        <v>Missing</v>
      </c>
      <c r="I63" s="62" t="str">
        <f>IF(SUM(Raw_Data!$F63:$AH63)=0,"Valid",IF(AND(ISBLANK(Raw_Data!$U63),ISBLANK(Raw_Data!$V63)),"Missing",IF(AND(ISBLANK(Raw_Data!$U63),Raw_Data!$V63&lt;&gt;0),"Missing",IF(AND(Raw_Data!$U63&lt;&gt;0,ISBLANK(Raw_Data!$V63)),"Missing",IF(Raw_Data!$U63&gt;=Raw_Data!$V63,"Valid","Invalid")))))</f>
        <v>Valid</v>
      </c>
      <c r="J63" s="62" t="str">
        <f>IF(SUM(Raw_Data!$F63:$AH63)=0,"Valid",IF(AND(ISBLANK(Raw_Data!$V63),SUM(Raw_Data!$W63:$AA63)=0),"Missing",IF(AND(ISBLANK(Raw_Data!$V63),SUM(Raw_Data!$W63:$AA63)&lt;&gt;0),"Missing",IF(AND(Raw_Data!$V63&lt;&gt;0,SUM(Raw_Data!$W63:$AA63)=0),"Missing",IF(Raw_Data!$V63&gt;=SUM(Raw_Data!$W63:$AA63),"Valid","Invalid")))))</f>
        <v>Missing</v>
      </c>
      <c r="K63" s="62" t="str">
        <f>IF(SUM(Raw_Data!$F63:$AH63)=0,"Valid",IF(AND(ISBLANK(Raw_Data!$AH63),SUM(Raw_Data!$AB63:$AG63)=0),"Missing",IF(AND(ISBLANK(Raw_Data!$AH63),SUM(Raw_Data!$AB63:$AG63)&lt;&gt;0),"Missing",IF(AND(Raw_Data!$AH63&lt;&gt;0,SUM(Raw_Data!$AB63:$AG63)=0),"Missing",IF(Raw_Data!$AH63&gt;=SUM(Raw_Data!$AB63:$AG63),"Valid","Invalid")))))</f>
        <v>Missing</v>
      </c>
      <c r="L63" s="62" t="str">
        <f>IF(AND(OR(Raw_Data!$AI63="Valid",Raw_Data!$AI63=0),SUM(Raw_Data!$F63:$AH63)&lt;&gt;0),"Missing","Valid")</f>
        <v>Missing</v>
      </c>
      <c r="M63" s="62" t="str">
        <f>IF(AND(OR(Raw_Data!$AJ63="",Raw_Data!$AJ63=0),SUM(Raw_Data!$F63:$AH63)&lt;&gt;0),"Missing","Valid")</f>
        <v>Missing</v>
      </c>
    </row>
    <row r="64" spans="1:13" ht="12.75" customHeight="1" x14ac:dyDescent="0.25">
      <c r="A64" s="61" t="str">
        <f>IF(Raw_Data!A64="","",Raw_Data!A64)</f>
        <v xml:space="preserve">Akwa Ibom                     </v>
      </c>
      <c r="B64" s="61" t="str">
        <f>IF(Raw_Data!B64="","",Raw_Data!B64)</f>
        <v>Obot Akara Local Government Area</v>
      </c>
      <c r="C64" s="62" t="str">
        <f>IF(AND(OR(Raw_Data!$F64="",Raw_Data!$F64=0),SUM(Raw_Data!$F64:$AH64)&lt;&gt;0),"Missing","Valid")</f>
        <v>Valid</v>
      </c>
      <c r="D64" s="62" t="str">
        <f>IF(SUM(Raw_Data!$F64:$AH64)=0,"Valid",IF(AND(ISBLANK(Raw_Data!$G64),ISBLANK(Raw_Data!$H64)),"Missing",IF(AND(ISBLANK(Raw_Data!$G64),Raw_Data!$H64&lt;&gt;0),"Missing",IF(AND(Raw_Data!$G64&lt;&gt;0,ISBLANK(Raw_Data!$H64)),"Missing",IF(Raw_Data!$G64&gt;=Raw_Data!$H64,"Valid","Invalid")))))</f>
        <v>Invalid</v>
      </c>
      <c r="E64" s="62"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62" t="str">
        <f>IF(SUM(Raw_Data!$F64:$AH64)=0,"Valid",IF(AND(ISBLANK(Raw_Data!$I64),ISBLANK(Raw_Data!$J64)),"Missing",IF(AND(ISBLANK(Raw_Data!$I64),Raw_Data!$J64&lt;&gt;0),"Missing",IF(AND(Raw_Data!$I64&lt;&gt;0,ISBLANK(Raw_Data!$J64)),"Missing",IF(Raw_Data!$I64&gt;=Raw_Data!$J64,"Valid","Invalid")))))</f>
        <v>Missing</v>
      </c>
      <c r="G64" s="62" t="str">
        <f>IF(SUM(Raw_Data!$F64:$AH64)=0,"Valid",IF(AND(ISBLANK(Raw_Data!$K64),ISBLANK(Raw_Data!$L64)),"Missing",IF(AND(ISBLANK(Raw_Data!$K64),Raw_Data!$L64&lt;&gt;0),"Missing",IF(AND(Raw_Data!$K64&lt;&gt;0,ISBLANK(Raw_Data!$L64)),"Missing",IF(Raw_Data!$K64&gt;=Raw_Data!$L64,"Valid","Invalid")))))</f>
        <v>Valid</v>
      </c>
      <c r="H64" s="62" t="str">
        <f>IF(SUM(Raw_Data!$F64:$AH64)=0,"Valid",IF(AND(ISBLANK(Raw_Data!$L64),SUM(Raw_Data!$M64:$T64)=0),"Missing",IF(AND(ISBLANK(Raw_Data!$L64),SUM(Raw_Data!$M64:$T64)&lt;&gt;0),"Missing",IF(AND(Raw_Data!$L64&lt;&gt;0,SUM(Raw_Data!$M64:$T64)=0),"Missing",IF(Raw_Data!$L64&gt;=SUM(Raw_Data!$M64:$T64),"Valid","Invalid")))))</f>
        <v>Valid</v>
      </c>
      <c r="I64" s="62" t="str">
        <f>IF(SUM(Raw_Data!$F64:$AH64)=0,"Valid",IF(AND(ISBLANK(Raw_Data!$U64),ISBLANK(Raw_Data!$V64)),"Missing",IF(AND(ISBLANK(Raw_Data!$U64),Raw_Data!$V64&lt;&gt;0),"Missing",IF(AND(Raw_Data!$U64&lt;&gt;0,ISBLANK(Raw_Data!$V64)),"Missing",IF(Raw_Data!$U64&gt;=Raw_Data!$V64,"Valid","Invalid")))))</f>
        <v>Valid</v>
      </c>
      <c r="J64" s="62" t="str">
        <f>IF(SUM(Raw_Data!$F64:$AH64)=0,"Valid",IF(AND(ISBLANK(Raw_Data!$V64),SUM(Raw_Data!$W64:$AA64)=0),"Missing",IF(AND(ISBLANK(Raw_Data!$V64),SUM(Raw_Data!$W64:$AA64)&lt;&gt;0),"Missing",IF(AND(Raw_Data!$V64&lt;&gt;0,SUM(Raw_Data!$W64:$AA64)=0),"Missing",IF(Raw_Data!$V64&gt;=SUM(Raw_Data!$W64:$AA64),"Valid","Invalid")))))</f>
        <v>Missing</v>
      </c>
      <c r="K64" s="62" t="str">
        <f>IF(SUM(Raw_Data!$F64:$AH64)=0,"Valid",IF(AND(ISBLANK(Raw_Data!$AH64),SUM(Raw_Data!$AB64:$AG64)=0),"Missing",IF(AND(ISBLANK(Raw_Data!$AH64),SUM(Raw_Data!$AB64:$AG64)&lt;&gt;0),"Missing",IF(AND(Raw_Data!$AH64&lt;&gt;0,SUM(Raw_Data!$AB64:$AG64)=0),"Missing",IF(Raw_Data!$AH64&gt;=SUM(Raw_Data!$AB64:$AG64),"Valid","Invalid")))))</f>
        <v>Missing</v>
      </c>
      <c r="L64" s="62" t="str">
        <f>IF(AND(OR(Raw_Data!$AI64="Valid",Raw_Data!$AI64=0),SUM(Raw_Data!$F64:$AH64)&lt;&gt;0),"Missing","Valid")</f>
        <v>Missing</v>
      </c>
      <c r="M64" s="62" t="str">
        <f>IF(AND(OR(Raw_Data!$AJ64="",Raw_Data!$AJ64=0),SUM(Raw_Data!$F64:$AH64)&lt;&gt;0),"Missing","Valid")</f>
        <v>Missing</v>
      </c>
    </row>
    <row r="65" spans="1:13" ht="12.75" customHeight="1" x14ac:dyDescent="0.25">
      <c r="A65" s="61" t="str">
        <f>IF(Raw_Data!A65="","",Raw_Data!A65)</f>
        <v xml:space="preserve">Akwa Ibom                     </v>
      </c>
      <c r="B65" s="61" t="str">
        <f>IF(Raw_Data!B65="","",Raw_Data!B65)</f>
        <v>OkoLocal Government Area</v>
      </c>
      <c r="C65" s="62" t="str">
        <f>IF(AND(OR(Raw_Data!$F65="",Raw_Data!$F65=0),SUM(Raw_Data!$F65:$AH65)&lt;&gt;0),"Missing","Valid")</f>
        <v>Valid</v>
      </c>
      <c r="D65" s="62" t="str">
        <f>IF(SUM(Raw_Data!$F65:$AH65)=0,"Valid",IF(AND(ISBLANK(Raw_Data!$G65),ISBLANK(Raw_Data!$H65)),"Missing",IF(AND(ISBLANK(Raw_Data!$G65),Raw_Data!$H65&lt;&gt;0),"Missing",IF(AND(Raw_Data!$G65&lt;&gt;0,ISBLANK(Raw_Data!$H65)),"Missing",IF(Raw_Data!$G65&gt;=Raw_Data!$H65,"Valid","Invalid")))))</f>
        <v>Invalid</v>
      </c>
      <c r="E65" s="62"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62" t="str">
        <f>IF(SUM(Raw_Data!$F65:$AH65)=0,"Valid",IF(AND(ISBLANK(Raw_Data!$I65),ISBLANK(Raw_Data!$J65)),"Missing",IF(AND(ISBLANK(Raw_Data!$I65),Raw_Data!$J65&lt;&gt;0),"Missing",IF(AND(Raw_Data!$I65&lt;&gt;0,ISBLANK(Raw_Data!$J65)),"Missing",IF(Raw_Data!$I65&gt;=Raw_Data!$J65,"Valid","Invalid")))))</f>
        <v>Missing</v>
      </c>
      <c r="G65" s="62" t="str">
        <f>IF(SUM(Raw_Data!$F65:$AH65)=0,"Valid",IF(AND(ISBLANK(Raw_Data!$K65),ISBLANK(Raw_Data!$L65)),"Missing",IF(AND(ISBLANK(Raw_Data!$K65),Raw_Data!$L65&lt;&gt;0),"Missing",IF(AND(Raw_Data!$K65&lt;&gt;0,ISBLANK(Raw_Data!$L65)),"Missing",IF(Raw_Data!$K65&gt;=Raw_Data!$L65,"Valid","Invalid")))))</f>
        <v>Valid</v>
      </c>
      <c r="H65" s="62" t="str">
        <f>IF(SUM(Raw_Data!$F65:$AH65)=0,"Valid",IF(AND(ISBLANK(Raw_Data!$L65),SUM(Raw_Data!$M65:$T65)=0),"Missing",IF(AND(ISBLANK(Raw_Data!$L65),SUM(Raw_Data!$M65:$T65)&lt;&gt;0),"Missing",IF(AND(Raw_Data!$L65&lt;&gt;0,SUM(Raw_Data!$M65:$T65)=0),"Missing",IF(Raw_Data!$L65&gt;=SUM(Raw_Data!$M65:$T65),"Valid","Invalid")))))</f>
        <v>Missing</v>
      </c>
      <c r="I65" s="62" t="str">
        <f>IF(SUM(Raw_Data!$F65:$AH65)=0,"Valid",IF(AND(ISBLANK(Raw_Data!$U65),ISBLANK(Raw_Data!$V65)),"Missing",IF(AND(ISBLANK(Raw_Data!$U65),Raw_Data!$V65&lt;&gt;0),"Missing",IF(AND(Raw_Data!$U65&lt;&gt;0,ISBLANK(Raw_Data!$V65)),"Missing",IF(Raw_Data!$U65&gt;=Raw_Data!$V65,"Valid","Invalid")))))</f>
        <v>Valid</v>
      </c>
      <c r="J65" s="62" t="str">
        <f>IF(SUM(Raw_Data!$F65:$AH65)=0,"Valid",IF(AND(ISBLANK(Raw_Data!$V65),SUM(Raw_Data!$W65:$AA65)=0),"Missing",IF(AND(ISBLANK(Raw_Data!$V65),SUM(Raw_Data!$W65:$AA65)&lt;&gt;0),"Missing",IF(AND(Raw_Data!$V65&lt;&gt;0,SUM(Raw_Data!$W65:$AA65)=0),"Missing",IF(Raw_Data!$V65&gt;=SUM(Raw_Data!$W65:$AA65),"Valid","Invalid")))))</f>
        <v>Missing</v>
      </c>
      <c r="K65" s="62" t="str">
        <f>IF(SUM(Raw_Data!$F65:$AH65)=0,"Valid",IF(AND(ISBLANK(Raw_Data!$AH65),SUM(Raw_Data!$AB65:$AG65)=0),"Missing",IF(AND(ISBLANK(Raw_Data!$AH65),SUM(Raw_Data!$AB65:$AG65)&lt;&gt;0),"Missing",IF(AND(Raw_Data!$AH65&lt;&gt;0,SUM(Raw_Data!$AB65:$AG65)=0),"Missing",IF(Raw_Data!$AH65&gt;=SUM(Raw_Data!$AB65:$AG65),"Valid","Invalid")))))</f>
        <v>Missing</v>
      </c>
      <c r="L65" s="62" t="str">
        <f>IF(AND(OR(Raw_Data!$AI65="Valid",Raw_Data!$AI65=0),SUM(Raw_Data!$F65:$AH65)&lt;&gt;0),"Missing","Valid")</f>
        <v>Missing</v>
      </c>
      <c r="M65" s="62" t="str">
        <f>IF(AND(OR(Raw_Data!$AJ65="",Raw_Data!$AJ65=0),SUM(Raw_Data!$F65:$AH65)&lt;&gt;0),"Missing","Valid")</f>
        <v>Missing</v>
      </c>
    </row>
    <row r="66" spans="1:13" ht="12.75" customHeight="1" x14ac:dyDescent="0.25">
      <c r="A66" s="61" t="str">
        <f>IF(Raw_Data!A66="","",Raw_Data!A66)</f>
        <v xml:space="preserve">Akwa Ibom                     </v>
      </c>
      <c r="B66" s="61" t="str">
        <f>IF(Raw_Data!B66="","",Raw_Data!B66)</f>
        <v>Onna Local Government Area</v>
      </c>
      <c r="C66" s="62" t="str">
        <f>IF(AND(OR(Raw_Data!$F66="",Raw_Data!$F66=0),SUM(Raw_Data!$F66:$AH66)&lt;&gt;0),"Missing","Valid")</f>
        <v>Valid</v>
      </c>
      <c r="D66" s="62" t="str">
        <f>IF(SUM(Raw_Data!$F66:$AH66)=0,"Valid",IF(AND(ISBLANK(Raw_Data!$G66),ISBLANK(Raw_Data!$H66)),"Missing",IF(AND(ISBLANK(Raw_Data!$G66),Raw_Data!$H66&lt;&gt;0),"Missing",IF(AND(Raw_Data!$G66&lt;&gt;0,ISBLANK(Raw_Data!$H66)),"Missing",IF(Raw_Data!$G66&gt;=Raw_Data!$H66,"Valid","Invalid")))))</f>
        <v>Invalid</v>
      </c>
      <c r="E66" s="62"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62" t="str">
        <f>IF(SUM(Raw_Data!$F66:$AH66)=0,"Valid",IF(AND(ISBLANK(Raw_Data!$I66),ISBLANK(Raw_Data!$J66)),"Missing",IF(AND(ISBLANK(Raw_Data!$I66),Raw_Data!$J66&lt;&gt;0),"Missing",IF(AND(Raw_Data!$I66&lt;&gt;0,ISBLANK(Raw_Data!$J66)),"Missing",IF(Raw_Data!$I66&gt;=Raw_Data!$J66,"Valid","Invalid")))))</f>
        <v>Missing</v>
      </c>
      <c r="G66" s="62" t="str">
        <f>IF(SUM(Raw_Data!$F66:$AH66)=0,"Valid",IF(AND(ISBLANK(Raw_Data!$K66),ISBLANK(Raw_Data!$L66)),"Missing",IF(AND(ISBLANK(Raw_Data!$K66),Raw_Data!$L66&lt;&gt;0),"Missing",IF(AND(Raw_Data!$K66&lt;&gt;0,ISBLANK(Raw_Data!$L66)),"Missing",IF(Raw_Data!$K66&gt;=Raw_Data!$L66,"Valid","Invalid")))))</f>
        <v>Valid</v>
      </c>
      <c r="H66" s="62" t="str">
        <f>IF(SUM(Raw_Data!$F66:$AH66)=0,"Valid",IF(AND(ISBLANK(Raw_Data!$L66),SUM(Raw_Data!$M66:$T66)=0),"Missing",IF(AND(ISBLANK(Raw_Data!$L66),SUM(Raw_Data!$M66:$T66)&lt;&gt;0),"Missing",IF(AND(Raw_Data!$L66&lt;&gt;0,SUM(Raw_Data!$M66:$T66)=0),"Missing",IF(Raw_Data!$L66&gt;=SUM(Raw_Data!$M66:$T66),"Valid","Invalid")))))</f>
        <v>Missing</v>
      </c>
      <c r="I66" s="62" t="str">
        <f>IF(SUM(Raw_Data!$F66:$AH66)=0,"Valid",IF(AND(ISBLANK(Raw_Data!$U66),ISBLANK(Raw_Data!$V66)),"Missing",IF(AND(ISBLANK(Raw_Data!$U66),Raw_Data!$V66&lt;&gt;0),"Missing",IF(AND(Raw_Data!$U66&lt;&gt;0,ISBLANK(Raw_Data!$V66)),"Missing",IF(Raw_Data!$U66&gt;=Raw_Data!$V66,"Valid","Invalid")))))</f>
        <v>Valid</v>
      </c>
      <c r="J66" s="62" t="str">
        <f>IF(SUM(Raw_Data!$F66:$AH66)=0,"Valid",IF(AND(ISBLANK(Raw_Data!$V66),SUM(Raw_Data!$W66:$AA66)=0),"Missing",IF(AND(ISBLANK(Raw_Data!$V66),SUM(Raw_Data!$W66:$AA66)&lt;&gt;0),"Missing",IF(AND(Raw_Data!$V66&lt;&gt;0,SUM(Raw_Data!$W66:$AA66)=0),"Missing",IF(Raw_Data!$V66&gt;=SUM(Raw_Data!$W66:$AA66),"Valid","Invalid")))))</f>
        <v>Missing</v>
      </c>
      <c r="K66" s="62" t="str">
        <f>IF(SUM(Raw_Data!$F66:$AH66)=0,"Valid",IF(AND(ISBLANK(Raw_Data!$AH66),SUM(Raw_Data!$AB66:$AG66)=0),"Missing",IF(AND(ISBLANK(Raw_Data!$AH66),SUM(Raw_Data!$AB66:$AG66)&lt;&gt;0),"Missing",IF(AND(Raw_Data!$AH66&lt;&gt;0,SUM(Raw_Data!$AB66:$AG66)=0),"Missing",IF(Raw_Data!$AH66&gt;=SUM(Raw_Data!$AB66:$AG66),"Valid","Invalid")))))</f>
        <v>Missing</v>
      </c>
      <c r="L66" s="62" t="str">
        <f>IF(AND(OR(Raw_Data!$AI66="Valid",Raw_Data!$AI66=0),SUM(Raw_Data!$F66:$AH66)&lt;&gt;0),"Missing","Valid")</f>
        <v>Missing</v>
      </c>
      <c r="M66" s="62" t="str">
        <f>IF(AND(OR(Raw_Data!$AJ66="",Raw_Data!$AJ66=0),SUM(Raw_Data!$F66:$AH66)&lt;&gt;0),"Missing","Valid")</f>
        <v>Missing</v>
      </c>
    </row>
    <row r="67" spans="1:13" ht="12.75" customHeight="1" x14ac:dyDescent="0.25">
      <c r="A67" s="61" t="str">
        <f>IF(Raw_Data!A67="","",Raw_Data!A67)</f>
        <v xml:space="preserve">Akwa Ibom                     </v>
      </c>
      <c r="B67" s="61" t="str">
        <f>IF(Raw_Data!B67="","",Raw_Data!B67)</f>
        <v>Oron Local Government Area</v>
      </c>
      <c r="C67" s="62" t="str">
        <f>IF(AND(OR(Raw_Data!$F67="",Raw_Data!$F67=0),SUM(Raw_Data!$F67:$AH67)&lt;&gt;0),"Missing","Valid")</f>
        <v>Valid</v>
      </c>
      <c r="D67" s="62" t="str">
        <f>IF(SUM(Raw_Data!$F67:$AH67)=0,"Valid",IF(AND(ISBLANK(Raw_Data!$G67),ISBLANK(Raw_Data!$H67)),"Missing",IF(AND(ISBLANK(Raw_Data!$G67),Raw_Data!$H67&lt;&gt;0),"Missing",IF(AND(Raw_Data!$G67&lt;&gt;0,ISBLANK(Raw_Data!$H67)),"Missing",IF(Raw_Data!$G67&gt;=Raw_Data!$H67,"Valid","Invalid")))))</f>
        <v>Invalid</v>
      </c>
      <c r="E67" s="62"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62" t="str">
        <f>IF(SUM(Raw_Data!$F67:$AH67)=0,"Valid",IF(AND(ISBLANK(Raw_Data!$I67),ISBLANK(Raw_Data!$J67)),"Missing",IF(AND(ISBLANK(Raw_Data!$I67),Raw_Data!$J67&lt;&gt;0),"Missing",IF(AND(Raw_Data!$I67&lt;&gt;0,ISBLANK(Raw_Data!$J67)),"Missing",IF(Raw_Data!$I67&gt;=Raw_Data!$J67,"Valid","Invalid")))))</f>
        <v>Missing</v>
      </c>
      <c r="G67" s="62" t="str">
        <f>IF(SUM(Raw_Data!$F67:$AH67)=0,"Valid",IF(AND(ISBLANK(Raw_Data!$K67),ISBLANK(Raw_Data!$L67)),"Missing",IF(AND(ISBLANK(Raw_Data!$K67),Raw_Data!$L67&lt;&gt;0),"Missing",IF(AND(Raw_Data!$K67&lt;&gt;0,ISBLANK(Raw_Data!$L67)),"Missing",IF(Raw_Data!$K67&gt;=Raw_Data!$L67,"Valid","Invalid")))))</f>
        <v>Valid</v>
      </c>
      <c r="H67" s="62" t="str">
        <f>IF(SUM(Raw_Data!$F67:$AH67)=0,"Valid",IF(AND(ISBLANK(Raw_Data!$L67),SUM(Raw_Data!$M67:$T67)=0),"Missing",IF(AND(ISBLANK(Raw_Data!$L67),SUM(Raw_Data!$M67:$T67)&lt;&gt;0),"Missing",IF(AND(Raw_Data!$L67&lt;&gt;0,SUM(Raw_Data!$M67:$T67)=0),"Missing",IF(Raw_Data!$L67&gt;=SUM(Raw_Data!$M67:$T67),"Valid","Invalid")))))</f>
        <v>Missing</v>
      </c>
      <c r="I67" s="62" t="str">
        <f>IF(SUM(Raw_Data!$F67:$AH67)=0,"Valid",IF(AND(ISBLANK(Raw_Data!$U67),ISBLANK(Raw_Data!$V67)),"Missing",IF(AND(ISBLANK(Raw_Data!$U67),Raw_Data!$V67&lt;&gt;0),"Missing",IF(AND(Raw_Data!$U67&lt;&gt;0,ISBLANK(Raw_Data!$V67)),"Missing",IF(Raw_Data!$U67&gt;=Raw_Data!$V67,"Valid","Invalid")))))</f>
        <v>Valid</v>
      </c>
      <c r="J67" s="62" t="str">
        <f>IF(SUM(Raw_Data!$F67:$AH67)=0,"Valid",IF(AND(ISBLANK(Raw_Data!$V67),SUM(Raw_Data!$W67:$AA67)=0),"Missing",IF(AND(ISBLANK(Raw_Data!$V67),SUM(Raw_Data!$W67:$AA67)&lt;&gt;0),"Missing",IF(AND(Raw_Data!$V67&lt;&gt;0,SUM(Raw_Data!$W67:$AA67)=0),"Missing",IF(Raw_Data!$V67&gt;=SUM(Raw_Data!$W67:$AA67),"Valid","Invalid")))))</f>
        <v>Missing</v>
      </c>
      <c r="K67" s="62" t="str">
        <f>IF(SUM(Raw_Data!$F67:$AH67)=0,"Valid",IF(AND(ISBLANK(Raw_Data!$AH67),SUM(Raw_Data!$AB67:$AG67)=0),"Missing",IF(AND(ISBLANK(Raw_Data!$AH67),SUM(Raw_Data!$AB67:$AG67)&lt;&gt;0),"Missing",IF(AND(Raw_Data!$AH67&lt;&gt;0,SUM(Raw_Data!$AB67:$AG67)=0),"Missing",IF(Raw_Data!$AH67&gt;=SUM(Raw_Data!$AB67:$AG67),"Valid","Invalid")))))</f>
        <v>Missing</v>
      </c>
      <c r="L67" s="62" t="str">
        <f>IF(AND(OR(Raw_Data!$AI67="Valid",Raw_Data!$AI67=0),SUM(Raw_Data!$F67:$AH67)&lt;&gt;0),"Missing","Valid")</f>
        <v>Missing</v>
      </c>
      <c r="M67" s="62" t="str">
        <f>IF(AND(OR(Raw_Data!$AJ67="",Raw_Data!$AJ67=0),SUM(Raw_Data!$F67:$AH67)&lt;&gt;0),"Missing","Valid")</f>
        <v>Missing</v>
      </c>
    </row>
    <row r="68" spans="1:13" ht="12.75" customHeight="1" x14ac:dyDescent="0.25">
      <c r="A68" s="61" t="str">
        <f>IF(Raw_Data!A68="","",Raw_Data!A68)</f>
        <v xml:space="preserve">Akwa Ibom                     </v>
      </c>
      <c r="B68" s="61" t="str">
        <f>IF(Raw_Data!B68="","",Raw_Data!B68)</f>
        <v>Oruk Anam Local Government Area</v>
      </c>
      <c r="C68" s="62" t="str">
        <f>IF(AND(OR(Raw_Data!$F68="",Raw_Data!$F68=0),SUM(Raw_Data!$F68:$AH68)&lt;&gt;0),"Missing","Valid")</f>
        <v>Valid</v>
      </c>
      <c r="D68" s="62" t="str">
        <f>IF(SUM(Raw_Data!$F68:$AH68)=0,"Valid",IF(AND(ISBLANK(Raw_Data!$G68),ISBLANK(Raw_Data!$H68)),"Missing",IF(AND(ISBLANK(Raw_Data!$G68),Raw_Data!$H68&lt;&gt;0),"Missing",IF(AND(Raw_Data!$G68&lt;&gt;0,ISBLANK(Raw_Data!$H68)),"Missing",IF(Raw_Data!$G68&gt;=Raw_Data!$H68,"Valid","Invalid")))))</f>
        <v>Invalid</v>
      </c>
      <c r="E68" s="62"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62" t="str">
        <f>IF(SUM(Raw_Data!$F68:$AH68)=0,"Valid",IF(AND(ISBLANK(Raw_Data!$I68),ISBLANK(Raw_Data!$J68)),"Missing",IF(AND(ISBLANK(Raw_Data!$I68),Raw_Data!$J68&lt;&gt;0),"Missing",IF(AND(Raw_Data!$I68&lt;&gt;0,ISBLANK(Raw_Data!$J68)),"Missing",IF(Raw_Data!$I68&gt;=Raw_Data!$J68,"Valid","Invalid")))))</f>
        <v>Missing</v>
      </c>
      <c r="G68" s="62" t="str">
        <f>IF(SUM(Raw_Data!$F68:$AH68)=0,"Valid",IF(AND(ISBLANK(Raw_Data!$K68),ISBLANK(Raw_Data!$L68)),"Missing",IF(AND(ISBLANK(Raw_Data!$K68),Raw_Data!$L68&lt;&gt;0),"Missing",IF(AND(Raw_Data!$K68&lt;&gt;0,ISBLANK(Raw_Data!$L68)),"Missing",IF(Raw_Data!$K68&gt;=Raw_Data!$L68,"Valid","Invalid")))))</f>
        <v>Valid</v>
      </c>
      <c r="H68" s="62" t="str">
        <f>IF(SUM(Raw_Data!$F68:$AH68)=0,"Valid",IF(AND(ISBLANK(Raw_Data!$L68),SUM(Raw_Data!$M68:$T68)=0),"Missing",IF(AND(ISBLANK(Raw_Data!$L68),SUM(Raw_Data!$M68:$T68)&lt;&gt;0),"Missing",IF(AND(Raw_Data!$L68&lt;&gt;0,SUM(Raw_Data!$M68:$T68)=0),"Missing",IF(Raw_Data!$L68&gt;=SUM(Raw_Data!$M68:$T68),"Valid","Invalid")))))</f>
        <v>Missing</v>
      </c>
      <c r="I68" s="62" t="str">
        <f>IF(SUM(Raw_Data!$F68:$AH68)=0,"Valid",IF(AND(ISBLANK(Raw_Data!$U68),ISBLANK(Raw_Data!$V68)),"Missing",IF(AND(ISBLANK(Raw_Data!$U68),Raw_Data!$V68&lt;&gt;0),"Missing",IF(AND(Raw_Data!$U68&lt;&gt;0,ISBLANK(Raw_Data!$V68)),"Missing",IF(Raw_Data!$U68&gt;=Raw_Data!$V68,"Valid","Invalid")))))</f>
        <v>Valid</v>
      </c>
      <c r="J68" s="62" t="str">
        <f>IF(SUM(Raw_Data!$F68:$AH68)=0,"Valid",IF(AND(ISBLANK(Raw_Data!$V68),SUM(Raw_Data!$W68:$AA68)=0),"Missing",IF(AND(ISBLANK(Raw_Data!$V68),SUM(Raw_Data!$W68:$AA68)&lt;&gt;0),"Missing",IF(AND(Raw_Data!$V68&lt;&gt;0,SUM(Raw_Data!$W68:$AA68)=0),"Missing",IF(Raw_Data!$V68&gt;=SUM(Raw_Data!$W68:$AA68),"Valid","Invalid")))))</f>
        <v>Missing</v>
      </c>
      <c r="K68" s="62" t="str">
        <f>IF(SUM(Raw_Data!$F68:$AH68)=0,"Valid",IF(AND(ISBLANK(Raw_Data!$AH68),SUM(Raw_Data!$AB68:$AG68)=0),"Missing",IF(AND(ISBLANK(Raw_Data!$AH68),SUM(Raw_Data!$AB68:$AG68)&lt;&gt;0),"Missing",IF(AND(Raw_Data!$AH68&lt;&gt;0,SUM(Raw_Data!$AB68:$AG68)=0),"Missing",IF(Raw_Data!$AH68&gt;=SUM(Raw_Data!$AB68:$AG68),"Valid","Invalid")))))</f>
        <v>Missing</v>
      </c>
      <c r="L68" s="62" t="str">
        <f>IF(AND(OR(Raw_Data!$AI68="Valid",Raw_Data!$AI68=0),SUM(Raw_Data!$F68:$AH68)&lt;&gt;0),"Missing","Valid")</f>
        <v>Missing</v>
      </c>
      <c r="M68" s="62" t="str">
        <f>IF(AND(OR(Raw_Data!$AJ68="",Raw_Data!$AJ68=0),SUM(Raw_Data!$F68:$AH68)&lt;&gt;0),"Missing","Valid")</f>
        <v>Missing</v>
      </c>
    </row>
    <row r="69" spans="1:13" ht="12.75" customHeight="1" x14ac:dyDescent="0.25">
      <c r="A69" s="61" t="str">
        <f>IF(Raw_Data!A69="","",Raw_Data!A69)</f>
        <v xml:space="preserve">Akwa Ibom                     </v>
      </c>
      <c r="B69" s="61" t="str">
        <f>IF(Raw_Data!B69="","",Raw_Data!B69)</f>
        <v>Udung Uko Local Government Area</v>
      </c>
      <c r="C69" s="62" t="str">
        <f>IF(AND(OR(Raw_Data!$F69="",Raw_Data!$F69=0),SUM(Raw_Data!$F69:$AH69)&lt;&gt;0),"Missing","Valid")</f>
        <v>Valid</v>
      </c>
      <c r="D69" s="62" t="str">
        <f>IF(SUM(Raw_Data!$F69:$AH69)=0,"Valid",IF(AND(ISBLANK(Raw_Data!$G69),ISBLANK(Raw_Data!$H69)),"Missing",IF(AND(ISBLANK(Raw_Data!$G69),Raw_Data!$H69&lt;&gt;0),"Missing",IF(AND(Raw_Data!$G69&lt;&gt;0,ISBLANK(Raw_Data!$H69)),"Missing",IF(Raw_Data!$G69&gt;=Raw_Data!$H69,"Valid","Invalid")))))</f>
        <v>Invalid</v>
      </c>
      <c r="E69" s="62"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62" t="str">
        <f>IF(SUM(Raw_Data!$F69:$AH69)=0,"Valid",IF(AND(ISBLANK(Raw_Data!$I69),ISBLANK(Raw_Data!$J69)),"Missing",IF(AND(ISBLANK(Raw_Data!$I69),Raw_Data!$J69&lt;&gt;0),"Missing",IF(AND(Raw_Data!$I69&lt;&gt;0,ISBLANK(Raw_Data!$J69)),"Missing",IF(Raw_Data!$I69&gt;=Raw_Data!$J69,"Valid","Invalid")))))</f>
        <v>Missing</v>
      </c>
      <c r="G69" s="62" t="str">
        <f>IF(SUM(Raw_Data!$F69:$AH69)=0,"Valid",IF(AND(ISBLANK(Raw_Data!$K69),ISBLANK(Raw_Data!$L69)),"Missing",IF(AND(ISBLANK(Raw_Data!$K69),Raw_Data!$L69&lt;&gt;0),"Missing",IF(AND(Raw_Data!$K69&lt;&gt;0,ISBLANK(Raw_Data!$L69)),"Missing",IF(Raw_Data!$K69&gt;=Raw_Data!$L69,"Valid","Invalid")))))</f>
        <v>Valid</v>
      </c>
      <c r="H69" s="62" t="str">
        <f>IF(SUM(Raw_Data!$F69:$AH69)=0,"Valid",IF(AND(ISBLANK(Raw_Data!$L69),SUM(Raw_Data!$M69:$T69)=0),"Missing",IF(AND(ISBLANK(Raw_Data!$L69),SUM(Raw_Data!$M69:$T69)&lt;&gt;0),"Missing",IF(AND(Raw_Data!$L69&lt;&gt;0,SUM(Raw_Data!$M69:$T69)=0),"Missing",IF(Raw_Data!$L69&gt;=SUM(Raw_Data!$M69:$T69),"Valid","Invalid")))))</f>
        <v>Missing</v>
      </c>
      <c r="I69" s="62" t="str">
        <f>IF(SUM(Raw_Data!$F69:$AH69)=0,"Valid",IF(AND(ISBLANK(Raw_Data!$U69),ISBLANK(Raw_Data!$V69)),"Missing",IF(AND(ISBLANK(Raw_Data!$U69),Raw_Data!$V69&lt;&gt;0),"Missing",IF(AND(Raw_Data!$U69&lt;&gt;0,ISBLANK(Raw_Data!$V69)),"Missing",IF(Raw_Data!$U69&gt;=Raw_Data!$V69,"Valid","Invalid")))))</f>
        <v>Valid</v>
      </c>
      <c r="J69" s="62" t="str">
        <f>IF(SUM(Raw_Data!$F69:$AH69)=0,"Valid",IF(AND(ISBLANK(Raw_Data!$V69),SUM(Raw_Data!$W69:$AA69)=0),"Missing",IF(AND(ISBLANK(Raw_Data!$V69),SUM(Raw_Data!$W69:$AA69)&lt;&gt;0),"Missing",IF(AND(Raw_Data!$V69&lt;&gt;0,SUM(Raw_Data!$W69:$AA69)=0),"Missing",IF(Raw_Data!$V69&gt;=SUM(Raw_Data!$W69:$AA69),"Valid","Invalid")))))</f>
        <v>Missing</v>
      </c>
      <c r="K69" s="62" t="str">
        <f>IF(SUM(Raw_Data!$F69:$AH69)=0,"Valid",IF(AND(ISBLANK(Raw_Data!$AH69),SUM(Raw_Data!$AB69:$AG69)=0),"Missing",IF(AND(ISBLANK(Raw_Data!$AH69),SUM(Raw_Data!$AB69:$AG69)&lt;&gt;0),"Missing",IF(AND(Raw_Data!$AH69&lt;&gt;0,SUM(Raw_Data!$AB69:$AG69)=0),"Missing",IF(Raw_Data!$AH69&gt;=SUM(Raw_Data!$AB69:$AG69),"Valid","Invalid")))))</f>
        <v>Missing</v>
      </c>
      <c r="L69" s="62" t="str">
        <f>IF(AND(OR(Raw_Data!$AI69="Valid",Raw_Data!$AI69=0),SUM(Raw_Data!$F69:$AH69)&lt;&gt;0),"Missing","Valid")</f>
        <v>Missing</v>
      </c>
      <c r="M69" s="62" t="str">
        <f>IF(AND(OR(Raw_Data!$AJ69="",Raw_Data!$AJ69=0),SUM(Raw_Data!$F69:$AH69)&lt;&gt;0),"Missing","Valid")</f>
        <v>Missing</v>
      </c>
    </row>
    <row r="70" spans="1:13" ht="12.75" customHeight="1" x14ac:dyDescent="0.25">
      <c r="A70" s="61" t="str">
        <f>IF(Raw_Data!A70="","",Raw_Data!A70)</f>
        <v xml:space="preserve">Akwa Ibom                     </v>
      </c>
      <c r="B70" s="61" t="str">
        <f>IF(Raw_Data!B70="","",Raw_Data!B70)</f>
        <v>Ukanafun Local Government Area</v>
      </c>
      <c r="C70" s="62" t="str">
        <f>IF(AND(OR(Raw_Data!$F70="",Raw_Data!$F70=0),SUM(Raw_Data!$F70:$AH70)&lt;&gt;0),"Missing","Valid")</f>
        <v>Valid</v>
      </c>
      <c r="D70" s="62" t="str">
        <f>IF(SUM(Raw_Data!$F70:$AH70)=0,"Valid",IF(AND(ISBLANK(Raw_Data!$G70),ISBLANK(Raw_Data!$H70)),"Missing",IF(AND(ISBLANK(Raw_Data!$G70),Raw_Data!$H70&lt;&gt;0),"Missing",IF(AND(Raw_Data!$G70&lt;&gt;0,ISBLANK(Raw_Data!$H70)),"Missing",IF(Raw_Data!$G70&gt;=Raw_Data!$H70,"Valid","Invalid")))))</f>
        <v>Invalid</v>
      </c>
      <c r="E70" s="62"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62" t="str">
        <f>IF(SUM(Raw_Data!$F70:$AH70)=0,"Valid",IF(AND(ISBLANK(Raw_Data!$I70),ISBLANK(Raw_Data!$J70)),"Missing",IF(AND(ISBLANK(Raw_Data!$I70),Raw_Data!$J70&lt;&gt;0),"Missing",IF(AND(Raw_Data!$I70&lt;&gt;0,ISBLANK(Raw_Data!$J70)),"Missing",IF(Raw_Data!$I70&gt;=Raw_Data!$J70,"Valid","Invalid")))))</f>
        <v>Missing</v>
      </c>
      <c r="G70" s="62" t="str">
        <f>IF(SUM(Raw_Data!$F70:$AH70)=0,"Valid",IF(AND(ISBLANK(Raw_Data!$K70),ISBLANK(Raw_Data!$L70)),"Missing",IF(AND(ISBLANK(Raw_Data!$K70),Raw_Data!$L70&lt;&gt;0),"Missing",IF(AND(Raw_Data!$K70&lt;&gt;0,ISBLANK(Raw_Data!$L70)),"Missing",IF(Raw_Data!$K70&gt;=Raw_Data!$L70,"Valid","Invalid")))))</f>
        <v>Invalid</v>
      </c>
      <c r="H70" s="62" t="str">
        <f>IF(SUM(Raw_Data!$F70:$AH70)=0,"Valid",IF(AND(ISBLANK(Raw_Data!$L70),SUM(Raw_Data!$M70:$T70)=0),"Missing",IF(AND(ISBLANK(Raw_Data!$L70),SUM(Raw_Data!$M70:$T70)&lt;&gt;0),"Missing",IF(AND(Raw_Data!$L70&lt;&gt;0,SUM(Raw_Data!$M70:$T70)=0),"Missing",IF(Raw_Data!$L70&gt;=SUM(Raw_Data!$M70:$T70),"Valid","Invalid")))))</f>
        <v>Missing</v>
      </c>
      <c r="I70" s="62" t="str">
        <f>IF(SUM(Raw_Data!$F70:$AH70)=0,"Valid",IF(AND(ISBLANK(Raw_Data!$U70),ISBLANK(Raw_Data!$V70)),"Missing",IF(AND(ISBLANK(Raw_Data!$U70),Raw_Data!$V70&lt;&gt;0),"Missing",IF(AND(Raw_Data!$U70&lt;&gt;0,ISBLANK(Raw_Data!$V70)),"Missing",IF(Raw_Data!$U70&gt;=Raw_Data!$V70,"Valid","Invalid")))))</f>
        <v>Valid</v>
      </c>
      <c r="J70" s="62" t="str">
        <f>IF(SUM(Raw_Data!$F70:$AH70)=0,"Valid",IF(AND(ISBLANK(Raw_Data!$V70),SUM(Raw_Data!$W70:$AA70)=0),"Missing",IF(AND(ISBLANK(Raw_Data!$V70),SUM(Raw_Data!$W70:$AA70)&lt;&gt;0),"Missing",IF(AND(Raw_Data!$V70&lt;&gt;0,SUM(Raw_Data!$W70:$AA70)=0),"Missing",IF(Raw_Data!$V70&gt;=SUM(Raw_Data!$W70:$AA70),"Valid","Invalid")))))</f>
        <v>Missing</v>
      </c>
      <c r="K70" s="62" t="str">
        <f>IF(SUM(Raw_Data!$F70:$AH70)=0,"Valid",IF(AND(ISBLANK(Raw_Data!$AH70),SUM(Raw_Data!$AB70:$AG70)=0),"Missing",IF(AND(ISBLANK(Raw_Data!$AH70),SUM(Raw_Data!$AB70:$AG70)&lt;&gt;0),"Missing",IF(AND(Raw_Data!$AH70&lt;&gt;0,SUM(Raw_Data!$AB70:$AG70)=0),"Missing",IF(Raw_Data!$AH70&gt;=SUM(Raw_Data!$AB70:$AG70),"Valid","Invalid")))))</f>
        <v>Missing</v>
      </c>
      <c r="L70" s="62" t="str">
        <f>IF(AND(OR(Raw_Data!$AI70="Valid",Raw_Data!$AI70=0),SUM(Raw_Data!$F70:$AH70)&lt;&gt;0),"Missing","Valid")</f>
        <v>Missing</v>
      </c>
      <c r="M70" s="62" t="str">
        <f>IF(AND(OR(Raw_Data!$AJ70="",Raw_Data!$AJ70=0),SUM(Raw_Data!$F70:$AH70)&lt;&gt;0),"Missing","Valid")</f>
        <v>Missing</v>
      </c>
    </row>
    <row r="71" spans="1:13" ht="12.75" customHeight="1" x14ac:dyDescent="0.25">
      <c r="A71" s="61" t="str">
        <f>IF(Raw_Data!A71="","",Raw_Data!A71)</f>
        <v xml:space="preserve">Akwa Ibom                     </v>
      </c>
      <c r="B71" s="61" t="str">
        <f>IF(Raw_Data!B71="","",Raw_Data!B71)</f>
        <v>UruLocal Government Area</v>
      </c>
      <c r="C71" s="62" t="str">
        <f>IF(AND(OR(Raw_Data!$F71="",Raw_Data!$F71=0),SUM(Raw_Data!$F71:$AH71)&lt;&gt;0),"Missing","Valid")</f>
        <v>Valid</v>
      </c>
      <c r="D71" s="62" t="str">
        <f>IF(SUM(Raw_Data!$F71:$AH71)=0,"Valid",IF(AND(ISBLANK(Raw_Data!$G71),ISBLANK(Raw_Data!$H71)),"Missing",IF(AND(ISBLANK(Raw_Data!$G71),Raw_Data!$H71&lt;&gt;0),"Missing",IF(AND(Raw_Data!$G71&lt;&gt;0,ISBLANK(Raw_Data!$H71)),"Missing",IF(Raw_Data!$G71&gt;=Raw_Data!$H71,"Valid","Invalid")))))</f>
        <v>Invalid</v>
      </c>
      <c r="E71" s="62"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62" t="str">
        <f>IF(SUM(Raw_Data!$F71:$AH71)=0,"Valid",IF(AND(ISBLANK(Raw_Data!$I71),ISBLANK(Raw_Data!$J71)),"Missing",IF(AND(ISBLANK(Raw_Data!$I71),Raw_Data!$J71&lt;&gt;0),"Missing",IF(AND(Raw_Data!$I71&lt;&gt;0,ISBLANK(Raw_Data!$J71)),"Missing",IF(Raw_Data!$I71&gt;=Raw_Data!$J71,"Valid","Invalid")))))</f>
        <v>Missing</v>
      </c>
      <c r="G71" s="62" t="str">
        <f>IF(SUM(Raw_Data!$F71:$AH71)=0,"Valid",IF(AND(ISBLANK(Raw_Data!$K71),ISBLANK(Raw_Data!$L71)),"Missing",IF(AND(ISBLANK(Raw_Data!$K71),Raw_Data!$L71&lt;&gt;0),"Missing",IF(AND(Raw_Data!$K71&lt;&gt;0,ISBLANK(Raw_Data!$L71)),"Missing",IF(Raw_Data!$K71&gt;=Raw_Data!$L71,"Valid","Invalid")))))</f>
        <v>Valid</v>
      </c>
      <c r="H71" s="62" t="str">
        <f>IF(SUM(Raw_Data!$F71:$AH71)=0,"Valid",IF(AND(ISBLANK(Raw_Data!$L71),SUM(Raw_Data!$M71:$T71)=0),"Missing",IF(AND(ISBLANK(Raw_Data!$L71),SUM(Raw_Data!$M71:$T71)&lt;&gt;0),"Missing",IF(AND(Raw_Data!$L71&lt;&gt;0,SUM(Raw_Data!$M71:$T71)=0),"Missing",IF(Raw_Data!$L71&gt;=SUM(Raw_Data!$M71:$T71),"Valid","Invalid")))))</f>
        <v>Valid</v>
      </c>
      <c r="I71" s="62" t="str">
        <f>IF(SUM(Raw_Data!$F71:$AH71)=0,"Valid",IF(AND(ISBLANK(Raw_Data!$U71),ISBLANK(Raw_Data!$V71)),"Missing",IF(AND(ISBLANK(Raw_Data!$U71),Raw_Data!$V71&lt;&gt;0),"Missing",IF(AND(Raw_Data!$U71&lt;&gt;0,ISBLANK(Raw_Data!$V71)),"Missing",IF(Raw_Data!$U71&gt;=Raw_Data!$V71,"Valid","Invalid")))))</f>
        <v>Valid</v>
      </c>
      <c r="J71" s="62" t="str">
        <f>IF(SUM(Raw_Data!$F71:$AH71)=0,"Valid",IF(AND(ISBLANK(Raw_Data!$V71),SUM(Raw_Data!$W71:$AA71)=0),"Missing",IF(AND(ISBLANK(Raw_Data!$V71),SUM(Raw_Data!$W71:$AA71)&lt;&gt;0),"Missing",IF(AND(Raw_Data!$V71&lt;&gt;0,SUM(Raw_Data!$W71:$AA71)=0),"Missing",IF(Raw_Data!$V71&gt;=SUM(Raw_Data!$W71:$AA71),"Valid","Invalid")))))</f>
        <v>Missing</v>
      </c>
      <c r="K71" s="62" t="str">
        <f>IF(SUM(Raw_Data!$F71:$AH71)=0,"Valid",IF(AND(ISBLANK(Raw_Data!$AH71),SUM(Raw_Data!$AB71:$AG71)=0),"Missing",IF(AND(ISBLANK(Raw_Data!$AH71),SUM(Raw_Data!$AB71:$AG71)&lt;&gt;0),"Missing",IF(AND(Raw_Data!$AH71&lt;&gt;0,SUM(Raw_Data!$AB71:$AG71)=0),"Missing",IF(Raw_Data!$AH71&gt;=SUM(Raw_Data!$AB71:$AG71),"Valid","Invalid")))))</f>
        <v>Missing</v>
      </c>
      <c r="L71" s="62" t="str">
        <f>IF(AND(OR(Raw_Data!$AI71="Valid",Raw_Data!$AI71=0),SUM(Raw_Data!$F71:$AH71)&lt;&gt;0),"Missing","Valid")</f>
        <v>Missing</v>
      </c>
      <c r="M71" s="62" t="str">
        <f>IF(AND(OR(Raw_Data!$AJ71="",Raw_Data!$AJ71=0),SUM(Raw_Data!$F71:$AH71)&lt;&gt;0),"Missing","Valid")</f>
        <v>Missing</v>
      </c>
    </row>
    <row r="72" spans="1:13" ht="12.75" customHeight="1" x14ac:dyDescent="0.25">
      <c r="A72" s="61" t="str">
        <f>IF(Raw_Data!A72="","",Raw_Data!A72)</f>
        <v xml:space="preserve">Akwa Ibom                     </v>
      </c>
      <c r="B72" s="61" t="str">
        <f>IF(Raw_Data!B72="","",Raw_Data!B72)</f>
        <v>Urue-Offong/Oruko Local Government Area</v>
      </c>
      <c r="C72" s="62" t="str">
        <f>IF(AND(OR(Raw_Data!$F72="",Raw_Data!$F72=0),SUM(Raw_Data!$F72:$AH72)&lt;&gt;0),"Missing","Valid")</f>
        <v>Valid</v>
      </c>
      <c r="D72" s="62" t="str">
        <f>IF(SUM(Raw_Data!$F72:$AH72)=0,"Valid",IF(AND(ISBLANK(Raw_Data!$G72),ISBLANK(Raw_Data!$H72)),"Missing",IF(AND(ISBLANK(Raw_Data!$G72),Raw_Data!$H72&lt;&gt;0),"Missing",IF(AND(Raw_Data!$G72&lt;&gt;0,ISBLANK(Raw_Data!$H72)),"Missing",IF(Raw_Data!$G72&gt;=Raw_Data!$H72,"Valid","Invalid")))))</f>
        <v>Invalid</v>
      </c>
      <c r="E72" s="62"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62" t="str">
        <f>IF(SUM(Raw_Data!$F72:$AH72)=0,"Valid",IF(AND(ISBLANK(Raw_Data!$I72),ISBLANK(Raw_Data!$J72)),"Missing",IF(AND(ISBLANK(Raw_Data!$I72),Raw_Data!$J72&lt;&gt;0),"Missing",IF(AND(Raw_Data!$I72&lt;&gt;0,ISBLANK(Raw_Data!$J72)),"Missing",IF(Raw_Data!$I72&gt;=Raw_Data!$J72,"Valid","Invalid")))))</f>
        <v>Missing</v>
      </c>
      <c r="G72" s="62" t="str">
        <f>IF(SUM(Raw_Data!$F72:$AH72)=0,"Valid",IF(AND(ISBLANK(Raw_Data!$K72),ISBLANK(Raw_Data!$L72)),"Missing",IF(AND(ISBLANK(Raw_Data!$K72),Raw_Data!$L72&lt;&gt;0),"Missing",IF(AND(Raw_Data!$K72&lt;&gt;0,ISBLANK(Raw_Data!$L72)),"Missing",IF(Raw_Data!$K72&gt;=Raw_Data!$L72,"Valid","Invalid")))))</f>
        <v>Valid</v>
      </c>
      <c r="H72" s="62" t="str">
        <f>IF(SUM(Raw_Data!$F72:$AH72)=0,"Valid",IF(AND(ISBLANK(Raw_Data!$L72),SUM(Raw_Data!$M72:$T72)=0),"Missing",IF(AND(ISBLANK(Raw_Data!$L72),SUM(Raw_Data!$M72:$T72)&lt;&gt;0),"Missing",IF(AND(Raw_Data!$L72&lt;&gt;0,SUM(Raw_Data!$M72:$T72)=0),"Missing",IF(Raw_Data!$L72&gt;=SUM(Raw_Data!$M72:$T72),"Valid","Invalid")))))</f>
        <v>Valid</v>
      </c>
      <c r="I72" s="62" t="str">
        <f>IF(SUM(Raw_Data!$F72:$AH72)=0,"Valid",IF(AND(ISBLANK(Raw_Data!$U72),ISBLANK(Raw_Data!$V72)),"Missing",IF(AND(ISBLANK(Raw_Data!$U72),Raw_Data!$V72&lt;&gt;0),"Missing",IF(AND(Raw_Data!$U72&lt;&gt;0,ISBLANK(Raw_Data!$V72)),"Missing",IF(Raw_Data!$U72&gt;=Raw_Data!$V72,"Valid","Invalid")))))</f>
        <v>Valid</v>
      </c>
      <c r="J72" s="62" t="str">
        <f>IF(SUM(Raw_Data!$F72:$AH72)=0,"Valid",IF(AND(ISBLANK(Raw_Data!$V72),SUM(Raw_Data!$W72:$AA72)=0),"Missing",IF(AND(ISBLANK(Raw_Data!$V72),SUM(Raw_Data!$W72:$AA72)&lt;&gt;0),"Missing",IF(AND(Raw_Data!$V72&lt;&gt;0,SUM(Raw_Data!$W72:$AA72)=0),"Missing",IF(Raw_Data!$V72&gt;=SUM(Raw_Data!$W72:$AA72),"Valid","Invalid")))))</f>
        <v>Missing</v>
      </c>
      <c r="K72" s="62" t="str">
        <f>IF(SUM(Raw_Data!$F72:$AH72)=0,"Valid",IF(AND(ISBLANK(Raw_Data!$AH72),SUM(Raw_Data!$AB72:$AG72)=0),"Missing",IF(AND(ISBLANK(Raw_Data!$AH72),SUM(Raw_Data!$AB72:$AG72)&lt;&gt;0),"Missing",IF(AND(Raw_Data!$AH72&lt;&gt;0,SUM(Raw_Data!$AB72:$AG72)=0),"Missing",IF(Raw_Data!$AH72&gt;=SUM(Raw_Data!$AB72:$AG72),"Valid","Invalid")))))</f>
        <v>Missing</v>
      </c>
      <c r="L72" s="62" t="str">
        <f>IF(AND(OR(Raw_Data!$AI72="Valid",Raw_Data!$AI72=0),SUM(Raw_Data!$F72:$AH72)&lt;&gt;0),"Missing","Valid")</f>
        <v>Missing</v>
      </c>
      <c r="M72" s="62" t="str">
        <f>IF(AND(OR(Raw_Data!$AJ72="",Raw_Data!$AJ72=0),SUM(Raw_Data!$F72:$AH72)&lt;&gt;0),"Missing","Valid")</f>
        <v>Missing</v>
      </c>
    </row>
    <row r="73" spans="1:13" ht="12.75" customHeight="1" x14ac:dyDescent="0.25">
      <c r="A73" s="61" t="str">
        <f>IF(Raw_Data!A73="","",Raw_Data!A73)</f>
        <v xml:space="preserve">Akwa Ibom                     </v>
      </c>
      <c r="B73" s="61" t="str">
        <f>IF(Raw_Data!B73="","",Raw_Data!B73)</f>
        <v>Uyo Local Government Area</v>
      </c>
      <c r="C73" s="62" t="str">
        <f>IF(AND(OR(Raw_Data!$F73="",Raw_Data!$F73=0),SUM(Raw_Data!$F73:$AH73)&lt;&gt;0),"Missing","Valid")</f>
        <v>Valid</v>
      </c>
      <c r="D73" s="62" t="str">
        <f>IF(SUM(Raw_Data!$F73:$AH73)=0,"Valid",IF(AND(ISBLANK(Raw_Data!$G73),ISBLANK(Raw_Data!$H73)),"Missing",IF(AND(ISBLANK(Raw_Data!$G73),Raw_Data!$H73&lt;&gt;0),"Missing",IF(AND(Raw_Data!$G73&lt;&gt;0,ISBLANK(Raw_Data!$H73)),"Missing",IF(Raw_Data!$G73&gt;=Raw_Data!$H73,"Valid","Invalid")))))</f>
        <v>Valid</v>
      </c>
      <c r="E73" s="62"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62" t="str">
        <f>IF(SUM(Raw_Data!$F73:$AH73)=0,"Valid",IF(AND(ISBLANK(Raw_Data!$I73),ISBLANK(Raw_Data!$J73)),"Missing",IF(AND(ISBLANK(Raw_Data!$I73),Raw_Data!$J73&lt;&gt;0),"Missing",IF(AND(Raw_Data!$I73&lt;&gt;0,ISBLANK(Raw_Data!$J73)),"Missing",IF(Raw_Data!$I73&gt;=Raw_Data!$J73,"Valid","Invalid")))))</f>
        <v>Missing</v>
      </c>
      <c r="G73" s="62" t="str">
        <f>IF(SUM(Raw_Data!$F73:$AH73)=0,"Valid",IF(AND(ISBLANK(Raw_Data!$K73),ISBLANK(Raw_Data!$L73)),"Missing",IF(AND(ISBLANK(Raw_Data!$K73),Raw_Data!$L73&lt;&gt;0),"Missing",IF(AND(Raw_Data!$K73&lt;&gt;0,ISBLANK(Raw_Data!$L73)),"Missing",IF(Raw_Data!$K73&gt;=Raw_Data!$L73,"Valid","Invalid")))))</f>
        <v>Valid</v>
      </c>
      <c r="H73" s="62" t="str">
        <f>IF(SUM(Raw_Data!$F73:$AH73)=0,"Valid",IF(AND(ISBLANK(Raw_Data!$L73),SUM(Raw_Data!$M73:$T73)=0),"Missing",IF(AND(ISBLANK(Raw_Data!$L73),SUM(Raw_Data!$M73:$T73)&lt;&gt;0),"Missing",IF(AND(Raw_Data!$L73&lt;&gt;0,SUM(Raw_Data!$M73:$T73)=0),"Missing",IF(Raw_Data!$L73&gt;=SUM(Raw_Data!$M73:$T73),"Valid","Invalid")))))</f>
        <v>Missing</v>
      </c>
      <c r="I73" s="62" t="str">
        <f>IF(SUM(Raw_Data!$F73:$AH73)=0,"Valid",IF(AND(ISBLANK(Raw_Data!$U73),ISBLANK(Raw_Data!$V73)),"Missing",IF(AND(ISBLANK(Raw_Data!$U73),Raw_Data!$V73&lt;&gt;0),"Missing",IF(AND(Raw_Data!$U73&lt;&gt;0,ISBLANK(Raw_Data!$V73)),"Missing",IF(Raw_Data!$U73&gt;=Raw_Data!$V73,"Valid","Invalid")))))</f>
        <v>Valid</v>
      </c>
      <c r="J73" s="62" t="str">
        <f>IF(SUM(Raw_Data!$F73:$AH73)=0,"Valid",IF(AND(ISBLANK(Raw_Data!$V73),SUM(Raw_Data!$W73:$AA73)=0),"Missing",IF(AND(ISBLANK(Raw_Data!$V73),SUM(Raw_Data!$W73:$AA73)&lt;&gt;0),"Missing",IF(AND(Raw_Data!$V73&lt;&gt;0,SUM(Raw_Data!$W73:$AA73)=0),"Missing",IF(Raw_Data!$V73&gt;=SUM(Raw_Data!$W73:$AA73),"Valid","Invalid")))))</f>
        <v>Missing</v>
      </c>
      <c r="K73" s="62" t="str">
        <f>IF(SUM(Raw_Data!$F73:$AH73)=0,"Valid",IF(AND(ISBLANK(Raw_Data!$AH73),SUM(Raw_Data!$AB73:$AG73)=0),"Missing",IF(AND(ISBLANK(Raw_Data!$AH73),SUM(Raw_Data!$AB73:$AG73)&lt;&gt;0),"Missing",IF(AND(Raw_Data!$AH73&lt;&gt;0,SUM(Raw_Data!$AB73:$AG73)=0),"Missing",IF(Raw_Data!$AH73&gt;=SUM(Raw_Data!$AB73:$AG73),"Valid","Invalid")))))</f>
        <v>Missing</v>
      </c>
      <c r="L73" s="62" t="str">
        <f>IF(AND(OR(Raw_Data!$AI73="Valid",Raw_Data!$AI73=0),SUM(Raw_Data!$F73:$AH73)&lt;&gt;0),"Missing","Valid")</f>
        <v>Missing</v>
      </c>
      <c r="M73" s="62" t="str">
        <f>IF(AND(OR(Raw_Data!$AJ73="",Raw_Data!$AJ73=0),SUM(Raw_Data!$F73:$AH73)&lt;&gt;0),"Missing","Valid")</f>
        <v>Missing</v>
      </c>
    </row>
    <row r="74" spans="1:13" ht="12.75" customHeight="1" x14ac:dyDescent="0.25">
      <c r="A74" s="61" t="str">
        <f>IF(Raw_Data!A74="","",Raw_Data!A74)</f>
        <v xml:space="preserve">Anambra                       </v>
      </c>
      <c r="B74" s="61" t="str">
        <f>IF(Raw_Data!B74="","",Raw_Data!B74)</f>
        <v>Aguata Local Government Area</v>
      </c>
      <c r="C74" s="62" t="str">
        <f>IF(AND(OR(Raw_Data!$F74="",Raw_Data!$F74=0),SUM(Raw_Data!$F74:$AH74)&lt;&gt;0),"Missing","Valid")</f>
        <v>Valid</v>
      </c>
      <c r="D74" s="62" t="str">
        <f>IF(SUM(Raw_Data!$F74:$AH74)=0,"Valid",IF(AND(ISBLANK(Raw_Data!$G74),ISBLANK(Raw_Data!$H74)),"Missing",IF(AND(ISBLANK(Raw_Data!$G74),Raw_Data!$H74&lt;&gt;0),"Missing",IF(AND(Raw_Data!$G74&lt;&gt;0,ISBLANK(Raw_Data!$H74)),"Missing",IF(Raw_Data!$G74&gt;=Raw_Data!$H74,"Valid","Invalid")))))</f>
        <v>Valid</v>
      </c>
      <c r="E74" s="62"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62" t="str">
        <f>IF(SUM(Raw_Data!$F74:$AH74)=0,"Valid",IF(AND(ISBLANK(Raw_Data!$I74),ISBLANK(Raw_Data!$J74)),"Missing",IF(AND(ISBLANK(Raw_Data!$I74),Raw_Data!$J74&lt;&gt;0),"Missing",IF(AND(Raw_Data!$I74&lt;&gt;0,ISBLANK(Raw_Data!$J74)),"Missing",IF(Raw_Data!$I74&gt;=Raw_Data!$J74,"Valid","Invalid")))))</f>
        <v>Missing</v>
      </c>
      <c r="G74" s="62" t="str">
        <f>IF(SUM(Raw_Data!$F74:$AH74)=0,"Valid",IF(AND(ISBLANK(Raw_Data!$K74),ISBLANK(Raw_Data!$L74)),"Missing",IF(AND(ISBLANK(Raw_Data!$K74),Raw_Data!$L74&lt;&gt;0),"Missing",IF(AND(Raw_Data!$K74&lt;&gt;0,ISBLANK(Raw_Data!$L74)),"Missing",IF(Raw_Data!$K74&gt;=Raw_Data!$L74,"Valid","Invalid")))))</f>
        <v>Valid</v>
      </c>
      <c r="H74" s="62" t="str">
        <f>IF(SUM(Raw_Data!$F74:$AH74)=0,"Valid",IF(AND(ISBLANK(Raw_Data!$L74),SUM(Raw_Data!$M74:$T74)=0),"Missing",IF(AND(ISBLANK(Raw_Data!$L74),SUM(Raw_Data!$M74:$T74)&lt;&gt;0),"Missing",IF(AND(Raw_Data!$L74&lt;&gt;0,SUM(Raw_Data!$M74:$T74)=0),"Missing",IF(Raw_Data!$L74&gt;=SUM(Raw_Data!$M74:$T74),"Valid","Invalid")))))</f>
        <v>Missing</v>
      </c>
      <c r="I74" s="62" t="str">
        <f>IF(SUM(Raw_Data!$F74:$AH74)=0,"Valid",IF(AND(ISBLANK(Raw_Data!$U74),ISBLANK(Raw_Data!$V74)),"Missing",IF(AND(ISBLANK(Raw_Data!$U74),Raw_Data!$V74&lt;&gt;0),"Missing",IF(AND(Raw_Data!$U74&lt;&gt;0,ISBLANK(Raw_Data!$V74)),"Missing",IF(Raw_Data!$U74&gt;=Raw_Data!$V74,"Valid","Invalid")))))</f>
        <v>Valid</v>
      </c>
      <c r="J74" s="62" t="str">
        <f>IF(SUM(Raw_Data!$F74:$AH74)=0,"Valid",IF(AND(ISBLANK(Raw_Data!$V74),SUM(Raw_Data!$W74:$AA74)=0),"Missing",IF(AND(ISBLANK(Raw_Data!$V74),SUM(Raw_Data!$W74:$AA74)&lt;&gt;0),"Missing",IF(AND(Raw_Data!$V74&lt;&gt;0,SUM(Raw_Data!$W74:$AA74)=0),"Missing",IF(Raw_Data!$V74&gt;=SUM(Raw_Data!$W74:$AA74),"Valid","Invalid")))))</f>
        <v>Missing</v>
      </c>
      <c r="K74" s="62" t="str">
        <f>IF(SUM(Raw_Data!$F74:$AH74)=0,"Valid",IF(AND(ISBLANK(Raw_Data!$AH74),SUM(Raw_Data!$AB74:$AG74)=0),"Missing",IF(AND(ISBLANK(Raw_Data!$AH74),SUM(Raw_Data!$AB74:$AG74)&lt;&gt;0),"Missing",IF(AND(Raw_Data!$AH74&lt;&gt;0,SUM(Raw_Data!$AB74:$AG74)=0),"Missing",IF(Raw_Data!$AH74&gt;=SUM(Raw_Data!$AB74:$AG74),"Valid","Invalid")))))</f>
        <v>Missing</v>
      </c>
      <c r="L74" s="62" t="str">
        <f>IF(AND(OR(Raw_Data!$AI74="Valid",Raw_Data!$AI74=0),SUM(Raw_Data!$F74:$AH74)&lt;&gt;0),"Missing","Valid")</f>
        <v>Missing</v>
      </c>
      <c r="M74" s="62" t="str">
        <f>IF(AND(OR(Raw_Data!$AJ74="",Raw_Data!$AJ74=0),SUM(Raw_Data!$F74:$AH74)&lt;&gt;0),"Missing","Valid")</f>
        <v>Missing</v>
      </c>
    </row>
    <row r="75" spans="1:13" ht="12.75" customHeight="1" x14ac:dyDescent="0.25">
      <c r="A75" s="61" t="str">
        <f>IF(Raw_Data!A75="","",Raw_Data!A75)</f>
        <v xml:space="preserve">Anambra                       </v>
      </c>
      <c r="B75" s="61" t="str">
        <f>IF(Raw_Data!B75="","",Raw_Data!B75)</f>
        <v>Anambra East Local Government Area</v>
      </c>
      <c r="C75" s="62" t="str">
        <f>IF(AND(OR(Raw_Data!$F75="",Raw_Data!$F75=0),SUM(Raw_Data!$F75:$AH75)&lt;&gt;0),"Missing","Valid")</f>
        <v>Valid</v>
      </c>
      <c r="D75" s="62" t="str">
        <f>IF(SUM(Raw_Data!$F75:$AH75)=0,"Valid",IF(AND(ISBLANK(Raw_Data!$G75),ISBLANK(Raw_Data!$H75)),"Missing",IF(AND(ISBLANK(Raw_Data!$G75),Raw_Data!$H75&lt;&gt;0),"Missing",IF(AND(Raw_Data!$G75&lt;&gt;0,ISBLANK(Raw_Data!$H75)),"Missing",IF(Raw_Data!$G75&gt;=Raw_Data!$H75,"Valid","Invalid")))))</f>
        <v>Invalid</v>
      </c>
      <c r="E75" s="62"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62" t="str">
        <f>IF(SUM(Raw_Data!$F75:$AH75)=0,"Valid",IF(AND(ISBLANK(Raw_Data!$I75),ISBLANK(Raw_Data!$J75)),"Missing",IF(AND(ISBLANK(Raw_Data!$I75),Raw_Data!$J75&lt;&gt;0),"Missing",IF(AND(Raw_Data!$I75&lt;&gt;0,ISBLANK(Raw_Data!$J75)),"Missing",IF(Raw_Data!$I75&gt;=Raw_Data!$J75,"Valid","Invalid")))))</f>
        <v>Missing</v>
      </c>
      <c r="G75" s="62" t="str">
        <f>IF(SUM(Raw_Data!$F75:$AH75)=0,"Valid",IF(AND(ISBLANK(Raw_Data!$K75),ISBLANK(Raw_Data!$L75)),"Missing",IF(AND(ISBLANK(Raw_Data!$K75),Raw_Data!$L75&lt;&gt;0),"Missing",IF(AND(Raw_Data!$K75&lt;&gt;0,ISBLANK(Raw_Data!$L75)),"Missing",IF(Raw_Data!$K75&gt;=Raw_Data!$L75,"Valid","Invalid")))))</f>
        <v>Valid</v>
      </c>
      <c r="H75" s="62" t="str">
        <f>IF(SUM(Raw_Data!$F75:$AH75)=0,"Valid",IF(AND(ISBLANK(Raw_Data!$L75),SUM(Raw_Data!$M75:$T75)=0),"Missing",IF(AND(ISBLANK(Raw_Data!$L75),SUM(Raw_Data!$M75:$T75)&lt;&gt;0),"Missing",IF(AND(Raw_Data!$L75&lt;&gt;0,SUM(Raw_Data!$M75:$T75)=0),"Missing",IF(Raw_Data!$L75&gt;=SUM(Raw_Data!$M75:$T75),"Valid","Invalid")))))</f>
        <v>Missing</v>
      </c>
      <c r="I75" s="62" t="str">
        <f>IF(SUM(Raw_Data!$F75:$AH75)=0,"Valid",IF(AND(ISBLANK(Raw_Data!$U75),ISBLANK(Raw_Data!$V75)),"Missing",IF(AND(ISBLANK(Raw_Data!$U75),Raw_Data!$V75&lt;&gt;0),"Missing",IF(AND(Raw_Data!$U75&lt;&gt;0,ISBLANK(Raw_Data!$V75)),"Missing",IF(Raw_Data!$U75&gt;=Raw_Data!$V75,"Valid","Invalid")))))</f>
        <v>Valid</v>
      </c>
      <c r="J75" s="62" t="str">
        <f>IF(SUM(Raw_Data!$F75:$AH75)=0,"Valid",IF(AND(ISBLANK(Raw_Data!$V75),SUM(Raw_Data!$W75:$AA75)=0),"Missing",IF(AND(ISBLANK(Raw_Data!$V75),SUM(Raw_Data!$W75:$AA75)&lt;&gt;0),"Missing",IF(AND(Raw_Data!$V75&lt;&gt;0,SUM(Raw_Data!$W75:$AA75)=0),"Missing",IF(Raw_Data!$V75&gt;=SUM(Raw_Data!$W75:$AA75),"Valid","Invalid")))))</f>
        <v>Missing</v>
      </c>
      <c r="K75" s="62" t="str">
        <f>IF(SUM(Raw_Data!$F75:$AH75)=0,"Valid",IF(AND(ISBLANK(Raw_Data!$AH75),SUM(Raw_Data!$AB75:$AG75)=0),"Missing",IF(AND(ISBLANK(Raw_Data!$AH75),SUM(Raw_Data!$AB75:$AG75)&lt;&gt;0),"Missing",IF(AND(Raw_Data!$AH75&lt;&gt;0,SUM(Raw_Data!$AB75:$AG75)=0),"Missing",IF(Raw_Data!$AH75&gt;=SUM(Raw_Data!$AB75:$AG75),"Valid","Invalid")))))</f>
        <v>Missing</v>
      </c>
      <c r="L75" s="62" t="str">
        <f>IF(AND(OR(Raw_Data!$AI75="Valid",Raw_Data!$AI75=0),SUM(Raw_Data!$F75:$AH75)&lt;&gt;0),"Missing","Valid")</f>
        <v>Missing</v>
      </c>
      <c r="M75" s="62" t="str">
        <f>IF(AND(OR(Raw_Data!$AJ75="",Raw_Data!$AJ75=0),SUM(Raw_Data!$F75:$AH75)&lt;&gt;0),"Missing","Valid")</f>
        <v>Missing</v>
      </c>
    </row>
    <row r="76" spans="1:13" ht="12.75" customHeight="1" x14ac:dyDescent="0.25">
      <c r="A76" s="61" t="str">
        <f>IF(Raw_Data!A76="","",Raw_Data!A76)</f>
        <v xml:space="preserve">Anambra                       </v>
      </c>
      <c r="B76" s="61" t="str">
        <f>IF(Raw_Data!B76="","",Raw_Data!B76)</f>
        <v>Anambra West Local Government Area</v>
      </c>
      <c r="C76" s="62" t="str">
        <f>IF(AND(OR(Raw_Data!$F76="",Raw_Data!$F76=0),SUM(Raw_Data!$F76:$AH76)&lt;&gt;0),"Missing","Valid")</f>
        <v>Valid</v>
      </c>
      <c r="D76" s="62" t="str">
        <f>IF(SUM(Raw_Data!$F76:$AH76)=0,"Valid",IF(AND(ISBLANK(Raw_Data!$G76),ISBLANK(Raw_Data!$H76)),"Missing",IF(AND(ISBLANK(Raw_Data!$G76),Raw_Data!$H76&lt;&gt;0),"Missing",IF(AND(Raw_Data!$G76&lt;&gt;0,ISBLANK(Raw_Data!$H76)),"Missing",IF(Raw_Data!$G76&gt;=Raw_Data!$H76,"Valid","Invalid")))))</f>
        <v>Invalid</v>
      </c>
      <c r="E76" s="62"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62" t="str">
        <f>IF(SUM(Raw_Data!$F76:$AH76)=0,"Valid",IF(AND(ISBLANK(Raw_Data!$I76),ISBLANK(Raw_Data!$J76)),"Missing",IF(AND(ISBLANK(Raw_Data!$I76),Raw_Data!$J76&lt;&gt;0),"Missing",IF(AND(Raw_Data!$I76&lt;&gt;0,ISBLANK(Raw_Data!$J76)),"Missing",IF(Raw_Data!$I76&gt;=Raw_Data!$J76,"Valid","Invalid")))))</f>
        <v>Missing</v>
      </c>
      <c r="G76" s="62" t="str">
        <f>IF(SUM(Raw_Data!$F76:$AH76)=0,"Valid",IF(AND(ISBLANK(Raw_Data!$K76),ISBLANK(Raw_Data!$L76)),"Missing",IF(AND(ISBLANK(Raw_Data!$K76),Raw_Data!$L76&lt;&gt;0),"Missing",IF(AND(Raw_Data!$K76&lt;&gt;0,ISBLANK(Raw_Data!$L76)),"Missing",IF(Raw_Data!$K76&gt;=Raw_Data!$L76,"Valid","Invalid")))))</f>
        <v>Valid</v>
      </c>
      <c r="H76" s="62" t="str">
        <f>IF(SUM(Raw_Data!$F76:$AH76)=0,"Valid",IF(AND(ISBLANK(Raw_Data!$L76),SUM(Raw_Data!$M76:$T76)=0),"Missing",IF(AND(ISBLANK(Raw_Data!$L76),SUM(Raw_Data!$M76:$T76)&lt;&gt;0),"Missing",IF(AND(Raw_Data!$L76&lt;&gt;0,SUM(Raw_Data!$M76:$T76)=0),"Missing",IF(Raw_Data!$L76&gt;=SUM(Raw_Data!$M76:$T76),"Valid","Invalid")))))</f>
        <v>Missing</v>
      </c>
      <c r="I76" s="62" t="str">
        <f>IF(SUM(Raw_Data!$F76:$AH76)=0,"Valid",IF(AND(ISBLANK(Raw_Data!$U76),ISBLANK(Raw_Data!$V76)),"Missing",IF(AND(ISBLANK(Raw_Data!$U76),Raw_Data!$V76&lt;&gt;0),"Missing",IF(AND(Raw_Data!$U76&lt;&gt;0,ISBLANK(Raw_Data!$V76)),"Missing",IF(Raw_Data!$U76&gt;=Raw_Data!$V76,"Valid","Invalid")))))</f>
        <v>Valid</v>
      </c>
      <c r="J76" s="62" t="str">
        <f>IF(SUM(Raw_Data!$F76:$AH76)=0,"Valid",IF(AND(ISBLANK(Raw_Data!$V76),SUM(Raw_Data!$W76:$AA76)=0),"Missing",IF(AND(ISBLANK(Raw_Data!$V76),SUM(Raw_Data!$W76:$AA76)&lt;&gt;0),"Missing",IF(AND(Raw_Data!$V76&lt;&gt;0,SUM(Raw_Data!$W76:$AA76)=0),"Missing",IF(Raw_Data!$V76&gt;=SUM(Raw_Data!$W76:$AA76),"Valid","Invalid")))))</f>
        <v>Missing</v>
      </c>
      <c r="K76" s="62" t="str">
        <f>IF(SUM(Raw_Data!$F76:$AH76)=0,"Valid",IF(AND(ISBLANK(Raw_Data!$AH76),SUM(Raw_Data!$AB76:$AG76)=0),"Missing",IF(AND(ISBLANK(Raw_Data!$AH76),SUM(Raw_Data!$AB76:$AG76)&lt;&gt;0),"Missing",IF(AND(Raw_Data!$AH76&lt;&gt;0,SUM(Raw_Data!$AB76:$AG76)=0),"Missing",IF(Raw_Data!$AH76&gt;=SUM(Raw_Data!$AB76:$AG76),"Valid","Invalid")))))</f>
        <v>Missing</v>
      </c>
      <c r="L76" s="62" t="str">
        <f>IF(AND(OR(Raw_Data!$AI76="Valid",Raw_Data!$AI76=0),SUM(Raw_Data!$F76:$AH76)&lt;&gt;0),"Missing","Valid")</f>
        <v>Missing</v>
      </c>
      <c r="M76" s="62" t="str">
        <f>IF(AND(OR(Raw_Data!$AJ76="",Raw_Data!$AJ76=0),SUM(Raw_Data!$F76:$AH76)&lt;&gt;0),"Missing","Valid")</f>
        <v>Missing</v>
      </c>
    </row>
    <row r="77" spans="1:13" ht="12.75" customHeight="1" x14ac:dyDescent="0.25">
      <c r="A77" s="61" t="str">
        <f>IF(Raw_Data!A77="","",Raw_Data!A77)</f>
        <v xml:space="preserve">Anambra                       </v>
      </c>
      <c r="B77" s="61" t="str">
        <f>IF(Raw_Data!B77="","",Raw_Data!B77)</f>
        <v>Anaocha Local Government Area</v>
      </c>
      <c r="C77" s="62" t="str">
        <f>IF(AND(OR(Raw_Data!$F77="",Raw_Data!$F77=0),SUM(Raw_Data!$F77:$AH77)&lt;&gt;0),"Missing","Valid")</f>
        <v>Valid</v>
      </c>
      <c r="D77" s="62" t="str">
        <f>IF(SUM(Raw_Data!$F77:$AH77)=0,"Valid",IF(AND(ISBLANK(Raw_Data!$G77),ISBLANK(Raw_Data!$H77)),"Missing",IF(AND(ISBLANK(Raw_Data!$G77),Raw_Data!$H77&lt;&gt;0),"Missing",IF(AND(Raw_Data!$G77&lt;&gt;0,ISBLANK(Raw_Data!$H77)),"Missing",IF(Raw_Data!$G77&gt;=Raw_Data!$H77,"Valid","Invalid")))))</f>
        <v>Valid</v>
      </c>
      <c r="E77" s="62"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62" t="str">
        <f>IF(SUM(Raw_Data!$F77:$AH77)=0,"Valid",IF(AND(ISBLANK(Raw_Data!$I77),ISBLANK(Raw_Data!$J77)),"Missing",IF(AND(ISBLANK(Raw_Data!$I77),Raw_Data!$J77&lt;&gt;0),"Missing",IF(AND(Raw_Data!$I77&lt;&gt;0,ISBLANK(Raw_Data!$J77)),"Missing",IF(Raw_Data!$I77&gt;=Raw_Data!$J77,"Valid","Invalid")))))</f>
        <v>Missing</v>
      </c>
      <c r="G77" s="62" t="str">
        <f>IF(SUM(Raw_Data!$F77:$AH77)=0,"Valid",IF(AND(ISBLANK(Raw_Data!$K77),ISBLANK(Raw_Data!$L77)),"Missing",IF(AND(ISBLANK(Raw_Data!$K77),Raw_Data!$L77&lt;&gt;0),"Missing",IF(AND(Raw_Data!$K77&lt;&gt;0,ISBLANK(Raw_Data!$L77)),"Missing",IF(Raw_Data!$K77&gt;=Raw_Data!$L77,"Valid","Invalid")))))</f>
        <v>Valid</v>
      </c>
      <c r="H77" s="62" t="str">
        <f>IF(SUM(Raw_Data!$F77:$AH77)=0,"Valid",IF(AND(ISBLANK(Raw_Data!$L77),SUM(Raw_Data!$M77:$T77)=0),"Missing",IF(AND(ISBLANK(Raw_Data!$L77),SUM(Raw_Data!$M77:$T77)&lt;&gt;0),"Missing",IF(AND(Raw_Data!$L77&lt;&gt;0,SUM(Raw_Data!$M77:$T77)=0),"Missing",IF(Raw_Data!$L77&gt;=SUM(Raw_Data!$M77:$T77),"Valid","Invalid")))))</f>
        <v>Missing</v>
      </c>
      <c r="I77" s="62" t="str">
        <f>IF(SUM(Raw_Data!$F77:$AH77)=0,"Valid",IF(AND(ISBLANK(Raw_Data!$U77),ISBLANK(Raw_Data!$V77)),"Missing",IF(AND(ISBLANK(Raw_Data!$U77),Raw_Data!$V77&lt;&gt;0),"Missing",IF(AND(Raw_Data!$U77&lt;&gt;0,ISBLANK(Raw_Data!$V77)),"Missing",IF(Raw_Data!$U77&gt;=Raw_Data!$V77,"Valid","Invalid")))))</f>
        <v>Valid</v>
      </c>
      <c r="J77" s="62" t="str">
        <f>IF(SUM(Raw_Data!$F77:$AH77)=0,"Valid",IF(AND(ISBLANK(Raw_Data!$V77),SUM(Raw_Data!$W77:$AA77)=0),"Missing",IF(AND(ISBLANK(Raw_Data!$V77),SUM(Raw_Data!$W77:$AA77)&lt;&gt;0),"Missing",IF(AND(Raw_Data!$V77&lt;&gt;0,SUM(Raw_Data!$W77:$AA77)=0),"Missing",IF(Raw_Data!$V77&gt;=SUM(Raw_Data!$W77:$AA77),"Valid","Invalid")))))</f>
        <v>Missing</v>
      </c>
      <c r="K77" s="62" t="str">
        <f>IF(SUM(Raw_Data!$F77:$AH77)=0,"Valid",IF(AND(ISBLANK(Raw_Data!$AH77),SUM(Raw_Data!$AB77:$AG77)=0),"Missing",IF(AND(ISBLANK(Raw_Data!$AH77),SUM(Raw_Data!$AB77:$AG77)&lt;&gt;0),"Missing",IF(AND(Raw_Data!$AH77&lt;&gt;0,SUM(Raw_Data!$AB77:$AG77)=0),"Missing",IF(Raw_Data!$AH77&gt;=SUM(Raw_Data!$AB77:$AG77),"Valid","Invalid")))))</f>
        <v>Missing</v>
      </c>
      <c r="L77" s="62" t="str">
        <f>IF(AND(OR(Raw_Data!$AI77="Valid",Raw_Data!$AI77=0),SUM(Raw_Data!$F77:$AH77)&lt;&gt;0),"Missing","Valid")</f>
        <v>Missing</v>
      </c>
      <c r="M77" s="62" t="str">
        <f>IF(AND(OR(Raw_Data!$AJ77="",Raw_Data!$AJ77=0),SUM(Raw_Data!$F77:$AH77)&lt;&gt;0),"Missing","Valid")</f>
        <v>Missing</v>
      </c>
    </row>
    <row r="78" spans="1:13" ht="12.75" customHeight="1" x14ac:dyDescent="0.25">
      <c r="A78" s="61" t="str">
        <f>IF(Raw_Data!A78="","",Raw_Data!A78)</f>
        <v xml:space="preserve">Anambra                       </v>
      </c>
      <c r="B78" s="61" t="str">
        <f>IF(Raw_Data!B78="","",Raw_Data!B78)</f>
        <v>Awka North Local Government Area</v>
      </c>
      <c r="C78" s="62" t="str">
        <f>IF(AND(OR(Raw_Data!$F78="",Raw_Data!$F78=0),SUM(Raw_Data!$F78:$AH78)&lt;&gt;0),"Missing","Valid")</f>
        <v>Valid</v>
      </c>
      <c r="D78" s="62" t="str">
        <f>IF(SUM(Raw_Data!$F78:$AH78)=0,"Valid",IF(AND(ISBLANK(Raw_Data!$G78),ISBLANK(Raw_Data!$H78)),"Missing",IF(AND(ISBLANK(Raw_Data!$G78),Raw_Data!$H78&lt;&gt;0),"Missing",IF(AND(Raw_Data!$G78&lt;&gt;0,ISBLANK(Raw_Data!$H78)),"Missing",IF(Raw_Data!$G78&gt;=Raw_Data!$H78,"Valid","Invalid")))))</f>
        <v>Invalid</v>
      </c>
      <c r="E78" s="62"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62" t="str">
        <f>IF(SUM(Raw_Data!$F78:$AH78)=0,"Valid",IF(AND(ISBLANK(Raw_Data!$I78),ISBLANK(Raw_Data!$J78)),"Missing",IF(AND(ISBLANK(Raw_Data!$I78),Raw_Data!$J78&lt;&gt;0),"Missing",IF(AND(Raw_Data!$I78&lt;&gt;0,ISBLANK(Raw_Data!$J78)),"Missing",IF(Raw_Data!$I78&gt;=Raw_Data!$J78,"Valid","Invalid")))))</f>
        <v>Missing</v>
      </c>
      <c r="G78" s="62" t="str">
        <f>IF(SUM(Raw_Data!$F78:$AH78)=0,"Valid",IF(AND(ISBLANK(Raw_Data!$K78),ISBLANK(Raw_Data!$L78)),"Missing",IF(AND(ISBLANK(Raw_Data!$K78),Raw_Data!$L78&lt;&gt;0),"Missing",IF(AND(Raw_Data!$K78&lt;&gt;0,ISBLANK(Raw_Data!$L78)),"Missing",IF(Raw_Data!$K78&gt;=Raw_Data!$L78,"Valid","Invalid")))))</f>
        <v>Valid</v>
      </c>
      <c r="H78" s="62" t="str">
        <f>IF(SUM(Raw_Data!$F78:$AH78)=0,"Valid",IF(AND(ISBLANK(Raw_Data!$L78),SUM(Raw_Data!$M78:$T78)=0),"Missing",IF(AND(ISBLANK(Raw_Data!$L78),SUM(Raw_Data!$M78:$T78)&lt;&gt;0),"Missing",IF(AND(Raw_Data!$L78&lt;&gt;0,SUM(Raw_Data!$M78:$T78)=0),"Missing",IF(Raw_Data!$L78&gt;=SUM(Raw_Data!$M78:$T78),"Valid","Invalid")))))</f>
        <v>Missing</v>
      </c>
      <c r="I78" s="62" t="str">
        <f>IF(SUM(Raw_Data!$F78:$AH78)=0,"Valid",IF(AND(ISBLANK(Raw_Data!$U78),ISBLANK(Raw_Data!$V78)),"Missing",IF(AND(ISBLANK(Raw_Data!$U78),Raw_Data!$V78&lt;&gt;0),"Missing",IF(AND(Raw_Data!$U78&lt;&gt;0,ISBLANK(Raw_Data!$V78)),"Missing",IF(Raw_Data!$U78&gt;=Raw_Data!$V78,"Valid","Invalid")))))</f>
        <v>Valid</v>
      </c>
      <c r="J78" s="62" t="str">
        <f>IF(SUM(Raw_Data!$F78:$AH78)=0,"Valid",IF(AND(ISBLANK(Raw_Data!$V78),SUM(Raw_Data!$W78:$AA78)=0),"Missing",IF(AND(ISBLANK(Raw_Data!$V78),SUM(Raw_Data!$W78:$AA78)&lt;&gt;0),"Missing",IF(AND(Raw_Data!$V78&lt;&gt;0,SUM(Raw_Data!$W78:$AA78)=0),"Missing",IF(Raw_Data!$V78&gt;=SUM(Raw_Data!$W78:$AA78),"Valid","Invalid")))))</f>
        <v>Missing</v>
      </c>
      <c r="K78" s="62" t="str">
        <f>IF(SUM(Raw_Data!$F78:$AH78)=0,"Valid",IF(AND(ISBLANK(Raw_Data!$AH78),SUM(Raw_Data!$AB78:$AG78)=0),"Missing",IF(AND(ISBLANK(Raw_Data!$AH78),SUM(Raw_Data!$AB78:$AG78)&lt;&gt;0),"Missing",IF(AND(Raw_Data!$AH78&lt;&gt;0,SUM(Raw_Data!$AB78:$AG78)=0),"Missing",IF(Raw_Data!$AH78&gt;=SUM(Raw_Data!$AB78:$AG78),"Valid","Invalid")))))</f>
        <v>Missing</v>
      </c>
      <c r="L78" s="62" t="str">
        <f>IF(AND(OR(Raw_Data!$AI78="Valid",Raw_Data!$AI78=0),SUM(Raw_Data!$F78:$AH78)&lt;&gt;0),"Missing","Valid")</f>
        <v>Missing</v>
      </c>
      <c r="M78" s="62" t="str">
        <f>IF(AND(OR(Raw_Data!$AJ78="",Raw_Data!$AJ78=0),SUM(Raw_Data!$F78:$AH78)&lt;&gt;0),"Missing","Valid")</f>
        <v>Missing</v>
      </c>
    </row>
    <row r="79" spans="1:13" ht="12.75" customHeight="1" x14ac:dyDescent="0.25">
      <c r="A79" s="61" t="str">
        <f>IF(Raw_Data!A79="","",Raw_Data!A79)</f>
        <v xml:space="preserve">Anambra                       </v>
      </c>
      <c r="B79" s="61" t="str">
        <f>IF(Raw_Data!B79="","",Raw_Data!B79)</f>
        <v>Awka South Local Government Area</v>
      </c>
      <c r="C79" s="62" t="str">
        <f>IF(AND(OR(Raw_Data!$F79="",Raw_Data!$F79=0),SUM(Raw_Data!$F79:$AH79)&lt;&gt;0),"Missing","Valid")</f>
        <v>Valid</v>
      </c>
      <c r="D79" s="62" t="str">
        <f>IF(SUM(Raw_Data!$F79:$AH79)=0,"Valid",IF(AND(ISBLANK(Raw_Data!$G79),ISBLANK(Raw_Data!$H79)),"Missing",IF(AND(ISBLANK(Raw_Data!$G79),Raw_Data!$H79&lt;&gt;0),"Missing",IF(AND(Raw_Data!$G79&lt;&gt;0,ISBLANK(Raw_Data!$H79)),"Missing",IF(Raw_Data!$G79&gt;=Raw_Data!$H79,"Valid","Invalid")))))</f>
        <v>Valid</v>
      </c>
      <c r="E79" s="62"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62" t="str">
        <f>IF(SUM(Raw_Data!$F79:$AH79)=0,"Valid",IF(AND(ISBLANK(Raw_Data!$I79),ISBLANK(Raw_Data!$J79)),"Missing",IF(AND(ISBLANK(Raw_Data!$I79),Raw_Data!$J79&lt;&gt;0),"Missing",IF(AND(Raw_Data!$I79&lt;&gt;0,ISBLANK(Raw_Data!$J79)),"Missing",IF(Raw_Data!$I79&gt;=Raw_Data!$J79,"Valid","Invalid")))))</f>
        <v>Missing</v>
      </c>
      <c r="G79" s="62" t="str">
        <f>IF(SUM(Raw_Data!$F79:$AH79)=0,"Valid",IF(AND(ISBLANK(Raw_Data!$K79),ISBLANK(Raw_Data!$L79)),"Missing",IF(AND(ISBLANK(Raw_Data!$K79),Raw_Data!$L79&lt;&gt;0),"Missing",IF(AND(Raw_Data!$K79&lt;&gt;0,ISBLANK(Raw_Data!$L79)),"Missing",IF(Raw_Data!$K79&gt;=Raw_Data!$L79,"Valid","Invalid")))))</f>
        <v>Valid</v>
      </c>
      <c r="H79" s="62" t="str">
        <f>IF(SUM(Raw_Data!$F79:$AH79)=0,"Valid",IF(AND(ISBLANK(Raw_Data!$L79),SUM(Raw_Data!$M79:$T79)=0),"Missing",IF(AND(ISBLANK(Raw_Data!$L79),SUM(Raw_Data!$M79:$T79)&lt;&gt;0),"Missing",IF(AND(Raw_Data!$L79&lt;&gt;0,SUM(Raw_Data!$M79:$T79)=0),"Missing",IF(Raw_Data!$L79&gt;=SUM(Raw_Data!$M79:$T79),"Valid","Invalid")))))</f>
        <v>Missing</v>
      </c>
      <c r="I79" s="62" t="str">
        <f>IF(SUM(Raw_Data!$F79:$AH79)=0,"Valid",IF(AND(ISBLANK(Raw_Data!$U79),ISBLANK(Raw_Data!$V79)),"Missing",IF(AND(ISBLANK(Raw_Data!$U79),Raw_Data!$V79&lt;&gt;0),"Missing",IF(AND(Raw_Data!$U79&lt;&gt;0,ISBLANK(Raw_Data!$V79)),"Missing",IF(Raw_Data!$U79&gt;=Raw_Data!$V79,"Valid","Invalid")))))</f>
        <v>Valid</v>
      </c>
      <c r="J79" s="62" t="str">
        <f>IF(SUM(Raw_Data!$F79:$AH79)=0,"Valid",IF(AND(ISBLANK(Raw_Data!$V79),SUM(Raw_Data!$W79:$AA79)=0),"Missing",IF(AND(ISBLANK(Raw_Data!$V79),SUM(Raw_Data!$W79:$AA79)&lt;&gt;0),"Missing",IF(AND(Raw_Data!$V79&lt;&gt;0,SUM(Raw_Data!$W79:$AA79)=0),"Missing",IF(Raw_Data!$V79&gt;=SUM(Raw_Data!$W79:$AA79),"Valid","Invalid")))))</f>
        <v>Missing</v>
      </c>
      <c r="K79" s="62" t="str">
        <f>IF(SUM(Raw_Data!$F79:$AH79)=0,"Valid",IF(AND(ISBLANK(Raw_Data!$AH79),SUM(Raw_Data!$AB79:$AG79)=0),"Missing",IF(AND(ISBLANK(Raw_Data!$AH79),SUM(Raw_Data!$AB79:$AG79)&lt;&gt;0),"Missing",IF(AND(Raw_Data!$AH79&lt;&gt;0,SUM(Raw_Data!$AB79:$AG79)=0),"Missing",IF(Raw_Data!$AH79&gt;=SUM(Raw_Data!$AB79:$AG79),"Valid","Invalid")))))</f>
        <v>Missing</v>
      </c>
      <c r="L79" s="62" t="str">
        <f>IF(AND(OR(Raw_Data!$AI79="Valid",Raw_Data!$AI79=0),SUM(Raw_Data!$F79:$AH79)&lt;&gt;0),"Missing","Valid")</f>
        <v>Missing</v>
      </c>
      <c r="M79" s="62" t="str">
        <f>IF(AND(OR(Raw_Data!$AJ79="",Raw_Data!$AJ79=0),SUM(Raw_Data!$F79:$AH79)&lt;&gt;0),"Missing","Valid")</f>
        <v>Missing</v>
      </c>
    </row>
    <row r="80" spans="1:13" ht="12.75" customHeight="1" x14ac:dyDescent="0.25">
      <c r="A80" s="61" t="str">
        <f>IF(Raw_Data!A80="","",Raw_Data!A80)</f>
        <v xml:space="preserve">Anambra                       </v>
      </c>
      <c r="B80" s="61" t="str">
        <f>IF(Raw_Data!B80="","",Raw_Data!B80)</f>
        <v>Ayamelum Local Government Area</v>
      </c>
      <c r="C80" s="62" t="str">
        <f>IF(AND(OR(Raw_Data!$F80="",Raw_Data!$F80=0),SUM(Raw_Data!$F80:$AH80)&lt;&gt;0),"Missing","Valid")</f>
        <v>Valid</v>
      </c>
      <c r="D80" s="62" t="str">
        <f>IF(SUM(Raw_Data!$F80:$AH80)=0,"Valid",IF(AND(ISBLANK(Raw_Data!$G80),ISBLANK(Raw_Data!$H80)),"Missing",IF(AND(ISBLANK(Raw_Data!$G80),Raw_Data!$H80&lt;&gt;0),"Missing",IF(AND(Raw_Data!$G80&lt;&gt;0,ISBLANK(Raw_Data!$H80)),"Missing",IF(Raw_Data!$G80&gt;=Raw_Data!$H80,"Valid","Invalid")))))</f>
        <v>Valid</v>
      </c>
      <c r="E80" s="62"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62" t="str">
        <f>IF(SUM(Raw_Data!$F80:$AH80)=0,"Valid",IF(AND(ISBLANK(Raw_Data!$I80),ISBLANK(Raw_Data!$J80)),"Missing",IF(AND(ISBLANK(Raw_Data!$I80),Raw_Data!$J80&lt;&gt;0),"Missing",IF(AND(Raw_Data!$I80&lt;&gt;0,ISBLANK(Raw_Data!$J80)),"Missing",IF(Raw_Data!$I80&gt;=Raw_Data!$J80,"Valid","Invalid")))))</f>
        <v>Missing</v>
      </c>
      <c r="G80" s="62" t="str">
        <f>IF(SUM(Raw_Data!$F80:$AH80)=0,"Valid",IF(AND(ISBLANK(Raw_Data!$K80),ISBLANK(Raw_Data!$L80)),"Missing",IF(AND(ISBLANK(Raw_Data!$K80),Raw_Data!$L80&lt;&gt;0),"Missing",IF(AND(Raw_Data!$K80&lt;&gt;0,ISBLANK(Raw_Data!$L80)),"Missing",IF(Raw_Data!$K80&gt;=Raw_Data!$L80,"Valid","Invalid")))))</f>
        <v>Valid</v>
      </c>
      <c r="H80" s="62" t="str">
        <f>IF(SUM(Raw_Data!$F80:$AH80)=0,"Valid",IF(AND(ISBLANK(Raw_Data!$L80),SUM(Raw_Data!$M80:$T80)=0),"Missing",IF(AND(ISBLANK(Raw_Data!$L80),SUM(Raw_Data!$M80:$T80)&lt;&gt;0),"Missing",IF(AND(Raw_Data!$L80&lt;&gt;0,SUM(Raw_Data!$M80:$T80)=0),"Missing",IF(Raw_Data!$L80&gt;=SUM(Raw_Data!$M80:$T80),"Valid","Invalid")))))</f>
        <v>Missing</v>
      </c>
      <c r="I80" s="62" t="str">
        <f>IF(SUM(Raw_Data!$F80:$AH80)=0,"Valid",IF(AND(ISBLANK(Raw_Data!$U80),ISBLANK(Raw_Data!$V80)),"Missing",IF(AND(ISBLANK(Raw_Data!$U80),Raw_Data!$V80&lt;&gt;0),"Missing",IF(AND(Raw_Data!$U80&lt;&gt;0,ISBLANK(Raw_Data!$V80)),"Missing",IF(Raw_Data!$U80&gt;=Raw_Data!$V80,"Valid","Invalid")))))</f>
        <v>Valid</v>
      </c>
      <c r="J80" s="62" t="str">
        <f>IF(SUM(Raw_Data!$F80:$AH80)=0,"Valid",IF(AND(ISBLANK(Raw_Data!$V80),SUM(Raw_Data!$W80:$AA80)=0),"Missing",IF(AND(ISBLANK(Raw_Data!$V80),SUM(Raw_Data!$W80:$AA80)&lt;&gt;0),"Missing",IF(AND(Raw_Data!$V80&lt;&gt;0,SUM(Raw_Data!$W80:$AA80)=0),"Missing",IF(Raw_Data!$V80&gt;=SUM(Raw_Data!$W80:$AA80),"Valid","Invalid")))))</f>
        <v>Missing</v>
      </c>
      <c r="K80" s="62" t="str">
        <f>IF(SUM(Raw_Data!$F80:$AH80)=0,"Valid",IF(AND(ISBLANK(Raw_Data!$AH80),SUM(Raw_Data!$AB80:$AG80)=0),"Missing",IF(AND(ISBLANK(Raw_Data!$AH80),SUM(Raw_Data!$AB80:$AG80)&lt;&gt;0),"Missing",IF(AND(Raw_Data!$AH80&lt;&gt;0,SUM(Raw_Data!$AB80:$AG80)=0),"Missing",IF(Raw_Data!$AH80&gt;=SUM(Raw_Data!$AB80:$AG80),"Valid","Invalid")))))</f>
        <v>Missing</v>
      </c>
      <c r="L80" s="62" t="str">
        <f>IF(AND(OR(Raw_Data!$AI80="Valid",Raw_Data!$AI80=0),SUM(Raw_Data!$F80:$AH80)&lt;&gt;0),"Missing","Valid")</f>
        <v>Missing</v>
      </c>
      <c r="M80" s="62" t="str">
        <f>IF(AND(OR(Raw_Data!$AJ80="",Raw_Data!$AJ80=0),SUM(Raw_Data!$F80:$AH80)&lt;&gt;0),"Missing","Valid")</f>
        <v>Missing</v>
      </c>
    </row>
    <row r="81" spans="1:13" ht="12.75" customHeight="1" x14ac:dyDescent="0.25">
      <c r="A81" s="61" t="str">
        <f>IF(Raw_Data!A81="","",Raw_Data!A81)</f>
        <v xml:space="preserve">Anambra                       </v>
      </c>
      <c r="B81" s="61" t="str">
        <f>IF(Raw_Data!B81="","",Raw_Data!B81)</f>
        <v>Dunukofia Local Government Area</v>
      </c>
      <c r="C81" s="62" t="str">
        <f>IF(AND(OR(Raw_Data!$F81="",Raw_Data!$F81=0),SUM(Raw_Data!$F81:$AH81)&lt;&gt;0),"Missing","Valid")</f>
        <v>Valid</v>
      </c>
      <c r="D81" s="62" t="str">
        <f>IF(SUM(Raw_Data!$F81:$AH81)=0,"Valid",IF(AND(ISBLANK(Raw_Data!$G81),ISBLANK(Raw_Data!$H81)),"Missing",IF(AND(ISBLANK(Raw_Data!$G81),Raw_Data!$H81&lt;&gt;0),"Missing",IF(AND(Raw_Data!$G81&lt;&gt;0,ISBLANK(Raw_Data!$H81)),"Missing",IF(Raw_Data!$G81&gt;=Raw_Data!$H81,"Valid","Invalid")))))</f>
        <v>Invalid</v>
      </c>
      <c r="E81" s="62"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62" t="str">
        <f>IF(SUM(Raw_Data!$F81:$AH81)=0,"Valid",IF(AND(ISBLANK(Raw_Data!$I81),ISBLANK(Raw_Data!$J81)),"Missing",IF(AND(ISBLANK(Raw_Data!$I81),Raw_Data!$J81&lt;&gt;0),"Missing",IF(AND(Raw_Data!$I81&lt;&gt;0,ISBLANK(Raw_Data!$J81)),"Missing",IF(Raw_Data!$I81&gt;=Raw_Data!$J81,"Valid","Invalid")))))</f>
        <v>Missing</v>
      </c>
      <c r="G81" s="62" t="str">
        <f>IF(SUM(Raw_Data!$F81:$AH81)=0,"Valid",IF(AND(ISBLANK(Raw_Data!$K81),ISBLANK(Raw_Data!$L81)),"Missing",IF(AND(ISBLANK(Raw_Data!$K81),Raw_Data!$L81&lt;&gt;0),"Missing",IF(AND(Raw_Data!$K81&lt;&gt;0,ISBLANK(Raw_Data!$L81)),"Missing",IF(Raw_Data!$K81&gt;=Raw_Data!$L81,"Valid","Invalid")))))</f>
        <v>Valid</v>
      </c>
      <c r="H81" s="62" t="str">
        <f>IF(SUM(Raw_Data!$F81:$AH81)=0,"Valid",IF(AND(ISBLANK(Raw_Data!$L81),SUM(Raw_Data!$M81:$T81)=0),"Missing",IF(AND(ISBLANK(Raw_Data!$L81),SUM(Raw_Data!$M81:$T81)&lt;&gt;0),"Missing",IF(AND(Raw_Data!$L81&lt;&gt;0,SUM(Raw_Data!$M81:$T81)=0),"Missing",IF(Raw_Data!$L81&gt;=SUM(Raw_Data!$M81:$T81),"Valid","Invalid")))))</f>
        <v>Missing</v>
      </c>
      <c r="I81" s="62" t="str">
        <f>IF(SUM(Raw_Data!$F81:$AH81)=0,"Valid",IF(AND(ISBLANK(Raw_Data!$U81),ISBLANK(Raw_Data!$V81)),"Missing",IF(AND(ISBLANK(Raw_Data!$U81),Raw_Data!$V81&lt;&gt;0),"Missing",IF(AND(Raw_Data!$U81&lt;&gt;0,ISBLANK(Raw_Data!$V81)),"Missing",IF(Raw_Data!$U81&gt;=Raw_Data!$V81,"Valid","Invalid")))))</f>
        <v>Valid</v>
      </c>
      <c r="J81" s="62" t="str">
        <f>IF(SUM(Raw_Data!$F81:$AH81)=0,"Valid",IF(AND(ISBLANK(Raw_Data!$V81),SUM(Raw_Data!$W81:$AA81)=0),"Missing",IF(AND(ISBLANK(Raw_Data!$V81),SUM(Raw_Data!$W81:$AA81)&lt;&gt;0),"Missing",IF(AND(Raw_Data!$V81&lt;&gt;0,SUM(Raw_Data!$W81:$AA81)=0),"Missing",IF(Raw_Data!$V81&gt;=SUM(Raw_Data!$W81:$AA81),"Valid","Invalid")))))</f>
        <v>Missing</v>
      </c>
      <c r="K81" s="62" t="str">
        <f>IF(SUM(Raw_Data!$F81:$AH81)=0,"Valid",IF(AND(ISBLANK(Raw_Data!$AH81),SUM(Raw_Data!$AB81:$AG81)=0),"Missing",IF(AND(ISBLANK(Raw_Data!$AH81),SUM(Raw_Data!$AB81:$AG81)&lt;&gt;0),"Missing",IF(AND(Raw_Data!$AH81&lt;&gt;0,SUM(Raw_Data!$AB81:$AG81)=0),"Missing",IF(Raw_Data!$AH81&gt;=SUM(Raw_Data!$AB81:$AG81),"Valid","Invalid")))))</f>
        <v>Missing</v>
      </c>
      <c r="L81" s="62" t="str">
        <f>IF(AND(OR(Raw_Data!$AI81="Valid",Raw_Data!$AI81=0),SUM(Raw_Data!$F81:$AH81)&lt;&gt;0),"Missing","Valid")</f>
        <v>Missing</v>
      </c>
      <c r="M81" s="62" t="str">
        <f>IF(AND(OR(Raw_Data!$AJ81="",Raw_Data!$AJ81=0),SUM(Raw_Data!$F81:$AH81)&lt;&gt;0),"Missing","Valid")</f>
        <v>Missing</v>
      </c>
    </row>
    <row r="82" spans="1:13" ht="12.75" customHeight="1" x14ac:dyDescent="0.25">
      <c r="A82" s="61" t="str">
        <f>IF(Raw_Data!A82="","",Raw_Data!A82)</f>
        <v xml:space="preserve">Anambra                       </v>
      </c>
      <c r="B82" s="61" t="str">
        <f>IF(Raw_Data!B82="","",Raw_Data!B82)</f>
        <v>Ekwusigo Local Government Area</v>
      </c>
      <c r="C82" s="62" t="str">
        <f>IF(AND(OR(Raw_Data!$F82="",Raw_Data!$F82=0),SUM(Raw_Data!$F82:$AH82)&lt;&gt;0),"Missing","Valid")</f>
        <v>Valid</v>
      </c>
      <c r="D82" s="62" t="str">
        <f>IF(SUM(Raw_Data!$F82:$AH82)=0,"Valid",IF(AND(ISBLANK(Raw_Data!$G82),ISBLANK(Raw_Data!$H82)),"Missing",IF(AND(ISBLANK(Raw_Data!$G82),Raw_Data!$H82&lt;&gt;0),"Missing",IF(AND(Raw_Data!$G82&lt;&gt;0,ISBLANK(Raw_Data!$H82)),"Missing",IF(Raw_Data!$G82&gt;=Raw_Data!$H82,"Valid","Invalid")))))</f>
        <v>Invalid</v>
      </c>
      <c r="E82" s="62"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62" t="str">
        <f>IF(SUM(Raw_Data!$F82:$AH82)=0,"Valid",IF(AND(ISBLANK(Raw_Data!$I82),ISBLANK(Raw_Data!$J82)),"Missing",IF(AND(ISBLANK(Raw_Data!$I82),Raw_Data!$J82&lt;&gt;0),"Missing",IF(AND(Raw_Data!$I82&lt;&gt;0,ISBLANK(Raw_Data!$J82)),"Missing",IF(Raw_Data!$I82&gt;=Raw_Data!$J82,"Valid","Invalid")))))</f>
        <v>Missing</v>
      </c>
      <c r="G82" s="62" t="str">
        <f>IF(SUM(Raw_Data!$F82:$AH82)=0,"Valid",IF(AND(ISBLANK(Raw_Data!$K82),ISBLANK(Raw_Data!$L82)),"Missing",IF(AND(ISBLANK(Raw_Data!$K82),Raw_Data!$L82&lt;&gt;0),"Missing",IF(AND(Raw_Data!$K82&lt;&gt;0,ISBLANK(Raw_Data!$L82)),"Missing",IF(Raw_Data!$K82&gt;=Raw_Data!$L82,"Valid","Invalid")))))</f>
        <v>Valid</v>
      </c>
      <c r="H82" s="62" t="str">
        <f>IF(SUM(Raw_Data!$F82:$AH82)=0,"Valid",IF(AND(ISBLANK(Raw_Data!$L82),SUM(Raw_Data!$M82:$T82)=0),"Missing",IF(AND(ISBLANK(Raw_Data!$L82),SUM(Raw_Data!$M82:$T82)&lt;&gt;0),"Missing",IF(AND(Raw_Data!$L82&lt;&gt;0,SUM(Raw_Data!$M82:$T82)=0),"Missing",IF(Raw_Data!$L82&gt;=SUM(Raw_Data!$M82:$T82),"Valid","Invalid")))))</f>
        <v>Missing</v>
      </c>
      <c r="I82" s="62" t="str">
        <f>IF(SUM(Raw_Data!$F82:$AH82)=0,"Valid",IF(AND(ISBLANK(Raw_Data!$U82),ISBLANK(Raw_Data!$V82)),"Missing",IF(AND(ISBLANK(Raw_Data!$U82),Raw_Data!$V82&lt;&gt;0),"Missing",IF(AND(Raw_Data!$U82&lt;&gt;0,ISBLANK(Raw_Data!$V82)),"Missing",IF(Raw_Data!$U82&gt;=Raw_Data!$V82,"Valid","Invalid")))))</f>
        <v>Valid</v>
      </c>
      <c r="J82" s="62" t="str">
        <f>IF(SUM(Raw_Data!$F82:$AH82)=0,"Valid",IF(AND(ISBLANK(Raw_Data!$V82),SUM(Raw_Data!$W82:$AA82)=0),"Missing",IF(AND(ISBLANK(Raw_Data!$V82),SUM(Raw_Data!$W82:$AA82)&lt;&gt;0),"Missing",IF(AND(Raw_Data!$V82&lt;&gt;0,SUM(Raw_Data!$W82:$AA82)=0),"Missing",IF(Raw_Data!$V82&gt;=SUM(Raw_Data!$W82:$AA82),"Valid","Invalid")))))</f>
        <v>Missing</v>
      </c>
      <c r="K82" s="62" t="str">
        <f>IF(SUM(Raw_Data!$F82:$AH82)=0,"Valid",IF(AND(ISBLANK(Raw_Data!$AH82),SUM(Raw_Data!$AB82:$AG82)=0),"Missing",IF(AND(ISBLANK(Raw_Data!$AH82),SUM(Raw_Data!$AB82:$AG82)&lt;&gt;0),"Missing",IF(AND(Raw_Data!$AH82&lt;&gt;0,SUM(Raw_Data!$AB82:$AG82)=0),"Missing",IF(Raw_Data!$AH82&gt;=SUM(Raw_Data!$AB82:$AG82),"Valid","Invalid")))))</f>
        <v>Missing</v>
      </c>
      <c r="L82" s="62" t="str">
        <f>IF(AND(OR(Raw_Data!$AI82="Valid",Raw_Data!$AI82=0),SUM(Raw_Data!$F82:$AH82)&lt;&gt;0),"Missing","Valid")</f>
        <v>Missing</v>
      </c>
      <c r="M82" s="62" t="str">
        <f>IF(AND(OR(Raw_Data!$AJ82="",Raw_Data!$AJ82=0),SUM(Raw_Data!$F82:$AH82)&lt;&gt;0),"Missing","Valid")</f>
        <v>Missing</v>
      </c>
    </row>
    <row r="83" spans="1:13" ht="12.75" customHeight="1" x14ac:dyDescent="0.25">
      <c r="A83" s="61" t="str">
        <f>IF(Raw_Data!A83="","",Raw_Data!A83)</f>
        <v xml:space="preserve">Anambra                       </v>
      </c>
      <c r="B83" s="61" t="str">
        <f>IF(Raw_Data!B83="","",Raw_Data!B83)</f>
        <v>Idemili North Local Government Area</v>
      </c>
      <c r="C83" s="62" t="str">
        <f>IF(AND(OR(Raw_Data!$F83="",Raw_Data!$F83=0),SUM(Raw_Data!$F83:$AH83)&lt;&gt;0),"Missing","Valid")</f>
        <v>Valid</v>
      </c>
      <c r="D83" s="62" t="str">
        <f>IF(SUM(Raw_Data!$F83:$AH83)=0,"Valid",IF(AND(ISBLANK(Raw_Data!$G83),ISBLANK(Raw_Data!$H83)),"Missing",IF(AND(ISBLANK(Raw_Data!$G83),Raw_Data!$H83&lt;&gt;0),"Missing",IF(AND(Raw_Data!$G83&lt;&gt;0,ISBLANK(Raw_Data!$H83)),"Missing",IF(Raw_Data!$G83&gt;=Raw_Data!$H83,"Valid","Invalid")))))</f>
        <v>Valid</v>
      </c>
      <c r="E83" s="62"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62" t="str">
        <f>IF(SUM(Raw_Data!$F83:$AH83)=0,"Valid",IF(AND(ISBLANK(Raw_Data!$I83),ISBLANK(Raw_Data!$J83)),"Missing",IF(AND(ISBLANK(Raw_Data!$I83),Raw_Data!$J83&lt;&gt;0),"Missing",IF(AND(Raw_Data!$I83&lt;&gt;0,ISBLANK(Raw_Data!$J83)),"Missing",IF(Raw_Data!$I83&gt;=Raw_Data!$J83,"Valid","Invalid")))))</f>
        <v>Missing</v>
      </c>
      <c r="G83" s="62" t="str">
        <f>IF(SUM(Raw_Data!$F83:$AH83)=0,"Valid",IF(AND(ISBLANK(Raw_Data!$K83),ISBLANK(Raw_Data!$L83)),"Missing",IF(AND(ISBLANK(Raw_Data!$K83),Raw_Data!$L83&lt;&gt;0),"Missing",IF(AND(Raw_Data!$K83&lt;&gt;0,ISBLANK(Raw_Data!$L83)),"Missing",IF(Raw_Data!$K83&gt;=Raw_Data!$L83,"Valid","Invalid")))))</f>
        <v>Valid</v>
      </c>
      <c r="H83" s="62" t="str">
        <f>IF(SUM(Raw_Data!$F83:$AH83)=0,"Valid",IF(AND(ISBLANK(Raw_Data!$L83),SUM(Raw_Data!$M83:$T83)=0),"Missing",IF(AND(ISBLANK(Raw_Data!$L83),SUM(Raw_Data!$M83:$T83)&lt;&gt;0),"Missing",IF(AND(Raw_Data!$L83&lt;&gt;0,SUM(Raw_Data!$M83:$T83)=0),"Missing",IF(Raw_Data!$L83&gt;=SUM(Raw_Data!$M83:$T83),"Valid","Invalid")))))</f>
        <v>Missing</v>
      </c>
      <c r="I83" s="62" t="str">
        <f>IF(SUM(Raw_Data!$F83:$AH83)=0,"Valid",IF(AND(ISBLANK(Raw_Data!$U83),ISBLANK(Raw_Data!$V83)),"Missing",IF(AND(ISBLANK(Raw_Data!$U83),Raw_Data!$V83&lt;&gt;0),"Missing",IF(AND(Raw_Data!$U83&lt;&gt;0,ISBLANK(Raw_Data!$V83)),"Missing",IF(Raw_Data!$U83&gt;=Raw_Data!$V83,"Valid","Invalid")))))</f>
        <v>Valid</v>
      </c>
      <c r="J83" s="62" t="str">
        <f>IF(SUM(Raw_Data!$F83:$AH83)=0,"Valid",IF(AND(ISBLANK(Raw_Data!$V83),SUM(Raw_Data!$W83:$AA83)=0),"Missing",IF(AND(ISBLANK(Raw_Data!$V83),SUM(Raw_Data!$W83:$AA83)&lt;&gt;0),"Missing",IF(AND(Raw_Data!$V83&lt;&gt;0,SUM(Raw_Data!$W83:$AA83)=0),"Missing",IF(Raw_Data!$V83&gt;=SUM(Raw_Data!$W83:$AA83),"Valid","Invalid")))))</f>
        <v>Missing</v>
      </c>
      <c r="K83" s="62" t="str">
        <f>IF(SUM(Raw_Data!$F83:$AH83)=0,"Valid",IF(AND(ISBLANK(Raw_Data!$AH83),SUM(Raw_Data!$AB83:$AG83)=0),"Missing",IF(AND(ISBLANK(Raw_Data!$AH83),SUM(Raw_Data!$AB83:$AG83)&lt;&gt;0),"Missing",IF(AND(Raw_Data!$AH83&lt;&gt;0,SUM(Raw_Data!$AB83:$AG83)=0),"Missing",IF(Raw_Data!$AH83&gt;=SUM(Raw_Data!$AB83:$AG83),"Valid","Invalid")))))</f>
        <v>Missing</v>
      </c>
      <c r="L83" s="62" t="str">
        <f>IF(AND(OR(Raw_Data!$AI83="Valid",Raw_Data!$AI83=0),SUM(Raw_Data!$F83:$AH83)&lt;&gt;0),"Missing","Valid")</f>
        <v>Missing</v>
      </c>
      <c r="M83" s="62" t="str">
        <f>IF(AND(OR(Raw_Data!$AJ83="",Raw_Data!$AJ83=0),SUM(Raw_Data!$F83:$AH83)&lt;&gt;0),"Missing","Valid")</f>
        <v>Missing</v>
      </c>
    </row>
    <row r="84" spans="1:13" ht="12.75" customHeight="1" x14ac:dyDescent="0.25">
      <c r="A84" s="61" t="str">
        <f>IF(Raw_Data!A84="","",Raw_Data!A84)</f>
        <v xml:space="preserve">Anambra                       </v>
      </c>
      <c r="B84" s="61" t="str">
        <f>IF(Raw_Data!B84="","",Raw_Data!B84)</f>
        <v>Idemili South Local Government Area</v>
      </c>
      <c r="C84" s="62" t="str">
        <f>IF(AND(OR(Raw_Data!$F84="",Raw_Data!$F84=0),SUM(Raw_Data!$F84:$AH84)&lt;&gt;0),"Missing","Valid")</f>
        <v>Valid</v>
      </c>
      <c r="D84" s="62" t="str">
        <f>IF(SUM(Raw_Data!$F84:$AH84)=0,"Valid",IF(AND(ISBLANK(Raw_Data!$G84),ISBLANK(Raw_Data!$H84)),"Missing",IF(AND(ISBLANK(Raw_Data!$G84),Raw_Data!$H84&lt;&gt;0),"Missing",IF(AND(Raw_Data!$G84&lt;&gt;0,ISBLANK(Raw_Data!$H84)),"Missing",IF(Raw_Data!$G84&gt;=Raw_Data!$H84,"Valid","Invalid")))))</f>
        <v>Valid</v>
      </c>
      <c r="E84" s="62"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62" t="str">
        <f>IF(SUM(Raw_Data!$F84:$AH84)=0,"Valid",IF(AND(ISBLANK(Raw_Data!$I84),ISBLANK(Raw_Data!$J84)),"Missing",IF(AND(ISBLANK(Raw_Data!$I84),Raw_Data!$J84&lt;&gt;0),"Missing",IF(AND(Raw_Data!$I84&lt;&gt;0,ISBLANK(Raw_Data!$J84)),"Missing",IF(Raw_Data!$I84&gt;=Raw_Data!$J84,"Valid","Invalid")))))</f>
        <v>Missing</v>
      </c>
      <c r="G84" s="62" t="str">
        <f>IF(SUM(Raw_Data!$F84:$AH84)=0,"Valid",IF(AND(ISBLANK(Raw_Data!$K84),ISBLANK(Raw_Data!$L84)),"Missing",IF(AND(ISBLANK(Raw_Data!$K84),Raw_Data!$L84&lt;&gt;0),"Missing",IF(AND(Raw_Data!$K84&lt;&gt;0,ISBLANK(Raw_Data!$L84)),"Missing",IF(Raw_Data!$K84&gt;=Raw_Data!$L84,"Valid","Invalid")))))</f>
        <v>Valid</v>
      </c>
      <c r="H84" s="62" t="str">
        <f>IF(SUM(Raw_Data!$F84:$AH84)=0,"Valid",IF(AND(ISBLANK(Raw_Data!$L84),SUM(Raw_Data!$M84:$T84)=0),"Missing",IF(AND(ISBLANK(Raw_Data!$L84),SUM(Raw_Data!$M84:$T84)&lt;&gt;0),"Missing",IF(AND(Raw_Data!$L84&lt;&gt;0,SUM(Raw_Data!$M84:$T84)=0),"Missing",IF(Raw_Data!$L84&gt;=SUM(Raw_Data!$M84:$T84),"Valid","Invalid")))))</f>
        <v>Missing</v>
      </c>
      <c r="I84" s="62" t="str">
        <f>IF(SUM(Raw_Data!$F84:$AH84)=0,"Valid",IF(AND(ISBLANK(Raw_Data!$U84),ISBLANK(Raw_Data!$V84)),"Missing",IF(AND(ISBLANK(Raw_Data!$U84),Raw_Data!$V84&lt;&gt;0),"Missing",IF(AND(Raw_Data!$U84&lt;&gt;0,ISBLANK(Raw_Data!$V84)),"Missing",IF(Raw_Data!$U84&gt;=Raw_Data!$V84,"Valid","Invalid")))))</f>
        <v>Valid</v>
      </c>
      <c r="J84" s="62" t="str">
        <f>IF(SUM(Raw_Data!$F84:$AH84)=0,"Valid",IF(AND(ISBLANK(Raw_Data!$V84),SUM(Raw_Data!$W84:$AA84)=0),"Missing",IF(AND(ISBLANK(Raw_Data!$V84),SUM(Raw_Data!$W84:$AA84)&lt;&gt;0),"Missing",IF(AND(Raw_Data!$V84&lt;&gt;0,SUM(Raw_Data!$W84:$AA84)=0),"Missing",IF(Raw_Data!$V84&gt;=SUM(Raw_Data!$W84:$AA84),"Valid","Invalid")))))</f>
        <v>Missing</v>
      </c>
      <c r="K84" s="62" t="str">
        <f>IF(SUM(Raw_Data!$F84:$AH84)=0,"Valid",IF(AND(ISBLANK(Raw_Data!$AH84),SUM(Raw_Data!$AB84:$AG84)=0),"Missing",IF(AND(ISBLANK(Raw_Data!$AH84),SUM(Raw_Data!$AB84:$AG84)&lt;&gt;0),"Missing",IF(AND(Raw_Data!$AH84&lt;&gt;0,SUM(Raw_Data!$AB84:$AG84)=0),"Missing",IF(Raw_Data!$AH84&gt;=SUM(Raw_Data!$AB84:$AG84),"Valid","Invalid")))))</f>
        <v>Missing</v>
      </c>
      <c r="L84" s="62" t="str">
        <f>IF(AND(OR(Raw_Data!$AI84="Valid",Raw_Data!$AI84=0),SUM(Raw_Data!$F84:$AH84)&lt;&gt;0),"Missing","Valid")</f>
        <v>Missing</v>
      </c>
      <c r="M84" s="62" t="str">
        <f>IF(AND(OR(Raw_Data!$AJ84="",Raw_Data!$AJ84=0),SUM(Raw_Data!$F84:$AH84)&lt;&gt;0),"Missing","Valid")</f>
        <v>Missing</v>
      </c>
    </row>
    <row r="85" spans="1:13" ht="12.75" customHeight="1" x14ac:dyDescent="0.25">
      <c r="A85" s="61" t="str">
        <f>IF(Raw_Data!A85="","",Raw_Data!A85)</f>
        <v xml:space="preserve">Anambra                       </v>
      </c>
      <c r="B85" s="61" t="str">
        <f>IF(Raw_Data!B85="","",Raw_Data!B85)</f>
        <v>Ihiala Local Government Area</v>
      </c>
      <c r="C85" s="62" t="str">
        <f>IF(AND(OR(Raw_Data!$F85="",Raw_Data!$F85=0),SUM(Raw_Data!$F85:$AH85)&lt;&gt;0),"Missing","Valid")</f>
        <v>Valid</v>
      </c>
      <c r="D85" s="62" t="str">
        <f>IF(SUM(Raw_Data!$F85:$AH85)=0,"Valid",IF(AND(ISBLANK(Raw_Data!$G85),ISBLANK(Raw_Data!$H85)),"Missing",IF(AND(ISBLANK(Raw_Data!$G85),Raw_Data!$H85&lt;&gt;0),"Missing",IF(AND(Raw_Data!$G85&lt;&gt;0,ISBLANK(Raw_Data!$H85)),"Missing",IF(Raw_Data!$G85&gt;=Raw_Data!$H85,"Valid","Invalid")))))</f>
        <v>Invalid</v>
      </c>
      <c r="E85" s="62"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62" t="str">
        <f>IF(SUM(Raw_Data!$F85:$AH85)=0,"Valid",IF(AND(ISBLANK(Raw_Data!$I85),ISBLANK(Raw_Data!$J85)),"Missing",IF(AND(ISBLANK(Raw_Data!$I85),Raw_Data!$J85&lt;&gt;0),"Missing",IF(AND(Raw_Data!$I85&lt;&gt;0,ISBLANK(Raw_Data!$J85)),"Missing",IF(Raw_Data!$I85&gt;=Raw_Data!$J85,"Valid","Invalid")))))</f>
        <v>Missing</v>
      </c>
      <c r="G85" s="62" t="str">
        <f>IF(SUM(Raw_Data!$F85:$AH85)=0,"Valid",IF(AND(ISBLANK(Raw_Data!$K85),ISBLANK(Raw_Data!$L85)),"Missing",IF(AND(ISBLANK(Raw_Data!$K85),Raw_Data!$L85&lt;&gt;0),"Missing",IF(AND(Raw_Data!$K85&lt;&gt;0,ISBLANK(Raw_Data!$L85)),"Missing",IF(Raw_Data!$K85&gt;=Raw_Data!$L85,"Valid","Invalid")))))</f>
        <v>Valid</v>
      </c>
      <c r="H85" s="62" t="str">
        <f>IF(SUM(Raw_Data!$F85:$AH85)=0,"Valid",IF(AND(ISBLANK(Raw_Data!$L85),SUM(Raw_Data!$M85:$T85)=0),"Missing",IF(AND(ISBLANK(Raw_Data!$L85),SUM(Raw_Data!$M85:$T85)&lt;&gt;0),"Missing",IF(AND(Raw_Data!$L85&lt;&gt;0,SUM(Raw_Data!$M85:$T85)=0),"Missing",IF(Raw_Data!$L85&gt;=SUM(Raw_Data!$M85:$T85),"Valid","Invalid")))))</f>
        <v>Missing</v>
      </c>
      <c r="I85" s="62" t="str">
        <f>IF(SUM(Raw_Data!$F85:$AH85)=0,"Valid",IF(AND(ISBLANK(Raw_Data!$U85),ISBLANK(Raw_Data!$V85)),"Missing",IF(AND(ISBLANK(Raw_Data!$U85),Raw_Data!$V85&lt;&gt;0),"Missing",IF(AND(Raw_Data!$U85&lt;&gt;0,ISBLANK(Raw_Data!$V85)),"Missing",IF(Raw_Data!$U85&gt;=Raw_Data!$V85,"Valid","Invalid")))))</f>
        <v>Valid</v>
      </c>
      <c r="J85" s="62" t="str">
        <f>IF(SUM(Raw_Data!$F85:$AH85)=0,"Valid",IF(AND(ISBLANK(Raw_Data!$V85),SUM(Raw_Data!$W85:$AA85)=0),"Missing",IF(AND(ISBLANK(Raw_Data!$V85),SUM(Raw_Data!$W85:$AA85)&lt;&gt;0),"Missing",IF(AND(Raw_Data!$V85&lt;&gt;0,SUM(Raw_Data!$W85:$AA85)=0),"Missing",IF(Raw_Data!$V85&gt;=SUM(Raw_Data!$W85:$AA85),"Valid","Invalid")))))</f>
        <v>Missing</v>
      </c>
      <c r="K85" s="62" t="str">
        <f>IF(SUM(Raw_Data!$F85:$AH85)=0,"Valid",IF(AND(ISBLANK(Raw_Data!$AH85),SUM(Raw_Data!$AB85:$AG85)=0),"Missing",IF(AND(ISBLANK(Raw_Data!$AH85),SUM(Raw_Data!$AB85:$AG85)&lt;&gt;0),"Missing",IF(AND(Raw_Data!$AH85&lt;&gt;0,SUM(Raw_Data!$AB85:$AG85)=0),"Missing",IF(Raw_Data!$AH85&gt;=SUM(Raw_Data!$AB85:$AG85),"Valid","Invalid")))))</f>
        <v>Missing</v>
      </c>
      <c r="L85" s="62" t="str">
        <f>IF(AND(OR(Raw_Data!$AI85="Valid",Raw_Data!$AI85=0),SUM(Raw_Data!$F85:$AH85)&lt;&gt;0),"Missing","Valid")</f>
        <v>Missing</v>
      </c>
      <c r="M85" s="62" t="str">
        <f>IF(AND(OR(Raw_Data!$AJ85="",Raw_Data!$AJ85=0),SUM(Raw_Data!$F85:$AH85)&lt;&gt;0),"Missing","Valid")</f>
        <v>Missing</v>
      </c>
    </row>
    <row r="86" spans="1:13" ht="12.75" customHeight="1" x14ac:dyDescent="0.25">
      <c r="A86" s="61" t="str">
        <f>IF(Raw_Data!A86="","",Raw_Data!A86)</f>
        <v xml:space="preserve">Anambra                       </v>
      </c>
      <c r="B86" s="61" t="str">
        <f>IF(Raw_Data!B86="","",Raw_Data!B86)</f>
        <v>Njikoka Local Government Area</v>
      </c>
      <c r="C86" s="62" t="str">
        <f>IF(AND(OR(Raw_Data!$F86="",Raw_Data!$F86=0),SUM(Raw_Data!$F86:$AH86)&lt;&gt;0),"Missing","Valid")</f>
        <v>Valid</v>
      </c>
      <c r="D86" s="62" t="str">
        <f>IF(SUM(Raw_Data!$F86:$AH86)=0,"Valid",IF(AND(ISBLANK(Raw_Data!$G86),ISBLANK(Raw_Data!$H86)),"Missing",IF(AND(ISBLANK(Raw_Data!$G86),Raw_Data!$H86&lt;&gt;0),"Missing",IF(AND(Raw_Data!$G86&lt;&gt;0,ISBLANK(Raw_Data!$H86)),"Missing",IF(Raw_Data!$G86&gt;=Raw_Data!$H86,"Valid","Invalid")))))</f>
        <v>Valid</v>
      </c>
      <c r="E86" s="62"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62" t="str">
        <f>IF(SUM(Raw_Data!$F86:$AH86)=0,"Valid",IF(AND(ISBLANK(Raw_Data!$I86),ISBLANK(Raw_Data!$J86)),"Missing",IF(AND(ISBLANK(Raw_Data!$I86),Raw_Data!$J86&lt;&gt;0),"Missing",IF(AND(Raw_Data!$I86&lt;&gt;0,ISBLANK(Raw_Data!$J86)),"Missing",IF(Raw_Data!$I86&gt;=Raw_Data!$J86,"Valid","Invalid")))))</f>
        <v>Missing</v>
      </c>
      <c r="G86" s="62" t="str">
        <f>IF(SUM(Raw_Data!$F86:$AH86)=0,"Valid",IF(AND(ISBLANK(Raw_Data!$K86),ISBLANK(Raw_Data!$L86)),"Missing",IF(AND(ISBLANK(Raw_Data!$K86),Raw_Data!$L86&lt;&gt;0),"Missing",IF(AND(Raw_Data!$K86&lt;&gt;0,ISBLANK(Raw_Data!$L86)),"Missing",IF(Raw_Data!$K86&gt;=Raw_Data!$L86,"Valid","Invalid")))))</f>
        <v>Valid</v>
      </c>
      <c r="H86" s="62" t="str">
        <f>IF(SUM(Raw_Data!$F86:$AH86)=0,"Valid",IF(AND(ISBLANK(Raw_Data!$L86),SUM(Raw_Data!$M86:$T86)=0),"Missing",IF(AND(ISBLANK(Raw_Data!$L86),SUM(Raw_Data!$M86:$T86)&lt;&gt;0),"Missing",IF(AND(Raw_Data!$L86&lt;&gt;0,SUM(Raw_Data!$M86:$T86)=0),"Missing",IF(Raw_Data!$L86&gt;=SUM(Raw_Data!$M86:$T86),"Valid","Invalid")))))</f>
        <v>Missing</v>
      </c>
      <c r="I86" s="62" t="str">
        <f>IF(SUM(Raw_Data!$F86:$AH86)=0,"Valid",IF(AND(ISBLANK(Raw_Data!$U86),ISBLANK(Raw_Data!$V86)),"Missing",IF(AND(ISBLANK(Raw_Data!$U86),Raw_Data!$V86&lt;&gt;0),"Missing",IF(AND(Raw_Data!$U86&lt;&gt;0,ISBLANK(Raw_Data!$V86)),"Missing",IF(Raw_Data!$U86&gt;=Raw_Data!$V86,"Valid","Invalid")))))</f>
        <v>Valid</v>
      </c>
      <c r="J86" s="62" t="str">
        <f>IF(SUM(Raw_Data!$F86:$AH86)=0,"Valid",IF(AND(ISBLANK(Raw_Data!$V86),SUM(Raw_Data!$W86:$AA86)=0),"Missing",IF(AND(ISBLANK(Raw_Data!$V86),SUM(Raw_Data!$W86:$AA86)&lt;&gt;0),"Missing",IF(AND(Raw_Data!$V86&lt;&gt;0,SUM(Raw_Data!$W86:$AA86)=0),"Missing",IF(Raw_Data!$V86&gt;=SUM(Raw_Data!$W86:$AA86),"Valid","Invalid")))))</f>
        <v>Missing</v>
      </c>
      <c r="K86" s="62" t="str">
        <f>IF(SUM(Raw_Data!$F86:$AH86)=0,"Valid",IF(AND(ISBLANK(Raw_Data!$AH86),SUM(Raw_Data!$AB86:$AG86)=0),"Missing",IF(AND(ISBLANK(Raw_Data!$AH86),SUM(Raw_Data!$AB86:$AG86)&lt;&gt;0),"Missing",IF(AND(Raw_Data!$AH86&lt;&gt;0,SUM(Raw_Data!$AB86:$AG86)=0),"Missing",IF(Raw_Data!$AH86&gt;=SUM(Raw_Data!$AB86:$AG86),"Valid","Invalid")))))</f>
        <v>Missing</v>
      </c>
      <c r="L86" s="62" t="str">
        <f>IF(AND(OR(Raw_Data!$AI86="Valid",Raw_Data!$AI86=0),SUM(Raw_Data!$F86:$AH86)&lt;&gt;0),"Missing","Valid")</f>
        <v>Missing</v>
      </c>
      <c r="M86" s="62" t="str">
        <f>IF(AND(OR(Raw_Data!$AJ86="",Raw_Data!$AJ86=0),SUM(Raw_Data!$F86:$AH86)&lt;&gt;0),"Missing","Valid")</f>
        <v>Missing</v>
      </c>
    </row>
    <row r="87" spans="1:13" ht="12.75" customHeight="1" x14ac:dyDescent="0.25">
      <c r="A87" s="61" t="str">
        <f>IF(Raw_Data!A87="","",Raw_Data!A87)</f>
        <v xml:space="preserve">Anambra                       </v>
      </c>
      <c r="B87" s="61" t="str">
        <f>IF(Raw_Data!B87="","",Raw_Data!B87)</f>
        <v>Nnewi North Local Government Area</v>
      </c>
      <c r="C87" s="62" t="str">
        <f>IF(AND(OR(Raw_Data!$F87="",Raw_Data!$F87=0),SUM(Raw_Data!$F87:$AH87)&lt;&gt;0),"Missing","Valid")</f>
        <v>Valid</v>
      </c>
      <c r="D87" s="62" t="str">
        <f>IF(SUM(Raw_Data!$F87:$AH87)=0,"Valid",IF(AND(ISBLANK(Raw_Data!$G87),ISBLANK(Raw_Data!$H87)),"Missing",IF(AND(ISBLANK(Raw_Data!$G87),Raw_Data!$H87&lt;&gt;0),"Missing",IF(AND(Raw_Data!$G87&lt;&gt;0,ISBLANK(Raw_Data!$H87)),"Missing",IF(Raw_Data!$G87&gt;=Raw_Data!$H87,"Valid","Invalid")))))</f>
        <v>Valid</v>
      </c>
      <c r="E87" s="62"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62" t="str">
        <f>IF(SUM(Raw_Data!$F87:$AH87)=0,"Valid",IF(AND(ISBLANK(Raw_Data!$I87),ISBLANK(Raw_Data!$J87)),"Missing",IF(AND(ISBLANK(Raw_Data!$I87),Raw_Data!$J87&lt;&gt;0),"Missing",IF(AND(Raw_Data!$I87&lt;&gt;0,ISBLANK(Raw_Data!$J87)),"Missing",IF(Raw_Data!$I87&gt;=Raw_Data!$J87,"Valid","Invalid")))))</f>
        <v>Missing</v>
      </c>
      <c r="G87" s="62" t="str">
        <f>IF(SUM(Raw_Data!$F87:$AH87)=0,"Valid",IF(AND(ISBLANK(Raw_Data!$K87),ISBLANK(Raw_Data!$L87)),"Missing",IF(AND(ISBLANK(Raw_Data!$K87),Raw_Data!$L87&lt;&gt;0),"Missing",IF(AND(Raw_Data!$K87&lt;&gt;0,ISBLANK(Raw_Data!$L87)),"Missing",IF(Raw_Data!$K87&gt;=Raw_Data!$L87,"Valid","Invalid")))))</f>
        <v>Valid</v>
      </c>
      <c r="H87" s="62" t="str">
        <f>IF(SUM(Raw_Data!$F87:$AH87)=0,"Valid",IF(AND(ISBLANK(Raw_Data!$L87),SUM(Raw_Data!$M87:$T87)=0),"Missing",IF(AND(ISBLANK(Raw_Data!$L87),SUM(Raw_Data!$M87:$T87)&lt;&gt;0),"Missing",IF(AND(Raw_Data!$L87&lt;&gt;0,SUM(Raw_Data!$M87:$T87)=0),"Missing",IF(Raw_Data!$L87&gt;=SUM(Raw_Data!$M87:$T87),"Valid","Invalid")))))</f>
        <v>Missing</v>
      </c>
      <c r="I87" s="62" t="str">
        <f>IF(SUM(Raw_Data!$F87:$AH87)=0,"Valid",IF(AND(ISBLANK(Raw_Data!$U87),ISBLANK(Raw_Data!$V87)),"Missing",IF(AND(ISBLANK(Raw_Data!$U87),Raw_Data!$V87&lt;&gt;0),"Missing",IF(AND(Raw_Data!$U87&lt;&gt;0,ISBLANK(Raw_Data!$V87)),"Missing",IF(Raw_Data!$U87&gt;=Raw_Data!$V87,"Valid","Invalid")))))</f>
        <v>Valid</v>
      </c>
      <c r="J87" s="62" t="str">
        <f>IF(SUM(Raw_Data!$F87:$AH87)=0,"Valid",IF(AND(ISBLANK(Raw_Data!$V87),SUM(Raw_Data!$W87:$AA87)=0),"Missing",IF(AND(ISBLANK(Raw_Data!$V87),SUM(Raw_Data!$W87:$AA87)&lt;&gt;0),"Missing",IF(AND(Raw_Data!$V87&lt;&gt;0,SUM(Raw_Data!$W87:$AA87)=0),"Missing",IF(Raw_Data!$V87&gt;=SUM(Raw_Data!$W87:$AA87),"Valid","Invalid")))))</f>
        <v>Missing</v>
      </c>
      <c r="K87" s="62" t="str">
        <f>IF(SUM(Raw_Data!$F87:$AH87)=0,"Valid",IF(AND(ISBLANK(Raw_Data!$AH87),SUM(Raw_Data!$AB87:$AG87)=0),"Missing",IF(AND(ISBLANK(Raw_Data!$AH87),SUM(Raw_Data!$AB87:$AG87)&lt;&gt;0),"Missing",IF(AND(Raw_Data!$AH87&lt;&gt;0,SUM(Raw_Data!$AB87:$AG87)=0),"Missing",IF(Raw_Data!$AH87&gt;=SUM(Raw_Data!$AB87:$AG87),"Valid","Invalid")))))</f>
        <v>Missing</v>
      </c>
      <c r="L87" s="62" t="str">
        <f>IF(AND(OR(Raw_Data!$AI87="Valid",Raw_Data!$AI87=0),SUM(Raw_Data!$F87:$AH87)&lt;&gt;0),"Missing","Valid")</f>
        <v>Missing</v>
      </c>
      <c r="M87" s="62" t="str">
        <f>IF(AND(OR(Raw_Data!$AJ87="",Raw_Data!$AJ87=0),SUM(Raw_Data!$F87:$AH87)&lt;&gt;0),"Missing","Valid")</f>
        <v>Missing</v>
      </c>
    </row>
    <row r="88" spans="1:13" ht="12.75" customHeight="1" x14ac:dyDescent="0.25">
      <c r="A88" s="61" t="str">
        <f>IF(Raw_Data!A88="","",Raw_Data!A88)</f>
        <v xml:space="preserve">Anambra                       </v>
      </c>
      <c r="B88" s="61" t="str">
        <f>IF(Raw_Data!B88="","",Raw_Data!B88)</f>
        <v>Nnewi South Local Government Area</v>
      </c>
      <c r="C88" s="62" t="str">
        <f>IF(AND(OR(Raw_Data!$F88="",Raw_Data!$F88=0),SUM(Raw_Data!$F88:$AH88)&lt;&gt;0),"Missing","Valid")</f>
        <v>Valid</v>
      </c>
      <c r="D88" s="62" t="str">
        <f>IF(SUM(Raw_Data!$F88:$AH88)=0,"Valid",IF(AND(ISBLANK(Raw_Data!$G88),ISBLANK(Raw_Data!$H88)),"Missing",IF(AND(ISBLANK(Raw_Data!$G88),Raw_Data!$H88&lt;&gt;0),"Missing",IF(AND(Raw_Data!$G88&lt;&gt;0,ISBLANK(Raw_Data!$H88)),"Missing",IF(Raw_Data!$G88&gt;=Raw_Data!$H88,"Valid","Invalid")))))</f>
        <v>Valid</v>
      </c>
      <c r="E88" s="62"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62" t="str">
        <f>IF(SUM(Raw_Data!$F88:$AH88)=0,"Valid",IF(AND(ISBLANK(Raw_Data!$I88),ISBLANK(Raw_Data!$J88)),"Missing",IF(AND(ISBLANK(Raw_Data!$I88),Raw_Data!$J88&lt;&gt;0),"Missing",IF(AND(Raw_Data!$I88&lt;&gt;0,ISBLANK(Raw_Data!$J88)),"Missing",IF(Raw_Data!$I88&gt;=Raw_Data!$J88,"Valid","Invalid")))))</f>
        <v>Missing</v>
      </c>
      <c r="G88" s="62" t="str">
        <f>IF(SUM(Raw_Data!$F88:$AH88)=0,"Valid",IF(AND(ISBLANK(Raw_Data!$K88),ISBLANK(Raw_Data!$L88)),"Missing",IF(AND(ISBLANK(Raw_Data!$K88),Raw_Data!$L88&lt;&gt;0),"Missing",IF(AND(Raw_Data!$K88&lt;&gt;0,ISBLANK(Raw_Data!$L88)),"Missing",IF(Raw_Data!$K88&gt;=Raw_Data!$L88,"Valid","Invalid")))))</f>
        <v>Valid</v>
      </c>
      <c r="H88" s="62" t="str">
        <f>IF(SUM(Raw_Data!$F88:$AH88)=0,"Valid",IF(AND(ISBLANK(Raw_Data!$L88),SUM(Raw_Data!$M88:$T88)=0),"Missing",IF(AND(ISBLANK(Raw_Data!$L88),SUM(Raw_Data!$M88:$T88)&lt;&gt;0),"Missing",IF(AND(Raw_Data!$L88&lt;&gt;0,SUM(Raw_Data!$M88:$T88)=0),"Missing",IF(Raw_Data!$L88&gt;=SUM(Raw_Data!$M88:$T88),"Valid","Invalid")))))</f>
        <v>Missing</v>
      </c>
      <c r="I88" s="62" t="str">
        <f>IF(SUM(Raw_Data!$F88:$AH88)=0,"Valid",IF(AND(ISBLANK(Raw_Data!$U88),ISBLANK(Raw_Data!$V88)),"Missing",IF(AND(ISBLANK(Raw_Data!$U88),Raw_Data!$V88&lt;&gt;0),"Missing",IF(AND(Raw_Data!$U88&lt;&gt;0,ISBLANK(Raw_Data!$V88)),"Missing",IF(Raw_Data!$U88&gt;=Raw_Data!$V88,"Valid","Invalid")))))</f>
        <v>Valid</v>
      </c>
      <c r="J88" s="62" t="str">
        <f>IF(SUM(Raw_Data!$F88:$AH88)=0,"Valid",IF(AND(ISBLANK(Raw_Data!$V88),SUM(Raw_Data!$W88:$AA88)=0),"Missing",IF(AND(ISBLANK(Raw_Data!$V88),SUM(Raw_Data!$W88:$AA88)&lt;&gt;0),"Missing",IF(AND(Raw_Data!$V88&lt;&gt;0,SUM(Raw_Data!$W88:$AA88)=0),"Missing",IF(Raw_Data!$V88&gt;=SUM(Raw_Data!$W88:$AA88),"Valid","Invalid")))))</f>
        <v>Missing</v>
      </c>
      <c r="K88" s="62" t="str">
        <f>IF(SUM(Raw_Data!$F88:$AH88)=0,"Valid",IF(AND(ISBLANK(Raw_Data!$AH88),SUM(Raw_Data!$AB88:$AG88)=0),"Missing",IF(AND(ISBLANK(Raw_Data!$AH88),SUM(Raw_Data!$AB88:$AG88)&lt;&gt;0),"Missing",IF(AND(Raw_Data!$AH88&lt;&gt;0,SUM(Raw_Data!$AB88:$AG88)=0),"Missing",IF(Raw_Data!$AH88&gt;=SUM(Raw_Data!$AB88:$AG88),"Valid","Invalid")))))</f>
        <v>Missing</v>
      </c>
      <c r="L88" s="62" t="str">
        <f>IF(AND(OR(Raw_Data!$AI88="Valid",Raw_Data!$AI88=0),SUM(Raw_Data!$F88:$AH88)&lt;&gt;0),"Missing","Valid")</f>
        <v>Missing</v>
      </c>
      <c r="M88" s="62" t="str">
        <f>IF(AND(OR(Raw_Data!$AJ88="",Raw_Data!$AJ88=0),SUM(Raw_Data!$F88:$AH88)&lt;&gt;0),"Missing","Valid")</f>
        <v>Missing</v>
      </c>
    </row>
    <row r="89" spans="1:13" ht="12.75" customHeight="1" x14ac:dyDescent="0.25">
      <c r="A89" s="61" t="str">
        <f>IF(Raw_Data!A89="","",Raw_Data!A89)</f>
        <v xml:space="preserve">Anambra                       </v>
      </c>
      <c r="B89" s="61" t="str">
        <f>IF(Raw_Data!B89="","",Raw_Data!B89)</f>
        <v>Ogbaru Local Government Area</v>
      </c>
      <c r="C89" s="62" t="str">
        <f>IF(AND(OR(Raw_Data!$F89="",Raw_Data!$F89=0),SUM(Raw_Data!$F89:$AH89)&lt;&gt;0),"Missing","Valid")</f>
        <v>Valid</v>
      </c>
      <c r="D89" s="62" t="str">
        <f>IF(SUM(Raw_Data!$F89:$AH89)=0,"Valid",IF(AND(ISBLANK(Raw_Data!$G89),ISBLANK(Raw_Data!$H89)),"Missing",IF(AND(ISBLANK(Raw_Data!$G89),Raw_Data!$H89&lt;&gt;0),"Missing",IF(AND(Raw_Data!$G89&lt;&gt;0,ISBLANK(Raw_Data!$H89)),"Missing",IF(Raw_Data!$G89&gt;=Raw_Data!$H89,"Valid","Invalid")))))</f>
        <v>Invalid</v>
      </c>
      <c r="E89" s="62"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62" t="str">
        <f>IF(SUM(Raw_Data!$F89:$AH89)=0,"Valid",IF(AND(ISBLANK(Raw_Data!$I89),ISBLANK(Raw_Data!$J89)),"Missing",IF(AND(ISBLANK(Raw_Data!$I89),Raw_Data!$J89&lt;&gt;0),"Missing",IF(AND(Raw_Data!$I89&lt;&gt;0,ISBLANK(Raw_Data!$J89)),"Missing",IF(Raw_Data!$I89&gt;=Raw_Data!$J89,"Valid","Invalid")))))</f>
        <v>Missing</v>
      </c>
      <c r="G89" s="62" t="str">
        <f>IF(SUM(Raw_Data!$F89:$AH89)=0,"Valid",IF(AND(ISBLANK(Raw_Data!$K89),ISBLANK(Raw_Data!$L89)),"Missing",IF(AND(ISBLANK(Raw_Data!$K89),Raw_Data!$L89&lt;&gt;0),"Missing",IF(AND(Raw_Data!$K89&lt;&gt;0,ISBLANK(Raw_Data!$L89)),"Missing",IF(Raw_Data!$K89&gt;=Raw_Data!$L89,"Valid","Invalid")))))</f>
        <v>Valid</v>
      </c>
      <c r="H89" s="62" t="str">
        <f>IF(SUM(Raw_Data!$F89:$AH89)=0,"Valid",IF(AND(ISBLANK(Raw_Data!$L89),SUM(Raw_Data!$M89:$T89)=0),"Missing",IF(AND(ISBLANK(Raw_Data!$L89),SUM(Raw_Data!$M89:$T89)&lt;&gt;0),"Missing",IF(AND(Raw_Data!$L89&lt;&gt;0,SUM(Raw_Data!$M89:$T89)=0),"Missing",IF(Raw_Data!$L89&gt;=SUM(Raw_Data!$M89:$T89),"Valid","Invalid")))))</f>
        <v>Missing</v>
      </c>
      <c r="I89" s="62" t="str">
        <f>IF(SUM(Raw_Data!$F89:$AH89)=0,"Valid",IF(AND(ISBLANK(Raw_Data!$U89),ISBLANK(Raw_Data!$V89)),"Missing",IF(AND(ISBLANK(Raw_Data!$U89),Raw_Data!$V89&lt;&gt;0),"Missing",IF(AND(Raw_Data!$U89&lt;&gt;0,ISBLANK(Raw_Data!$V89)),"Missing",IF(Raw_Data!$U89&gt;=Raw_Data!$V89,"Valid","Invalid")))))</f>
        <v>Valid</v>
      </c>
      <c r="J89" s="62" t="str">
        <f>IF(SUM(Raw_Data!$F89:$AH89)=0,"Valid",IF(AND(ISBLANK(Raw_Data!$V89),SUM(Raw_Data!$W89:$AA89)=0),"Missing",IF(AND(ISBLANK(Raw_Data!$V89),SUM(Raw_Data!$W89:$AA89)&lt;&gt;0),"Missing",IF(AND(Raw_Data!$V89&lt;&gt;0,SUM(Raw_Data!$W89:$AA89)=0),"Missing",IF(Raw_Data!$V89&gt;=SUM(Raw_Data!$W89:$AA89),"Valid","Invalid")))))</f>
        <v>Missing</v>
      </c>
      <c r="K89" s="62" t="str">
        <f>IF(SUM(Raw_Data!$F89:$AH89)=0,"Valid",IF(AND(ISBLANK(Raw_Data!$AH89),SUM(Raw_Data!$AB89:$AG89)=0),"Missing",IF(AND(ISBLANK(Raw_Data!$AH89),SUM(Raw_Data!$AB89:$AG89)&lt;&gt;0),"Missing",IF(AND(Raw_Data!$AH89&lt;&gt;0,SUM(Raw_Data!$AB89:$AG89)=0),"Missing",IF(Raw_Data!$AH89&gt;=SUM(Raw_Data!$AB89:$AG89),"Valid","Invalid")))))</f>
        <v>Missing</v>
      </c>
      <c r="L89" s="62" t="str">
        <f>IF(AND(OR(Raw_Data!$AI89="Valid",Raw_Data!$AI89=0),SUM(Raw_Data!$F89:$AH89)&lt;&gt;0),"Missing","Valid")</f>
        <v>Missing</v>
      </c>
      <c r="M89" s="62" t="str">
        <f>IF(AND(OR(Raw_Data!$AJ89="",Raw_Data!$AJ89=0),SUM(Raw_Data!$F89:$AH89)&lt;&gt;0),"Missing","Valid")</f>
        <v>Missing</v>
      </c>
    </row>
    <row r="90" spans="1:13" ht="12.75" customHeight="1" x14ac:dyDescent="0.25">
      <c r="A90" s="61" t="str">
        <f>IF(Raw_Data!A90="","",Raw_Data!A90)</f>
        <v xml:space="preserve">Anambra                       </v>
      </c>
      <c r="B90" s="61" t="str">
        <f>IF(Raw_Data!B90="","",Raw_Data!B90)</f>
        <v>Onitsha North Local Government Area</v>
      </c>
      <c r="C90" s="62" t="str">
        <f>IF(AND(OR(Raw_Data!$F90="",Raw_Data!$F90=0),SUM(Raw_Data!$F90:$AH90)&lt;&gt;0),"Missing","Valid")</f>
        <v>Valid</v>
      </c>
      <c r="D90" s="62" t="str">
        <f>IF(SUM(Raw_Data!$F90:$AH90)=0,"Valid",IF(AND(ISBLANK(Raw_Data!$G90),ISBLANK(Raw_Data!$H90)),"Missing",IF(AND(ISBLANK(Raw_Data!$G90),Raw_Data!$H90&lt;&gt;0),"Missing",IF(AND(Raw_Data!$G90&lt;&gt;0,ISBLANK(Raw_Data!$H90)),"Missing",IF(Raw_Data!$G90&gt;=Raw_Data!$H90,"Valid","Invalid")))))</f>
        <v>Valid</v>
      </c>
      <c r="E90" s="62"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62" t="str">
        <f>IF(SUM(Raw_Data!$F90:$AH90)=0,"Valid",IF(AND(ISBLANK(Raw_Data!$I90),ISBLANK(Raw_Data!$J90)),"Missing",IF(AND(ISBLANK(Raw_Data!$I90),Raw_Data!$J90&lt;&gt;0),"Missing",IF(AND(Raw_Data!$I90&lt;&gt;0,ISBLANK(Raw_Data!$J90)),"Missing",IF(Raw_Data!$I90&gt;=Raw_Data!$J90,"Valid","Invalid")))))</f>
        <v>Missing</v>
      </c>
      <c r="G90" s="62" t="str">
        <f>IF(SUM(Raw_Data!$F90:$AH90)=0,"Valid",IF(AND(ISBLANK(Raw_Data!$K90),ISBLANK(Raw_Data!$L90)),"Missing",IF(AND(ISBLANK(Raw_Data!$K90),Raw_Data!$L90&lt;&gt;0),"Missing",IF(AND(Raw_Data!$K90&lt;&gt;0,ISBLANK(Raw_Data!$L90)),"Missing",IF(Raw_Data!$K90&gt;=Raw_Data!$L90,"Valid","Invalid")))))</f>
        <v>Valid</v>
      </c>
      <c r="H90" s="62" t="str">
        <f>IF(SUM(Raw_Data!$F90:$AH90)=0,"Valid",IF(AND(ISBLANK(Raw_Data!$L90),SUM(Raw_Data!$M90:$T90)=0),"Missing",IF(AND(ISBLANK(Raw_Data!$L90),SUM(Raw_Data!$M90:$T90)&lt;&gt;0),"Missing",IF(AND(Raw_Data!$L90&lt;&gt;0,SUM(Raw_Data!$M90:$T90)=0),"Missing",IF(Raw_Data!$L90&gt;=SUM(Raw_Data!$M90:$T90),"Valid","Invalid")))))</f>
        <v>Missing</v>
      </c>
      <c r="I90" s="62" t="str">
        <f>IF(SUM(Raw_Data!$F90:$AH90)=0,"Valid",IF(AND(ISBLANK(Raw_Data!$U90),ISBLANK(Raw_Data!$V90)),"Missing",IF(AND(ISBLANK(Raw_Data!$U90),Raw_Data!$V90&lt;&gt;0),"Missing",IF(AND(Raw_Data!$U90&lt;&gt;0,ISBLANK(Raw_Data!$V90)),"Missing",IF(Raw_Data!$U90&gt;=Raw_Data!$V90,"Valid","Invalid")))))</f>
        <v>Valid</v>
      </c>
      <c r="J90" s="62" t="str">
        <f>IF(SUM(Raw_Data!$F90:$AH90)=0,"Valid",IF(AND(ISBLANK(Raw_Data!$V90),SUM(Raw_Data!$W90:$AA90)=0),"Missing",IF(AND(ISBLANK(Raw_Data!$V90),SUM(Raw_Data!$W90:$AA90)&lt;&gt;0),"Missing",IF(AND(Raw_Data!$V90&lt;&gt;0,SUM(Raw_Data!$W90:$AA90)=0),"Missing",IF(Raw_Data!$V90&gt;=SUM(Raw_Data!$W90:$AA90),"Valid","Invalid")))))</f>
        <v>Missing</v>
      </c>
      <c r="K90" s="62" t="str">
        <f>IF(SUM(Raw_Data!$F90:$AH90)=0,"Valid",IF(AND(ISBLANK(Raw_Data!$AH90),SUM(Raw_Data!$AB90:$AG90)=0),"Missing",IF(AND(ISBLANK(Raw_Data!$AH90),SUM(Raw_Data!$AB90:$AG90)&lt;&gt;0),"Missing",IF(AND(Raw_Data!$AH90&lt;&gt;0,SUM(Raw_Data!$AB90:$AG90)=0),"Missing",IF(Raw_Data!$AH90&gt;=SUM(Raw_Data!$AB90:$AG90),"Valid","Invalid")))))</f>
        <v>Missing</v>
      </c>
      <c r="L90" s="62" t="str">
        <f>IF(AND(OR(Raw_Data!$AI90="Valid",Raw_Data!$AI90=0),SUM(Raw_Data!$F90:$AH90)&lt;&gt;0),"Missing","Valid")</f>
        <v>Missing</v>
      </c>
      <c r="M90" s="62" t="str">
        <f>IF(AND(OR(Raw_Data!$AJ90="",Raw_Data!$AJ90=0),SUM(Raw_Data!$F90:$AH90)&lt;&gt;0),"Missing","Valid")</f>
        <v>Missing</v>
      </c>
    </row>
    <row r="91" spans="1:13" ht="12.75" customHeight="1" x14ac:dyDescent="0.25">
      <c r="A91" s="61" t="str">
        <f>IF(Raw_Data!A91="","",Raw_Data!A91)</f>
        <v xml:space="preserve">Anambra                       </v>
      </c>
      <c r="B91" s="61" t="str">
        <f>IF(Raw_Data!B91="","",Raw_Data!B91)</f>
        <v>Onitsha South Local Government Area</v>
      </c>
      <c r="C91" s="62" t="str">
        <f>IF(AND(OR(Raw_Data!$F91="",Raw_Data!$F91=0),SUM(Raw_Data!$F91:$AH91)&lt;&gt;0),"Missing","Valid")</f>
        <v>Valid</v>
      </c>
      <c r="D91" s="62" t="str">
        <f>IF(SUM(Raw_Data!$F91:$AH91)=0,"Valid",IF(AND(ISBLANK(Raw_Data!$G91),ISBLANK(Raw_Data!$H91)),"Missing",IF(AND(ISBLANK(Raw_Data!$G91),Raw_Data!$H91&lt;&gt;0),"Missing",IF(AND(Raw_Data!$G91&lt;&gt;0,ISBLANK(Raw_Data!$H91)),"Missing",IF(Raw_Data!$G91&gt;=Raw_Data!$H91,"Valid","Invalid")))))</f>
        <v>Valid</v>
      </c>
      <c r="E91" s="62"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62" t="str">
        <f>IF(SUM(Raw_Data!$F91:$AH91)=0,"Valid",IF(AND(ISBLANK(Raw_Data!$I91),ISBLANK(Raw_Data!$J91)),"Missing",IF(AND(ISBLANK(Raw_Data!$I91),Raw_Data!$J91&lt;&gt;0),"Missing",IF(AND(Raw_Data!$I91&lt;&gt;0,ISBLANK(Raw_Data!$J91)),"Missing",IF(Raw_Data!$I91&gt;=Raw_Data!$J91,"Valid","Invalid")))))</f>
        <v>Missing</v>
      </c>
      <c r="G91" s="62" t="str">
        <f>IF(SUM(Raw_Data!$F91:$AH91)=0,"Valid",IF(AND(ISBLANK(Raw_Data!$K91),ISBLANK(Raw_Data!$L91)),"Missing",IF(AND(ISBLANK(Raw_Data!$K91),Raw_Data!$L91&lt;&gt;0),"Missing",IF(AND(Raw_Data!$K91&lt;&gt;0,ISBLANK(Raw_Data!$L91)),"Missing",IF(Raw_Data!$K91&gt;=Raw_Data!$L91,"Valid","Invalid")))))</f>
        <v>Valid</v>
      </c>
      <c r="H91" s="62" t="str">
        <f>IF(SUM(Raw_Data!$F91:$AH91)=0,"Valid",IF(AND(ISBLANK(Raw_Data!$L91),SUM(Raw_Data!$M91:$T91)=0),"Missing",IF(AND(ISBLANK(Raw_Data!$L91),SUM(Raw_Data!$M91:$T91)&lt;&gt;0),"Missing",IF(AND(Raw_Data!$L91&lt;&gt;0,SUM(Raw_Data!$M91:$T91)=0),"Missing",IF(Raw_Data!$L91&gt;=SUM(Raw_Data!$M91:$T91),"Valid","Invalid")))))</f>
        <v>Missing</v>
      </c>
      <c r="I91" s="62" t="str">
        <f>IF(SUM(Raw_Data!$F91:$AH91)=0,"Valid",IF(AND(ISBLANK(Raw_Data!$U91),ISBLANK(Raw_Data!$V91)),"Missing",IF(AND(ISBLANK(Raw_Data!$U91),Raw_Data!$V91&lt;&gt;0),"Missing",IF(AND(Raw_Data!$U91&lt;&gt;0,ISBLANK(Raw_Data!$V91)),"Missing",IF(Raw_Data!$U91&gt;=Raw_Data!$V91,"Valid","Invalid")))))</f>
        <v>Valid</v>
      </c>
      <c r="J91" s="62" t="str">
        <f>IF(SUM(Raw_Data!$F91:$AH91)=0,"Valid",IF(AND(ISBLANK(Raw_Data!$V91),SUM(Raw_Data!$W91:$AA91)=0),"Missing",IF(AND(ISBLANK(Raw_Data!$V91),SUM(Raw_Data!$W91:$AA91)&lt;&gt;0),"Missing",IF(AND(Raw_Data!$V91&lt;&gt;0,SUM(Raw_Data!$W91:$AA91)=0),"Missing",IF(Raw_Data!$V91&gt;=SUM(Raw_Data!$W91:$AA91),"Valid","Invalid")))))</f>
        <v>Missing</v>
      </c>
      <c r="K91" s="62" t="str">
        <f>IF(SUM(Raw_Data!$F91:$AH91)=0,"Valid",IF(AND(ISBLANK(Raw_Data!$AH91),SUM(Raw_Data!$AB91:$AG91)=0),"Missing",IF(AND(ISBLANK(Raw_Data!$AH91),SUM(Raw_Data!$AB91:$AG91)&lt;&gt;0),"Missing",IF(AND(Raw_Data!$AH91&lt;&gt;0,SUM(Raw_Data!$AB91:$AG91)=0),"Missing",IF(Raw_Data!$AH91&gt;=SUM(Raw_Data!$AB91:$AG91),"Valid","Invalid")))))</f>
        <v>Missing</v>
      </c>
      <c r="L91" s="62" t="str">
        <f>IF(AND(OR(Raw_Data!$AI91="Valid",Raw_Data!$AI91=0),SUM(Raw_Data!$F91:$AH91)&lt;&gt;0),"Missing","Valid")</f>
        <v>Missing</v>
      </c>
      <c r="M91" s="62" t="str">
        <f>IF(AND(OR(Raw_Data!$AJ91="",Raw_Data!$AJ91=0),SUM(Raw_Data!$F91:$AH91)&lt;&gt;0),"Missing","Valid")</f>
        <v>Missing</v>
      </c>
    </row>
    <row r="92" spans="1:13" ht="12.75" customHeight="1" x14ac:dyDescent="0.25">
      <c r="A92" s="61" t="str">
        <f>IF(Raw_Data!A92="","",Raw_Data!A92)</f>
        <v xml:space="preserve">Anambra                       </v>
      </c>
      <c r="B92" s="61" t="str">
        <f>IF(Raw_Data!B92="","",Raw_Data!B92)</f>
        <v>OrumNorth Local Government Area</v>
      </c>
      <c r="C92" s="62" t="str">
        <f>IF(AND(OR(Raw_Data!$F92="",Raw_Data!$F92=0),SUM(Raw_Data!$F92:$AH92)&lt;&gt;0),"Missing","Valid")</f>
        <v>Valid</v>
      </c>
      <c r="D92" s="62" t="str">
        <f>IF(SUM(Raw_Data!$F92:$AH92)=0,"Valid",IF(AND(ISBLANK(Raw_Data!$G92),ISBLANK(Raw_Data!$H92)),"Missing",IF(AND(ISBLANK(Raw_Data!$G92),Raw_Data!$H92&lt;&gt;0),"Missing",IF(AND(Raw_Data!$G92&lt;&gt;0,ISBLANK(Raw_Data!$H92)),"Missing",IF(Raw_Data!$G92&gt;=Raw_Data!$H92,"Valid","Invalid")))))</f>
        <v>Valid</v>
      </c>
      <c r="E92" s="62"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62" t="str">
        <f>IF(SUM(Raw_Data!$F92:$AH92)=0,"Valid",IF(AND(ISBLANK(Raw_Data!$I92),ISBLANK(Raw_Data!$J92)),"Missing",IF(AND(ISBLANK(Raw_Data!$I92),Raw_Data!$J92&lt;&gt;0),"Missing",IF(AND(Raw_Data!$I92&lt;&gt;0,ISBLANK(Raw_Data!$J92)),"Missing",IF(Raw_Data!$I92&gt;=Raw_Data!$J92,"Valid","Invalid")))))</f>
        <v>Missing</v>
      </c>
      <c r="G92" s="62" t="str">
        <f>IF(SUM(Raw_Data!$F92:$AH92)=0,"Valid",IF(AND(ISBLANK(Raw_Data!$K92),ISBLANK(Raw_Data!$L92)),"Missing",IF(AND(ISBLANK(Raw_Data!$K92),Raw_Data!$L92&lt;&gt;0),"Missing",IF(AND(Raw_Data!$K92&lt;&gt;0,ISBLANK(Raw_Data!$L92)),"Missing",IF(Raw_Data!$K92&gt;=Raw_Data!$L92,"Valid","Invalid")))))</f>
        <v>Valid</v>
      </c>
      <c r="H92" s="62" t="str">
        <f>IF(SUM(Raw_Data!$F92:$AH92)=0,"Valid",IF(AND(ISBLANK(Raw_Data!$L92),SUM(Raw_Data!$M92:$T92)=0),"Missing",IF(AND(ISBLANK(Raw_Data!$L92),SUM(Raw_Data!$M92:$T92)&lt;&gt;0),"Missing",IF(AND(Raw_Data!$L92&lt;&gt;0,SUM(Raw_Data!$M92:$T92)=0),"Missing",IF(Raw_Data!$L92&gt;=SUM(Raw_Data!$M92:$T92),"Valid","Invalid")))))</f>
        <v>Missing</v>
      </c>
      <c r="I92" s="62" t="str">
        <f>IF(SUM(Raw_Data!$F92:$AH92)=0,"Valid",IF(AND(ISBLANK(Raw_Data!$U92),ISBLANK(Raw_Data!$V92)),"Missing",IF(AND(ISBLANK(Raw_Data!$U92),Raw_Data!$V92&lt;&gt;0),"Missing",IF(AND(Raw_Data!$U92&lt;&gt;0,ISBLANK(Raw_Data!$V92)),"Missing",IF(Raw_Data!$U92&gt;=Raw_Data!$V92,"Valid","Invalid")))))</f>
        <v>Valid</v>
      </c>
      <c r="J92" s="62" t="str">
        <f>IF(SUM(Raw_Data!$F92:$AH92)=0,"Valid",IF(AND(ISBLANK(Raw_Data!$V92),SUM(Raw_Data!$W92:$AA92)=0),"Missing",IF(AND(ISBLANK(Raw_Data!$V92),SUM(Raw_Data!$W92:$AA92)&lt;&gt;0),"Missing",IF(AND(Raw_Data!$V92&lt;&gt;0,SUM(Raw_Data!$W92:$AA92)=0),"Missing",IF(Raw_Data!$V92&gt;=SUM(Raw_Data!$W92:$AA92),"Valid","Invalid")))))</f>
        <v>Missing</v>
      </c>
      <c r="K92" s="62" t="str">
        <f>IF(SUM(Raw_Data!$F92:$AH92)=0,"Valid",IF(AND(ISBLANK(Raw_Data!$AH92),SUM(Raw_Data!$AB92:$AG92)=0),"Missing",IF(AND(ISBLANK(Raw_Data!$AH92),SUM(Raw_Data!$AB92:$AG92)&lt;&gt;0),"Missing",IF(AND(Raw_Data!$AH92&lt;&gt;0,SUM(Raw_Data!$AB92:$AG92)=0),"Missing",IF(Raw_Data!$AH92&gt;=SUM(Raw_Data!$AB92:$AG92),"Valid","Invalid")))))</f>
        <v>Missing</v>
      </c>
      <c r="L92" s="62" t="str">
        <f>IF(AND(OR(Raw_Data!$AI92="Valid",Raw_Data!$AI92=0),SUM(Raw_Data!$F92:$AH92)&lt;&gt;0),"Missing","Valid")</f>
        <v>Missing</v>
      </c>
      <c r="M92" s="62" t="str">
        <f>IF(AND(OR(Raw_Data!$AJ92="",Raw_Data!$AJ92=0),SUM(Raw_Data!$F92:$AH92)&lt;&gt;0),"Missing","Valid")</f>
        <v>Missing</v>
      </c>
    </row>
    <row r="93" spans="1:13" ht="12.75" customHeight="1" x14ac:dyDescent="0.25">
      <c r="A93" s="61" t="str">
        <f>IF(Raw_Data!A93="","",Raw_Data!A93)</f>
        <v xml:space="preserve">Anambra                       </v>
      </c>
      <c r="B93" s="61" t="str">
        <f>IF(Raw_Data!B93="","",Raw_Data!B93)</f>
        <v>OrumSouth Local Government Area</v>
      </c>
      <c r="C93" s="62" t="str">
        <f>IF(AND(OR(Raw_Data!$F93="",Raw_Data!$F93=0),SUM(Raw_Data!$F93:$AH93)&lt;&gt;0),"Missing","Valid")</f>
        <v>Valid</v>
      </c>
      <c r="D93" s="62" t="str">
        <f>IF(SUM(Raw_Data!$F93:$AH93)=0,"Valid",IF(AND(ISBLANK(Raw_Data!$G93),ISBLANK(Raw_Data!$H93)),"Missing",IF(AND(ISBLANK(Raw_Data!$G93),Raw_Data!$H93&lt;&gt;0),"Missing",IF(AND(Raw_Data!$G93&lt;&gt;0,ISBLANK(Raw_Data!$H93)),"Missing",IF(Raw_Data!$G93&gt;=Raw_Data!$H93,"Valid","Invalid")))))</f>
        <v>Invalid</v>
      </c>
      <c r="E93" s="62"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62" t="str">
        <f>IF(SUM(Raw_Data!$F93:$AH93)=0,"Valid",IF(AND(ISBLANK(Raw_Data!$I93),ISBLANK(Raw_Data!$J93)),"Missing",IF(AND(ISBLANK(Raw_Data!$I93),Raw_Data!$J93&lt;&gt;0),"Missing",IF(AND(Raw_Data!$I93&lt;&gt;0,ISBLANK(Raw_Data!$J93)),"Missing",IF(Raw_Data!$I93&gt;=Raw_Data!$J93,"Valid","Invalid")))))</f>
        <v>Missing</v>
      </c>
      <c r="G93" s="62" t="str">
        <f>IF(SUM(Raw_Data!$F93:$AH93)=0,"Valid",IF(AND(ISBLANK(Raw_Data!$K93),ISBLANK(Raw_Data!$L93)),"Missing",IF(AND(ISBLANK(Raw_Data!$K93),Raw_Data!$L93&lt;&gt;0),"Missing",IF(AND(Raw_Data!$K93&lt;&gt;0,ISBLANK(Raw_Data!$L93)),"Missing",IF(Raw_Data!$K93&gt;=Raw_Data!$L93,"Valid","Invalid")))))</f>
        <v>Valid</v>
      </c>
      <c r="H93" s="62" t="str">
        <f>IF(SUM(Raw_Data!$F93:$AH93)=0,"Valid",IF(AND(ISBLANK(Raw_Data!$L93),SUM(Raw_Data!$M93:$T93)=0),"Missing",IF(AND(ISBLANK(Raw_Data!$L93),SUM(Raw_Data!$M93:$T93)&lt;&gt;0),"Missing",IF(AND(Raw_Data!$L93&lt;&gt;0,SUM(Raw_Data!$M93:$T93)=0),"Missing",IF(Raw_Data!$L93&gt;=SUM(Raw_Data!$M93:$T93),"Valid","Invalid")))))</f>
        <v>Missing</v>
      </c>
      <c r="I93" s="62" t="str">
        <f>IF(SUM(Raw_Data!$F93:$AH93)=0,"Valid",IF(AND(ISBLANK(Raw_Data!$U93),ISBLANK(Raw_Data!$V93)),"Missing",IF(AND(ISBLANK(Raw_Data!$U93),Raw_Data!$V93&lt;&gt;0),"Missing",IF(AND(Raw_Data!$U93&lt;&gt;0,ISBLANK(Raw_Data!$V93)),"Missing",IF(Raw_Data!$U93&gt;=Raw_Data!$V93,"Valid","Invalid")))))</f>
        <v>Valid</v>
      </c>
      <c r="J93" s="62" t="str">
        <f>IF(SUM(Raw_Data!$F93:$AH93)=0,"Valid",IF(AND(ISBLANK(Raw_Data!$V93),SUM(Raw_Data!$W93:$AA93)=0),"Missing",IF(AND(ISBLANK(Raw_Data!$V93),SUM(Raw_Data!$W93:$AA93)&lt;&gt;0),"Missing",IF(AND(Raw_Data!$V93&lt;&gt;0,SUM(Raw_Data!$W93:$AA93)=0),"Missing",IF(Raw_Data!$V93&gt;=SUM(Raw_Data!$W93:$AA93),"Valid","Invalid")))))</f>
        <v>Missing</v>
      </c>
      <c r="K93" s="62" t="str">
        <f>IF(SUM(Raw_Data!$F93:$AH93)=0,"Valid",IF(AND(ISBLANK(Raw_Data!$AH93),SUM(Raw_Data!$AB93:$AG93)=0),"Missing",IF(AND(ISBLANK(Raw_Data!$AH93),SUM(Raw_Data!$AB93:$AG93)&lt;&gt;0),"Missing",IF(AND(Raw_Data!$AH93&lt;&gt;0,SUM(Raw_Data!$AB93:$AG93)=0),"Missing",IF(Raw_Data!$AH93&gt;=SUM(Raw_Data!$AB93:$AG93),"Valid","Invalid")))))</f>
        <v>Missing</v>
      </c>
      <c r="L93" s="62" t="str">
        <f>IF(AND(OR(Raw_Data!$AI93="Valid",Raw_Data!$AI93=0),SUM(Raw_Data!$F93:$AH93)&lt;&gt;0),"Missing","Valid")</f>
        <v>Missing</v>
      </c>
      <c r="M93" s="62" t="str">
        <f>IF(AND(OR(Raw_Data!$AJ93="",Raw_Data!$AJ93=0),SUM(Raw_Data!$F93:$AH93)&lt;&gt;0),"Missing","Valid")</f>
        <v>Missing</v>
      </c>
    </row>
    <row r="94" spans="1:13" ht="12.75" customHeight="1" x14ac:dyDescent="0.25">
      <c r="A94" s="61" t="str">
        <f>IF(Raw_Data!A94="","",Raw_Data!A94)</f>
        <v xml:space="preserve">Anambra                       </v>
      </c>
      <c r="B94" s="61" t="str">
        <f>IF(Raw_Data!B94="","",Raw_Data!B94)</f>
        <v>Oyi Local Government Area</v>
      </c>
      <c r="C94" s="62" t="str">
        <f>IF(AND(OR(Raw_Data!$F94="",Raw_Data!$F94=0),SUM(Raw_Data!$F94:$AH94)&lt;&gt;0),"Missing","Valid")</f>
        <v>Valid</v>
      </c>
      <c r="D94" s="62" t="str">
        <f>IF(SUM(Raw_Data!$F94:$AH94)=0,"Valid",IF(AND(ISBLANK(Raw_Data!$G94),ISBLANK(Raw_Data!$H94)),"Missing",IF(AND(ISBLANK(Raw_Data!$G94),Raw_Data!$H94&lt;&gt;0),"Missing",IF(AND(Raw_Data!$G94&lt;&gt;0,ISBLANK(Raw_Data!$H94)),"Missing",IF(Raw_Data!$G94&gt;=Raw_Data!$H94,"Valid","Invalid")))))</f>
        <v>Invalid</v>
      </c>
      <c r="E94" s="62"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62" t="str">
        <f>IF(SUM(Raw_Data!$F94:$AH94)=0,"Valid",IF(AND(ISBLANK(Raw_Data!$I94),ISBLANK(Raw_Data!$J94)),"Missing",IF(AND(ISBLANK(Raw_Data!$I94),Raw_Data!$J94&lt;&gt;0),"Missing",IF(AND(Raw_Data!$I94&lt;&gt;0,ISBLANK(Raw_Data!$J94)),"Missing",IF(Raw_Data!$I94&gt;=Raw_Data!$J94,"Valid","Invalid")))))</f>
        <v>Missing</v>
      </c>
      <c r="G94" s="62" t="str">
        <f>IF(SUM(Raw_Data!$F94:$AH94)=0,"Valid",IF(AND(ISBLANK(Raw_Data!$K94),ISBLANK(Raw_Data!$L94)),"Missing",IF(AND(ISBLANK(Raw_Data!$K94),Raw_Data!$L94&lt;&gt;0),"Missing",IF(AND(Raw_Data!$K94&lt;&gt;0,ISBLANK(Raw_Data!$L94)),"Missing",IF(Raw_Data!$K94&gt;=Raw_Data!$L94,"Valid","Invalid")))))</f>
        <v>Valid</v>
      </c>
      <c r="H94" s="62" t="str">
        <f>IF(SUM(Raw_Data!$F94:$AH94)=0,"Valid",IF(AND(ISBLANK(Raw_Data!$L94),SUM(Raw_Data!$M94:$T94)=0),"Missing",IF(AND(ISBLANK(Raw_Data!$L94),SUM(Raw_Data!$M94:$T94)&lt;&gt;0),"Missing",IF(AND(Raw_Data!$L94&lt;&gt;0,SUM(Raw_Data!$M94:$T94)=0),"Missing",IF(Raw_Data!$L94&gt;=SUM(Raw_Data!$M94:$T94),"Valid","Invalid")))))</f>
        <v>Missing</v>
      </c>
      <c r="I94" s="62" t="str">
        <f>IF(SUM(Raw_Data!$F94:$AH94)=0,"Valid",IF(AND(ISBLANK(Raw_Data!$U94),ISBLANK(Raw_Data!$V94)),"Missing",IF(AND(ISBLANK(Raw_Data!$U94),Raw_Data!$V94&lt;&gt;0),"Missing",IF(AND(Raw_Data!$U94&lt;&gt;0,ISBLANK(Raw_Data!$V94)),"Missing",IF(Raw_Data!$U94&gt;=Raw_Data!$V94,"Valid","Invalid")))))</f>
        <v>Valid</v>
      </c>
      <c r="J94" s="62" t="str">
        <f>IF(SUM(Raw_Data!$F94:$AH94)=0,"Valid",IF(AND(ISBLANK(Raw_Data!$V94),SUM(Raw_Data!$W94:$AA94)=0),"Missing",IF(AND(ISBLANK(Raw_Data!$V94),SUM(Raw_Data!$W94:$AA94)&lt;&gt;0),"Missing",IF(AND(Raw_Data!$V94&lt;&gt;0,SUM(Raw_Data!$W94:$AA94)=0),"Missing",IF(Raw_Data!$V94&gt;=SUM(Raw_Data!$W94:$AA94),"Valid","Invalid")))))</f>
        <v>Missing</v>
      </c>
      <c r="K94" s="62" t="str">
        <f>IF(SUM(Raw_Data!$F94:$AH94)=0,"Valid",IF(AND(ISBLANK(Raw_Data!$AH94),SUM(Raw_Data!$AB94:$AG94)=0),"Missing",IF(AND(ISBLANK(Raw_Data!$AH94),SUM(Raw_Data!$AB94:$AG94)&lt;&gt;0),"Missing",IF(AND(Raw_Data!$AH94&lt;&gt;0,SUM(Raw_Data!$AB94:$AG94)=0),"Missing",IF(Raw_Data!$AH94&gt;=SUM(Raw_Data!$AB94:$AG94),"Valid","Invalid")))))</f>
        <v>Missing</v>
      </c>
      <c r="L94" s="62" t="str">
        <f>IF(AND(OR(Raw_Data!$AI94="Valid",Raw_Data!$AI94=0),SUM(Raw_Data!$F94:$AH94)&lt;&gt;0),"Missing","Valid")</f>
        <v>Missing</v>
      </c>
      <c r="M94" s="62" t="str">
        <f>IF(AND(OR(Raw_Data!$AJ94="",Raw_Data!$AJ94=0),SUM(Raw_Data!$F94:$AH94)&lt;&gt;0),"Missing","Valid")</f>
        <v>Missing</v>
      </c>
    </row>
    <row r="95" spans="1:13" ht="12.75" customHeight="1" x14ac:dyDescent="0.25">
      <c r="A95" s="61" t="str">
        <f>IF(Raw_Data!A95="","",Raw_Data!A95)</f>
        <v xml:space="preserve">Bauchi                        </v>
      </c>
      <c r="B95" s="61" t="str">
        <f>IF(Raw_Data!B95="","",Raw_Data!B95)</f>
        <v>Alkaleri Local Government Area</v>
      </c>
      <c r="C95" s="62" t="str">
        <f>IF(AND(OR(Raw_Data!$F95="",Raw_Data!$F95=0),SUM(Raw_Data!$F95:$AH95)&lt;&gt;0),"Missing","Valid")</f>
        <v>Valid</v>
      </c>
      <c r="D95" s="62" t="str">
        <f>IF(SUM(Raw_Data!$F95:$AH95)=0,"Valid",IF(AND(ISBLANK(Raw_Data!$G95),ISBLANK(Raw_Data!$H95)),"Missing",IF(AND(ISBLANK(Raw_Data!$G95),Raw_Data!$H95&lt;&gt;0),"Missing",IF(AND(Raw_Data!$G95&lt;&gt;0,ISBLANK(Raw_Data!$H95)),"Missing",IF(Raw_Data!$G95&gt;=Raw_Data!$H95,"Valid","Invalid")))))</f>
        <v>Invalid</v>
      </c>
      <c r="E95" s="62"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62" t="str">
        <f>IF(SUM(Raw_Data!$F95:$AH95)=0,"Valid",IF(AND(ISBLANK(Raw_Data!$I95),ISBLANK(Raw_Data!$J95)),"Missing",IF(AND(ISBLANK(Raw_Data!$I95),Raw_Data!$J95&lt;&gt;0),"Missing",IF(AND(Raw_Data!$I95&lt;&gt;0,ISBLANK(Raw_Data!$J95)),"Missing",IF(Raw_Data!$I95&gt;=Raw_Data!$J95,"Valid","Invalid")))))</f>
        <v>Missing</v>
      </c>
      <c r="G95" s="62" t="str">
        <f>IF(SUM(Raw_Data!$F95:$AH95)=0,"Valid",IF(AND(ISBLANK(Raw_Data!$K95),ISBLANK(Raw_Data!$L95)),"Missing",IF(AND(ISBLANK(Raw_Data!$K95),Raw_Data!$L95&lt;&gt;0),"Missing",IF(AND(Raw_Data!$K95&lt;&gt;0,ISBLANK(Raw_Data!$L95)),"Missing",IF(Raw_Data!$K95&gt;=Raw_Data!$L95,"Valid","Invalid")))))</f>
        <v>Valid</v>
      </c>
      <c r="H95" s="62" t="str">
        <f>IF(SUM(Raw_Data!$F95:$AH95)=0,"Valid",IF(AND(ISBLANK(Raw_Data!$L95),SUM(Raw_Data!$M95:$T95)=0),"Missing",IF(AND(ISBLANK(Raw_Data!$L95),SUM(Raw_Data!$M95:$T95)&lt;&gt;0),"Missing",IF(AND(Raw_Data!$L95&lt;&gt;0,SUM(Raw_Data!$M95:$T95)=0),"Missing",IF(Raw_Data!$L95&gt;=SUM(Raw_Data!$M95:$T95),"Valid","Invalid")))))</f>
        <v>Missing</v>
      </c>
      <c r="I95" s="62" t="str">
        <f>IF(SUM(Raw_Data!$F95:$AH95)=0,"Valid",IF(AND(ISBLANK(Raw_Data!$U95),ISBLANK(Raw_Data!$V95)),"Missing",IF(AND(ISBLANK(Raw_Data!$U95),Raw_Data!$V95&lt;&gt;0),"Missing",IF(AND(Raw_Data!$U95&lt;&gt;0,ISBLANK(Raw_Data!$V95)),"Missing",IF(Raw_Data!$U95&gt;=Raw_Data!$V95,"Valid","Invalid")))))</f>
        <v>Valid</v>
      </c>
      <c r="J95" s="62" t="str">
        <f>IF(SUM(Raw_Data!$F95:$AH95)=0,"Valid",IF(AND(ISBLANK(Raw_Data!$V95),SUM(Raw_Data!$W95:$AA95)=0),"Missing",IF(AND(ISBLANK(Raw_Data!$V95),SUM(Raw_Data!$W95:$AA95)&lt;&gt;0),"Missing",IF(AND(Raw_Data!$V95&lt;&gt;0,SUM(Raw_Data!$W95:$AA95)=0),"Missing",IF(Raw_Data!$V95&gt;=SUM(Raw_Data!$W95:$AA95),"Valid","Invalid")))))</f>
        <v>Missing</v>
      </c>
      <c r="K95" s="62" t="str">
        <f>IF(SUM(Raw_Data!$F95:$AH95)=0,"Valid",IF(AND(ISBLANK(Raw_Data!$AH95),SUM(Raw_Data!$AB95:$AG95)=0),"Missing",IF(AND(ISBLANK(Raw_Data!$AH95),SUM(Raw_Data!$AB95:$AG95)&lt;&gt;0),"Missing",IF(AND(Raw_Data!$AH95&lt;&gt;0,SUM(Raw_Data!$AB95:$AG95)=0),"Missing",IF(Raw_Data!$AH95&gt;=SUM(Raw_Data!$AB95:$AG95),"Valid","Invalid")))))</f>
        <v>Missing</v>
      </c>
      <c r="L95" s="62" t="str">
        <f>IF(AND(OR(Raw_Data!$AI95="Valid",Raw_Data!$AI95=0),SUM(Raw_Data!$F95:$AH95)&lt;&gt;0),"Missing","Valid")</f>
        <v>Missing</v>
      </c>
      <c r="M95" s="62" t="str">
        <f>IF(AND(OR(Raw_Data!$AJ95="",Raw_Data!$AJ95=0),SUM(Raw_Data!$F95:$AH95)&lt;&gt;0),"Missing","Valid")</f>
        <v>Missing</v>
      </c>
    </row>
    <row r="96" spans="1:13" ht="12.75" customHeight="1" x14ac:dyDescent="0.25">
      <c r="A96" s="61" t="str">
        <f>IF(Raw_Data!A96="","",Raw_Data!A96)</f>
        <v xml:space="preserve">Bauchi                        </v>
      </c>
      <c r="B96" s="61" t="str">
        <f>IF(Raw_Data!B96="","",Raw_Data!B96)</f>
        <v>Bauchi Local Government Area</v>
      </c>
      <c r="C96" s="62" t="str">
        <f>IF(AND(OR(Raw_Data!$F96="",Raw_Data!$F96=0),SUM(Raw_Data!$F96:$AH96)&lt;&gt;0),"Missing","Valid")</f>
        <v>Valid</v>
      </c>
      <c r="D96" s="62" t="str">
        <f>IF(SUM(Raw_Data!$F96:$AH96)=0,"Valid",IF(AND(ISBLANK(Raw_Data!$G96),ISBLANK(Raw_Data!$H96)),"Missing",IF(AND(ISBLANK(Raw_Data!$G96),Raw_Data!$H96&lt;&gt;0),"Missing",IF(AND(Raw_Data!$G96&lt;&gt;0,ISBLANK(Raw_Data!$H96)),"Missing",IF(Raw_Data!$G96&gt;=Raw_Data!$H96,"Valid","Invalid")))))</f>
        <v>Valid</v>
      </c>
      <c r="E96" s="62"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62" t="str">
        <f>IF(SUM(Raw_Data!$F96:$AH96)=0,"Valid",IF(AND(ISBLANK(Raw_Data!$I96),ISBLANK(Raw_Data!$J96)),"Missing",IF(AND(ISBLANK(Raw_Data!$I96),Raw_Data!$J96&lt;&gt;0),"Missing",IF(AND(Raw_Data!$I96&lt;&gt;0,ISBLANK(Raw_Data!$J96)),"Missing",IF(Raw_Data!$I96&gt;=Raw_Data!$J96,"Valid","Invalid")))))</f>
        <v>Missing</v>
      </c>
      <c r="G96" s="62" t="str">
        <f>IF(SUM(Raw_Data!$F96:$AH96)=0,"Valid",IF(AND(ISBLANK(Raw_Data!$K96),ISBLANK(Raw_Data!$L96)),"Missing",IF(AND(ISBLANK(Raw_Data!$K96),Raw_Data!$L96&lt;&gt;0),"Missing",IF(AND(Raw_Data!$K96&lt;&gt;0,ISBLANK(Raw_Data!$L96)),"Missing",IF(Raw_Data!$K96&gt;=Raw_Data!$L96,"Valid","Invalid")))))</f>
        <v>Valid</v>
      </c>
      <c r="H96" s="62" t="str">
        <f>IF(SUM(Raw_Data!$F96:$AH96)=0,"Valid",IF(AND(ISBLANK(Raw_Data!$L96),SUM(Raw_Data!$M96:$T96)=0),"Missing",IF(AND(ISBLANK(Raw_Data!$L96),SUM(Raw_Data!$M96:$T96)&lt;&gt;0),"Missing",IF(AND(Raw_Data!$L96&lt;&gt;0,SUM(Raw_Data!$M96:$T96)=0),"Missing",IF(Raw_Data!$L96&gt;=SUM(Raw_Data!$M96:$T96),"Valid","Invalid")))))</f>
        <v>Missing</v>
      </c>
      <c r="I96" s="62" t="str">
        <f>IF(SUM(Raw_Data!$F96:$AH96)=0,"Valid",IF(AND(ISBLANK(Raw_Data!$U96),ISBLANK(Raw_Data!$V96)),"Missing",IF(AND(ISBLANK(Raw_Data!$U96),Raw_Data!$V96&lt;&gt;0),"Missing",IF(AND(Raw_Data!$U96&lt;&gt;0,ISBLANK(Raw_Data!$V96)),"Missing",IF(Raw_Data!$U96&gt;=Raw_Data!$V96,"Valid","Invalid")))))</f>
        <v>Valid</v>
      </c>
      <c r="J96" s="62" t="str">
        <f>IF(SUM(Raw_Data!$F96:$AH96)=0,"Valid",IF(AND(ISBLANK(Raw_Data!$V96),SUM(Raw_Data!$W96:$AA96)=0),"Missing",IF(AND(ISBLANK(Raw_Data!$V96),SUM(Raw_Data!$W96:$AA96)&lt;&gt;0),"Missing",IF(AND(Raw_Data!$V96&lt;&gt;0,SUM(Raw_Data!$W96:$AA96)=0),"Missing",IF(Raw_Data!$V96&gt;=SUM(Raw_Data!$W96:$AA96),"Valid","Invalid")))))</f>
        <v>Missing</v>
      </c>
      <c r="K96" s="62" t="str">
        <f>IF(SUM(Raw_Data!$F96:$AH96)=0,"Valid",IF(AND(ISBLANK(Raw_Data!$AH96),SUM(Raw_Data!$AB96:$AG96)=0),"Missing",IF(AND(ISBLANK(Raw_Data!$AH96),SUM(Raw_Data!$AB96:$AG96)&lt;&gt;0),"Missing",IF(AND(Raw_Data!$AH96&lt;&gt;0,SUM(Raw_Data!$AB96:$AG96)=0),"Missing",IF(Raw_Data!$AH96&gt;=SUM(Raw_Data!$AB96:$AG96),"Valid","Invalid")))))</f>
        <v>Missing</v>
      </c>
      <c r="L96" s="62" t="str">
        <f>IF(AND(OR(Raw_Data!$AI96="Valid",Raw_Data!$AI96=0),SUM(Raw_Data!$F96:$AH96)&lt;&gt;0),"Missing","Valid")</f>
        <v>Missing</v>
      </c>
      <c r="M96" s="62" t="str">
        <f>IF(AND(OR(Raw_Data!$AJ96="",Raw_Data!$AJ96=0),SUM(Raw_Data!$F96:$AH96)&lt;&gt;0),"Missing","Valid")</f>
        <v>Missing</v>
      </c>
    </row>
    <row r="97" spans="1:13" ht="12.75" customHeight="1" x14ac:dyDescent="0.25">
      <c r="A97" s="61" t="str">
        <f>IF(Raw_Data!A97="","",Raw_Data!A97)</f>
        <v xml:space="preserve">Bauchi                        </v>
      </c>
      <c r="B97" s="61" t="str">
        <f>IF(Raw_Data!B97="","",Raw_Data!B97)</f>
        <v>Bogoro Local Government Area</v>
      </c>
      <c r="C97" s="62" t="str">
        <f>IF(AND(OR(Raw_Data!$F97="",Raw_Data!$F97=0),SUM(Raw_Data!$F97:$AH97)&lt;&gt;0),"Missing","Valid")</f>
        <v>Valid</v>
      </c>
      <c r="D97" s="62" t="str">
        <f>IF(SUM(Raw_Data!$F97:$AH97)=0,"Valid",IF(AND(ISBLANK(Raw_Data!$G97),ISBLANK(Raw_Data!$H97)),"Missing",IF(AND(ISBLANK(Raw_Data!$G97),Raw_Data!$H97&lt;&gt;0),"Missing",IF(AND(Raw_Data!$G97&lt;&gt;0,ISBLANK(Raw_Data!$H97)),"Missing",IF(Raw_Data!$G97&gt;=Raw_Data!$H97,"Valid","Invalid")))))</f>
        <v>Invalid</v>
      </c>
      <c r="E97" s="62"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62" t="str">
        <f>IF(SUM(Raw_Data!$F97:$AH97)=0,"Valid",IF(AND(ISBLANK(Raw_Data!$I97),ISBLANK(Raw_Data!$J97)),"Missing",IF(AND(ISBLANK(Raw_Data!$I97),Raw_Data!$J97&lt;&gt;0),"Missing",IF(AND(Raw_Data!$I97&lt;&gt;0,ISBLANK(Raw_Data!$J97)),"Missing",IF(Raw_Data!$I97&gt;=Raw_Data!$J97,"Valid","Invalid")))))</f>
        <v>Missing</v>
      </c>
      <c r="G97" s="62" t="str">
        <f>IF(SUM(Raw_Data!$F97:$AH97)=0,"Valid",IF(AND(ISBLANK(Raw_Data!$K97),ISBLANK(Raw_Data!$L97)),"Missing",IF(AND(ISBLANK(Raw_Data!$K97),Raw_Data!$L97&lt;&gt;0),"Missing",IF(AND(Raw_Data!$K97&lt;&gt;0,ISBLANK(Raw_Data!$L97)),"Missing",IF(Raw_Data!$K97&gt;=Raw_Data!$L97,"Valid","Invalid")))))</f>
        <v>Valid</v>
      </c>
      <c r="H97" s="62" t="str">
        <f>IF(SUM(Raw_Data!$F97:$AH97)=0,"Valid",IF(AND(ISBLANK(Raw_Data!$L97),SUM(Raw_Data!$M97:$T97)=0),"Missing",IF(AND(ISBLANK(Raw_Data!$L97),SUM(Raw_Data!$M97:$T97)&lt;&gt;0),"Missing",IF(AND(Raw_Data!$L97&lt;&gt;0,SUM(Raw_Data!$M97:$T97)=0),"Missing",IF(Raw_Data!$L97&gt;=SUM(Raw_Data!$M97:$T97),"Valid","Invalid")))))</f>
        <v>Valid</v>
      </c>
      <c r="I97" s="62" t="str">
        <f>IF(SUM(Raw_Data!$F97:$AH97)=0,"Valid",IF(AND(ISBLANK(Raw_Data!$U97),ISBLANK(Raw_Data!$V97)),"Missing",IF(AND(ISBLANK(Raw_Data!$U97),Raw_Data!$V97&lt;&gt;0),"Missing",IF(AND(Raw_Data!$U97&lt;&gt;0,ISBLANK(Raw_Data!$V97)),"Missing",IF(Raw_Data!$U97&gt;=Raw_Data!$V97,"Valid","Invalid")))))</f>
        <v>Valid</v>
      </c>
      <c r="J97" s="62" t="str">
        <f>IF(SUM(Raw_Data!$F97:$AH97)=0,"Valid",IF(AND(ISBLANK(Raw_Data!$V97),SUM(Raw_Data!$W97:$AA97)=0),"Missing",IF(AND(ISBLANK(Raw_Data!$V97),SUM(Raw_Data!$W97:$AA97)&lt;&gt;0),"Missing",IF(AND(Raw_Data!$V97&lt;&gt;0,SUM(Raw_Data!$W97:$AA97)=0),"Missing",IF(Raw_Data!$V97&gt;=SUM(Raw_Data!$W97:$AA97),"Valid","Invalid")))))</f>
        <v>Missing</v>
      </c>
      <c r="K97" s="62" t="str">
        <f>IF(SUM(Raw_Data!$F97:$AH97)=0,"Valid",IF(AND(ISBLANK(Raw_Data!$AH97),SUM(Raw_Data!$AB97:$AG97)=0),"Missing",IF(AND(ISBLANK(Raw_Data!$AH97),SUM(Raw_Data!$AB97:$AG97)&lt;&gt;0),"Missing",IF(AND(Raw_Data!$AH97&lt;&gt;0,SUM(Raw_Data!$AB97:$AG97)=0),"Missing",IF(Raw_Data!$AH97&gt;=SUM(Raw_Data!$AB97:$AG97),"Valid","Invalid")))))</f>
        <v>Missing</v>
      </c>
      <c r="L97" s="62" t="str">
        <f>IF(AND(OR(Raw_Data!$AI97="Valid",Raw_Data!$AI97=0),SUM(Raw_Data!$F97:$AH97)&lt;&gt;0),"Missing","Valid")</f>
        <v>Missing</v>
      </c>
      <c r="M97" s="62" t="str">
        <f>IF(AND(OR(Raw_Data!$AJ97="",Raw_Data!$AJ97=0),SUM(Raw_Data!$F97:$AH97)&lt;&gt;0),"Missing","Valid")</f>
        <v>Missing</v>
      </c>
    </row>
    <row r="98" spans="1:13" ht="12.75" customHeight="1" x14ac:dyDescent="0.25">
      <c r="A98" s="61" t="str">
        <f>IF(Raw_Data!A98="","",Raw_Data!A98)</f>
        <v xml:space="preserve">Bauchi                        </v>
      </c>
      <c r="B98" s="61" t="str">
        <f>IF(Raw_Data!B98="","",Raw_Data!B98)</f>
        <v>Dambam Local Government Area</v>
      </c>
      <c r="C98" s="62" t="str">
        <f>IF(AND(OR(Raw_Data!$F98="",Raw_Data!$F98=0),SUM(Raw_Data!$F98:$AH98)&lt;&gt;0),"Missing","Valid")</f>
        <v>Valid</v>
      </c>
      <c r="D98" s="62" t="str">
        <f>IF(SUM(Raw_Data!$F98:$AH98)=0,"Valid",IF(AND(ISBLANK(Raw_Data!$G98),ISBLANK(Raw_Data!$H98)),"Missing",IF(AND(ISBLANK(Raw_Data!$G98),Raw_Data!$H98&lt;&gt;0),"Missing",IF(AND(Raw_Data!$G98&lt;&gt;0,ISBLANK(Raw_Data!$H98)),"Missing",IF(Raw_Data!$G98&gt;=Raw_Data!$H98,"Valid","Invalid")))))</f>
        <v>Invalid</v>
      </c>
      <c r="E98" s="62"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62" t="str">
        <f>IF(SUM(Raw_Data!$F98:$AH98)=0,"Valid",IF(AND(ISBLANK(Raw_Data!$I98),ISBLANK(Raw_Data!$J98)),"Missing",IF(AND(ISBLANK(Raw_Data!$I98),Raw_Data!$J98&lt;&gt;0),"Missing",IF(AND(Raw_Data!$I98&lt;&gt;0,ISBLANK(Raw_Data!$J98)),"Missing",IF(Raw_Data!$I98&gt;=Raw_Data!$J98,"Valid","Invalid")))))</f>
        <v>Missing</v>
      </c>
      <c r="G98" s="62" t="str">
        <f>IF(SUM(Raw_Data!$F98:$AH98)=0,"Valid",IF(AND(ISBLANK(Raw_Data!$K98),ISBLANK(Raw_Data!$L98)),"Missing",IF(AND(ISBLANK(Raw_Data!$K98),Raw_Data!$L98&lt;&gt;0),"Missing",IF(AND(Raw_Data!$K98&lt;&gt;0,ISBLANK(Raw_Data!$L98)),"Missing",IF(Raw_Data!$K98&gt;=Raw_Data!$L98,"Valid","Invalid")))))</f>
        <v>Valid</v>
      </c>
      <c r="H98" s="62" t="str">
        <f>IF(SUM(Raw_Data!$F98:$AH98)=0,"Valid",IF(AND(ISBLANK(Raw_Data!$L98),SUM(Raw_Data!$M98:$T98)=0),"Missing",IF(AND(ISBLANK(Raw_Data!$L98),SUM(Raw_Data!$M98:$T98)&lt;&gt;0),"Missing",IF(AND(Raw_Data!$L98&lt;&gt;0,SUM(Raw_Data!$M98:$T98)=0),"Missing",IF(Raw_Data!$L98&gt;=SUM(Raw_Data!$M98:$T98),"Valid","Invalid")))))</f>
        <v>Missing</v>
      </c>
      <c r="I98" s="62" t="str">
        <f>IF(SUM(Raw_Data!$F98:$AH98)=0,"Valid",IF(AND(ISBLANK(Raw_Data!$U98),ISBLANK(Raw_Data!$V98)),"Missing",IF(AND(ISBLANK(Raw_Data!$U98),Raw_Data!$V98&lt;&gt;0),"Missing",IF(AND(Raw_Data!$U98&lt;&gt;0,ISBLANK(Raw_Data!$V98)),"Missing",IF(Raw_Data!$U98&gt;=Raw_Data!$V98,"Valid","Invalid")))))</f>
        <v>Valid</v>
      </c>
      <c r="J98" s="62" t="str">
        <f>IF(SUM(Raw_Data!$F98:$AH98)=0,"Valid",IF(AND(ISBLANK(Raw_Data!$V98),SUM(Raw_Data!$W98:$AA98)=0),"Missing",IF(AND(ISBLANK(Raw_Data!$V98),SUM(Raw_Data!$W98:$AA98)&lt;&gt;0),"Missing",IF(AND(Raw_Data!$V98&lt;&gt;0,SUM(Raw_Data!$W98:$AA98)=0),"Missing",IF(Raw_Data!$V98&gt;=SUM(Raw_Data!$W98:$AA98),"Valid","Invalid")))))</f>
        <v>Missing</v>
      </c>
      <c r="K98" s="62" t="str">
        <f>IF(SUM(Raw_Data!$F98:$AH98)=0,"Valid",IF(AND(ISBLANK(Raw_Data!$AH98),SUM(Raw_Data!$AB98:$AG98)=0),"Missing",IF(AND(ISBLANK(Raw_Data!$AH98),SUM(Raw_Data!$AB98:$AG98)&lt;&gt;0),"Missing",IF(AND(Raw_Data!$AH98&lt;&gt;0,SUM(Raw_Data!$AB98:$AG98)=0),"Missing",IF(Raw_Data!$AH98&gt;=SUM(Raw_Data!$AB98:$AG98),"Valid","Invalid")))))</f>
        <v>Missing</v>
      </c>
      <c r="L98" s="62" t="str">
        <f>IF(AND(OR(Raw_Data!$AI98="Valid",Raw_Data!$AI98=0),SUM(Raw_Data!$F98:$AH98)&lt;&gt;0),"Missing","Valid")</f>
        <v>Missing</v>
      </c>
      <c r="M98" s="62" t="str">
        <f>IF(AND(OR(Raw_Data!$AJ98="",Raw_Data!$AJ98=0),SUM(Raw_Data!$F98:$AH98)&lt;&gt;0),"Missing","Valid")</f>
        <v>Missing</v>
      </c>
    </row>
    <row r="99" spans="1:13" ht="12.75" customHeight="1" x14ac:dyDescent="0.25">
      <c r="A99" s="61" t="str">
        <f>IF(Raw_Data!A99="","",Raw_Data!A99)</f>
        <v xml:space="preserve">Bauchi                        </v>
      </c>
      <c r="B99" s="61" t="str">
        <f>IF(Raw_Data!B99="","",Raw_Data!B99)</f>
        <v>Darazo Local Government Area</v>
      </c>
      <c r="C99" s="62" t="str">
        <f>IF(AND(OR(Raw_Data!$F99="",Raw_Data!$F99=0),SUM(Raw_Data!$F99:$AH99)&lt;&gt;0),"Missing","Valid")</f>
        <v>Valid</v>
      </c>
      <c r="D99" s="62" t="str">
        <f>IF(SUM(Raw_Data!$F99:$AH99)=0,"Valid",IF(AND(ISBLANK(Raw_Data!$G99),ISBLANK(Raw_Data!$H99)),"Missing",IF(AND(ISBLANK(Raw_Data!$G99),Raw_Data!$H99&lt;&gt;0),"Missing",IF(AND(Raw_Data!$G99&lt;&gt;0,ISBLANK(Raw_Data!$H99)),"Missing",IF(Raw_Data!$G99&gt;=Raw_Data!$H99,"Valid","Invalid")))))</f>
        <v>Invalid</v>
      </c>
      <c r="E99" s="62"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62" t="str">
        <f>IF(SUM(Raw_Data!$F99:$AH99)=0,"Valid",IF(AND(ISBLANK(Raw_Data!$I99),ISBLANK(Raw_Data!$J99)),"Missing",IF(AND(ISBLANK(Raw_Data!$I99),Raw_Data!$J99&lt;&gt;0),"Missing",IF(AND(Raw_Data!$I99&lt;&gt;0,ISBLANK(Raw_Data!$J99)),"Missing",IF(Raw_Data!$I99&gt;=Raw_Data!$J99,"Valid","Invalid")))))</f>
        <v>Missing</v>
      </c>
      <c r="G99" s="62" t="str">
        <f>IF(SUM(Raw_Data!$F99:$AH99)=0,"Valid",IF(AND(ISBLANK(Raw_Data!$K99),ISBLANK(Raw_Data!$L99)),"Missing",IF(AND(ISBLANK(Raw_Data!$K99),Raw_Data!$L99&lt;&gt;0),"Missing",IF(AND(Raw_Data!$K99&lt;&gt;0,ISBLANK(Raw_Data!$L99)),"Missing",IF(Raw_Data!$K99&gt;=Raw_Data!$L99,"Valid","Invalid")))))</f>
        <v>Valid</v>
      </c>
      <c r="H99" s="62" t="str">
        <f>IF(SUM(Raw_Data!$F99:$AH99)=0,"Valid",IF(AND(ISBLANK(Raw_Data!$L99),SUM(Raw_Data!$M99:$T99)=0),"Missing",IF(AND(ISBLANK(Raw_Data!$L99),SUM(Raw_Data!$M99:$T99)&lt;&gt;0),"Missing",IF(AND(Raw_Data!$L99&lt;&gt;0,SUM(Raw_Data!$M99:$T99)=0),"Missing",IF(Raw_Data!$L99&gt;=SUM(Raw_Data!$M99:$T99),"Valid","Invalid")))))</f>
        <v>Missing</v>
      </c>
      <c r="I99" s="62" t="str">
        <f>IF(SUM(Raw_Data!$F99:$AH99)=0,"Valid",IF(AND(ISBLANK(Raw_Data!$U99),ISBLANK(Raw_Data!$V99)),"Missing",IF(AND(ISBLANK(Raw_Data!$U99),Raw_Data!$V99&lt;&gt;0),"Missing",IF(AND(Raw_Data!$U99&lt;&gt;0,ISBLANK(Raw_Data!$V99)),"Missing",IF(Raw_Data!$U99&gt;=Raw_Data!$V99,"Valid","Invalid")))))</f>
        <v>Valid</v>
      </c>
      <c r="J99" s="62" t="str">
        <f>IF(SUM(Raw_Data!$F99:$AH99)=0,"Valid",IF(AND(ISBLANK(Raw_Data!$V99),SUM(Raw_Data!$W99:$AA99)=0),"Missing",IF(AND(ISBLANK(Raw_Data!$V99),SUM(Raw_Data!$W99:$AA99)&lt;&gt;0),"Missing",IF(AND(Raw_Data!$V99&lt;&gt;0,SUM(Raw_Data!$W99:$AA99)=0),"Missing",IF(Raw_Data!$V99&gt;=SUM(Raw_Data!$W99:$AA99),"Valid","Invalid")))))</f>
        <v>Missing</v>
      </c>
      <c r="K99" s="62" t="str">
        <f>IF(SUM(Raw_Data!$F99:$AH99)=0,"Valid",IF(AND(ISBLANK(Raw_Data!$AH99),SUM(Raw_Data!$AB99:$AG99)=0),"Missing",IF(AND(ISBLANK(Raw_Data!$AH99),SUM(Raw_Data!$AB99:$AG99)&lt;&gt;0),"Missing",IF(AND(Raw_Data!$AH99&lt;&gt;0,SUM(Raw_Data!$AB99:$AG99)=0),"Missing",IF(Raw_Data!$AH99&gt;=SUM(Raw_Data!$AB99:$AG99),"Valid","Invalid")))))</f>
        <v>Missing</v>
      </c>
      <c r="L99" s="62" t="str">
        <f>IF(AND(OR(Raw_Data!$AI99="Valid",Raw_Data!$AI99=0),SUM(Raw_Data!$F99:$AH99)&lt;&gt;0),"Missing","Valid")</f>
        <v>Missing</v>
      </c>
      <c r="M99" s="62" t="str">
        <f>IF(AND(OR(Raw_Data!$AJ99="",Raw_Data!$AJ99=0),SUM(Raw_Data!$F99:$AH99)&lt;&gt;0),"Missing","Valid")</f>
        <v>Missing</v>
      </c>
    </row>
    <row r="100" spans="1:13" ht="12.75" customHeight="1" x14ac:dyDescent="0.25">
      <c r="A100" s="61" t="str">
        <f>IF(Raw_Data!A100="","",Raw_Data!A100)</f>
        <v xml:space="preserve">Bauchi                        </v>
      </c>
      <c r="B100" s="61" t="str">
        <f>IF(Raw_Data!B100="","",Raw_Data!B100)</f>
        <v>Dass Local Government Area</v>
      </c>
      <c r="C100" s="62" t="str">
        <f>IF(AND(OR(Raw_Data!$F100="",Raw_Data!$F100=0),SUM(Raw_Data!$F100:$AH100)&lt;&gt;0),"Missing","Valid")</f>
        <v>Valid</v>
      </c>
      <c r="D100" s="62" t="str">
        <f>IF(SUM(Raw_Data!$F100:$AH100)=0,"Valid",IF(AND(ISBLANK(Raw_Data!$G100),ISBLANK(Raw_Data!$H100)),"Missing",IF(AND(ISBLANK(Raw_Data!$G100),Raw_Data!$H100&lt;&gt;0),"Missing",IF(AND(Raw_Data!$G100&lt;&gt;0,ISBLANK(Raw_Data!$H100)),"Missing",IF(Raw_Data!$G100&gt;=Raw_Data!$H100,"Valid","Invalid")))))</f>
        <v>Invalid</v>
      </c>
      <c r="E100" s="62"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62" t="str">
        <f>IF(SUM(Raw_Data!$F100:$AH100)=0,"Valid",IF(AND(ISBLANK(Raw_Data!$I100),ISBLANK(Raw_Data!$J100)),"Missing",IF(AND(ISBLANK(Raw_Data!$I100),Raw_Data!$J100&lt;&gt;0),"Missing",IF(AND(Raw_Data!$I100&lt;&gt;0,ISBLANK(Raw_Data!$J100)),"Missing",IF(Raw_Data!$I100&gt;=Raw_Data!$J100,"Valid","Invalid")))))</f>
        <v>Missing</v>
      </c>
      <c r="G100" s="62" t="str">
        <f>IF(SUM(Raw_Data!$F100:$AH100)=0,"Valid",IF(AND(ISBLANK(Raw_Data!$K100),ISBLANK(Raw_Data!$L100)),"Missing",IF(AND(ISBLANK(Raw_Data!$K100),Raw_Data!$L100&lt;&gt;0),"Missing",IF(AND(Raw_Data!$K100&lt;&gt;0,ISBLANK(Raw_Data!$L100)),"Missing",IF(Raw_Data!$K100&gt;=Raw_Data!$L100,"Valid","Invalid")))))</f>
        <v>Valid</v>
      </c>
      <c r="H100" s="62" t="str">
        <f>IF(SUM(Raw_Data!$F100:$AH100)=0,"Valid",IF(AND(ISBLANK(Raw_Data!$L100),SUM(Raw_Data!$M100:$T100)=0),"Missing",IF(AND(ISBLANK(Raw_Data!$L100),SUM(Raw_Data!$M100:$T100)&lt;&gt;0),"Missing",IF(AND(Raw_Data!$L100&lt;&gt;0,SUM(Raw_Data!$M100:$T100)=0),"Missing",IF(Raw_Data!$L100&gt;=SUM(Raw_Data!$M100:$T100),"Valid","Invalid")))))</f>
        <v>Missing</v>
      </c>
      <c r="I100" s="62" t="str">
        <f>IF(SUM(Raw_Data!$F100:$AH100)=0,"Valid",IF(AND(ISBLANK(Raw_Data!$U100),ISBLANK(Raw_Data!$V100)),"Missing",IF(AND(ISBLANK(Raw_Data!$U100),Raw_Data!$V100&lt;&gt;0),"Missing",IF(AND(Raw_Data!$U100&lt;&gt;0,ISBLANK(Raw_Data!$V100)),"Missing",IF(Raw_Data!$U100&gt;=Raw_Data!$V100,"Valid","Invalid")))))</f>
        <v>Valid</v>
      </c>
      <c r="J100" s="62" t="str">
        <f>IF(SUM(Raw_Data!$F100:$AH100)=0,"Valid",IF(AND(ISBLANK(Raw_Data!$V100),SUM(Raw_Data!$W100:$AA100)=0),"Missing",IF(AND(ISBLANK(Raw_Data!$V100),SUM(Raw_Data!$W100:$AA100)&lt;&gt;0),"Missing",IF(AND(Raw_Data!$V100&lt;&gt;0,SUM(Raw_Data!$W100:$AA100)=0),"Missing",IF(Raw_Data!$V100&gt;=SUM(Raw_Data!$W100:$AA100),"Valid","Invalid")))))</f>
        <v>Missing</v>
      </c>
      <c r="K100" s="62" t="str">
        <f>IF(SUM(Raw_Data!$F100:$AH100)=0,"Valid",IF(AND(ISBLANK(Raw_Data!$AH100),SUM(Raw_Data!$AB100:$AG100)=0),"Missing",IF(AND(ISBLANK(Raw_Data!$AH100),SUM(Raw_Data!$AB100:$AG100)&lt;&gt;0),"Missing",IF(AND(Raw_Data!$AH100&lt;&gt;0,SUM(Raw_Data!$AB100:$AG100)=0),"Missing",IF(Raw_Data!$AH100&gt;=SUM(Raw_Data!$AB100:$AG100),"Valid","Invalid")))))</f>
        <v>Missing</v>
      </c>
      <c r="L100" s="62" t="str">
        <f>IF(AND(OR(Raw_Data!$AI100="Valid",Raw_Data!$AI100=0),SUM(Raw_Data!$F100:$AH100)&lt;&gt;0),"Missing","Valid")</f>
        <v>Missing</v>
      </c>
      <c r="M100" s="62" t="str">
        <f>IF(AND(OR(Raw_Data!$AJ100="",Raw_Data!$AJ100=0),SUM(Raw_Data!$F100:$AH100)&lt;&gt;0),"Missing","Valid")</f>
        <v>Missing</v>
      </c>
    </row>
    <row r="101" spans="1:13" ht="12.75" customHeight="1" x14ac:dyDescent="0.25">
      <c r="A101" s="61" t="str">
        <f>IF(Raw_Data!A101="","",Raw_Data!A101)</f>
        <v xml:space="preserve">Bauchi                        </v>
      </c>
      <c r="B101" s="61" t="str">
        <f>IF(Raw_Data!B101="","",Raw_Data!B101)</f>
        <v>Gamawa Local Government Area</v>
      </c>
      <c r="C101" s="62" t="str">
        <f>IF(AND(OR(Raw_Data!$F101="",Raw_Data!$F101=0),SUM(Raw_Data!$F101:$AH101)&lt;&gt;0),"Missing","Valid")</f>
        <v>Valid</v>
      </c>
      <c r="D101" s="62" t="str">
        <f>IF(SUM(Raw_Data!$F101:$AH101)=0,"Valid",IF(AND(ISBLANK(Raw_Data!$G101),ISBLANK(Raw_Data!$H101)),"Missing",IF(AND(ISBLANK(Raw_Data!$G101),Raw_Data!$H101&lt;&gt;0),"Missing",IF(AND(Raw_Data!$G101&lt;&gt;0,ISBLANK(Raw_Data!$H101)),"Missing",IF(Raw_Data!$G101&gt;=Raw_Data!$H101,"Valid","Invalid")))))</f>
        <v>Invalid</v>
      </c>
      <c r="E101" s="62"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62" t="str">
        <f>IF(SUM(Raw_Data!$F101:$AH101)=0,"Valid",IF(AND(ISBLANK(Raw_Data!$I101),ISBLANK(Raw_Data!$J101)),"Missing",IF(AND(ISBLANK(Raw_Data!$I101),Raw_Data!$J101&lt;&gt;0),"Missing",IF(AND(Raw_Data!$I101&lt;&gt;0,ISBLANK(Raw_Data!$J101)),"Missing",IF(Raw_Data!$I101&gt;=Raw_Data!$J101,"Valid","Invalid")))))</f>
        <v>Missing</v>
      </c>
      <c r="G101" s="62" t="str">
        <f>IF(SUM(Raw_Data!$F101:$AH101)=0,"Valid",IF(AND(ISBLANK(Raw_Data!$K101),ISBLANK(Raw_Data!$L101)),"Missing",IF(AND(ISBLANK(Raw_Data!$K101),Raw_Data!$L101&lt;&gt;0),"Missing",IF(AND(Raw_Data!$K101&lt;&gt;0,ISBLANK(Raw_Data!$L101)),"Missing",IF(Raw_Data!$K101&gt;=Raw_Data!$L101,"Valid","Invalid")))))</f>
        <v>Valid</v>
      </c>
      <c r="H101" s="62" t="str">
        <f>IF(SUM(Raw_Data!$F101:$AH101)=0,"Valid",IF(AND(ISBLANK(Raw_Data!$L101),SUM(Raw_Data!$M101:$T101)=0),"Missing",IF(AND(ISBLANK(Raw_Data!$L101),SUM(Raw_Data!$M101:$T101)&lt;&gt;0),"Missing",IF(AND(Raw_Data!$L101&lt;&gt;0,SUM(Raw_Data!$M101:$T101)=0),"Missing",IF(Raw_Data!$L101&gt;=SUM(Raw_Data!$M101:$T101),"Valid","Invalid")))))</f>
        <v>Missing</v>
      </c>
      <c r="I101" s="62" t="str">
        <f>IF(SUM(Raw_Data!$F101:$AH101)=0,"Valid",IF(AND(ISBLANK(Raw_Data!$U101),ISBLANK(Raw_Data!$V101)),"Missing",IF(AND(ISBLANK(Raw_Data!$U101),Raw_Data!$V101&lt;&gt;0),"Missing",IF(AND(Raw_Data!$U101&lt;&gt;0,ISBLANK(Raw_Data!$V101)),"Missing",IF(Raw_Data!$U101&gt;=Raw_Data!$V101,"Valid","Invalid")))))</f>
        <v>Valid</v>
      </c>
      <c r="J101" s="62" t="str">
        <f>IF(SUM(Raw_Data!$F101:$AH101)=0,"Valid",IF(AND(ISBLANK(Raw_Data!$V101),SUM(Raw_Data!$W101:$AA101)=0),"Missing",IF(AND(ISBLANK(Raw_Data!$V101),SUM(Raw_Data!$W101:$AA101)&lt;&gt;0),"Missing",IF(AND(Raw_Data!$V101&lt;&gt;0,SUM(Raw_Data!$W101:$AA101)=0),"Missing",IF(Raw_Data!$V101&gt;=SUM(Raw_Data!$W101:$AA101),"Valid","Invalid")))))</f>
        <v>Missing</v>
      </c>
      <c r="K101" s="62" t="str">
        <f>IF(SUM(Raw_Data!$F101:$AH101)=0,"Valid",IF(AND(ISBLANK(Raw_Data!$AH101),SUM(Raw_Data!$AB101:$AG101)=0),"Missing",IF(AND(ISBLANK(Raw_Data!$AH101),SUM(Raw_Data!$AB101:$AG101)&lt;&gt;0),"Missing",IF(AND(Raw_Data!$AH101&lt;&gt;0,SUM(Raw_Data!$AB101:$AG101)=0),"Missing",IF(Raw_Data!$AH101&gt;=SUM(Raw_Data!$AB101:$AG101),"Valid","Invalid")))))</f>
        <v>Missing</v>
      </c>
      <c r="L101" s="62" t="str">
        <f>IF(AND(OR(Raw_Data!$AI101="Valid",Raw_Data!$AI101=0),SUM(Raw_Data!$F101:$AH101)&lt;&gt;0),"Missing","Valid")</f>
        <v>Missing</v>
      </c>
      <c r="M101" s="62" t="str">
        <f>IF(AND(OR(Raw_Data!$AJ101="",Raw_Data!$AJ101=0),SUM(Raw_Data!$F101:$AH101)&lt;&gt;0),"Missing","Valid")</f>
        <v>Missing</v>
      </c>
    </row>
    <row r="102" spans="1:13" ht="12.75" customHeight="1" x14ac:dyDescent="0.25">
      <c r="A102" s="61" t="str">
        <f>IF(Raw_Data!A102="","",Raw_Data!A102)</f>
        <v xml:space="preserve">Bauchi                        </v>
      </c>
      <c r="B102" s="61" t="str">
        <f>IF(Raw_Data!B102="","",Raw_Data!B102)</f>
        <v>Ganjuwa Local Government Area</v>
      </c>
      <c r="C102" s="62" t="str">
        <f>IF(AND(OR(Raw_Data!$F102="",Raw_Data!$F102=0),SUM(Raw_Data!$F102:$AH102)&lt;&gt;0),"Missing","Valid")</f>
        <v>Valid</v>
      </c>
      <c r="D102" s="62" t="str">
        <f>IF(SUM(Raw_Data!$F102:$AH102)=0,"Valid",IF(AND(ISBLANK(Raw_Data!$G102),ISBLANK(Raw_Data!$H102)),"Missing",IF(AND(ISBLANK(Raw_Data!$G102),Raw_Data!$H102&lt;&gt;0),"Missing",IF(AND(Raw_Data!$G102&lt;&gt;0,ISBLANK(Raw_Data!$H102)),"Missing",IF(Raw_Data!$G102&gt;=Raw_Data!$H102,"Valid","Invalid")))))</f>
        <v>Invalid</v>
      </c>
      <c r="E102" s="62"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62" t="str">
        <f>IF(SUM(Raw_Data!$F102:$AH102)=0,"Valid",IF(AND(ISBLANK(Raw_Data!$I102),ISBLANK(Raw_Data!$J102)),"Missing",IF(AND(ISBLANK(Raw_Data!$I102),Raw_Data!$J102&lt;&gt;0),"Missing",IF(AND(Raw_Data!$I102&lt;&gt;0,ISBLANK(Raw_Data!$J102)),"Missing",IF(Raw_Data!$I102&gt;=Raw_Data!$J102,"Valid","Invalid")))))</f>
        <v>Missing</v>
      </c>
      <c r="G102" s="62" t="str">
        <f>IF(SUM(Raw_Data!$F102:$AH102)=0,"Valid",IF(AND(ISBLANK(Raw_Data!$K102),ISBLANK(Raw_Data!$L102)),"Missing",IF(AND(ISBLANK(Raw_Data!$K102),Raw_Data!$L102&lt;&gt;0),"Missing",IF(AND(Raw_Data!$K102&lt;&gt;0,ISBLANK(Raw_Data!$L102)),"Missing",IF(Raw_Data!$K102&gt;=Raw_Data!$L102,"Valid","Invalid")))))</f>
        <v>Valid</v>
      </c>
      <c r="H102" s="62" t="str">
        <f>IF(SUM(Raw_Data!$F102:$AH102)=0,"Valid",IF(AND(ISBLANK(Raw_Data!$L102),SUM(Raw_Data!$M102:$T102)=0),"Missing",IF(AND(ISBLANK(Raw_Data!$L102),SUM(Raw_Data!$M102:$T102)&lt;&gt;0),"Missing",IF(AND(Raw_Data!$L102&lt;&gt;0,SUM(Raw_Data!$M102:$T102)=0),"Missing",IF(Raw_Data!$L102&gt;=SUM(Raw_Data!$M102:$T102),"Valid","Invalid")))))</f>
        <v>Missing</v>
      </c>
      <c r="I102" s="62" t="str">
        <f>IF(SUM(Raw_Data!$F102:$AH102)=0,"Valid",IF(AND(ISBLANK(Raw_Data!$U102),ISBLANK(Raw_Data!$V102)),"Missing",IF(AND(ISBLANK(Raw_Data!$U102),Raw_Data!$V102&lt;&gt;0),"Missing",IF(AND(Raw_Data!$U102&lt;&gt;0,ISBLANK(Raw_Data!$V102)),"Missing",IF(Raw_Data!$U102&gt;=Raw_Data!$V102,"Valid","Invalid")))))</f>
        <v>Valid</v>
      </c>
      <c r="J102" s="62" t="str">
        <f>IF(SUM(Raw_Data!$F102:$AH102)=0,"Valid",IF(AND(ISBLANK(Raw_Data!$V102),SUM(Raw_Data!$W102:$AA102)=0),"Missing",IF(AND(ISBLANK(Raw_Data!$V102),SUM(Raw_Data!$W102:$AA102)&lt;&gt;0),"Missing",IF(AND(Raw_Data!$V102&lt;&gt;0,SUM(Raw_Data!$W102:$AA102)=0),"Missing",IF(Raw_Data!$V102&gt;=SUM(Raw_Data!$W102:$AA102),"Valid","Invalid")))))</f>
        <v>Missing</v>
      </c>
      <c r="K102" s="62" t="str">
        <f>IF(SUM(Raw_Data!$F102:$AH102)=0,"Valid",IF(AND(ISBLANK(Raw_Data!$AH102),SUM(Raw_Data!$AB102:$AG102)=0),"Missing",IF(AND(ISBLANK(Raw_Data!$AH102),SUM(Raw_Data!$AB102:$AG102)&lt;&gt;0),"Missing",IF(AND(Raw_Data!$AH102&lt;&gt;0,SUM(Raw_Data!$AB102:$AG102)=0),"Missing",IF(Raw_Data!$AH102&gt;=SUM(Raw_Data!$AB102:$AG102),"Valid","Invalid")))))</f>
        <v>Missing</v>
      </c>
      <c r="L102" s="62" t="str">
        <f>IF(AND(OR(Raw_Data!$AI102="Valid",Raw_Data!$AI102=0),SUM(Raw_Data!$F102:$AH102)&lt;&gt;0),"Missing","Valid")</f>
        <v>Missing</v>
      </c>
      <c r="M102" s="62" t="str">
        <f>IF(AND(OR(Raw_Data!$AJ102="",Raw_Data!$AJ102=0),SUM(Raw_Data!$F102:$AH102)&lt;&gt;0),"Missing","Valid")</f>
        <v>Missing</v>
      </c>
    </row>
    <row r="103" spans="1:13" ht="12.75" customHeight="1" x14ac:dyDescent="0.25">
      <c r="A103" s="61" t="str">
        <f>IF(Raw_Data!A103="","",Raw_Data!A103)</f>
        <v xml:space="preserve">Bauchi                        </v>
      </c>
      <c r="B103" s="61" t="str">
        <f>IF(Raw_Data!B103="","",Raw_Data!B103)</f>
        <v>GiaLocal Government Area</v>
      </c>
      <c r="C103" s="62" t="str">
        <f>IF(AND(OR(Raw_Data!$F103="",Raw_Data!$F103=0),SUM(Raw_Data!$F103:$AH103)&lt;&gt;0),"Missing","Valid")</f>
        <v>Valid</v>
      </c>
      <c r="D103" s="62" t="str">
        <f>IF(SUM(Raw_Data!$F103:$AH103)=0,"Valid",IF(AND(ISBLANK(Raw_Data!$G103),ISBLANK(Raw_Data!$H103)),"Missing",IF(AND(ISBLANK(Raw_Data!$G103),Raw_Data!$H103&lt;&gt;0),"Missing",IF(AND(Raw_Data!$G103&lt;&gt;0,ISBLANK(Raw_Data!$H103)),"Missing",IF(Raw_Data!$G103&gt;=Raw_Data!$H103,"Valid","Invalid")))))</f>
        <v>Invalid</v>
      </c>
      <c r="E103" s="62"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62" t="str">
        <f>IF(SUM(Raw_Data!$F103:$AH103)=0,"Valid",IF(AND(ISBLANK(Raw_Data!$I103),ISBLANK(Raw_Data!$J103)),"Missing",IF(AND(ISBLANK(Raw_Data!$I103),Raw_Data!$J103&lt;&gt;0),"Missing",IF(AND(Raw_Data!$I103&lt;&gt;0,ISBLANK(Raw_Data!$J103)),"Missing",IF(Raw_Data!$I103&gt;=Raw_Data!$J103,"Valid","Invalid")))))</f>
        <v>Missing</v>
      </c>
      <c r="G103" s="62" t="str">
        <f>IF(SUM(Raw_Data!$F103:$AH103)=0,"Valid",IF(AND(ISBLANK(Raw_Data!$K103),ISBLANK(Raw_Data!$L103)),"Missing",IF(AND(ISBLANK(Raw_Data!$K103),Raw_Data!$L103&lt;&gt;0),"Missing",IF(AND(Raw_Data!$K103&lt;&gt;0,ISBLANK(Raw_Data!$L103)),"Missing",IF(Raw_Data!$K103&gt;=Raw_Data!$L103,"Valid","Invalid")))))</f>
        <v>Valid</v>
      </c>
      <c r="H103" s="62" t="str">
        <f>IF(SUM(Raw_Data!$F103:$AH103)=0,"Valid",IF(AND(ISBLANK(Raw_Data!$L103),SUM(Raw_Data!$M103:$T103)=0),"Missing",IF(AND(ISBLANK(Raw_Data!$L103),SUM(Raw_Data!$M103:$T103)&lt;&gt;0),"Missing",IF(AND(Raw_Data!$L103&lt;&gt;0,SUM(Raw_Data!$M103:$T103)=0),"Missing",IF(Raw_Data!$L103&gt;=SUM(Raw_Data!$M103:$T103),"Valid","Invalid")))))</f>
        <v>Missing</v>
      </c>
      <c r="I103" s="62" t="str">
        <f>IF(SUM(Raw_Data!$F103:$AH103)=0,"Valid",IF(AND(ISBLANK(Raw_Data!$U103),ISBLANK(Raw_Data!$V103)),"Missing",IF(AND(ISBLANK(Raw_Data!$U103),Raw_Data!$V103&lt;&gt;0),"Missing",IF(AND(Raw_Data!$U103&lt;&gt;0,ISBLANK(Raw_Data!$V103)),"Missing",IF(Raw_Data!$U103&gt;=Raw_Data!$V103,"Valid","Invalid")))))</f>
        <v>Valid</v>
      </c>
      <c r="J103" s="62" t="str">
        <f>IF(SUM(Raw_Data!$F103:$AH103)=0,"Valid",IF(AND(ISBLANK(Raw_Data!$V103),SUM(Raw_Data!$W103:$AA103)=0),"Missing",IF(AND(ISBLANK(Raw_Data!$V103),SUM(Raw_Data!$W103:$AA103)&lt;&gt;0),"Missing",IF(AND(Raw_Data!$V103&lt;&gt;0,SUM(Raw_Data!$W103:$AA103)=0),"Missing",IF(Raw_Data!$V103&gt;=SUM(Raw_Data!$W103:$AA103),"Valid","Invalid")))))</f>
        <v>Missing</v>
      </c>
      <c r="K103" s="62" t="str">
        <f>IF(SUM(Raw_Data!$F103:$AH103)=0,"Valid",IF(AND(ISBLANK(Raw_Data!$AH103),SUM(Raw_Data!$AB103:$AG103)=0),"Missing",IF(AND(ISBLANK(Raw_Data!$AH103),SUM(Raw_Data!$AB103:$AG103)&lt;&gt;0),"Missing",IF(AND(Raw_Data!$AH103&lt;&gt;0,SUM(Raw_Data!$AB103:$AG103)=0),"Missing",IF(Raw_Data!$AH103&gt;=SUM(Raw_Data!$AB103:$AG103),"Valid","Invalid")))))</f>
        <v>Missing</v>
      </c>
      <c r="L103" s="62" t="str">
        <f>IF(AND(OR(Raw_Data!$AI103="Valid",Raw_Data!$AI103=0),SUM(Raw_Data!$F103:$AH103)&lt;&gt;0),"Missing","Valid")</f>
        <v>Missing</v>
      </c>
      <c r="M103" s="62" t="str">
        <f>IF(AND(OR(Raw_Data!$AJ103="",Raw_Data!$AJ103=0),SUM(Raw_Data!$F103:$AH103)&lt;&gt;0),"Missing","Valid")</f>
        <v>Missing</v>
      </c>
    </row>
    <row r="104" spans="1:13" ht="12.75" customHeight="1" x14ac:dyDescent="0.25">
      <c r="A104" s="61" t="str">
        <f>IF(Raw_Data!A104="","",Raw_Data!A104)</f>
        <v xml:space="preserve">Bauchi                        </v>
      </c>
      <c r="B104" s="61" t="str">
        <f>IF(Raw_Data!B104="","",Raw_Data!B104)</f>
        <v>Itas/Gadau Local Government Area</v>
      </c>
      <c r="C104" s="62" t="str">
        <f>IF(AND(OR(Raw_Data!$F104="",Raw_Data!$F104=0),SUM(Raw_Data!$F104:$AH104)&lt;&gt;0),"Missing","Valid")</f>
        <v>Valid</v>
      </c>
      <c r="D104" s="62" t="str">
        <f>IF(SUM(Raw_Data!$F104:$AH104)=0,"Valid",IF(AND(ISBLANK(Raw_Data!$G104),ISBLANK(Raw_Data!$H104)),"Missing",IF(AND(ISBLANK(Raw_Data!$G104),Raw_Data!$H104&lt;&gt;0),"Missing",IF(AND(Raw_Data!$G104&lt;&gt;0,ISBLANK(Raw_Data!$H104)),"Missing",IF(Raw_Data!$G104&gt;=Raw_Data!$H104,"Valid","Invalid")))))</f>
        <v>Invalid</v>
      </c>
      <c r="E104" s="62"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62" t="str">
        <f>IF(SUM(Raw_Data!$F104:$AH104)=0,"Valid",IF(AND(ISBLANK(Raw_Data!$I104),ISBLANK(Raw_Data!$J104)),"Missing",IF(AND(ISBLANK(Raw_Data!$I104),Raw_Data!$J104&lt;&gt;0),"Missing",IF(AND(Raw_Data!$I104&lt;&gt;0,ISBLANK(Raw_Data!$J104)),"Missing",IF(Raw_Data!$I104&gt;=Raw_Data!$J104,"Valid","Invalid")))))</f>
        <v>Missing</v>
      </c>
      <c r="G104" s="62" t="str">
        <f>IF(SUM(Raw_Data!$F104:$AH104)=0,"Valid",IF(AND(ISBLANK(Raw_Data!$K104),ISBLANK(Raw_Data!$L104)),"Missing",IF(AND(ISBLANK(Raw_Data!$K104),Raw_Data!$L104&lt;&gt;0),"Missing",IF(AND(Raw_Data!$K104&lt;&gt;0,ISBLANK(Raw_Data!$L104)),"Missing",IF(Raw_Data!$K104&gt;=Raw_Data!$L104,"Valid","Invalid")))))</f>
        <v>Valid</v>
      </c>
      <c r="H104" s="62" t="str">
        <f>IF(SUM(Raw_Data!$F104:$AH104)=0,"Valid",IF(AND(ISBLANK(Raw_Data!$L104),SUM(Raw_Data!$M104:$T104)=0),"Missing",IF(AND(ISBLANK(Raw_Data!$L104),SUM(Raw_Data!$M104:$T104)&lt;&gt;0),"Missing",IF(AND(Raw_Data!$L104&lt;&gt;0,SUM(Raw_Data!$M104:$T104)=0),"Missing",IF(Raw_Data!$L104&gt;=SUM(Raw_Data!$M104:$T104),"Valid","Invalid")))))</f>
        <v>Missing</v>
      </c>
      <c r="I104" s="62" t="str">
        <f>IF(SUM(Raw_Data!$F104:$AH104)=0,"Valid",IF(AND(ISBLANK(Raw_Data!$U104),ISBLANK(Raw_Data!$V104)),"Missing",IF(AND(ISBLANK(Raw_Data!$U104),Raw_Data!$V104&lt;&gt;0),"Missing",IF(AND(Raw_Data!$U104&lt;&gt;0,ISBLANK(Raw_Data!$V104)),"Missing",IF(Raw_Data!$U104&gt;=Raw_Data!$V104,"Valid","Invalid")))))</f>
        <v>Valid</v>
      </c>
      <c r="J104" s="62" t="str">
        <f>IF(SUM(Raw_Data!$F104:$AH104)=0,"Valid",IF(AND(ISBLANK(Raw_Data!$V104),SUM(Raw_Data!$W104:$AA104)=0),"Missing",IF(AND(ISBLANK(Raw_Data!$V104),SUM(Raw_Data!$W104:$AA104)&lt;&gt;0),"Missing",IF(AND(Raw_Data!$V104&lt;&gt;0,SUM(Raw_Data!$W104:$AA104)=0),"Missing",IF(Raw_Data!$V104&gt;=SUM(Raw_Data!$W104:$AA104),"Valid","Invalid")))))</f>
        <v>Missing</v>
      </c>
      <c r="K104" s="62" t="str">
        <f>IF(SUM(Raw_Data!$F104:$AH104)=0,"Valid",IF(AND(ISBLANK(Raw_Data!$AH104),SUM(Raw_Data!$AB104:$AG104)=0),"Missing",IF(AND(ISBLANK(Raw_Data!$AH104),SUM(Raw_Data!$AB104:$AG104)&lt;&gt;0),"Missing",IF(AND(Raw_Data!$AH104&lt;&gt;0,SUM(Raw_Data!$AB104:$AG104)=0),"Missing",IF(Raw_Data!$AH104&gt;=SUM(Raw_Data!$AB104:$AG104),"Valid","Invalid")))))</f>
        <v>Missing</v>
      </c>
      <c r="L104" s="62" t="str">
        <f>IF(AND(OR(Raw_Data!$AI104="Valid",Raw_Data!$AI104=0),SUM(Raw_Data!$F104:$AH104)&lt;&gt;0),"Missing","Valid")</f>
        <v>Missing</v>
      </c>
      <c r="M104" s="62" t="str">
        <f>IF(AND(OR(Raw_Data!$AJ104="",Raw_Data!$AJ104=0),SUM(Raw_Data!$F104:$AH104)&lt;&gt;0),"Missing","Valid")</f>
        <v>Missing</v>
      </c>
    </row>
    <row r="105" spans="1:13" ht="12.75" customHeight="1" x14ac:dyDescent="0.25">
      <c r="A105" s="61" t="str">
        <f>IF(Raw_Data!A105="","",Raw_Data!A105)</f>
        <v xml:space="preserve">Bauchi                        </v>
      </c>
      <c r="B105" s="61" t="str">
        <f>IF(Raw_Data!B105="","",Raw_Data!B105)</f>
        <v>Jama'are Local Government Area</v>
      </c>
      <c r="C105" s="62" t="str">
        <f>IF(AND(OR(Raw_Data!$F105="",Raw_Data!$F105=0),SUM(Raw_Data!$F105:$AH105)&lt;&gt;0),"Missing","Valid")</f>
        <v>Valid</v>
      </c>
      <c r="D105" s="62" t="str">
        <f>IF(SUM(Raw_Data!$F105:$AH105)=0,"Valid",IF(AND(ISBLANK(Raw_Data!$G105),ISBLANK(Raw_Data!$H105)),"Missing",IF(AND(ISBLANK(Raw_Data!$G105),Raw_Data!$H105&lt;&gt;0),"Missing",IF(AND(Raw_Data!$G105&lt;&gt;0,ISBLANK(Raw_Data!$H105)),"Missing",IF(Raw_Data!$G105&gt;=Raw_Data!$H105,"Valid","Invalid")))))</f>
        <v>Invalid</v>
      </c>
      <c r="E105" s="62"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62" t="str">
        <f>IF(SUM(Raw_Data!$F105:$AH105)=0,"Valid",IF(AND(ISBLANK(Raw_Data!$I105),ISBLANK(Raw_Data!$J105)),"Missing",IF(AND(ISBLANK(Raw_Data!$I105),Raw_Data!$J105&lt;&gt;0),"Missing",IF(AND(Raw_Data!$I105&lt;&gt;0,ISBLANK(Raw_Data!$J105)),"Missing",IF(Raw_Data!$I105&gt;=Raw_Data!$J105,"Valid","Invalid")))))</f>
        <v>Missing</v>
      </c>
      <c r="G105" s="62" t="str">
        <f>IF(SUM(Raw_Data!$F105:$AH105)=0,"Valid",IF(AND(ISBLANK(Raw_Data!$K105),ISBLANK(Raw_Data!$L105)),"Missing",IF(AND(ISBLANK(Raw_Data!$K105),Raw_Data!$L105&lt;&gt;0),"Missing",IF(AND(Raw_Data!$K105&lt;&gt;0,ISBLANK(Raw_Data!$L105)),"Missing",IF(Raw_Data!$K105&gt;=Raw_Data!$L105,"Valid","Invalid")))))</f>
        <v>Valid</v>
      </c>
      <c r="H105" s="62" t="str">
        <f>IF(SUM(Raw_Data!$F105:$AH105)=0,"Valid",IF(AND(ISBLANK(Raw_Data!$L105),SUM(Raw_Data!$M105:$T105)=0),"Missing",IF(AND(ISBLANK(Raw_Data!$L105),SUM(Raw_Data!$M105:$T105)&lt;&gt;0),"Missing",IF(AND(Raw_Data!$L105&lt;&gt;0,SUM(Raw_Data!$M105:$T105)=0),"Missing",IF(Raw_Data!$L105&gt;=SUM(Raw_Data!$M105:$T105),"Valid","Invalid")))))</f>
        <v>Missing</v>
      </c>
      <c r="I105" s="62" t="str">
        <f>IF(SUM(Raw_Data!$F105:$AH105)=0,"Valid",IF(AND(ISBLANK(Raw_Data!$U105),ISBLANK(Raw_Data!$V105)),"Missing",IF(AND(ISBLANK(Raw_Data!$U105),Raw_Data!$V105&lt;&gt;0),"Missing",IF(AND(Raw_Data!$U105&lt;&gt;0,ISBLANK(Raw_Data!$V105)),"Missing",IF(Raw_Data!$U105&gt;=Raw_Data!$V105,"Valid","Invalid")))))</f>
        <v>Valid</v>
      </c>
      <c r="J105" s="62" t="str">
        <f>IF(SUM(Raw_Data!$F105:$AH105)=0,"Valid",IF(AND(ISBLANK(Raw_Data!$V105),SUM(Raw_Data!$W105:$AA105)=0),"Missing",IF(AND(ISBLANK(Raw_Data!$V105),SUM(Raw_Data!$W105:$AA105)&lt;&gt;0),"Missing",IF(AND(Raw_Data!$V105&lt;&gt;0,SUM(Raw_Data!$W105:$AA105)=0),"Missing",IF(Raw_Data!$V105&gt;=SUM(Raw_Data!$W105:$AA105),"Valid","Invalid")))))</f>
        <v>Missing</v>
      </c>
      <c r="K105" s="62" t="str">
        <f>IF(SUM(Raw_Data!$F105:$AH105)=0,"Valid",IF(AND(ISBLANK(Raw_Data!$AH105),SUM(Raw_Data!$AB105:$AG105)=0),"Missing",IF(AND(ISBLANK(Raw_Data!$AH105),SUM(Raw_Data!$AB105:$AG105)&lt;&gt;0),"Missing",IF(AND(Raw_Data!$AH105&lt;&gt;0,SUM(Raw_Data!$AB105:$AG105)=0),"Missing",IF(Raw_Data!$AH105&gt;=SUM(Raw_Data!$AB105:$AG105),"Valid","Invalid")))))</f>
        <v>Missing</v>
      </c>
      <c r="L105" s="62" t="str">
        <f>IF(AND(OR(Raw_Data!$AI105="Valid",Raw_Data!$AI105=0),SUM(Raw_Data!$F105:$AH105)&lt;&gt;0),"Missing","Valid")</f>
        <v>Missing</v>
      </c>
      <c r="M105" s="62" t="str">
        <f>IF(AND(OR(Raw_Data!$AJ105="",Raw_Data!$AJ105=0),SUM(Raw_Data!$F105:$AH105)&lt;&gt;0),"Missing","Valid")</f>
        <v>Missing</v>
      </c>
    </row>
    <row r="106" spans="1:13" ht="12.75" customHeight="1" x14ac:dyDescent="0.25">
      <c r="A106" s="61" t="str">
        <f>IF(Raw_Data!A106="","",Raw_Data!A106)</f>
        <v xml:space="preserve">Bauchi                        </v>
      </c>
      <c r="B106" s="61" t="str">
        <f>IF(Raw_Data!B106="","",Raw_Data!B106)</f>
        <v>Katagum Local Government Area</v>
      </c>
      <c r="C106" s="62" t="str">
        <f>IF(AND(OR(Raw_Data!$F106="",Raw_Data!$F106=0),SUM(Raw_Data!$F106:$AH106)&lt;&gt;0),"Missing","Valid")</f>
        <v>Valid</v>
      </c>
      <c r="D106" s="62" t="str">
        <f>IF(SUM(Raw_Data!$F106:$AH106)=0,"Valid",IF(AND(ISBLANK(Raw_Data!$G106),ISBLANK(Raw_Data!$H106)),"Missing",IF(AND(ISBLANK(Raw_Data!$G106),Raw_Data!$H106&lt;&gt;0),"Missing",IF(AND(Raw_Data!$G106&lt;&gt;0,ISBLANK(Raw_Data!$H106)),"Missing",IF(Raw_Data!$G106&gt;=Raw_Data!$H106,"Valid","Invalid")))))</f>
        <v>Invalid</v>
      </c>
      <c r="E106" s="62"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62" t="str">
        <f>IF(SUM(Raw_Data!$F106:$AH106)=0,"Valid",IF(AND(ISBLANK(Raw_Data!$I106),ISBLANK(Raw_Data!$J106)),"Missing",IF(AND(ISBLANK(Raw_Data!$I106),Raw_Data!$J106&lt;&gt;0),"Missing",IF(AND(Raw_Data!$I106&lt;&gt;0,ISBLANK(Raw_Data!$J106)),"Missing",IF(Raw_Data!$I106&gt;=Raw_Data!$J106,"Valid","Invalid")))))</f>
        <v>Missing</v>
      </c>
      <c r="G106" s="62" t="str">
        <f>IF(SUM(Raw_Data!$F106:$AH106)=0,"Valid",IF(AND(ISBLANK(Raw_Data!$K106),ISBLANK(Raw_Data!$L106)),"Missing",IF(AND(ISBLANK(Raw_Data!$K106),Raw_Data!$L106&lt;&gt;0),"Missing",IF(AND(Raw_Data!$K106&lt;&gt;0,ISBLANK(Raw_Data!$L106)),"Missing",IF(Raw_Data!$K106&gt;=Raw_Data!$L106,"Valid","Invalid")))))</f>
        <v>Invalid</v>
      </c>
      <c r="H106" s="62" t="str">
        <f>IF(SUM(Raw_Data!$F106:$AH106)=0,"Valid",IF(AND(ISBLANK(Raw_Data!$L106),SUM(Raw_Data!$M106:$T106)=0),"Missing",IF(AND(ISBLANK(Raw_Data!$L106),SUM(Raw_Data!$M106:$T106)&lt;&gt;0),"Missing",IF(AND(Raw_Data!$L106&lt;&gt;0,SUM(Raw_Data!$M106:$T106)=0),"Missing",IF(Raw_Data!$L106&gt;=SUM(Raw_Data!$M106:$T106),"Valid","Invalid")))))</f>
        <v>Missing</v>
      </c>
      <c r="I106" s="62" t="str">
        <f>IF(SUM(Raw_Data!$F106:$AH106)=0,"Valid",IF(AND(ISBLANK(Raw_Data!$U106),ISBLANK(Raw_Data!$V106)),"Missing",IF(AND(ISBLANK(Raw_Data!$U106),Raw_Data!$V106&lt;&gt;0),"Missing",IF(AND(Raw_Data!$U106&lt;&gt;0,ISBLANK(Raw_Data!$V106)),"Missing",IF(Raw_Data!$U106&gt;=Raw_Data!$V106,"Valid","Invalid")))))</f>
        <v>Valid</v>
      </c>
      <c r="J106" s="62" t="str">
        <f>IF(SUM(Raw_Data!$F106:$AH106)=0,"Valid",IF(AND(ISBLANK(Raw_Data!$V106),SUM(Raw_Data!$W106:$AA106)=0),"Missing",IF(AND(ISBLANK(Raw_Data!$V106),SUM(Raw_Data!$W106:$AA106)&lt;&gt;0),"Missing",IF(AND(Raw_Data!$V106&lt;&gt;0,SUM(Raw_Data!$W106:$AA106)=0),"Missing",IF(Raw_Data!$V106&gt;=SUM(Raw_Data!$W106:$AA106),"Valid","Invalid")))))</f>
        <v>Missing</v>
      </c>
      <c r="K106" s="62" t="str">
        <f>IF(SUM(Raw_Data!$F106:$AH106)=0,"Valid",IF(AND(ISBLANK(Raw_Data!$AH106),SUM(Raw_Data!$AB106:$AG106)=0),"Missing",IF(AND(ISBLANK(Raw_Data!$AH106),SUM(Raw_Data!$AB106:$AG106)&lt;&gt;0),"Missing",IF(AND(Raw_Data!$AH106&lt;&gt;0,SUM(Raw_Data!$AB106:$AG106)=0),"Missing",IF(Raw_Data!$AH106&gt;=SUM(Raw_Data!$AB106:$AG106),"Valid","Invalid")))))</f>
        <v>Missing</v>
      </c>
      <c r="L106" s="62" t="str">
        <f>IF(AND(OR(Raw_Data!$AI106="Valid",Raw_Data!$AI106=0),SUM(Raw_Data!$F106:$AH106)&lt;&gt;0),"Missing","Valid")</f>
        <v>Missing</v>
      </c>
      <c r="M106" s="62" t="str">
        <f>IF(AND(OR(Raw_Data!$AJ106="",Raw_Data!$AJ106=0),SUM(Raw_Data!$F106:$AH106)&lt;&gt;0),"Missing","Valid")</f>
        <v>Missing</v>
      </c>
    </row>
    <row r="107" spans="1:13" ht="12.75" customHeight="1" x14ac:dyDescent="0.25">
      <c r="A107" s="61" t="str">
        <f>IF(Raw_Data!A107="","",Raw_Data!A107)</f>
        <v xml:space="preserve">Bauchi                        </v>
      </c>
      <c r="B107" s="61" t="str">
        <f>IF(Raw_Data!B107="","",Raw_Data!B107)</f>
        <v>Kirfi Local Government Area</v>
      </c>
      <c r="C107" s="62" t="str">
        <f>IF(AND(OR(Raw_Data!$F107="",Raw_Data!$F107=0),SUM(Raw_Data!$F107:$AH107)&lt;&gt;0),"Missing","Valid")</f>
        <v>Valid</v>
      </c>
      <c r="D107" s="62" t="str">
        <f>IF(SUM(Raw_Data!$F107:$AH107)=0,"Valid",IF(AND(ISBLANK(Raw_Data!$G107),ISBLANK(Raw_Data!$H107)),"Missing",IF(AND(ISBLANK(Raw_Data!$G107),Raw_Data!$H107&lt;&gt;0),"Missing",IF(AND(Raw_Data!$G107&lt;&gt;0,ISBLANK(Raw_Data!$H107)),"Missing",IF(Raw_Data!$G107&gt;=Raw_Data!$H107,"Valid","Invalid")))))</f>
        <v>Invalid</v>
      </c>
      <c r="E107" s="62"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62" t="str">
        <f>IF(SUM(Raw_Data!$F107:$AH107)=0,"Valid",IF(AND(ISBLANK(Raw_Data!$I107),ISBLANK(Raw_Data!$J107)),"Missing",IF(AND(ISBLANK(Raw_Data!$I107),Raw_Data!$J107&lt;&gt;0),"Missing",IF(AND(Raw_Data!$I107&lt;&gt;0,ISBLANK(Raw_Data!$J107)),"Missing",IF(Raw_Data!$I107&gt;=Raw_Data!$J107,"Valid","Invalid")))))</f>
        <v>Missing</v>
      </c>
      <c r="G107" s="62" t="str">
        <f>IF(SUM(Raw_Data!$F107:$AH107)=0,"Valid",IF(AND(ISBLANK(Raw_Data!$K107),ISBLANK(Raw_Data!$L107)),"Missing",IF(AND(ISBLANK(Raw_Data!$K107),Raw_Data!$L107&lt;&gt;0),"Missing",IF(AND(Raw_Data!$K107&lt;&gt;0,ISBLANK(Raw_Data!$L107)),"Missing",IF(Raw_Data!$K107&gt;=Raw_Data!$L107,"Valid","Invalid")))))</f>
        <v>Valid</v>
      </c>
      <c r="H107" s="62" t="str">
        <f>IF(SUM(Raw_Data!$F107:$AH107)=0,"Valid",IF(AND(ISBLANK(Raw_Data!$L107),SUM(Raw_Data!$M107:$T107)=0),"Missing",IF(AND(ISBLANK(Raw_Data!$L107),SUM(Raw_Data!$M107:$T107)&lt;&gt;0),"Missing",IF(AND(Raw_Data!$L107&lt;&gt;0,SUM(Raw_Data!$M107:$T107)=0),"Missing",IF(Raw_Data!$L107&gt;=SUM(Raw_Data!$M107:$T107),"Valid","Invalid")))))</f>
        <v>Missing</v>
      </c>
      <c r="I107" s="62" t="str">
        <f>IF(SUM(Raw_Data!$F107:$AH107)=0,"Valid",IF(AND(ISBLANK(Raw_Data!$U107),ISBLANK(Raw_Data!$V107)),"Missing",IF(AND(ISBLANK(Raw_Data!$U107),Raw_Data!$V107&lt;&gt;0),"Missing",IF(AND(Raw_Data!$U107&lt;&gt;0,ISBLANK(Raw_Data!$V107)),"Missing",IF(Raw_Data!$U107&gt;=Raw_Data!$V107,"Valid","Invalid")))))</f>
        <v>Valid</v>
      </c>
      <c r="J107" s="62" t="str">
        <f>IF(SUM(Raw_Data!$F107:$AH107)=0,"Valid",IF(AND(ISBLANK(Raw_Data!$V107),SUM(Raw_Data!$W107:$AA107)=0),"Missing",IF(AND(ISBLANK(Raw_Data!$V107),SUM(Raw_Data!$W107:$AA107)&lt;&gt;0),"Missing",IF(AND(Raw_Data!$V107&lt;&gt;0,SUM(Raw_Data!$W107:$AA107)=0),"Missing",IF(Raw_Data!$V107&gt;=SUM(Raw_Data!$W107:$AA107),"Valid","Invalid")))))</f>
        <v>Missing</v>
      </c>
      <c r="K107" s="62" t="str">
        <f>IF(SUM(Raw_Data!$F107:$AH107)=0,"Valid",IF(AND(ISBLANK(Raw_Data!$AH107),SUM(Raw_Data!$AB107:$AG107)=0),"Missing",IF(AND(ISBLANK(Raw_Data!$AH107),SUM(Raw_Data!$AB107:$AG107)&lt;&gt;0),"Missing",IF(AND(Raw_Data!$AH107&lt;&gt;0,SUM(Raw_Data!$AB107:$AG107)=0),"Missing",IF(Raw_Data!$AH107&gt;=SUM(Raw_Data!$AB107:$AG107),"Valid","Invalid")))))</f>
        <v>Missing</v>
      </c>
      <c r="L107" s="62" t="str">
        <f>IF(AND(OR(Raw_Data!$AI107="Valid",Raw_Data!$AI107=0),SUM(Raw_Data!$F107:$AH107)&lt;&gt;0),"Missing","Valid")</f>
        <v>Missing</v>
      </c>
      <c r="M107" s="62" t="str">
        <f>IF(AND(OR(Raw_Data!$AJ107="",Raw_Data!$AJ107=0),SUM(Raw_Data!$F107:$AH107)&lt;&gt;0),"Missing","Valid")</f>
        <v>Missing</v>
      </c>
    </row>
    <row r="108" spans="1:13" ht="12.75" customHeight="1" x14ac:dyDescent="0.25">
      <c r="A108" s="61" t="str">
        <f>IF(Raw_Data!A108="","",Raw_Data!A108)</f>
        <v xml:space="preserve">Bauchi                        </v>
      </c>
      <c r="B108" s="61" t="str">
        <f>IF(Raw_Data!B108="","",Raw_Data!B108)</f>
        <v>Misau Local Government Area</v>
      </c>
      <c r="C108" s="62" t="str">
        <f>IF(AND(OR(Raw_Data!$F108="",Raw_Data!$F108=0),SUM(Raw_Data!$F108:$AH108)&lt;&gt;0),"Missing","Valid")</f>
        <v>Valid</v>
      </c>
      <c r="D108" s="62" t="str">
        <f>IF(SUM(Raw_Data!$F108:$AH108)=0,"Valid",IF(AND(ISBLANK(Raw_Data!$G108),ISBLANK(Raw_Data!$H108)),"Missing",IF(AND(ISBLANK(Raw_Data!$G108),Raw_Data!$H108&lt;&gt;0),"Missing",IF(AND(Raw_Data!$G108&lt;&gt;0,ISBLANK(Raw_Data!$H108)),"Missing",IF(Raw_Data!$G108&gt;=Raw_Data!$H108,"Valid","Invalid")))))</f>
        <v>Invalid</v>
      </c>
      <c r="E108" s="62"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62" t="str">
        <f>IF(SUM(Raw_Data!$F108:$AH108)=0,"Valid",IF(AND(ISBLANK(Raw_Data!$I108),ISBLANK(Raw_Data!$J108)),"Missing",IF(AND(ISBLANK(Raw_Data!$I108),Raw_Data!$J108&lt;&gt;0),"Missing",IF(AND(Raw_Data!$I108&lt;&gt;0,ISBLANK(Raw_Data!$J108)),"Missing",IF(Raw_Data!$I108&gt;=Raw_Data!$J108,"Valid","Invalid")))))</f>
        <v>Missing</v>
      </c>
      <c r="G108" s="62" t="str">
        <f>IF(SUM(Raw_Data!$F108:$AH108)=0,"Valid",IF(AND(ISBLANK(Raw_Data!$K108),ISBLANK(Raw_Data!$L108)),"Missing",IF(AND(ISBLANK(Raw_Data!$K108),Raw_Data!$L108&lt;&gt;0),"Missing",IF(AND(Raw_Data!$K108&lt;&gt;0,ISBLANK(Raw_Data!$L108)),"Missing",IF(Raw_Data!$K108&gt;=Raw_Data!$L108,"Valid","Invalid")))))</f>
        <v>Valid</v>
      </c>
      <c r="H108" s="62" t="str">
        <f>IF(SUM(Raw_Data!$F108:$AH108)=0,"Valid",IF(AND(ISBLANK(Raw_Data!$L108),SUM(Raw_Data!$M108:$T108)=0),"Missing",IF(AND(ISBLANK(Raw_Data!$L108),SUM(Raw_Data!$M108:$T108)&lt;&gt;0),"Missing",IF(AND(Raw_Data!$L108&lt;&gt;0,SUM(Raw_Data!$M108:$T108)=0),"Missing",IF(Raw_Data!$L108&gt;=SUM(Raw_Data!$M108:$T108),"Valid","Invalid")))))</f>
        <v>Missing</v>
      </c>
      <c r="I108" s="62" t="str">
        <f>IF(SUM(Raw_Data!$F108:$AH108)=0,"Valid",IF(AND(ISBLANK(Raw_Data!$U108),ISBLANK(Raw_Data!$V108)),"Missing",IF(AND(ISBLANK(Raw_Data!$U108),Raw_Data!$V108&lt;&gt;0),"Missing",IF(AND(Raw_Data!$U108&lt;&gt;0,ISBLANK(Raw_Data!$V108)),"Missing",IF(Raw_Data!$U108&gt;=Raw_Data!$V108,"Valid","Invalid")))))</f>
        <v>Valid</v>
      </c>
      <c r="J108" s="62" t="str">
        <f>IF(SUM(Raw_Data!$F108:$AH108)=0,"Valid",IF(AND(ISBLANK(Raw_Data!$V108),SUM(Raw_Data!$W108:$AA108)=0),"Missing",IF(AND(ISBLANK(Raw_Data!$V108),SUM(Raw_Data!$W108:$AA108)&lt;&gt;0),"Missing",IF(AND(Raw_Data!$V108&lt;&gt;0,SUM(Raw_Data!$W108:$AA108)=0),"Missing",IF(Raw_Data!$V108&gt;=SUM(Raw_Data!$W108:$AA108),"Valid","Invalid")))))</f>
        <v>Missing</v>
      </c>
      <c r="K108" s="62" t="str">
        <f>IF(SUM(Raw_Data!$F108:$AH108)=0,"Valid",IF(AND(ISBLANK(Raw_Data!$AH108),SUM(Raw_Data!$AB108:$AG108)=0),"Missing",IF(AND(ISBLANK(Raw_Data!$AH108),SUM(Raw_Data!$AB108:$AG108)&lt;&gt;0),"Missing",IF(AND(Raw_Data!$AH108&lt;&gt;0,SUM(Raw_Data!$AB108:$AG108)=0),"Missing",IF(Raw_Data!$AH108&gt;=SUM(Raw_Data!$AB108:$AG108),"Valid","Invalid")))))</f>
        <v>Missing</v>
      </c>
      <c r="L108" s="62" t="str">
        <f>IF(AND(OR(Raw_Data!$AI108="Valid",Raw_Data!$AI108=0),SUM(Raw_Data!$F108:$AH108)&lt;&gt;0),"Missing","Valid")</f>
        <v>Missing</v>
      </c>
      <c r="M108" s="62" t="str">
        <f>IF(AND(OR(Raw_Data!$AJ108="",Raw_Data!$AJ108=0),SUM(Raw_Data!$F108:$AH108)&lt;&gt;0),"Missing","Valid")</f>
        <v>Missing</v>
      </c>
    </row>
    <row r="109" spans="1:13" ht="12.75" customHeight="1" x14ac:dyDescent="0.25">
      <c r="A109" s="61" t="str">
        <f>IF(Raw_Data!A109="","",Raw_Data!A109)</f>
        <v xml:space="preserve">Bauchi                        </v>
      </c>
      <c r="B109" s="61" t="str">
        <f>IF(Raw_Data!B109="","",Raw_Data!B109)</f>
        <v>Ningi Local Government Area</v>
      </c>
      <c r="C109" s="62" t="str">
        <f>IF(AND(OR(Raw_Data!$F109="",Raw_Data!$F109=0),SUM(Raw_Data!$F109:$AH109)&lt;&gt;0),"Missing","Valid")</f>
        <v>Valid</v>
      </c>
      <c r="D109" s="62" t="str">
        <f>IF(SUM(Raw_Data!$F109:$AH109)=0,"Valid",IF(AND(ISBLANK(Raw_Data!$G109),ISBLANK(Raw_Data!$H109)),"Missing",IF(AND(ISBLANK(Raw_Data!$G109),Raw_Data!$H109&lt;&gt;0),"Missing",IF(AND(Raw_Data!$G109&lt;&gt;0,ISBLANK(Raw_Data!$H109)),"Missing",IF(Raw_Data!$G109&gt;=Raw_Data!$H109,"Valid","Invalid")))))</f>
        <v>Invalid</v>
      </c>
      <c r="E109" s="62"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62" t="str">
        <f>IF(SUM(Raw_Data!$F109:$AH109)=0,"Valid",IF(AND(ISBLANK(Raw_Data!$I109),ISBLANK(Raw_Data!$J109)),"Missing",IF(AND(ISBLANK(Raw_Data!$I109),Raw_Data!$J109&lt;&gt;0),"Missing",IF(AND(Raw_Data!$I109&lt;&gt;0,ISBLANK(Raw_Data!$J109)),"Missing",IF(Raw_Data!$I109&gt;=Raw_Data!$J109,"Valid","Invalid")))))</f>
        <v>Missing</v>
      </c>
      <c r="G109" s="62" t="str">
        <f>IF(SUM(Raw_Data!$F109:$AH109)=0,"Valid",IF(AND(ISBLANK(Raw_Data!$K109),ISBLANK(Raw_Data!$L109)),"Missing",IF(AND(ISBLANK(Raw_Data!$K109),Raw_Data!$L109&lt;&gt;0),"Missing",IF(AND(Raw_Data!$K109&lt;&gt;0,ISBLANK(Raw_Data!$L109)),"Missing",IF(Raw_Data!$K109&gt;=Raw_Data!$L109,"Valid","Invalid")))))</f>
        <v>Valid</v>
      </c>
      <c r="H109" s="62" t="str">
        <f>IF(SUM(Raw_Data!$F109:$AH109)=0,"Valid",IF(AND(ISBLANK(Raw_Data!$L109),SUM(Raw_Data!$M109:$T109)=0),"Missing",IF(AND(ISBLANK(Raw_Data!$L109),SUM(Raw_Data!$M109:$T109)&lt;&gt;0),"Missing",IF(AND(Raw_Data!$L109&lt;&gt;0,SUM(Raw_Data!$M109:$T109)=0),"Missing",IF(Raw_Data!$L109&gt;=SUM(Raw_Data!$M109:$T109),"Valid","Invalid")))))</f>
        <v>Missing</v>
      </c>
      <c r="I109" s="62" t="str">
        <f>IF(SUM(Raw_Data!$F109:$AH109)=0,"Valid",IF(AND(ISBLANK(Raw_Data!$U109),ISBLANK(Raw_Data!$V109)),"Missing",IF(AND(ISBLANK(Raw_Data!$U109),Raw_Data!$V109&lt;&gt;0),"Missing",IF(AND(Raw_Data!$U109&lt;&gt;0,ISBLANK(Raw_Data!$V109)),"Missing",IF(Raw_Data!$U109&gt;=Raw_Data!$V109,"Valid","Invalid")))))</f>
        <v>Valid</v>
      </c>
      <c r="J109" s="62" t="str">
        <f>IF(SUM(Raw_Data!$F109:$AH109)=0,"Valid",IF(AND(ISBLANK(Raw_Data!$V109),SUM(Raw_Data!$W109:$AA109)=0),"Missing",IF(AND(ISBLANK(Raw_Data!$V109),SUM(Raw_Data!$W109:$AA109)&lt;&gt;0),"Missing",IF(AND(Raw_Data!$V109&lt;&gt;0,SUM(Raw_Data!$W109:$AA109)=0),"Missing",IF(Raw_Data!$V109&gt;=SUM(Raw_Data!$W109:$AA109),"Valid","Invalid")))))</f>
        <v>Missing</v>
      </c>
      <c r="K109" s="62" t="str">
        <f>IF(SUM(Raw_Data!$F109:$AH109)=0,"Valid",IF(AND(ISBLANK(Raw_Data!$AH109),SUM(Raw_Data!$AB109:$AG109)=0),"Missing",IF(AND(ISBLANK(Raw_Data!$AH109),SUM(Raw_Data!$AB109:$AG109)&lt;&gt;0),"Missing",IF(AND(Raw_Data!$AH109&lt;&gt;0,SUM(Raw_Data!$AB109:$AG109)=0),"Missing",IF(Raw_Data!$AH109&gt;=SUM(Raw_Data!$AB109:$AG109),"Valid","Invalid")))))</f>
        <v>Missing</v>
      </c>
      <c r="L109" s="62" t="str">
        <f>IF(AND(OR(Raw_Data!$AI109="Valid",Raw_Data!$AI109=0),SUM(Raw_Data!$F109:$AH109)&lt;&gt;0),"Missing","Valid")</f>
        <v>Missing</v>
      </c>
      <c r="M109" s="62" t="str">
        <f>IF(AND(OR(Raw_Data!$AJ109="",Raw_Data!$AJ109=0),SUM(Raw_Data!$F109:$AH109)&lt;&gt;0),"Missing","Valid")</f>
        <v>Missing</v>
      </c>
    </row>
    <row r="110" spans="1:13" ht="12.75" customHeight="1" x14ac:dyDescent="0.25">
      <c r="A110" s="61" t="str">
        <f>IF(Raw_Data!A110="","",Raw_Data!A110)</f>
        <v xml:space="preserve">Bauchi                        </v>
      </c>
      <c r="B110" s="61" t="str">
        <f>IF(Raw_Data!B110="","",Raw_Data!B110)</f>
        <v>Shira Local Government Area</v>
      </c>
      <c r="C110" s="62" t="str">
        <f>IF(AND(OR(Raw_Data!$F110="",Raw_Data!$F110=0),SUM(Raw_Data!$F110:$AH110)&lt;&gt;0),"Missing","Valid")</f>
        <v>Valid</v>
      </c>
      <c r="D110" s="62" t="str">
        <f>IF(SUM(Raw_Data!$F110:$AH110)=0,"Valid",IF(AND(ISBLANK(Raw_Data!$G110),ISBLANK(Raw_Data!$H110)),"Missing",IF(AND(ISBLANK(Raw_Data!$G110),Raw_Data!$H110&lt;&gt;0),"Missing",IF(AND(Raw_Data!$G110&lt;&gt;0,ISBLANK(Raw_Data!$H110)),"Missing",IF(Raw_Data!$G110&gt;=Raw_Data!$H110,"Valid","Invalid")))))</f>
        <v>Invalid</v>
      </c>
      <c r="E110" s="62"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62" t="str">
        <f>IF(SUM(Raw_Data!$F110:$AH110)=0,"Valid",IF(AND(ISBLANK(Raw_Data!$I110),ISBLANK(Raw_Data!$J110)),"Missing",IF(AND(ISBLANK(Raw_Data!$I110),Raw_Data!$J110&lt;&gt;0),"Missing",IF(AND(Raw_Data!$I110&lt;&gt;0,ISBLANK(Raw_Data!$J110)),"Missing",IF(Raw_Data!$I110&gt;=Raw_Data!$J110,"Valid","Invalid")))))</f>
        <v>Missing</v>
      </c>
      <c r="G110" s="62" t="str">
        <f>IF(SUM(Raw_Data!$F110:$AH110)=0,"Valid",IF(AND(ISBLANK(Raw_Data!$K110),ISBLANK(Raw_Data!$L110)),"Missing",IF(AND(ISBLANK(Raw_Data!$K110),Raw_Data!$L110&lt;&gt;0),"Missing",IF(AND(Raw_Data!$K110&lt;&gt;0,ISBLANK(Raw_Data!$L110)),"Missing",IF(Raw_Data!$K110&gt;=Raw_Data!$L110,"Valid","Invalid")))))</f>
        <v>Valid</v>
      </c>
      <c r="H110" s="62" t="str">
        <f>IF(SUM(Raw_Data!$F110:$AH110)=0,"Valid",IF(AND(ISBLANK(Raw_Data!$L110),SUM(Raw_Data!$M110:$T110)=0),"Missing",IF(AND(ISBLANK(Raw_Data!$L110),SUM(Raw_Data!$M110:$T110)&lt;&gt;0),"Missing",IF(AND(Raw_Data!$L110&lt;&gt;0,SUM(Raw_Data!$M110:$T110)=0),"Missing",IF(Raw_Data!$L110&gt;=SUM(Raw_Data!$M110:$T110),"Valid","Invalid")))))</f>
        <v>Missing</v>
      </c>
      <c r="I110" s="62" t="str">
        <f>IF(SUM(Raw_Data!$F110:$AH110)=0,"Valid",IF(AND(ISBLANK(Raw_Data!$U110),ISBLANK(Raw_Data!$V110)),"Missing",IF(AND(ISBLANK(Raw_Data!$U110),Raw_Data!$V110&lt;&gt;0),"Missing",IF(AND(Raw_Data!$U110&lt;&gt;0,ISBLANK(Raw_Data!$V110)),"Missing",IF(Raw_Data!$U110&gt;=Raw_Data!$V110,"Valid","Invalid")))))</f>
        <v>Valid</v>
      </c>
      <c r="J110" s="62" t="str">
        <f>IF(SUM(Raw_Data!$F110:$AH110)=0,"Valid",IF(AND(ISBLANK(Raw_Data!$V110),SUM(Raw_Data!$W110:$AA110)=0),"Missing",IF(AND(ISBLANK(Raw_Data!$V110),SUM(Raw_Data!$W110:$AA110)&lt;&gt;0),"Missing",IF(AND(Raw_Data!$V110&lt;&gt;0,SUM(Raw_Data!$W110:$AA110)=0),"Missing",IF(Raw_Data!$V110&gt;=SUM(Raw_Data!$W110:$AA110),"Valid","Invalid")))))</f>
        <v>Missing</v>
      </c>
      <c r="K110" s="62" t="str">
        <f>IF(SUM(Raw_Data!$F110:$AH110)=0,"Valid",IF(AND(ISBLANK(Raw_Data!$AH110),SUM(Raw_Data!$AB110:$AG110)=0),"Missing",IF(AND(ISBLANK(Raw_Data!$AH110),SUM(Raw_Data!$AB110:$AG110)&lt;&gt;0),"Missing",IF(AND(Raw_Data!$AH110&lt;&gt;0,SUM(Raw_Data!$AB110:$AG110)=0),"Missing",IF(Raw_Data!$AH110&gt;=SUM(Raw_Data!$AB110:$AG110),"Valid","Invalid")))))</f>
        <v>Missing</v>
      </c>
      <c r="L110" s="62" t="str">
        <f>IF(AND(OR(Raw_Data!$AI110="Valid",Raw_Data!$AI110=0),SUM(Raw_Data!$F110:$AH110)&lt;&gt;0),"Missing","Valid")</f>
        <v>Missing</v>
      </c>
      <c r="M110" s="62" t="str">
        <f>IF(AND(OR(Raw_Data!$AJ110="",Raw_Data!$AJ110=0),SUM(Raw_Data!$F110:$AH110)&lt;&gt;0),"Missing","Valid")</f>
        <v>Missing</v>
      </c>
    </row>
    <row r="111" spans="1:13" ht="12.75" customHeight="1" x14ac:dyDescent="0.25">
      <c r="A111" s="61" t="str">
        <f>IF(Raw_Data!A111="","",Raw_Data!A111)</f>
        <v xml:space="preserve">Bauchi                        </v>
      </c>
      <c r="B111" s="61" t="str">
        <f>IF(Raw_Data!B111="","",Raw_Data!B111)</f>
        <v>Tafawa-Balewa Local Government Area</v>
      </c>
      <c r="C111" s="62" t="str">
        <f>IF(AND(OR(Raw_Data!$F111="",Raw_Data!$F111=0),SUM(Raw_Data!$F111:$AH111)&lt;&gt;0),"Missing","Valid")</f>
        <v>Valid</v>
      </c>
      <c r="D111" s="62" t="str">
        <f>IF(SUM(Raw_Data!$F111:$AH111)=0,"Valid",IF(AND(ISBLANK(Raw_Data!$G111),ISBLANK(Raw_Data!$H111)),"Missing",IF(AND(ISBLANK(Raw_Data!$G111),Raw_Data!$H111&lt;&gt;0),"Missing",IF(AND(Raw_Data!$G111&lt;&gt;0,ISBLANK(Raw_Data!$H111)),"Missing",IF(Raw_Data!$G111&gt;=Raw_Data!$H111,"Valid","Invalid")))))</f>
        <v>Invalid</v>
      </c>
      <c r="E111" s="62"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62" t="str">
        <f>IF(SUM(Raw_Data!$F111:$AH111)=0,"Valid",IF(AND(ISBLANK(Raw_Data!$I111),ISBLANK(Raw_Data!$J111)),"Missing",IF(AND(ISBLANK(Raw_Data!$I111),Raw_Data!$J111&lt;&gt;0),"Missing",IF(AND(Raw_Data!$I111&lt;&gt;0,ISBLANK(Raw_Data!$J111)),"Missing",IF(Raw_Data!$I111&gt;=Raw_Data!$J111,"Valid","Invalid")))))</f>
        <v>Missing</v>
      </c>
      <c r="G111" s="62" t="str">
        <f>IF(SUM(Raw_Data!$F111:$AH111)=0,"Valid",IF(AND(ISBLANK(Raw_Data!$K111),ISBLANK(Raw_Data!$L111)),"Missing",IF(AND(ISBLANK(Raw_Data!$K111),Raw_Data!$L111&lt;&gt;0),"Missing",IF(AND(Raw_Data!$K111&lt;&gt;0,ISBLANK(Raw_Data!$L111)),"Missing",IF(Raw_Data!$K111&gt;=Raw_Data!$L111,"Valid","Invalid")))))</f>
        <v>Valid</v>
      </c>
      <c r="H111" s="62" t="str">
        <f>IF(SUM(Raw_Data!$F111:$AH111)=0,"Valid",IF(AND(ISBLANK(Raw_Data!$L111),SUM(Raw_Data!$M111:$T111)=0),"Missing",IF(AND(ISBLANK(Raw_Data!$L111),SUM(Raw_Data!$M111:$T111)&lt;&gt;0),"Missing",IF(AND(Raw_Data!$L111&lt;&gt;0,SUM(Raw_Data!$M111:$T111)=0),"Missing",IF(Raw_Data!$L111&gt;=SUM(Raw_Data!$M111:$T111),"Valid","Invalid")))))</f>
        <v>Missing</v>
      </c>
      <c r="I111" s="62" t="str">
        <f>IF(SUM(Raw_Data!$F111:$AH111)=0,"Valid",IF(AND(ISBLANK(Raw_Data!$U111),ISBLANK(Raw_Data!$V111)),"Missing",IF(AND(ISBLANK(Raw_Data!$U111),Raw_Data!$V111&lt;&gt;0),"Missing",IF(AND(Raw_Data!$U111&lt;&gt;0,ISBLANK(Raw_Data!$V111)),"Missing",IF(Raw_Data!$U111&gt;=Raw_Data!$V111,"Valid","Invalid")))))</f>
        <v>Valid</v>
      </c>
      <c r="J111" s="62" t="str">
        <f>IF(SUM(Raw_Data!$F111:$AH111)=0,"Valid",IF(AND(ISBLANK(Raw_Data!$V111),SUM(Raw_Data!$W111:$AA111)=0),"Missing",IF(AND(ISBLANK(Raw_Data!$V111),SUM(Raw_Data!$W111:$AA111)&lt;&gt;0),"Missing",IF(AND(Raw_Data!$V111&lt;&gt;0,SUM(Raw_Data!$W111:$AA111)=0),"Missing",IF(Raw_Data!$V111&gt;=SUM(Raw_Data!$W111:$AA111),"Valid","Invalid")))))</f>
        <v>Missing</v>
      </c>
      <c r="K111" s="62" t="str">
        <f>IF(SUM(Raw_Data!$F111:$AH111)=0,"Valid",IF(AND(ISBLANK(Raw_Data!$AH111),SUM(Raw_Data!$AB111:$AG111)=0),"Missing",IF(AND(ISBLANK(Raw_Data!$AH111),SUM(Raw_Data!$AB111:$AG111)&lt;&gt;0),"Missing",IF(AND(Raw_Data!$AH111&lt;&gt;0,SUM(Raw_Data!$AB111:$AG111)=0),"Missing",IF(Raw_Data!$AH111&gt;=SUM(Raw_Data!$AB111:$AG111),"Valid","Invalid")))))</f>
        <v>Missing</v>
      </c>
      <c r="L111" s="62" t="str">
        <f>IF(AND(OR(Raw_Data!$AI111="Valid",Raw_Data!$AI111=0),SUM(Raw_Data!$F111:$AH111)&lt;&gt;0),"Missing","Valid")</f>
        <v>Missing</v>
      </c>
      <c r="M111" s="62" t="str">
        <f>IF(AND(OR(Raw_Data!$AJ111="",Raw_Data!$AJ111=0),SUM(Raw_Data!$F111:$AH111)&lt;&gt;0),"Missing","Valid")</f>
        <v>Missing</v>
      </c>
    </row>
    <row r="112" spans="1:13" ht="12.75" customHeight="1" x14ac:dyDescent="0.25">
      <c r="A112" s="61" t="str">
        <f>IF(Raw_Data!A112="","",Raw_Data!A112)</f>
        <v xml:space="preserve">Bauchi                        </v>
      </c>
      <c r="B112" s="61" t="str">
        <f>IF(Raw_Data!B112="","",Raw_Data!B112)</f>
        <v>Toro Local Government Area</v>
      </c>
      <c r="C112" s="62" t="str">
        <f>IF(AND(OR(Raw_Data!$F112="",Raw_Data!$F112=0),SUM(Raw_Data!$F112:$AH112)&lt;&gt;0),"Missing","Valid")</f>
        <v>Valid</v>
      </c>
      <c r="D112" s="62" t="str">
        <f>IF(SUM(Raw_Data!$F112:$AH112)=0,"Valid",IF(AND(ISBLANK(Raw_Data!$G112),ISBLANK(Raw_Data!$H112)),"Missing",IF(AND(ISBLANK(Raw_Data!$G112),Raw_Data!$H112&lt;&gt;0),"Missing",IF(AND(Raw_Data!$G112&lt;&gt;0,ISBLANK(Raw_Data!$H112)),"Missing",IF(Raw_Data!$G112&gt;=Raw_Data!$H112,"Valid","Invalid")))))</f>
        <v>Invalid</v>
      </c>
      <c r="E112" s="62"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62" t="str">
        <f>IF(SUM(Raw_Data!$F112:$AH112)=0,"Valid",IF(AND(ISBLANK(Raw_Data!$I112),ISBLANK(Raw_Data!$J112)),"Missing",IF(AND(ISBLANK(Raw_Data!$I112),Raw_Data!$J112&lt;&gt;0),"Missing",IF(AND(Raw_Data!$I112&lt;&gt;0,ISBLANK(Raw_Data!$J112)),"Missing",IF(Raw_Data!$I112&gt;=Raw_Data!$J112,"Valid","Invalid")))))</f>
        <v>Missing</v>
      </c>
      <c r="G112" s="62" t="str">
        <f>IF(SUM(Raw_Data!$F112:$AH112)=0,"Valid",IF(AND(ISBLANK(Raw_Data!$K112),ISBLANK(Raw_Data!$L112)),"Missing",IF(AND(ISBLANK(Raw_Data!$K112),Raw_Data!$L112&lt;&gt;0),"Missing",IF(AND(Raw_Data!$K112&lt;&gt;0,ISBLANK(Raw_Data!$L112)),"Missing",IF(Raw_Data!$K112&gt;=Raw_Data!$L112,"Valid","Invalid")))))</f>
        <v>Valid</v>
      </c>
      <c r="H112" s="62" t="str">
        <f>IF(SUM(Raw_Data!$F112:$AH112)=0,"Valid",IF(AND(ISBLANK(Raw_Data!$L112),SUM(Raw_Data!$M112:$T112)=0),"Missing",IF(AND(ISBLANK(Raw_Data!$L112),SUM(Raw_Data!$M112:$T112)&lt;&gt;0),"Missing",IF(AND(Raw_Data!$L112&lt;&gt;0,SUM(Raw_Data!$M112:$T112)=0),"Missing",IF(Raw_Data!$L112&gt;=SUM(Raw_Data!$M112:$T112),"Valid","Invalid")))))</f>
        <v>Missing</v>
      </c>
      <c r="I112" s="62" t="str">
        <f>IF(SUM(Raw_Data!$F112:$AH112)=0,"Valid",IF(AND(ISBLANK(Raw_Data!$U112),ISBLANK(Raw_Data!$V112)),"Missing",IF(AND(ISBLANK(Raw_Data!$U112),Raw_Data!$V112&lt;&gt;0),"Missing",IF(AND(Raw_Data!$U112&lt;&gt;0,ISBLANK(Raw_Data!$V112)),"Missing",IF(Raw_Data!$U112&gt;=Raw_Data!$V112,"Valid","Invalid")))))</f>
        <v>Valid</v>
      </c>
      <c r="J112" s="62" t="str">
        <f>IF(SUM(Raw_Data!$F112:$AH112)=0,"Valid",IF(AND(ISBLANK(Raw_Data!$V112),SUM(Raw_Data!$W112:$AA112)=0),"Missing",IF(AND(ISBLANK(Raw_Data!$V112),SUM(Raw_Data!$W112:$AA112)&lt;&gt;0),"Missing",IF(AND(Raw_Data!$V112&lt;&gt;0,SUM(Raw_Data!$W112:$AA112)=0),"Missing",IF(Raw_Data!$V112&gt;=SUM(Raw_Data!$W112:$AA112),"Valid","Invalid")))))</f>
        <v>Missing</v>
      </c>
      <c r="K112" s="62" t="str">
        <f>IF(SUM(Raw_Data!$F112:$AH112)=0,"Valid",IF(AND(ISBLANK(Raw_Data!$AH112),SUM(Raw_Data!$AB112:$AG112)=0),"Missing",IF(AND(ISBLANK(Raw_Data!$AH112),SUM(Raw_Data!$AB112:$AG112)&lt;&gt;0),"Missing",IF(AND(Raw_Data!$AH112&lt;&gt;0,SUM(Raw_Data!$AB112:$AG112)=0),"Missing",IF(Raw_Data!$AH112&gt;=SUM(Raw_Data!$AB112:$AG112),"Valid","Invalid")))))</f>
        <v>Missing</v>
      </c>
      <c r="L112" s="62" t="str">
        <f>IF(AND(OR(Raw_Data!$AI112="Valid",Raw_Data!$AI112=0),SUM(Raw_Data!$F112:$AH112)&lt;&gt;0),"Missing","Valid")</f>
        <v>Missing</v>
      </c>
      <c r="M112" s="62" t="str">
        <f>IF(AND(OR(Raw_Data!$AJ112="",Raw_Data!$AJ112=0),SUM(Raw_Data!$F112:$AH112)&lt;&gt;0),"Missing","Valid")</f>
        <v>Missing</v>
      </c>
    </row>
    <row r="113" spans="1:13" ht="12.75" customHeight="1" x14ac:dyDescent="0.25">
      <c r="A113" s="61" t="str">
        <f>IF(Raw_Data!A113="","",Raw_Data!A113)</f>
        <v xml:space="preserve">Bauchi                        </v>
      </c>
      <c r="B113" s="61" t="str">
        <f>IF(Raw_Data!B113="","",Raw_Data!B113)</f>
        <v>Warji Local Government Area</v>
      </c>
      <c r="C113" s="62" t="str">
        <f>IF(AND(OR(Raw_Data!$F113="",Raw_Data!$F113=0),SUM(Raw_Data!$F113:$AH113)&lt;&gt;0),"Missing","Valid")</f>
        <v>Valid</v>
      </c>
      <c r="D113" s="62" t="str">
        <f>IF(SUM(Raw_Data!$F113:$AH113)=0,"Valid",IF(AND(ISBLANK(Raw_Data!$G113),ISBLANK(Raw_Data!$H113)),"Missing",IF(AND(ISBLANK(Raw_Data!$G113),Raw_Data!$H113&lt;&gt;0),"Missing",IF(AND(Raw_Data!$G113&lt;&gt;0,ISBLANK(Raw_Data!$H113)),"Missing",IF(Raw_Data!$G113&gt;=Raw_Data!$H113,"Valid","Invalid")))))</f>
        <v>Invalid</v>
      </c>
      <c r="E113" s="62"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62" t="str">
        <f>IF(SUM(Raw_Data!$F113:$AH113)=0,"Valid",IF(AND(ISBLANK(Raw_Data!$I113),ISBLANK(Raw_Data!$J113)),"Missing",IF(AND(ISBLANK(Raw_Data!$I113),Raw_Data!$J113&lt;&gt;0),"Missing",IF(AND(Raw_Data!$I113&lt;&gt;0,ISBLANK(Raw_Data!$J113)),"Missing",IF(Raw_Data!$I113&gt;=Raw_Data!$J113,"Valid","Invalid")))))</f>
        <v>Missing</v>
      </c>
      <c r="G113" s="62" t="str">
        <f>IF(SUM(Raw_Data!$F113:$AH113)=0,"Valid",IF(AND(ISBLANK(Raw_Data!$K113),ISBLANK(Raw_Data!$L113)),"Missing",IF(AND(ISBLANK(Raw_Data!$K113),Raw_Data!$L113&lt;&gt;0),"Missing",IF(AND(Raw_Data!$K113&lt;&gt;0,ISBLANK(Raw_Data!$L113)),"Missing",IF(Raw_Data!$K113&gt;=Raw_Data!$L113,"Valid","Invalid")))))</f>
        <v>Valid</v>
      </c>
      <c r="H113" s="62" t="str">
        <f>IF(SUM(Raw_Data!$F113:$AH113)=0,"Valid",IF(AND(ISBLANK(Raw_Data!$L113),SUM(Raw_Data!$M113:$T113)=0),"Missing",IF(AND(ISBLANK(Raw_Data!$L113),SUM(Raw_Data!$M113:$T113)&lt;&gt;0),"Missing",IF(AND(Raw_Data!$L113&lt;&gt;0,SUM(Raw_Data!$M113:$T113)=0),"Missing",IF(Raw_Data!$L113&gt;=SUM(Raw_Data!$M113:$T113),"Valid","Invalid")))))</f>
        <v>Missing</v>
      </c>
      <c r="I113" s="62" t="str">
        <f>IF(SUM(Raw_Data!$F113:$AH113)=0,"Valid",IF(AND(ISBLANK(Raw_Data!$U113),ISBLANK(Raw_Data!$V113)),"Missing",IF(AND(ISBLANK(Raw_Data!$U113),Raw_Data!$V113&lt;&gt;0),"Missing",IF(AND(Raw_Data!$U113&lt;&gt;0,ISBLANK(Raw_Data!$V113)),"Missing",IF(Raw_Data!$U113&gt;=Raw_Data!$V113,"Valid","Invalid")))))</f>
        <v>Valid</v>
      </c>
      <c r="J113" s="62" t="str">
        <f>IF(SUM(Raw_Data!$F113:$AH113)=0,"Valid",IF(AND(ISBLANK(Raw_Data!$V113),SUM(Raw_Data!$W113:$AA113)=0),"Missing",IF(AND(ISBLANK(Raw_Data!$V113),SUM(Raw_Data!$W113:$AA113)&lt;&gt;0),"Missing",IF(AND(Raw_Data!$V113&lt;&gt;0,SUM(Raw_Data!$W113:$AA113)=0),"Missing",IF(Raw_Data!$V113&gt;=SUM(Raw_Data!$W113:$AA113),"Valid","Invalid")))))</f>
        <v>Missing</v>
      </c>
      <c r="K113" s="62" t="str">
        <f>IF(SUM(Raw_Data!$F113:$AH113)=0,"Valid",IF(AND(ISBLANK(Raw_Data!$AH113),SUM(Raw_Data!$AB113:$AG113)=0),"Missing",IF(AND(ISBLANK(Raw_Data!$AH113),SUM(Raw_Data!$AB113:$AG113)&lt;&gt;0),"Missing",IF(AND(Raw_Data!$AH113&lt;&gt;0,SUM(Raw_Data!$AB113:$AG113)=0),"Missing",IF(Raw_Data!$AH113&gt;=SUM(Raw_Data!$AB113:$AG113),"Valid","Invalid")))))</f>
        <v>Missing</v>
      </c>
      <c r="L113" s="62" t="str">
        <f>IF(AND(OR(Raw_Data!$AI113="Valid",Raw_Data!$AI113=0),SUM(Raw_Data!$F113:$AH113)&lt;&gt;0),"Missing","Valid")</f>
        <v>Missing</v>
      </c>
      <c r="M113" s="62" t="str">
        <f>IF(AND(OR(Raw_Data!$AJ113="",Raw_Data!$AJ113=0),SUM(Raw_Data!$F113:$AH113)&lt;&gt;0),"Missing","Valid")</f>
        <v>Missing</v>
      </c>
    </row>
    <row r="114" spans="1:13" ht="12.75" customHeight="1" x14ac:dyDescent="0.25">
      <c r="A114" s="61" t="str">
        <f>IF(Raw_Data!A114="","",Raw_Data!A114)</f>
        <v xml:space="preserve">Bauchi                        </v>
      </c>
      <c r="B114" s="61" t="str">
        <f>IF(Raw_Data!B114="","",Raw_Data!B114)</f>
        <v>Zaki Local Government Area</v>
      </c>
      <c r="C114" s="62" t="str">
        <f>IF(AND(OR(Raw_Data!$F114="",Raw_Data!$F114=0),SUM(Raw_Data!$F114:$AH114)&lt;&gt;0),"Missing","Valid")</f>
        <v>Valid</v>
      </c>
      <c r="D114" s="62" t="str">
        <f>IF(SUM(Raw_Data!$F114:$AH114)=0,"Valid",IF(AND(ISBLANK(Raw_Data!$G114),ISBLANK(Raw_Data!$H114)),"Missing",IF(AND(ISBLANK(Raw_Data!$G114),Raw_Data!$H114&lt;&gt;0),"Missing",IF(AND(Raw_Data!$G114&lt;&gt;0,ISBLANK(Raw_Data!$H114)),"Missing",IF(Raw_Data!$G114&gt;=Raw_Data!$H114,"Valid","Invalid")))))</f>
        <v>Invalid</v>
      </c>
      <c r="E114" s="62"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62" t="str">
        <f>IF(SUM(Raw_Data!$F114:$AH114)=0,"Valid",IF(AND(ISBLANK(Raw_Data!$I114),ISBLANK(Raw_Data!$J114)),"Missing",IF(AND(ISBLANK(Raw_Data!$I114),Raw_Data!$J114&lt;&gt;0),"Missing",IF(AND(Raw_Data!$I114&lt;&gt;0,ISBLANK(Raw_Data!$J114)),"Missing",IF(Raw_Data!$I114&gt;=Raw_Data!$J114,"Valid","Invalid")))))</f>
        <v>Missing</v>
      </c>
      <c r="G114" s="62" t="str">
        <f>IF(SUM(Raw_Data!$F114:$AH114)=0,"Valid",IF(AND(ISBLANK(Raw_Data!$K114),ISBLANK(Raw_Data!$L114)),"Missing",IF(AND(ISBLANK(Raw_Data!$K114),Raw_Data!$L114&lt;&gt;0),"Missing",IF(AND(Raw_Data!$K114&lt;&gt;0,ISBLANK(Raw_Data!$L114)),"Missing",IF(Raw_Data!$K114&gt;=Raw_Data!$L114,"Valid","Invalid")))))</f>
        <v>Valid</v>
      </c>
      <c r="H114" s="62" t="str">
        <f>IF(SUM(Raw_Data!$F114:$AH114)=0,"Valid",IF(AND(ISBLANK(Raw_Data!$L114),SUM(Raw_Data!$M114:$T114)=0),"Missing",IF(AND(ISBLANK(Raw_Data!$L114),SUM(Raw_Data!$M114:$T114)&lt;&gt;0),"Missing",IF(AND(Raw_Data!$L114&lt;&gt;0,SUM(Raw_Data!$M114:$T114)=0),"Missing",IF(Raw_Data!$L114&gt;=SUM(Raw_Data!$M114:$T114),"Valid","Invalid")))))</f>
        <v>Missing</v>
      </c>
      <c r="I114" s="62" t="str">
        <f>IF(SUM(Raw_Data!$F114:$AH114)=0,"Valid",IF(AND(ISBLANK(Raw_Data!$U114),ISBLANK(Raw_Data!$V114)),"Missing",IF(AND(ISBLANK(Raw_Data!$U114),Raw_Data!$V114&lt;&gt;0),"Missing",IF(AND(Raw_Data!$U114&lt;&gt;0,ISBLANK(Raw_Data!$V114)),"Missing",IF(Raw_Data!$U114&gt;=Raw_Data!$V114,"Valid","Invalid")))))</f>
        <v>Valid</v>
      </c>
      <c r="J114" s="62" t="str">
        <f>IF(SUM(Raw_Data!$F114:$AH114)=0,"Valid",IF(AND(ISBLANK(Raw_Data!$V114),SUM(Raw_Data!$W114:$AA114)=0),"Missing",IF(AND(ISBLANK(Raw_Data!$V114),SUM(Raw_Data!$W114:$AA114)&lt;&gt;0),"Missing",IF(AND(Raw_Data!$V114&lt;&gt;0,SUM(Raw_Data!$W114:$AA114)=0),"Missing",IF(Raw_Data!$V114&gt;=SUM(Raw_Data!$W114:$AA114),"Valid","Invalid")))))</f>
        <v>Missing</v>
      </c>
      <c r="K114" s="62" t="str">
        <f>IF(SUM(Raw_Data!$F114:$AH114)=0,"Valid",IF(AND(ISBLANK(Raw_Data!$AH114),SUM(Raw_Data!$AB114:$AG114)=0),"Missing",IF(AND(ISBLANK(Raw_Data!$AH114),SUM(Raw_Data!$AB114:$AG114)&lt;&gt;0),"Missing",IF(AND(Raw_Data!$AH114&lt;&gt;0,SUM(Raw_Data!$AB114:$AG114)=0),"Missing",IF(Raw_Data!$AH114&gt;=SUM(Raw_Data!$AB114:$AG114),"Valid","Invalid")))))</f>
        <v>Missing</v>
      </c>
      <c r="L114" s="62" t="str">
        <f>IF(AND(OR(Raw_Data!$AI114="Valid",Raw_Data!$AI114=0),SUM(Raw_Data!$F114:$AH114)&lt;&gt;0),"Missing","Valid")</f>
        <v>Missing</v>
      </c>
      <c r="M114" s="62" t="str">
        <f>IF(AND(OR(Raw_Data!$AJ114="",Raw_Data!$AJ114=0),SUM(Raw_Data!$F114:$AH114)&lt;&gt;0),"Missing","Valid")</f>
        <v>Missing</v>
      </c>
    </row>
    <row r="115" spans="1:13" ht="12.75" customHeight="1" x14ac:dyDescent="0.25">
      <c r="A115" s="61" t="str">
        <f>IF(Raw_Data!A115="","",Raw_Data!A115)</f>
        <v xml:space="preserve">Bayelsa                       </v>
      </c>
      <c r="B115" s="61" t="str">
        <f>IF(Raw_Data!B115="","",Raw_Data!B115)</f>
        <v>Brass Local Government Area</v>
      </c>
      <c r="C115" s="62" t="str">
        <f>IF(AND(OR(Raw_Data!$F115="",Raw_Data!$F115=0),SUM(Raw_Data!$F115:$AH115)&lt;&gt;0),"Missing","Valid")</f>
        <v>Valid</v>
      </c>
      <c r="D115" s="62" t="str">
        <f>IF(SUM(Raw_Data!$F115:$AH115)=0,"Valid",IF(AND(ISBLANK(Raw_Data!$G115),ISBLANK(Raw_Data!$H115)),"Missing",IF(AND(ISBLANK(Raw_Data!$G115),Raw_Data!$H115&lt;&gt;0),"Missing",IF(AND(Raw_Data!$G115&lt;&gt;0,ISBLANK(Raw_Data!$H115)),"Missing",IF(Raw_Data!$G115&gt;=Raw_Data!$H115,"Valid","Invalid")))))</f>
        <v>Valid</v>
      </c>
      <c r="E115" s="62"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62" t="str">
        <f>IF(SUM(Raw_Data!$F115:$AH115)=0,"Valid",IF(AND(ISBLANK(Raw_Data!$I115),ISBLANK(Raw_Data!$J115)),"Missing",IF(AND(ISBLANK(Raw_Data!$I115),Raw_Data!$J115&lt;&gt;0),"Missing",IF(AND(Raw_Data!$I115&lt;&gt;0,ISBLANK(Raw_Data!$J115)),"Missing",IF(Raw_Data!$I115&gt;=Raw_Data!$J115,"Valid","Invalid")))))</f>
        <v>Missing</v>
      </c>
      <c r="G115" s="62" t="str">
        <f>IF(SUM(Raw_Data!$F115:$AH115)=0,"Valid",IF(AND(ISBLANK(Raw_Data!$K115),ISBLANK(Raw_Data!$L115)),"Missing",IF(AND(ISBLANK(Raw_Data!$K115),Raw_Data!$L115&lt;&gt;0),"Missing",IF(AND(Raw_Data!$K115&lt;&gt;0,ISBLANK(Raw_Data!$L115)),"Missing",IF(Raw_Data!$K115&gt;=Raw_Data!$L115,"Valid","Invalid")))))</f>
        <v>Valid</v>
      </c>
      <c r="H115" s="62" t="str">
        <f>IF(SUM(Raw_Data!$F115:$AH115)=0,"Valid",IF(AND(ISBLANK(Raw_Data!$L115),SUM(Raw_Data!$M115:$T115)=0),"Missing",IF(AND(ISBLANK(Raw_Data!$L115),SUM(Raw_Data!$M115:$T115)&lt;&gt;0),"Missing",IF(AND(Raw_Data!$L115&lt;&gt;0,SUM(Raw_Data!$M115:$T115)=0),"Missing",IF(Raw_Data!$L115&gt;=SUM(Raw_Data!$M115:$T115),"Valid","Invalid")))))</f>
        <v>Missing</v>
      </c>
      <c r="I115" s="62" t="str">
        <f>IF(SUM(Raw_Data!$F115:$AH115)=0,"Valid",IF(AND(ISBLANK(Raw_Data!$U115),ISBLANK(Raw_Data!$V115)),"Missing",IF(AND(ISBLANK(Raw_Data!$U115),Raw_Data!$V115&lt;&gt;0),"Missing",IF(AND(Raw_Data!$U115&lt;&gt;0,ISBLANK(Raw_Data!$V115)),"Missing",IF(Raw_Data!$U115&gt;=Raw_Data!$V115,"Valid","Invalid")))))</f>
        <v>Valid</v>
      </c>
      <c r="J115" s="62" t="str">
        <f>IF(SUM(Raw_Data!$F115:$AH115)=0,"Valid",IF(AND(ISBLANK(Raw_Data!$V115),SUM(Raw_Data!$W115:$AA115)=0),"Missing",IF(AND(ISBLANK(Raw_Data!$V115),SUM(Raw_Data!$W115:$AA115)&lt;&gt;0),"Missing",IF(AND(Raw_Data!$V115&lt;&gt;0,SUM(Raw_Data!$W115:$AA115)=0),"Missing",IF(Raw_Data!$V115&gt;=SUM(Raw_Data!$W115:$AA115),"Valid","Invalid")))))</f>
        <v>Missing</v>
      </c>
      <c r="K115" s="62" t="str">
        <f>IF(SUM(Raw_Data!$F115:$AH115)=0,"Valid",IF(AND(ISBLANK(Raw_Data!$AH115),SUM(Raw_Data!$AB115:$AG115)=0),"Missing",IF(AND(ISBLANK(Raw_Data!$AH115),SUM(Raw_Data!$AB115:$AG115)&lt;&gt;0),"Missing",IF(AND(Raw_Data!$AH115&lt;&gt;0,SUM(Raw_Data!$AB115:$AG115)=0),"Missing",IF(Raw_Data!$AH115&gt;=SUM(Raw_Data!$AB115:$AG115),"Valid","Invalid")))))</f>
        <v>Missing</v>
      </c>
      <c r="L115" s="62" t="str">
        <f>IF(AND(OR(Raw_Data!$AI115="Valid",Raw_Data!$AI115=0),SUM(Raw_Data!$F115:$AH115)&lt;&gt;0),"Missing","Valid")</f>
        <v>Missing</v>
      </c>
      <c r="M115" s="62" t="str">
        <f>IF(AND(OR(Raw_Data!$AJ115="",Raw_Data!$AJ115=0),SUM(Raw_Data!$F115:$AH115)&lt;&gt;0),"Missing","Valid")</f>
        <v>Missing</v>
      </c>
    </row>
    <row r="116" spans="1:13" ht="12.75" customHeight="1" x14ac:dyDescent="0.25">
      <c r="A116" s="61" t="str">
        <f>IF(Raw_Data!A116="","",Raw_Data!A116)</f>
        <v xml:space="preserve">Bayelsa                       </v>
      </c>
      <c r="B116" s="61" t="str">
        <f>IF(Raw_Data!B116="","",Raw_Data!B116)</f>
        <v>Ekeremor Local Government Area</v>
      </c>
      <c r="C116" s="62" t="str">
        <f>IF(AND(OR(Raw_Data!$F116="",Raw_Data!$F116=0),SUM(Raw_Data!$F116:$AH116)&lt;&gt;0),"Missing","Valid")</f>
        <v>Valid</v>
      </c>
      <c r="D116" s="62" t="str">
        <f>IF(SUM(Raw_Data!$F116:$AH116)=0,"Valid",IF(AND(ISBLANK(Raw_Data!$G116),ISBLANK(Raw_Data!$H116)),"Missing",IF(AND(ISBLANK(Raw_Data!$G116),Raw_Data!$H116&lt;&gt;0),"Missing",IF(AND(Raw_Data!$G116&lt;&gt;0,ISBLANK(Raw_Data!$H116)),"Missing",IF(Raw_Data!$G116&gt;=Raw_Data!$H116,"Valid","Invalid")))))</f>
        <v>Valid</v>
      </c>
      <c r="E116" s="62"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62" t="str">
        <f>IF(SUM(Raw_Data!$F116:$AH116)=0,"Valid",IF(AND(ISBLANK(Raw_Data!$I116),ISBLANK(Raw_Data!$J116)),"Missing",IF(AND(ISBLANK(Raw_Data!$I116),Raw_Data!$J116&lt;&gt;0),"Missing",IF(AND(Raw_Data!$I116&lt;&gt;0,ISBLANK(Raw_Data!$J116)),"Missing",IF(Raw_Data!$I116&gt;=Raw_Data!$J116,"Valid","Invalid")))))</f>
        <v>Missing</v>
      </c>
      <c r="G116" s="62" t="str">
        <f>IF(SUM(Raw_Data!$F116:$AH116)=0,"Valid",IF(AND(ISBLANK(Raw_Data!$K116),ISBLANK(Raw_Data!$L116)),"Missing",IF(AND(ISBLANK(Raw_Data!$K116),Raw_Data!$L116&lt;&gt;0),"Missing",IF(AND(Raw_Data!$K116&lt;&gt;0,ISBLANK(Raw_Data!$L116)),"Missing",IF(Raw_Data!$K116&gt;=Raw_Data!$L116,"Valid","Invalid")))))</f>
        <v>Valid</v>
      </c>
      <c r="H116" s="62" t="str">
        <f>IF(SUM(Raw_Data!$F116:$AH116)=0,"Valid",IF(AND(ISBLANK(Raw_Data!$L116),SUM(Raw_Data!$M116:$T116)=0),"Missing",IF(AND(ISBLANK(Raw_Data!$L116),SUM(Raw_Data!$M116:$T116)&lt;&gt;0),"Missing",IF(AND(Raw_Data!$L116&lt;&gt;0,SUM(Raw_Data!$M116:$T116)=0),"Missing",IF(Raw_Data!$L116&gt;=SUM(Raw_Data!$M116:$T116),"Valid","Invalid")))))</f>
        <v>Missing</v>
      </c>
      <c r="I116" s="62" t="str">
        <f>IF(SUM(Raw_Data!$F116:$AH116)=0,"Valid",IF(AND(ISBLANK(Raw_Data!$U116),ISBLANK(Raw_Data!$V116)),"Missing",IF(AND(ISBLANK(Raw_Data!$U116),Raw_Data!$V116&lt;&gt;0),"Missing",IF(AND(Raw_Data!$U116&lt;&gt;0,ISBLANK(Raw_Data!$V116)),"Missing",IF(Raw_Data!$U116&gt;=Raw_Data!$V116,"Valid","Invalid")))))</f>
        <v>Valid</v>
      </c>
      <c r="J116" s="62" t="str">
        <f>IF(SUM(Raw_Data!$F116:$AH116)=0,"Valid",IF(AND(ISBLANK(Raw_Data!$V116),SUM(Raw_Data!$W116:$AA116)=0),"Missing",IF(AND(ISBLANK(Raw_Data!$V116),SUM(Raw_Data!$W116:$AA116)&lt;&gt;0),"Missing",IF(AND(Raw_Data!$V116&lt;&gt;0,SUM(Raw_Data!$W116:$AA116)=0),"Missing",IF(Raw_Data!$V116&gt;=SUM(Raw_Data!$W116:$AA116),"Valid","Invalid")))))</f>
        <v>Missing</v>
      </c>
      <c r="K116" s="62" t="str">
        <f>IF(SUM(Raw_Data!$F116:$AH116)=0,"Valid",IF(AND(ISBLANK(Raw_Data!$AH116),SUM(Raw_Data!$AB116:$AG116)=0),"Missing",IF(AND(ISBLANK(Raw_Data!$AH116),SUM(Raw_Data!$AB116:$AG116)&lt;&gt;0),"Missing",IF(AND(Raw_Data!$AH116&lt;&gt;0,SUM(Raw_Data!$AB116:$AG116)=0),"Missing",IF(Raw_Data!$AH116&gt;=SUM(Raw_Data!$AB116:$AG116),"Valid","Invalid")))))</f>
        <v>Missing</v>
      </c>
      <c r="L116" s="62" t="str">
        <f>IF(AND(OR(Raw_Data!$AI116="Valid",Raw_Data!$AI116=0),SUM(Raw_Data!$F116:$AH116)&lt;&gt;0),"Missing","Valid")</f>
        <v>Missing</v>
      </c>
      <c r="M116" s="62" t="str">
        <f>IF(AND(OR(Raw_Data!$AJ116="",Raw_Data!$AJ116=0),SUM(Raw_Data!$F116:$AH116)&lt;&gt;0),"Missing","Valid")</f>
        <v>Missing</v>
      </c>
    </row>
    <row r="117" spans="1:13" ht="12.75" customHeight="1" x14ac:dyDescent="0.25">
      <c r="A117" s="61" t="str">
        <f>IF(Raw_Data!A117="","",Raw_Data!A117)</f>
        <v xml:space="preserve">Bayelsa                       </v>
      </c>
      <c r="B117" s="61" t="str">
        <f>IF(Raw_Data!B117="","",Raw_Data!B117)</f>
        <v>Kolokuma/Opokuma Local Government Area</v>
      </c>
      <c r="C117" s="62" t="str">
        <f>IF(AND(OR(Raw_Data!$F117="",Raw_Data!$F117=0),SUM(Raw_Data!$F117:$AH117)&lt;&gt;0),"Missing","Valid")</f>
        <v>Valid</v>
      </c>
      <c r="D117" s="62" t="str">
        <f>IF(SUM(Raw_Data!$F117:$AH117)=0,"Valid",IF(AND(ISBLANK(Raw_Data!$G117),ISBLANK(Raw_Data!$H117)),"Missing",IF(AND(ISBLANK(Raw_Data!$G117),Raw_Data!$H117&lt;&gt;0),"Missing",IF(AND(Raw_Data!$G117&lt;&gt;0,ISBLANK(Raw_Data!$H117)),"Missing",IF(Raw_Data!$G117&gt;=Raw_Data!$H117,"Valid","Invalid")))))</f>
        <v>Valid</v>
      </c>
      <c r="E117" s="62"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62" t="str">
        <f>IF(SUM(Raw_Data!$F117:$AH117)=0,"Valid",IF(AND(ISBLANK(Raw_Data!$I117),ISBLANK(Raw_Data!$J117)),"Missing",IF(AND(ISBLANK(Raw_Data!$I117),Raw_Data!$J117&lt;&gt;0),"Missing",IF(AND(Raw_Data!$I117&lt;&gt;0,ISBLANK(Raw_Data!$J117)),"Missing",IF(Raw_Data!$I117&gt;=Raw_Data!$J117,"Valid","Invalid")))))</f>
        <v>Missing</v>
      </c>
      <c r="G117" s="62" t="str">
        <f>IF(SUM(Raw_Data!$F117:$AH117)=0,"Valid",IF(AND(ISBLANK(Raw_Data!$K117),ISBLANK(Raw_Data!$L117)),"Missing",IF(AND(ISBLANK(Raw_Data!$K117),Raw_Data!$L117&lt;&gt;0),"Missing",IF(AND(Raw_Data!$K117&lt;&gt;0,ISBLANK(Raw_Data!$L117)),"Missing",IF(Raw_Data!$K117&gt;=Raw_Data!$L117,"Valid","Invalid")))))</f>
        <v>Valid</v>
      </c>
      <c r="H117" s="62" t="str">
        <f>IF(SUM(Raw_Data!$F117:$AH117)=0,"Valid",IF(AND(ISBLANK(Raw_Data!$L117),SUM(Raw_Data!$M117:$T117)=0),"Missing",IF(AND(ISBLANK(Raw_Data!$L117),SUM(Raw_Data!$M117:$T117)&lt;&gt;0),"Missing",IF(AND(Raw_Data!$L117&lt;&gt;0,SUM(Raw_Data!$M117:$T117)=0),"Missing",IF(Raw_Data!$L117&gt;=SUM(Raw_Data!$M117:$T117),"Valid","Invalid")))))</f>
        <v>Missing</v>
      </c>
      <c r="I117" s="62" t="str">
        <f>IF(SUM(Raw_Data!$F117:$AH117)=0,"Valid",IF(AND(ISBLANK(Raw_Data!$U117),ISBLANK(Raw_Data!$V117)),"Missing",IF(AND(ISBLANK(Raw_Data!$U117),Raw_Data!$V117&lt;&gt;0),"Missing",IF(AND(Raw_Data!$U117&lt;&gt;0,ISBLANK(Raw_Data!$V117)),"Missing",IF(Raw_Data!$U117&gt;=Raw_Data!$V117,"Valid","Invalid")))))</f>
        <v>Valid</v>
      </c>
      <c r="J117" s="62" t="str">
        <f>IF(SUM(Raw_Data!$F117:$AH117)=0,"Valid",IF(AND(ISBLANK(Raw_Data!$V117),SUM(Raw_Data!$W117:$AA117)=0),"Missing",IF(AND(ISBLANK(Raw_Data!$V117),SUM(Raw_Data!$W117:$AA117)&lt;&gt;0),"Missing",IF(AND(Raw_Data!$V117&lt;&gt;0,SUM(Raw_Data!$W117:$AA117)=0),"Missing",IF(Raw_Data!$V117&gt;=SUM(Raw_Data!$W117:$AA117),"Valid","Invalid")))))</f>
        <v>Missing</v>
      </c>
      <c r="K117" s="62" t="str">
        <f>IF(SUM(Raw_Data!$F117:$AH117)=0,"Valid",IF(AND(ISBLANK(Raw_Data!$AH117),SUM(Raw_Data!$AB117:$AG117)=0),"Missing",IF(AND(ISBLANK(Raw_Data!$AH117),SUM(Raw_Data!$AB117:$AG117)&lt;&gt;0),"Missing",IF(AND(Raw_Data!$AH117&lt;&gt;0,SUM(Raw_Data!$AB117:$AG117)=0),"Missing",IF(Raw_Data!$AH117&gt;=SUM(Raw_Data!$AB117:$AG117),"Valid","Invalid")))))</f>
        <v>Missing</v>
      </c>
      <c r="L117" s="62" t="str">
        <f>IF(AND(OR(Raw_Data!$AI117="Valid",Raw_Data!$AI117=0),SUM(Raw_Data!$F117:$AH117)&lt;&gt;0),"Missing","Valid")</f>
        <v>Missing</v>
      </c>
      <c r="M117" s="62" t="str">
        <f>IF(AND(OR(Raw_Data!$AJ117="",Raw_Data!$AJ117=0),SUM(Raw_Data!$F117:$AH117)&lt;&gt;0),"Missing","Valid")</f>
        <v>Missing</v>
      </c>
    </row>
    <row r="118" spans="1:13" ht="12.75" customHeight="1" x14ac:dyDescent="0.25">
      <c r="A118" s="61" t="str">
        <f>IF(Raw_Data!A118="","",Raw_Data!A118)</f>
        <v xml:space="preserve">Bayelsa                       </v>
      </c>
      <c r="B118" s="61" t="str">
        <f>IF(Raw_Data!B118="","",Raw_Data!B118)</f>
        <v>Nembe Local Government Area</v>
      </c>
      <c r="C118" s="62" t="str">
        <f>IF(AND(OR(Raw_Data!$F118="",Raw_Data!$F118=0),SUM(Raw_Data!$F118:$AH118)&lt;&gt;0),"Missing","Valid")</f>
        <v>Valid</v>
      </c>
      <c r="D118" s="62" t="str">
        <f>IF(SUM(Raw_Data!$F118:$AH118)=0,"Valid",IF(AND(ISBLANK(Raw_Data!$G118),ISBLANK(Raw_Data!$H118)),"Missing",IF(AND(ISBLANK(Raw_Data!$G118),Raw_Data!$H118&lt;&gt;0),"Missing",IF(AND(Raw_Data!$G118&lt;&gt;0,ISBLANK(Raw_Data!$H118)),"Missing",IF(Raw_Data!$G118&gt;=Raw_Data!$H118,"Valid","Invalid")))))</f>
        <v>Valid</v>
      </c>
      <c r="E118" s="62"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62" t="str">
        <f>IF(SUM(Raw_Data!$F118:$AH118)=0,"Valid",IF(AND(ISBLANK(Raw_Data!$I118),ISBLANK(Raw_Data!$J118)),"Missing",IF(AND(ISBLANK(Raw_Data!$I118),Raw_Data!$J118&lt;&gt;0),"Missing",IF(AND(Raw_Data!$I118&lt;&gt;0,ISBLANK(Raw_Data!$J118)),"Missing",IF(Raw_Data!$I118&gt;=Raw_Data!$J118,"Valid","Invalid")))))</f>
        <v>Missing</v>
      </c>
      <c r="G118" s="62" t="str">
        <f>IF(SUM(Raw_Data!$F118:$AH118)=0,"Valid",IF(AND(ISBLANK(Raw_Data!$K118),ISBLANK(Raw_Data!$L118)),"Missing",IF(AND(ISBLANK(Raw_Data!$K118),Raw_Data!$L118&lt;&gt;0),"Missing",IF(AND(Raw_Data!$K118&lt;&gt;0,ISBLANK(Raw_Data!$L118)),"Missing",IF(Raw_Data!$K118&gt;=Raw_Data!$L118,"Valid","Invalid")))))</f>
        <v>Valid</v>
      </c>
      <c r="H118" s="62" t="str">
        <f>IF(SUM(Raw_Data!$F118:$AH118)=0,"Valid",IF(AND(ISBLANK(Raw_Data!$L118),SUM(Raw_Data!$M118:$T118)=0),"Missing",IF(AND(ISBLANK(Raw_Data!$L118),SUM(Raw_Data!$M118:$T118)&lt;&gt;0),"Missing",IF(AND(Raw_Data!$L118&lt;&gt;0,SUM(Raw_Data!$M118:$T118)=0),"Missing",IF(Raw_Data!$L118&gt;=SUM(Raw_Data!$M118:$T118),"Valid","Invalid")))))</f>
        <v>Missing</v>
      </c>
      <c r="I118" s="62" t="str">
        <f>IF(SUM(Raw_Data!$F118:$AH118)=0,"Valid",IF(AND(ISBLANK(Raw_Data!$U118),ISBLANK(Raw_Data!$V118)),"Missing",IF(AND(ISBLANK(Raw_Data!$U118),Raw_Data!$V118&lt;&gt;0),"Missing",IF(AND(Raw_Data!$U118&lt;&gt;0,ISBLANK(Raw_Data!$V118)),"Missing",IF(Raw_Data!$U118&gt;=Raw_Data!$V118,"Valid","Invalid")))))</f>
        <v>Valid</v>
      </c>
      <c r="J118" s="62" t="str">
        <f>IF(SUM(Raw_Data!$F118:$AH118)=0,"Valid",IF(AND(ISBLANK(Raw_Data!$V118),SUM(Raw_Data!$W118:$AA118)=0),"Missing",IF(AND(ISBLANK(Raw_Data!$V118),SUM(Raw_Data!$W118:$AA118)&lt;&gt;0),"Missing",IF(AND(Raw_Data!$V118&lt;&gt;0,SUM(Raw_Data!$W118:$AA118)=0),"Missing",IF(Raw_Data!$V118&gt;=SUM(Raw_Data!$W118:$AA118),"Valid","Invalid")))))</f>
        <v>Missing</v>
      </c>
      <c r="K118" s="62" t="str">
        <f>IF(SUM(Raw_Data!$F118:$AH118)=0,"Valid",IF(AND(ISBLANK(Raw_Data!$AH118),SUM(Raw_Data!$AB118:$AG118)=0),"Missing",IF(AND(ISBLANK(Raw_Data!$AH118),SUM(Raw_Data!$AB118:$AG118)&lt;&gt;0),"Missing",IF(AND(Raw_Data!$AH118&lt;&gt;0,SUM(Raw_Data!$AB118:$AG118)=0),"Missing",IF(Raw_Data!$AH118&gt;=SUM(Raw_Data!$AB118:$AG118),"Valid","Invalid")))))</f>
        <v>Missing</v>
      </c>
      <c r="L118" s="62" t="str">
        <f>IF(AND(OR(Raw_Data!$AI118="Valid",Raw_Data!$AI118=0),SUM(Raw_Data!$F118:$AH118)&lt;&gt;0),"Missing","Valid")</f>
        <v>Missing</v>
      </c>
      <c r="M118" s="62" t="str">
        <f>IF(AND(OR(Raw_Data!$AJ118="",Raw_Data!$AJ118=0),SUM(Raw_Data!$F118:$AH118)&lt;&gt;0),"Missing","Valid")</f>
        <v>Missing</v>
      </c>
    </row>
    <row r="119" spans="1:13" ht="12.75" customHeight="1" x14ac:dyDescent="0.25">
      <c r="A119" s="61" t="str">
        <f>IF(Raw_Data!A119="","",Raw_Data!A119)</f>
        <v xml:space="preserve">Bayelsa                       </v>
      </c>
      <c r="B119" s="61" t="str">
        <f>IF(Raw_Data!B119="","",Raw_Data!B119)</f>
        <v>Ogbia Local Government Area</v>
      </c>
      <c r="C119" s="62" t="str">
        <f>IF(AND(OR(Raw_Data!$F119="",Raw_Data!$F119=0),SUM(Raw_Data!$F119:$AH119)&lt;&gt;0),"Missing","Valid")</f>
        <v>Valid</v>
      </c>
      <c r="D119" s="62" t="str">
        <f>IF(SUM(Raw_Data!$F119:$AH119)=0,"Valid",IF(AND(ISBLANK(Raw_Data!$G119),ISBLANK(Raw_Data!$H119)),"Missing",IF(AND(ISBLANK(Raw_Data!$G119),Raw_Data!$H119&lt;&gt;0),"Missing",IF(AND(Raw_Data!$G119&lt;&gt;0,ISBLANK(Raw_Data!$H119)),"Missing",IF(Raw_Data!$G119&gt;=Raw_Data!$H119,"Valid","Invalid")))))</f>
        <v>Valid</v>
      </c>
      <c r="E119" s="62"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62" t="str">
        <f>IF(SUM(Raw_Data!$F119:$AH119)=0,"Valid",IF(AND(ISBLANK(Raw_Data!$I119),ISBLANK(Raw_Data!$J119)),"Missing",IF(AND(ISBLANK(Raw_Data!$I119),Raw_Data!$J119&lt;&gt;0),"Missing",IF(AND(Raw_Data!$I119&lt;&gt;0,ISBLANK(Raw_Data!$J119)),"Missing",IF(Raw_Data!$I119&gt;=Raw_Data!$J119,"Valid","Invalid")))))</f>
        <v>Missing</v>
      </c>
      <c r="G119" s="62" t="str">
        <f>IF(SUM(Raw_Data!$F119:$AH119)=0,"Valid",IF(AND(ISBLANK(Raw_Data!$K119),ISBLANK(Raw_Data!$L119)),"Missing",IF(AND(ISBLANK(Raw_Data!$K119),Raw_Data!$L119&lt;&gt;0),"Missing",IF(AND(Raw_Data!$K119&lt;&gt;0,ISBLANK(Raw_Data!$L119)),"Missing",IF(Raw_Data!$K119&gt;=Raw_Data!$L119,"Valid","Invalid")))))</f>
        <v>Valid</v>
      </c>
      <c r="H119" s="62" t="str">
        <f>IF(SUM(Raw_Data!$F119:$AH119)=0,"Valid",IF(AND(ISBLANK(Raw_Data!$L119),SUM(Raw_Data!$M119:$T119)=0),"Missing",IF(AND(ISBLANK(Raw_Data!$L119),SUM(Raw_Data!$M119:$T119)&lt;&gt;0),"Missing",IF(AND(Raw_Data!$L119&lt;&gt;0,SUM(Raw_Data!$M119:$T119)=0),"Missing",IF(Raw_Data!$L119&gt;=SUM(Raw_Data!$M119:$T119),"Valid","Invalid")))))</f>
        <v>Missing</v>
      </c>
      <c r="I119" s="62" t="str">
        <f>IF(SUM(Raw_Data!$F119:$AH119)=0,"Valid",IF(AND(ISBLANK(Raw_Data!$U119),ISBLANK(Raw_Data!$V119)),"Missing",IF(AND(ISBLANK(Raw_Data!$U119),Raw_Data!$V119&lt;&gt;0),"Missing",IF(AND(Raw_Data!$U119&lt;&gt;0,ISBLANK(Raw_Data!$V119)),"Missing",IF(Raw_Data!$U119&gt;=Raw_Data!$V119,"Valid","Invalid")))))</f>
        <v>Valid</v>
      </c>
      <c r="J119" s="62" t="str">
        <f>IF(SUM(Raw_Data!$F119:$AH119)=0,"Valid",IF(AND(ISBLANK(Raw_Data!$V119),SUM(Raw_Data!$W119:$AA119)=0),"Missing",IF(AND(ISBLANK(Raw_Data!$V119),SUM(Raw_Data!$W119:$AA119)&lt;&gt;0),"Missing",IF(AND(Raw_Data!$V119&lt;&gt;0,SUM(Raw_Data!$W119:$AA119)=0),"Missing",IF(Raw_Data!$V119&gt;=SUM(Raw_Data!$W119:$AA119),"Valid","Invalid")))))</f>
        <v>Missing</v>
      </c>
      <c r="K119" s="62" t="str">
        <f>IF(SUM(Raw_Data!$F119:$AH119)=0,"Valid",IF(AND(ISBLANK(Raw_Data!$AH119),SUM(Raw_Data!$AB119:$AG119)=0),"Missing",IF(AND(ISBLANK(Raw_Data!$AH119),SUM(Raw_Data!$AB119:$AG119)&lt;&gt;0),"Missing",IF(AND(Raw_Data!$AH119&lt;&gt;0,SUM(Raw_Data!$AB119:$AG119)=0),"Missing",IF(Raw_Data!$AH119&gt;=SUM(Raw_Data!$AB119:$AG119),"Valid","Invalid")))))</f>
        <v>Missing</v>
      </c>
      <c r="L119" s="62" t="str">
        <f>IF(AND(OR(Raw_Data!$AI119="Valid",Raw_Data!$AI119=0),SUM(Raw_Data!$F119:$AH119)&lt;&gt;0),"Missing","Valid")</f>
        <v>Missing</v>
      </c>
      <c r="M119" s="62" t="str">
        <f>IF(AND(OR(Raw_Data!$AJ119="",Raw_Data!$AJ119=0),SUM(Raw_Data!$F119:$AH119)&lt;&gt;0),"Missing","Valid")</f>
        <v>Missing</v>
      </c>
    </row>
    <row r="120" spans="1:13" ht="12.75" customHeight="1" x14ac:dyDescent="0.25">
      <c r="A120" s="61" t="str">
        <f>IF(Raw_Data!A120="","",Raw_Data!A120)</f>
        <v xml:space="preserve">Bayelsa                       </v>
      </c>
      <c r="B120" s="61" t="str">
        <f>IF(Raw_Data!B120="","",Raw_Data!B120)</f>
        <v>Sagbama Local Government Area</v>
      </c>
      <c r="C120" s="62" t="str">
        <f>IF(AND(OR(Raw_Data!$F120="",Raw_Data!$F120=0),SUM(Raw_Data!$F120:$AH120)&lt;&gt;0),"Missing","Valid")</f>
        <v>Valid</v>
      </c>
      <c r="D120" s="62" t="str">
        <f>IF(SUM(Raw_Data!$F120:$AH120)=0,"Valid",IF(AND(ISBLANK(Raw_Data!$G120),ISBLANK(Raw_Data!$H120)),"Missing",IF(AND(ISBLANK(Raw_Data!$G120),Raw_Data!$H120&lt;&gt;0),"Missing",IF(AND(Raw_Data!$G120&lt;&gt;0,ISBLANK(Raw_Data!$H120)),"Missing",IF(Raw_Data!$G120&gt;=Raw_Data!$H120,"Valid","Invalid")))))</f>
        <v>Valid</v>
      </c>
      <c r="E120" s="62"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62" t="str">
        <f>IF(SUM(Raw_Data!$F120:$AH120)=0,"Valid",IF(AND(ISBLANK(Raw_Data!$I120),ISBLANK(Raw_Data!$J120)),"Missing",IF(AND(ISBLANK(Raw_Data!$I120),Raw_Data!$J120&lt;&gt;0),"Missing",IF(AND(Raw_Data!$I120&lt;&gt;0,ISBLANK(Raw_Data!$J120)),"Missing",IF(Raw_Data!$I120&gt;=Raw_Data!$J120,"Valid","Invalid")))))</f>
        <v>Missing</v>
      </c>
      <c r="G120" s="62" t="str">
        <f>IF(SUM(Raw_Data!$F120:$AH120)=0,"Valid",IF(AND(ISBLANK(Raw_Data!$K120),ISBLANK(Raw_Data!$L120)),"Missing",IF(AND(ISBLANK(Raw_Data!$K120),Raw_Data!$L120&lt;&gt;0),"Missing",IF(AND(Raw_Data!$K120&lt;&gt;0,ISBLANK(Raw_Data!$L120)),"Missing",IF(Raw_Data!$K120&gt;=Raw_Data!$L120,"Valid","Invalid")))))</f>
        <v>Valid</v>
      </c>
      <c r="H120" s="62" t="str">
        <f>IF(SUM(Raw_Data!$F120:$AH120)=0,"Valid",IF(AND(ISBLANK(Raw_Data!$L120),SUM(Raw_Data!$M120:$T120)=0),"Missing",IF(AND(ISBLANK(Raw_Data!$L120),SUM(Raw_Data!$M120:$T120)&lt;&gt;0),"Missing",IF(AND(Raw_Data!$L120&lt;&gt;0,SUM(Raw_Data!$M120:$T120)=0),"Missing",IF(Raw_Data!$L120&gt;=SUM(Raw_Data!$M120:$T120),"Valid","Invalid")))))</f>
        <v>Missing</v>
      </c>
      <c r="I120" s="62" t="str">
        <f>IF(SUM(Raw_Data!$F120:$AH120)=0,"Valid",IF(AND(ISBLANK(Raw_Data!$U120),ISBLANK(Raw_Data!$V120)),"Missing",IF(AND(ISBLANK(Raw_Data!$U120),Raw_Data!$V120&lt;&gt;0),"Missing",IF(AND(Raw_Data!$U120&lt;&gt;0,ISBLANK(Raw_Data!$V120)),"Missing",IF(Raw_Data!$U120&gt;=Raw_Data!$V120,"Valid","Invalid")))))</f>
        <v>Valid</v>
      </c>
      <c r="J120" s="62" t="str">
        <f>IF(SUM(Raw_Data!$F120:$AH120)=0,"Valid",IF(AND(ISBLANK(Raw_Data!$V120),SUM(Raw_Data!$W120:$AA120)=0),"Missing",IF(AND(ISBLANK(Raw_Data!$V120),SUM(Raw_Data!$W120:$AA120)&lt;&gt;0),"Missing",IF(AND(Raw_Data!$V120&lt;&gt;0,SUM(Raw_Data!$W120:$AA120)=0),"Missing",IF(Raw_Data!$V120&gt;=SUM(Raw_Data!$W120:$AA120),"Valid","Invalid")))))</f>
        <v>Missing</v>
      </c>
      <c r="K120" s="62" t="str">
        <f>IF(SUM(Raw_Data!$F120:$AH120)=0,"Valid",IF(AND(ISBLANK(Raw_Data!$AH120),SUM(Raw_Data!$AB120:$AG120)=0),"Missing",IF(AND(ISBLANK(Raw_Data!$AH120),SUM(Raw_Data!$AB120:$AG120)&lt;&gt;0),"Missing",IF(AND(Raw_Data!$AH120&lt;&gt;0,SUM(Raw_Data!$AB120:$AG120)=0),"Missing",IF(Raw_Data!$AH120&gt;=SUM(Raw_Data!$AB120:$AG120),"Valid","Invalid")))))</f>
        <v>Missing</v>
      </c>
      <c r="L120" s="62" t="str">
        <f>IF(AND(OR(Raw_Data!$AI120="Valid",Raw_Data!$AI120=0),SUM(Raw_Data!$F120:$AH120)&lt;&gt;0),"Missing","Valid")</f>
        <v>Missing</v>
      </c>
      <c r="M120" s="62" t="str">
        <f>IF(AND(OR(Raw_Data!$AJ120="",Raw_Data!$AJ120=0),SUM(Raw_Data!$F120:$AH120)&lt;&gt;0),"Missing","Valid")</f>
        <v>Missing</v>
      </c>
    </row>
    <row r="121" spans="1:13" ht="12.75" customHeight="1" x14ac:dyDescent="0.25">
      <c r="A121" s="61" t="str">
        <f>IF(Raw_Data!A121="","",Raw_Data!A121)</f>
        <v xml:space="preserve">Bayelsa                       </v>
      </c>
      <c r="B121" s="61" t="str">
        <f>IF(Raw_Data!B121="","",Raw_Data!B121)</f>
        <v>Southern Ijaw Local Government Area</v>
      </c>
      <c r="C121" s="62" t="str">
        <f>IF(AND(OR(Raw_Data!$F121="",Raw_Data!$F121=0),SUM(Raw_Data!$F121:$AH121)&lt;&gt;0),"Missing","Valid")</f>
        <v>Valid</v>
      </c>
      <c r="D121" s="62" t="str">
        <f>IF(SUM(Raw_Data!$F121:$AH121)=0,"Valid",IF(AND(ISBLANK(Raw_Data!$G121),ISBLANK(Raw_Data!$H121)),"Missing",IF(AND(ISBLANK(Raw_Data!$G121),Raw_Data!$H121&lt;&gt;0),"Missing",IF(AND(Raw_Data!$G121&lt;&gt;0,ISBLANK(Raw_Data!$H121)),"Missing",IF(Raw_Data!$G121&gt;=Raw_Data!$H121,"Valid","Invalid")))))</f>
        <v>Valid</v>
      </c>
      <c r="E121" s="62"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62" t="str">
        <f>IF(SUM(Raw_Data!$F121:$AH121)=0,"Valid",IF(AND(ISBLANK(Raw_Data!$I121),ISBLANK(Raw_Data!$J121)),"Missing",IF(AND(ISBLANK(Raw_Data!$I121),Raw_Data!$J121&lt;&gt;0),"Missing",IF(AND(Raw_Data!$I121&lt;&gt;0,ISBLANK(Raw_Data!$J121)),"Missing",IF(Raw_Data!$I121&gt;=Raw_Data!$J121,"Valid","Invalid")))))</f>
        <v>Missing</v>
      </c>
      <c r="G121" s="62" t="str">
        <f>IF(SUM(Raw_Data!$F121:$AH121)=0,"Valid",IF(AND(ISBLANK(Raw_Data!$K121),ISBLANK(Raw_Data!$L121)),"Missing",IF(AND(ISBLANK(Raw_Data!$K121),Raw_Data!$L121&lt;&gt;0),"Missing",IF(AND(Raw_Data!$K121&lt;&gt;0,ISBLANK(Raw_Data!$L121)),"Missing",IF(Raw_Data!$K121&gt;=Raw_Data!$L121,"Valid","Invalid")))))</f>
        <v>Valid</v>
      </c>
      <c r="H121" s="62" t="str">
        <f>IF(SUM(Raw_Data!$F121:$AH121)=0,"Valid",IF(AND(ISBLANK(Raw_Data!$L121),SUM(Raw_Data!$M121:$T121)=0),"Missing",IF(AND(ISBLANK(Raw_Data!$L121),SUM(Raw_Data!$M121:$T121)&lt;&gt;0),"Missing",IF(AND(Raw_Data!$L121&lt;&gt;0,SUM(Raw_Data!$M121:$T121)=0),"Missing",IF(Raw_Data!$L121&gt;=SUM(Raw_Data!$M121:$T121),"Valid","Invalid")))))</f>
        <v>Missing</v>
      </c>
      <c r="I121" s="62" t="str">
        <f>IF(SUM(Raw_Data!$F121:$AH121)=0,"Valid",IF(AND(ISBLANK(Raw_Data!$U121),ISBLANK(Raw_Data!$V121)),"Missing",IF(AND(ISBLANK(Raw_Data!$U121),Raw_Data!$V121&lt;&gt;0),"Missing",IF(AND(Raw_Data!$U121&lt;&gt;0,ISBLANK(Raw_Data!$V121)),"Missing",IF(Raw_Data!$U121&gt;=Raw_Data!$V121,"Valid","Invalid")))))</f>
        <v>Valid</v>
      </c>
      <c r="J121" s="62" t="str">
        <f>IF(SUM(Raw_Data!$F121:$AH121)=0,"Valid",IF(AND(ISBLANK(Raw_Data!$V121),SUM(Raw_Data!$W121:$AA121)=0),"Missing",IF(AND(ISBLANK(Raw_Data!$V121),SUM(Raw_Data!$W121:$AA121)&lt;&gt;0),"Missing",IF(AND(Raw_Data!$V121&lt;&gt;0,SUM(Raw_Data!$W121:$AA121)=0),"Missing",IF(Raw_Data!$V121&gt;=SUM(Raw_Data!$W121:$AA121),"Valid","Invalid")))))</f>
        <v>Missing</v>
      </c>
      <c r="K121" s="62" t="str">
        <f>IF(SUM(Raw_Data!$F121:$AH121)=0,"Valid",IF(AND(ISBLANK(Raw_Data!$AH121),SUM(Raw_Data!$AB121:$AG121)=0),"Missing",IF(AND(ISBLANK(Raw_Data!$AH121),SUM(Raw_Data!$AB121:$AG121)&lt;&gt;0),"Missing",IF(AND(Raw_Data!$AH121&lt;&gt;0,SUM(Raw_Data!$AB121:$AG121)=0),"Missing",IF(Raw_Data!$AH121&gt;=SUM(Raw_Data!$AB121:$AG121),"Valid","Invalid")))))</f>
        <v>Missing</v>
      </c>
      <c r="L121" s="62" t="str">
        <f>IF(AND(OR(Raw_Data!$AI121="Valid",Raw_Data!$AI121=0),SUM(Raw_Data!$F121:$AH121)&lt;&gt;0),"Missing","Valid")</f>
        <v>Missing</v>
      </c>
      <c r="M121" s="62" t="str">
        <f>IF(AND(OR(Raw_Data!$AJ121="",Raw_Data!$AJ121=0),SUM(Raw_Data!$F121:$AH121)&lt;&gt;0),"Missing","Valid")</f>
        <v>Missing</v>
      </c>
    </row>
    <row r="122" spans="1:13" ht="12.75" customHeight="1" x14ac:dyDescent="0.25">
      <c r="A122" s="61" t="str">
        <f>IF(Raw_Data!A122="","",Raw_Data!A122)</f>
        <v xml:space="preserve">Bayelsa                       </v>
      </c>
      <c r="B122" s="61" t="str">
        <f>IF(Raw_Data!B122="","",Raw_Data!B122)</f>
        <v>Yenagoa Local Government Area</v>
      </c>
      <c r="C122" s="62" t="str">
        <f>IF(AND(OR(Raw_Data!$F122="",Raw_Data!$F122=0),SUM(Raw_Data!$F122:$AH122)&lt;&gt;0),"Missing","Valid")</f>
        <v>Valid</v>
      </c>
      <c r="D122" s="62" t="str">
        <f>IF(SUM(Raw_Data!$F122:$AH122)=0,"Valid",IF(AND(ISBLANK(Raw_Data!$G122),ISBLANK(Raw_Data!$H122)),"Missing",IF(AND(ISBLANK(Raw_Data!$G122),Raw_Data!$H122&lt;&gt;0),"Missing",IF(AND(Raw_Data!$G122&lt;&gt;0,ISBLANK(Raw_Data!$H122)),"Missing",IF(Raw_Data!$G122&gt;=Raw_Data!$H122,"Valid","Invalid")))))</f>
        <v>Valid</v>
      </c>
      <c r="E122" s="62"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62" t="str">
        <f>IF(SUM(Raw_Data!$F122:$AH122)=0,"Valid",IF(AND(ISBLANK(Raw_Data!$I122),ISBLANK(Raw_Data!$J122)),"Missing",IF(AND(ISBLANK(Raw_Data!$I122),Raw_Data!$J122&lt;&gt;0),"Missing",IF(AND(Raw_Data!$I122&lt;&gt;0,ISBLANK(Raw_Data!$J122)),"Missing",IF(Raw_Data!$I122&gt;=Raw_Data!$J122,"Valid","Invalid")))))</f>
        <v>Missing</v>
      </c>
      <c r="G122" s="62" t="str">
        <f>IF(SUM(Raw_Data!$F122:$AH122)=0,"Valid",IF(AND(ISBLANK(Raw_Data!$K122),ISBLANK(Raw_Data!$L122)),"Missing",IF(AND(ISBLANK(Raw_Data!$K122),Raw_Data!$L122&lt;&gt;0),"Missing",IF(AND(Raw_Data!$K122&lt;&gt;0,ISBLANK(Raw_Data!$L122)),"Missing",IF(Raw_Data!$K122&gt;=Raw_Data!$L122,"Valid","Invalid")))))</f>
        <v>Valid</v>
      </c>
      <c r="H122" s="62" t="str">
        <f>IF(SUM(Raw_Data!$F122:$AH122)=0,"Valid",IF(AND(ISBLANK(Raw_Data!$L122),SUM(Raw_Data!$M122:$T122)=0),"Missing",IF(AND(ISBLANK(Raw_Data!$L122),SUM(Raw_Data!$M122:$T122)&lt;&gt;0),"Missing",IF(AND(Raw_Data!$L122&lt;&gt;0,SUM(Raw_Data!$M122:$T122)=0),"Missing",IF(Raw_Data!$L122&gt;=SUM(Raw_Data!$M122:$T122),"Valid","Invalid")))))</f>
        <v>Missing</v>
      </c>
      <c r="I122" s="62" t="str">
        <f>IF(SUM(Raw_Data!$F122:$AH122)=0,"Valid",IF(AND(ISBLANK(Raw_Data!$U122),ISBLANK(Raw_Data!$V122)),"Missing",IF(AND(ISBLANK(Raw_Data!$U122),Raw_Data!$V122&lt;&gt;0),"Missing",IF(AND(Raw_Data!$U122&lt;&gt;0,ISBLANK(Raw_Data!$V122)),"Missing",IF(Raw_Data!$U122&gt;=Raw_Data!$V122,"Valid","Invalid")))))</f>
        <v>Valid</v>
      </c>
      <c r="J122" s="62" t="str">
        <f>IF(SUM(Raw_Data!$F122:$AH122)=0,"Valid",IF(AND(ISBLANK(Raw_Data!$V122),SUM(Raw_Data!$W122:$AA122)=0),"Missing",IF(AND(ISBLANK(Raw_Data!$V122),SUM(Raw_Data!$W122:$AA122)&lt;&gt;0),"Missing",IF(AND(Raw_Data!$V122&lt;&gt;0,SUM(Raw_Data!$W122:$AA122)=0),"Missing",IF(Raw_Data!$V122&gt;=SUM(Raw_Data!$W122:$AA122),"Valid","Invalid")))))</f>
        <v>Missing</v>
      </c>
      <c r="K122" s="62" t="str">
        <f>IF(SUM(Raw_Data!$F122:$AH122)=0,"Valid",IF(AND(ISBLANK(Raw_Data!$AH122),SUM(Raw_Data!$AB122:$AG122)=0),"Missing",IF(AND(ISBLANK(Raw_Data!$AH122),SUM(Raw_Data!$AB122:$AG122)&lt;&gt;0),"Missing",IF(AND(Raw_Data!$AH122&lt;&gt;0,SUM(Raw_Data!$AB122:$AG122)=0),"Missing",IF(Raw_Data!$AH122&gt;=SUM(Raw_Data!$AB122:$AG122),"Valid","Invalid")))))</f>
        <v>Missing</v>
      </c>
      <c r="L122" s="62" t="str">
        <f>IF(AND(OR(Raw_Data!$AI122="Valid",Raw_Data!$AI122=0),SUM(Raw_Data!$F122:$AH122)&lt;&gt;0),"Missing","Valid")</f>
        <v>Missing</v>
      </c>
      <c r="M122" s="62" t="str">
        <f>IF(AND(OR(Raw_Data!$AJ122="",Raw_Data!$AJ122=0),SUM(Raw_Data!$F122:$AH122)&lt;&gt;0),"Missing","Valid")</f>
        <v>Missing</v>
      </c>
    </row>
    <row r="123" spans="1:13" ht="12.75" customHeight="1" x14ac:dyDescent="0.25">
      <c r="A123" s="61" t="str">
        <f>IF(Raw_Data!A123="","",Raw_Data!A123)</f>
        <v xml:space="preserve">Benue                         </v>
      </c>
      <c r="B123" s="61" t="str">
        <f>IF(Raw_Data!B123="","",Raw_Data!B123)</f>
        <v>Ado Local Government Area</v>
      </c>
      <c r="C123" s="62" t="str">
        <f>IF(AND(OR(Raw_Data!$F123="",Raw_Data!$F123=0),SUM(Raw_Data!$F123:$AH123)&lt;&gt;0),"Missing","Valid")</f>
        <v>Valid</v>
      </c>
      <c r="D123" s="62" t="str">
        <f>IF(SUM(Raw_Data!$F123:$AH123)=0,"Valid",IF(AND(ISBLANK(Raw_Data!$G123),ISBLANK(Raw_Data!$H123)),"Missing",IF(AND(ISBLANK(Raw_Data!$G123),Raw_Data!$H123&lt;&gt;0),"Missing",IF(AND(Raw_Data!$G123&lt;&gt;0,ISBLANK(Raw_Data!$H123)),"Missing",IF(Raw_Data!$G123&gt;=Raw_Data!$H123,"Valid","Invalid")))))</f>
        <v>Invalid</v>
      </c>
      <c r="E123" s="62"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62" t="str">
        <f>IF(SUM(Raw_Data!$F123:$AH123)=0,"Valid",IF(AND(ISBLANK(Raw_Data!$I123),ISBLANK(Raw_Data!$J123)),"Missing",IF(AND(ISBLANK(Raw_Data!$I123),Raw_Data!$J123&lt;&gt;0),"Missing",IF(AND(Raw_Data!$I123&lt;&gt;0,ISBLANK(Raw_Data!$J123)),"Missing",IF(Raw_Data!$I123&gt;=Raw_Data!$J123,"Valid","Invalid")))))</f>
        <v>Missing</v>
      </c>
      <c r="G123" s="62" t="str">
        <f>IF(SUM(Raw_Data!$F123:$AH123)=0,"Valid",IF(AND(ISBLANK(Raw_Data!$K123),ISBLANK(Raw_Data!$L123)),"Missing",IF(AND(ISBLANK(Raw_Data!$K123),Raw_Data!$L123&lt;&gt;0),"Missing",IF(AND(Raw_Data!$K123&lt;&gt;0,ISBLANK(Raw_Data!$L123)),"Missing",IF(Raw_Data!$K123&gt;=Raw_Data!$L123,"Valid","Invalid")))))</f>
        <v>Valid</v>
      </c>
      <c r="H123" s="62" t="str">
        <f>IF(SUM(Raw_Data!$F123:$AH123)=0,"Valid",IF(AND(ISBLANK(Raw_Data!$L123),SUM(Raw_Data!$M123:$T123)=0),"Missing",IF(AND(ISBLANK(Raw_Data!$L123),SUM(Raw_Data!$M123:$T123)&lt;&gt;0),"Missing",IF(AND(Raw_Data!$L123&lt;&gt;0,SUM(Raw_Data!$M123:$T123)=0),"Missing",IF(Raw_Data!$L123&gt;=SUM(Raw_Data!$M123:$T123),"Valid","Invalid")))))</f>
        <v>Missing</v>
      </c>
      <c r="I123" s="62" t="str">
        <f>IF(SUM(Raw_Data!$F123:$AH123)=0,"Valid",IF(AND(ISBLANK(Raw_Data!$U123),ISBLANK(Raw_Data!$V123)),"Missing",IF(AND(ISBLANK(Raw_Data!$U123),Raw_Data!$V123&lt;&gt;0),"Missing",IF(AND(Raw_Data!$U123&lt;&gt;0,ISBLANK(Raw_Data!$V123)),"Missing",IF(Raw_Data!$U123&gt;=Raw_Data!$V123,"Valid","Invalid")))))</f>
        <v>Valid</v>
      </c>
      <c r="J123" s="62" t="str">
        <f>IF(SUM(Raw_Data!$F123:$AH123)=0,"Valid",IF(AND(ISBLANK(Raw_Data!$V123),SUM(Raw_Data!$W123:$AA123)=0),"Missing",IF(AND(ISBLANK(Raw_Data!$V123),SUM(Raw_Data!$W123:$AA123)&lt;&gt;0),"Missing",IF(AND(Raw_Data!$V123&lt;&gt;0,SUM(Raw_Data!$W123:$AA123)=0),"Missing",IF(Raw_Data!$V123&gt;=SUM(Raw_Data!$W123:$AA123),"Valid","Invalid")))))</f>
        <v>Missing</v>
      </c>
      <c r="K123" s="62" t="str">
        <f>IF(SUM(Raw_Data!$F123:$AH123)=0,"Valid",IF(AND(ISBLANK(Raw_Data!$AH123),SUM(Raw_Data!$AB123:$AG123)=0),"Missing",IF(AND(ISBLANK(Raw_Data!$AH123),SUM(Raw_Data!$AB123:$AG123)&lt;&gt;0),"Missing",IF(AND(Raw_Data!$AH123&lt;&gt;0,SUM(Raw_Data!$AB123:$AG123)=0),"Missing",IF(Raw_Data!$AH123&gt;=SUM(Raw_Data!$AB123:$AG123),"Valid","Invalid")))))</f>
        <v>Missing</v>
      </c>
      <c r="L123" s="62" t="str">
        <f>IF(AND(OR(Raw_Data!$AI123="Valid",Raw_Data!$AI123=0),SUM(Raw_Data!$F123:$AH123)&lt;&gt;0),"Missing","Valid")</f>
        <v>Missing</v>
      </c>
      <c r="M123" s="62" t="str">
        <f>IF(AND(OR(Raw_Data!$AJ123="",Raw_Data!$AJ123=0),SUM(Raw_Data!$F123:$AH123)&lt;&gt;0),"Missing","Valid")</f>
        <v>Missing</v>
      </c>
    </row>
    <row r="124" spans="1:13" ht="12.75" customHeight="1" x14ac:dyDescent="0.25">
      <c r="A124" s="61" t="str">
        <f>IF(Raw_Data!A124="","",Raw_Data!A124)</f>
        <v xml:space="preserve">Benue                         </v>
      </c>
      <c r="B124" s="61" t="str">
        <f>IF(Raw_Data!B124="","",Raw_Data!B124)</f>
        <v>Agatu Local Government Area</v>
      </c>
      <c r="C124" s="62" t="str">
        <f>IF(AND(OR(Raw_Data!$F124="",Raw_Data!$F124=0),SUM(Raw_Data!$F124:$AH124)&lt;&gt;0),"Missing","Valid")</f>
        <v>Valid</v>
      </c>
      <c r="D124" s="62" t="str">
        <f>IF(SUM(Raw_Data!$F124:$AH124)=0,"Valid",IF(AND(ISBLANK(Raw_Data!$G124),ISBLANK(Raw_Data!$H124)),"Missing",IF(AND(ISBLANK(Raw_Data!$G124),Raw_Data!$H124&lt;&gt;0),"Missing",IF(AND(Raw_Data!$G124&lt;&gt;0,ISBLANK(Raw_Data!$H124)),"Missing",IF(Raw_Data!$G124&gt;=Raw_Data!$H124,"Valid","Invalid")))))</f>
        <v>Invalid</v>
      </c>
      <c r="E124" s="62"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62" t="str">
        <f>IF(SUM(Raw_Data!$F124:$AH124)=0,"Valid",IF(AND(ISBLANK(Raw_Data!$I124),ISBLANK(Raw_Data!$J124)),"Missing",IF(AND(ISBLANK(Raw_Data!$I124),Raw_Data!$J124&lt;&gt;0),"Missing",IF(AND(Raw_Data!$I124&lt;&gt;0,ISBLANK(Raw_Data!$J124)),"Missing",IF(Raw_Data!$I124&gt;=Raw_Data!$J124,"Valid","Invalid")))))</f>
        <v>Missing</v>
      </c>
      <c r="G124" s="62" t="str">
        <f>IF(SUM(Raw_Data!$F124:$AH124)=0,"Valid",IF(AND(ISBLANK(Raw_Data!$K124),ISBLANK(Raw_Data!$L124)),"Missing",IF(AND(ISBLANK(Raw_Data!$K124),Raw_Data!$L124&lt;&gt;0),"Missing",IF(AND(Raw_Data!$K124&lt;&gt;0,ISBLANK(Raw_Data!$L124)),"Missing",IF(Raw_Data!$K124&gt;=Raw_Data!$L124,"Valid","Invalid")))))</f>
        <v>Valid</v>
      </c>
      <c r="H124" s="62" t="str">
        <f>IF(SUM(Raw_Data!$F124:$AH124)=0,"Valid",IF(AND(ISBLANK(Raw_Data!$L124),SUM(Raw_Data!$M124:$T124)=0),"Missing",IF(AND(ISBLANK(Raw_Data!$L124),SUM(Raw_Data!$M124:$T124)&lt;&gt;0),"Missing",IF(AND(Raw_Data!$L124&lt;&gt;0,SUM(Raw_Data!$M124:$T124)=0),"Missing",IF(Raw_Data!$L124&gt;=SUM(Raw_Data!$M124:$T124),"Valid","Invalid")))))</f>
        <v>Missing</v>
      </c>
      <c r="I124" s="62" t="str">
        <f>IF(SUM(Raw_Data!$F124:$AH124)=0,"Valid",IF(AND(ISBLANK(Raw_Data!$U124),ISBLANK(Raw_Data!$V124)),"Missing",IF(AND(ISBLANK(Raw_Data!$U124),Raw_Data!$V124&lt;&gt;0),"Missing",IF(AND(Raw_Data!$U124&lt;&gt;0,ISBLANK(Raw_Data!$V124)),"Missing",IF(Raw_Data!$U124&gt;=Raw_Data!$V124,"Valid","Invalid")))))</f>
        <v>Valid</v>
      </c>
      <c r="J124" s="62" t="str">
        <f>IF(SUM(Raw_Data!$F124:$AH124)=0,"Valid",IF(AND(ISBLANK(Raw_Data!$V124),SUM(Raw_Data!$W124:$AA124)=0),"Missing",IF(AND(ISBLANK(Raw_Data!$V124),SUM(Raw_Data!$W124:$AA124)&lt;&gt;0),"Missing",IF(AND(Raw_Data!$V124&lt;&gt;0,SUM(Raw_Data!$W124:$AA124)=0),"Missing",IF(Raw_Data!$V124&gt;=SUM(Raw_Data!$W124:$AA124),"Valid","Invalid")))))</f>
        <v>Missing</v>
      </c>
      <c r="K124" s="62" t="str">
        <f>IF(SUM(Raw_Data!$F124:$AH124)=0,"Valid",IF(AND(ISBLANK(Raw_Data!$AH124),SUM(Raw_Data!$AB124:$AG124)=0),"Missing",IF(AND(ISBLANK(Raw_Data!$AH124),SUM(Raw_Data!$AB124:$AG124)&lt;&gt;0),"Missing",IF(AND(Raw_Data!$AH124&lt;&gt;0,SUM(Raw_Data!$AB124:$AG124)=0),"Missing",IF(Raw_Data!$AH124&gt;=SUM(Raw_Data!$AB124:$AG124),"Valid","Invalid")))))</f>
        <v>Missing</v>
      </c>
      <c r="L124" s="62" t="str">
        <f>IF(AND(OR(Raw_Data!$AI124="Valid",Raw_Data!$AI124=0),SUM(Raw_Data!$F124:$AH124)&lt;&gt;0),"Missing","Valid")</f>
        <v>Missing</v>
      </c>
      <c r="M124" s="62" t="str">
        <f>IF(AND(OR(Raw_Data!$AJ124="",Raw_Data!$AJ124=0),SUM(Raw_Data!$F124:$AH124)&lt;&gt;0),"Missing","Valid")</f>
        <v>Missing</v>
      </c>
    </row>
    <row r="125" spans="1:13" ht="12.75" customHeight="1" x14ac:dyDescent="0.25">
      <c r="A125" s="61" t="str">
        <f>IF(Raw_Data!A125="","",Raw_Data!A125)</f>
        <v xml:space="preserve">Benue                         </v>
      </c>
      <c r="B125" s="61" t="str">
        <f>IF(Raw_Data!B125="","",Raw_Data!B125)</f>
        <v>Apa Local Government Area</v>
      </c>
      <c r="C125" s="62" t="str">
        <f>IF(AND(OR(Raw_Data!$F125="",Raw_Data!$F125=0),SUM(Raw_Data!$F125:$AH125)&lt;&gt;0),"Missing","Valid")</f>
        <v>Valid</v>
      </c>
      <c r="D125" s="62" t="str">
        <f>IF(SUM(Raw_Data!$F125:$AH125)=0,"Valid",IF(AND(ISBLANK(Raw_Data!$G125),ISBLANK(Raw_Data!$H125)),"Missing",IF(AND(ISBLANK(Raw_Data!$G125),Raw_Data!$H125&lt;&gt;0),"Missing",IF(AND(Raw_Data!$G125&lt;&gt;0,ISBLANK(Raw_Data!$H125)),"Missing",IF(Raw_Data!$G125&gt;=Raw_Data!$H125,"Valid","Invalid")))))</f>
        <v>Invalid</v>
      </c>
      <c r="E125" s="62"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62" t="str">
        <f>IF(SUM(Raw_Data!$F125:$AH125)=0,"Valid",IF(AND(ISBLANK(Raw_Data!$I125),ISBLANK(Raw_Data!$J125)),"Missing",IF(AND(ISBLANK(Raw_Data!$I125),Raw_Data!$J125&lt;&gt;0),"Missing",IF(AND(Raw_Data!$I125&lt;&gt;0,ISBLANK(Raw_Data!$J125)),"Missing",IF(Raw_Data!$I125&gt;=Raw_Data!$J125,"Valid","Invalid")))))</f>
        <v>Missing</v>
      </c>
      <c r="G125" s="62" t="str">
        <f>IF(SUM(Raw_Data!$F125:$AH125)=0,"Valid",IF(AND(ISBLANK(Raw_Data!$K125),ISBLANK(Raw_Data!$L125)),"Missing",IF(AND(ISBLANK(Raw_Data!$K125),Raw_Data!$L125&lt;&gt;0),"Missing",IF(AND(Raw_Data!$K125&lt;&gt;0,ISBLANK(Raw_Data!$L125)),"Missing",IF(Raw_Data!$K125&gt;=Raw_Data!$L125,"Valid","Invalid")))))</f>
        <v>Valid</v>
      </c>
      <c r="H125" s="62" t="str">
        <f>IF(SUM(Raw_Data!$F125:$AH125)=0,"Valid",IF(AND(ISBLANK(Raw_Data!$L125),SUM(Raw_Data!$M125:$T125)=0),"Missing",IF(AND(ISBLANK(Raw_Data!$L125),SUM(Raw_Data!$M125:$T125)&lt;&gt;0),"Missing",IF(AND(Raw_Data!$L125&lt;&gt;0,SUM(Raw_Data!$M125:$T125)=0),"Missing",IF(Raw_Data!$L125&gt;=SUM(Raw_Data!$M125:$T125),"Valid","Invalid")))))</f>
        <v>Valid</v>
      </c>
      <c r="I125" s="62" t="str">
        <f>IF(SUM(Raw_Data!$F125:$AH125)=0,"Valid",IF(AND(ISBLANK(Raw_Data!$U125),ISBLANK(Raw_Data!$V125)),"Missing",IF(AND(ISBLANK(Raw_Data!$U125),Raw_Data!$V125&lt;&gt;0),"Missing",IF(AND(Raw_Data!$U125&lt;&gt;0,ISBLANK(Raw_Data!$V125)),"Missing",IF(Raw_Data!$U125&gt;=Raw_Data!$V125,"Valid","Invalid")))))</f>
        <v>Valid</v>
      </c>
      <c r="J125" s="62" t="str">
        <f>IF(SUM(Raw_Data!$F125:$AH125)=0,"Valid",IF(AND(ISBLANK(Raw_Data!$V125),SUM(Raw_Data!$W125:$AA125)=0),"Missing",IF(AND(ISBLANK(Raw_Data!$V125),SUM(Raw_Data!$W125:$AA125)&lt;&gt;0),"Missing",IF(AND(Raw_Data!$V125&lt;&gt;0,SUM(Raw_Data!$W125:$AA125)=0),"Missing",IF(Raw_Data!$V125&gt;=SUM(Raw_Data!$W125:$AA125),"Valid","Invalid")))))</f>
        <v>Missing</v>
      </c>
      <c r="K125" s="62" t="str">
        <f>IF(SUM(Raw_Data!$F125:$AH125)=0,"Valid",IF(AND(ISBLANK(Raw_Data!$AH125),SUM(Raw_Data!$AB125:$AG125)=0),"Missing",IF(AND(ISBLANK(Raw_Data!$AH125),SUM(Raw_Data!$AB125:$AG125)&lt;&gt;0),"Missing",IF(AND(Raw_Data!$AH125&lt;&gt;0,SUM(Raw_Data!$AB125:$AG125)=0),"Missing",IF(Raw_Data!$AH125&gt;=SUM(Raw_Data!$AB125:$AG125),"Valid","Invalid")))))</f>
        <v>Missing</v>
      </c>
      <c r="L125" s="62" t="str">
        <f>IF(AND(OR(Raw_Data!$AI125="Valid",Raw_Data!$AI125=0),SUM(Raw_Data!$F125:$AH125)&lt;&gt;0),"Missing","Valid")</f>
        <v>Missing</v>
      </c>
      <c r="M125" s="62" t="str">
        <f>IF(AND(OR(Raw_Data!$AJ125="",Raw_Data!$AJ125=0),SUM(Raw_Data!$F125:$AH125)&lt;&gt;0),"Missing","Valid")</f>
        <v>Missing</v>
      </c>
    </row>
    <row r="126" spans="1:13" ht="12.75" customHeight="1" x14ac:dyDescent="0.25">
      <c r="A126" s="61" t="str">
        <f>IF(Raw_Data!A126="","",Raw_Data!A126)</f>
        <v xml:space="preserve">Benue                         </v>
      </c>
      <c r="B126" s="61" t="str">
        <f>IF(Raw_Data!B126="","",Raw_Data!B126)</f>
        <v>Buruku Local Government Area</v>
      </c>
      <c r="C126" s="62" t="str">
        <f>IF(AND(OR(Raw_Data!$F126="",Raw_Data!$F126=0),SUM(Raw_Data!$F126:$AH126)&lt;&gt;0),"Missing","Valid")</f>
        <v>Valid</v>
      </c>
      <c r="D126" s="62" t="str">
        <f>IF(SUM(Raw_Data!$F126:$AH126)=0,"Valid",IF(AND(ISBLANK(Raw_Data!$G126),ISBLANK(Raw_Data!$H126)),"Missing",IF(AND(ISBLANK(Raw_Data!$G126),Raw_Data!$H126&lt;&gt;0),"Missing",IF(AND(Raw_Data!$G126&lt;&gt;0,ISBLANK(Raw_Data!$H126)),"Missing",IF(Raw_Data!$G126&gt;=Raw_Data!$H126,"Valid","Invalid")))))</f>
        <v>Invalid</v>
      </c>
      <c r="E126" s="62"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62" t="str">
        <f>IF(SUM(Raw_Data!$F126:$AH126)=0,"Valid",IF(AND(ISBLANK(Raw_Data!$I126),ISBLANK(Raw_Data!$J126)),"Missing",IF(AND(ISBLANK(Raw_Data!$I126),Raw_Data!$J126&lt;&gt;0),"Missing",IF(AND(Raw_Data!$I126&lt;&gt;0,ISBLANK(Raw_Data!$J126)),"Missing",IF(Raw_Data!$I126&gt;=Raw_Data!$J126,"Valid","Invalid")))))</f>
        <v>Missing</v>
      </c>
      <c r="G126" s="62" t="str">
        <f>IF(SUM(Raw_Data!$F126:$AH126)=0,"Valid",IF(AND(ISBLANK(Raw_Data!$K126),ISBLANK(Raw_Data!$L126)),"Missing",IF(AND(ISBLANK(Raw_Data!$K126),Raw_Data!$L126&lt;&gt;0),"Missing",IF(AND(Raw_Data!$K126&lt;&gt;0,ISBLANK(Raw_Data!$L126)),"Missing",IF(Raw_Data!$K126&gt;=Raw_Data!$L126,"Valid","Invalid")))))</f>
        <v>Invalid</v>
      </c>
      <c r="H126" s="62" t="str">
        <f>IF(SUM(Raw_Data!$F126:$AH126)=0,"Valid",IF(AND(ISBLANK(Raw_Data!$L126),SUM(Raw_Data!$M126:$T126)=0),"Missing",IF(AND(ISBLANK(Raw_Data!$L126),SUM(Raw_Data!$M126:$T126)&lt;&gt;0),"Missing",IF(AND(Raw_Data!$L126&lt;&gt;0,SUM(Raw_Data!$M126:$T126)=0),"Missing",IF(Raw_Data!$L126&gt;=SUM(Raw_Data!$M126:$T126),"Valid","Invalid")))))</f>
        <v>Missing</v>
      </c>
      <c r="I126" s="62" t="str">
        <f>IF(SUM(Raw_Data!$F126:$AH126)=0,"Valid",IF(AND(ISBLANK(Raw_Data!$U126),ISBLANK(Raw_Data!$V126)),"Missing",IF(AND(ISBLANK(Raw_Data!$U126),Raw_Data!$V126&lt;&gt;0),"Missing",IF(AND(Raw_Data!$U126&lt;&gt;0,ISBLANK(Raw_Data!$V126)),"Missing",IF(Raw_Data!$U126&gt;=Raw_Data!$V126,"Valid","Invalid")))))</f>
        <v>Valid</v>
      </c>
      <c r="J126" s="62" t="str">
        <f>IF(SUM(Raw_Data!$F126:$AH126)=0,"Valid",IF(AND(ISBLANK(Raw_Data!$V126),SUM(Raw_Data!$W126:$AA126)=0),"Missing",IF(AND(ISBLANK(Raw_Data!$V126),SUM(Raw_Data!$W126:$AA126)&lt;&gt;0),"Missing",IF(AND(Raw_Data!$V126&lt;&gt;0,SUM(Raw_Data!$W126:$AA126)=0),"Missing",IF(Raw_Data!$V126&gt;=SUM(Raw_Data!$W126:$AA126),"Valid","Invalid")))))</f>
        <v>Missing</v>
      </c>
      <c r="K126" s="62" t="str">
        <f>IF(SUM(Raw_Data!$F126:$AH126)=0,"Valid",IF(AND(ISBLANK(Raw_Data!$AH126),SUM(Raw_Data!$AB126:$AG126)=0),"Missing",IF(AND(ISBLANK(Raw_Data!$AH126),SUM(Raw_Data!$AB126:$AG126)&lt;&gt;0),"Missing",IF(AND(Raw_Data!$AH126&lt;&gt;0,SUM(Raw_Data!$AB126:$AG126)=0),"Missing",IF(Raw_Data!$AH126&gt;=SUM(Raw_Data!$AB126:$AG126),"Valid","Invalid")))))</f>
        <v>Missing</v>
      </c>
      <c r="L126" s="62" t="str">
        <f>IF(AND(OR(Raw_Data!$AI126="Valid",Raw_Data!$AI126=0),SUM(Raw_Data!$F126:$AH126)&lt;&gt;0),"Missing","Valid")</f>
        <v>Missing</v>
      </c>
      <c r="M126" s="62" t="str">
        <f>IF(AND(OR(Raw_Data!$AJ126="",Raw_Data!$AJ126=0),SUM(Raw_Data!$F126:$AH126)&lt;&gt;0),"Missing","Valid")</f>
        <v>Missing</v>
      </c>
    </row>
    <row r="127" spans="1:13" ht="12.75" customHeight="1" x14ac:dyDescent="0.25">
      <c r="A127" s="61" t="str">
        <f>IF(Raw_Data!A127="","",Raw_Data!A127)</f>
        <v xml:space="preserve">Benue                         </v>
      </c>
      <c r="B127" s="61" t="str">
        <f>IF(Raw_Data!B127="","",Raw_Data!B127)</f>
        <v>Gboko Local Government Area</v>
      </c>
      <c r="C127" s="62" t="str">
        <f>IF(AND(OR(Raw_Data!$F127="",Raw_Data!$F127=0),SUM(Raw_Data!$F127:$AH127)&lt;&gt;0),"Missing","Valid")</f>
        <v>Valid</v>
      </c>
      <c r="D127" s="62" t="str">
        <f>IF(SUM(Raw_Data!$F127:$AH127)=0,"Valid",IF(AND(ISBLANK(Raw_Data!$G127),ISBLANK(Raw_Data!$H127)),"Missing",IF(AND(ISBLANK(Raw_Data!$G127),Raw_Data!$H127&lt;&gt;0),"Missing",IF(AND(Raw_Data!$G127&lt;&gt;0,ISBLANK(Raw_Data!$H127)),"Missing",IF(Raw_Data!$G127&gt;=Raw_Data!$H127,"Valid","Invalid")))))</f>
        <v>Valid</v>
      </c>
      <c r="E127" s="62"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62" t="str">
        <f>IF(SUM(Raw_Data!$F127:$AH127)=0,"Valid",IF(AND(ISBLANK(Raw_Data!$I127),ISBLANK(Raw_Data!$J127)),"Missing",IF(AND(ISBLANK(Raw_Data!$I127),Raw_Data!$J127&lt;&gt;0),"Missing",IF(AND(Raw_Data!$I127&lt;&gt;0,ISBLANK(Raw_Data!$J127)),"Missing",IF(Raw_Data!$I127&gt;=Raw_Data!$J127,"Valid","Invalid")))))</f>
        <v>Missing</v>
      </c>
      <c r="G127" s="62" t="str">
        <f>IF(SUM(Raw_Data!$F127:$AH127)=0,"Valid",IF(AND(ISBLANK(Raw_Data!$K127),ISBLANK(Raw_Data!$L127)),"Missing",IF(AND(ISBLANK(Raw_Data!$K127),Raw_Data!$L127&lt;&gt;0),"Missing",IF(AND(Raw_Data!$K127&lt;&gt;0,ISBLANK(Raw_Data!$L127)),"Missing",IF(Raw_Data!$K127&gt;=Raw_Data!$L127,"Valid","Invalid")))))</f>
        <v>Valid</v>
      </c>
      <c r="H127" s="62" t="str">
        <f>IF(SUM(Raw_Data!$F127:$AH127)=0,"Valid",IF(AND(ISBLANK(Raw_Data!$L127),SUM(Raw_Data!$M127:$T127)=0),"Missing",IF(AND(ISBLANK(Raw_Data!$L127),SUM(Raw_Data!$M127:$T127)&lt;&gt;0),"Missing",IF(AND(Raw_Data!$L127&lt;&gt;0,SUM(Raw_Data!$M127:$T127)=0),"Missing",IF(Raw_Data!$L127&gt;=SUM(Raw_Data!$M127:$T127),"Valid","Invalid")))))</f>
        <v>Missing</v>
      </c>
      <c r="I127" s="62" t="str">
        <f>IF(SUM(Raw_Data!$F127:$AH127)=0,"Valid",IF(AND(ISBLANK(Raw_Data!$U127),ISBLANK(Raw_Data!$V127)),"Missing",IF(AND(ISBLANK(Raw_Data!$U127),Raw_Data!$V127&lt;&gt;0),"Missing",IF(AND(Raw_Data!$U127&lt;&gt;0,ISBLANK(Raw_Data!$V127)),"Missing",IF(Raw_Data!$U127&gt;=Raw_Data!$V127,"Valid","Invalid")))))</f>
        <v>Valid</v>
      </c>
      <c r="J127" s="62" t="str">
        <f>IF(SUM(Raw_Data!$F127:$AH127)=0,"Valid",IF(AND(ISBLANK(Raw_Data!$V127),SUM(Raw_Data!$W127:$AA127)=0),"Missing",IF(AND(ISBLANK(Raw_Data!$V127),SUM(Raw_Data!$W127:$AA127)&lt;&gt;0),"Missing",IF(AND(Raw_Data!$V127&lt;&gt;0,SUM(Raw_Data!$W127:$AA127)=0),"Missing",IF(Raw_Data!$V127&gt;=SUM(Raw_Data!$W127:$AA127),"Valid","Invalid")))))</f>
        <v>Missing</v>
      </c>
      <c r="K127" s="62" t="str">
        <f>IF(SUM(Raw_Data!$F127:$AH127)=0,"Valid",IF(AND(ISBLANK(Raw_Data!$AH127),SUM(Raw_Data!$AB127:$AG127)=0),"Missing",IF(AND(ISBLANK(Raw_Data!$AH127),SUM(Raw_Data!$AB127:$AG127)&lt;&gt;0),"Missing",IF(AND(Raw_Data!$AH127&lt;&gt;0,SUM(Raw_Data!$AB127:$AG127)=0),"Missing",IF(Raw_Data!$AH127&gt;=SUM(Raw_Data!$AB127:$AG127),"Valid","Invalid")))))</f>
        <v>Missing</v>
      </c>
      <c r="L127" s="62" t="str">
        <f>IF(AND(OR(Raw_Data!$AI127="Valid",Raw_Data!$AI127=0),SUM(Raw_Data!$F127:$AH127)&lt;&gt;0),"Missing","Valid")</f>
        <v>Missing</v>
      </c>
      <c r="M127" s="62" t="str">
        <f>IF(AND(OR(Raw_Data!$AJ127="",Raw_Data!$AJ127=0),SUM(Raw_Data!$F127:$AH127)&lt;&gt;0),"Missing","Valid")</f>
        <v>Missing</v>
      </c>
    </row>
    <row r="128" spans="1:13" ht="12.75" customHeight="1" x14ac:dyDescent="0.25">
      <c r="A128" s="61" t="str">
        <f>IF(Raw_Data!A128="","",Raw_Data!A128)</f>
        <v xml:space="preserve">Benue                         </v>
      </c>
      <c r="B128" s="61" t="str">
        <f>IF(Raw_Data!B128="","",Raw_Data!B128)</f>
        <v>Guma Local Government Area</v>
      </c>
      <c r="C128" s="62" t="str">
        <f>IF(AND(OR(Raw_Data!$F128="",Raw_Data!$F128=0),SUM(Raw_Data!$F128:$AH128)&lt;&gt;0),"Missing","Valid")</f>
        <v>Valid</v>
      </c>
      <c r="D128" s="62" t="str">
        <f>IF(SUM(Raw_Data!$F128:$AH128)=0,"Valid",IF(AND(ISBLANK(Raw_Data!$G128),ISBLANK(Raw_Data!$H128)),"Missing",IF(AND(ISBLANK(Raw_Data!$G128),Raw_Data!$H128&lt;&gt;0),"Missing",IF(AND(Raw_Data!$G128&lt;&gt;0,ISBLANK(Raw_Data!$H128)),"Missing",IF(Raw_Data!$G128&gt;=Raw_Data!$H128,"Valid","Invalid")))))</f>
        <v>Invalid</v>
      </c>
      <c r="E128" s="62"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62" t="str">
        <f>IF(SUM(Raw_Data!$F128:$AH128)=0,"Valid",IF(AND(ISBLANK(Raw_Data!$I128),ISBLANK(Raw_Data!$J128)),"Missing",IF(AND(ISBLANK(Raw_Data!$I128),Raw_Data!$J128&lt;&gt;0),"Missing",IF(AND(Raw_Data!$I128&lt;&gt;0,ISBLANK(Raw_Data!$J128)),"Missing",IF(Raw_Data!$I128&gt;=Raw_Data!$J128,"Valid","Invalid")))))</f>
        <v>Missing</v>
      </c>
      <c r="G128" s="62" t="str">
        <f>IF(SUM(Raw_Data!$F128:$AH128)=0,"Valid",IF(AND(ISBLANK(Raw_Data!$K128),ISBLANK(Raw_Data!$L128)),"Missing",IF(AND(ISBLANK(Raw_Data!$K128),Raw_Data!$L128&lt;&gt;0),"Missing",IF(AND(Raw_Data!$K128&lt;&gt;0,ISBLANK(Raw_Data!$L128)),"Missing",IF(Raw_Data!$K128&gt;=Raw_Data!$L128,"Valid","Invalid")))))</f>
        <v>Invalid</v>
      </c>
      <c r="H128" s="62" t="str">
        <f>IF(SUM(Raw_Data!$F128:$AH128)=0,"Valid",IF(AND(ISBLANK(Raw_Data!$L128),SUM(Raw_Data!$M128:$T128)=0),"Missing",IF(AND(ISBLANK(Raw_Data!$L128),SUM(Raw_Data!$M128:$T128)&lt;&gt;0),"Missing",IF(AND(Raw_Data!$L128&lt;&gt;0,SUM(Raw_Data!$M128:$T128)=0),"Missing",IF(Raw_Data!$L128&gt;=SUM(Raw_Data!$M128:$T128),"Valid","Invalid")))))</f>
        <v>Missing</v>
      </c>
      <c r="I128" s="62" t="str">
        <f>IF(SUM(Raw_Data!$F128:$AH128)=0,"Valid",IF(AND(ISBLANK(Raw_Data!$U128),ISBLANK(Raw_Data!$V128)),"Missing",IF(AND(ISBLANK(Raw_Data!$U128),Raw_Data!$V128&lt;&gt;0),"Missing",IF(AND(Raw_Data!$U128&lt;&gt;0,ISBLANK(Raw_Data!$V128)),"Missing",IF(Raw_Data!$U128&gt;=Raw_Data!$V128,"Valid","Invalid")))))</f>
        <v>Valid</v>
      </c>
      <c r="J128" s="62" t="str">
        <f>IF(SUM(Raw_Data!$F128:$AH128)=0,"Valid",IF(AND(ISBLANK(Raw_Data!$V128),SUM(Raw_Data!$W128:$AA128)=0),"Missing",IF(AND(ISBLANK(Raw_Data!$V128),SUM(Raw_Data!$W128:$AA128)&lt;&gt;0),"Missing",IF(AND(Raw_Data!$V128&lt;&gt;0,SUM(Raw_Data!$W128:$AA128)=0),"Missing",IF(Raw_Data!$V128&gt;=SUM(Raw_Data!$W128:$AA128),"Valid","Invalid")))))</f>
        <v>Missing</v>
      </c>
      <c r="K128" s="62" t="str">
        <f>IF(SUM(Raw_Data!$F128:$AH128)=0,"Valid",IF(AND(ISBLANK(Raw_Data!$AH128),SUM(Raw_Data!$AB128:$AG128)=0),"Missing",IF(AND(ISBLANK(Raw_Data!$AH128),SUM(Raw_Data!$AB128:$AG128)&lt;&gt;0),"Missing",IF(AND(Raw_Data!$AH128&lt;&gt;0,SUM(Raw_Data!$AB128:$AG128)=0),"Missing",IF(Raw_Data!$AH128&gt;=SUM(Raw_Data!$AB128:$AG128),"Valid","Invalid")))))</f>
        <v>Missing</v>
      </c>
      <c r="L128" s="62" t="str">
        <f>IF(AND(OR(Raw_Data!$AI128="Valid",Raw_Data!$AI128=0),SUM(Raw_Data!$F128:$AH128)&lt;&gt;0),"Missing","Valid")</f>
        <v>Missing</v>
      </c>
      <c r="M128" s="62" t="str">
        <f>IF(AND(OR(Raw_Data!$AJ128="",Raw_Data!$AJ128=0),SUM(Raw_Data!$F128:$AH128)&lt;&gt;0),"Missing","Valid")</f>
        <v>Missing</v>
      </c>
    </row>
    <row r="129" spans="1:13" ht="12.75" customHeight="1" x14ac:dyDescent="0.25">
      <c r="A129" s="61" t="str">
        <f>IF(Raw_Data!A129="","",Raw_Data!A129)</f>
        <v xml:space="preserve">Benue                         </v>
      </c>
      <c r="B129" s="61" t="str">
        <f>IF(Raw_Data!B129="","",Raw_Data!B129)</f>
        <v>Gwer East Local Government Area</v>
      </c>
      <c r="C129" s="62" t="str">
        <f>IF(AND(OR(Raw_Data!$F129="",Raw_Data!$F129=0),SUM(Raw_Data!$F129:$AH129)&lt;&gt;0),"Missing","Valid")</f>
        <v>Valid</v>
      </c>
      <c r="D129" s="62" t="str">
        <f>IF(SUM(Raw_Data!$F129:$AH129)=0,"Valid",IF(AND(ISBLANK(Raw_Data!$G129),ISBLANK(Raw_Data!$H129)),"Missing",IF(AND(ISBLANK(Raw_Data!$G129),Raw_Data!$H129&lt;&gt;0),"Missing",IF(AND(Raw_Data!$G129&lt;&gt;0,ISBLANK(Raw_Data!$H129)),"Missing",IF(Raw_Data!$G129&gt;=Raw_Data!$H129,"Valid","Invalid")))))</f>
        <v>Valid</v>
      </c>
      <c r="E129" s="62"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62" t="str">
        <f>IF(SUM(Raw_Data!$F129:$AH129)=0,"Valid",IF(AND(ISBLANK(Raw_Data!$I129),ISBLANK(Raw_Data!$J129)),"Missing",IF(AND(ISBLANK(Raw_Data!$I129),Raw_Data!$J129&lt;&gt;0),"Missing",IF(AND(Raw_Data!$I129&lt;&gt;0,ISBLANK(Raw_Data!$J129)),"Missing",IF(Raw_Data!$I129&gt;=Raw_Data!$J129,"Valid","Invalid")))))</f>
        <v>Missing</v>
      </c>
      <c r="G129" s="62" t="str">
        <f>IF(SUM(Raw_Data!$F129:$AH129)=0,"Valid",IF(AND(ISBLANK(Raw_Data!$K129),ISBLANK(Raw_Data!$L129)),"Missing",IF(AND(ISBLANK(Raw_Data!$K129),Raw_Data!$L129&lt;&gt;0),"Missing",IF(AND(Raw_Data!$K129&lt;&gt;0,ISBLANK(Raw_Data!$L129)),"Missing",IF(Raw_Data!$K129&gt;=Raw_Data!$L129,"Valid","Invalid")))))</f>
        <v>Invalid</v>
      </c>
      <c r="H129" s="62" t="str">
        <f>IF(SUM(Raw_Data!$F129:$AH129)=0,"Valid",IF(AND(ISBLANK(Raw_Data!$L129),SUM(Raw_Data!$M129:$T129)=0),"Missing",IF(AND(ISBLANK(Raw_Data!$L129),SUM(Raw_Data!$M129:$T129)&lt;&gt;0),"Missing",IF(AND(Raw_Data!$L129&lt;&gt;0,SUM(Raw_Data!$M129:$T129)=0),"Missing",IF(Raw_Data!$L129&gt;=SUM(Raw_Data!$M129:$T129),"Valid","Invalid")))))</f>
        <v>Missing</v>
      </c>
      <c r="I129" s="62" t="str">
        <f>IF(SUM(Raw_Data!$F129:$AH129)=0,"Valid",IF(AND(ISBLANK(Raw_Data!$U129),ISBLANK(Raw_Data!$V129)),"Missing",IF(AND(ISBLANK(Raw_Data!$U129),Raw_Data!$V129&lt;&gt;0),"Missing",IF(AND(Raw_Data!$U129&lt;&gt;0,ISBLANK(Raw_Data!$V129)),"Missing",IF(Raw_Data!$U129&gt;=Raw_Data!$V129,"Valid","Invalid")))))</f>
        <v>Valid</v>
      </c>
      <c r="J129" s="62" t="str">
        <f>IF(SUM(Raw_Data!$F129:$AH129)=0,"Valid",IF(AND(ISBLANK(Raw_Data!$V129),SUM(Raw_Data!$W129:$AA129)=0),"Missing",IF(AND(ISBLANK(Raw_Data!$V129),SUM(Raw_Data!$W129:$AA129)&lt;&gt;0),"Missing",IF(AND(Raw_Data!$V129&lt;&gt;0,SUM(Raw_Data!$W129:$AA129)=0),"Missing",IF(Raw_Data!$V129&gt;=SUM(Raw_Data!$W129:$AA129),"Valid","Invalid")))))</f>
        <v>Missing</v>
      </c>
      <c r="K129" s="62" t="str">
        <f>IF(SUM(Raw_Data!$F129:$AH129)=0,"Valid",IF(AND(ISBLANK(Raw_Data!$AH129),SUM(Raw_Data!$AB129:$AG129)=0),"Missing",IF(AND(ISBLANK(Raw_Data!$AH129),SUM(Raw_Data!$AB129:$AG129)&lt;&gt;0),"Missing",IF(AND(Raw_Data!$AH129&lt;&gt;0,SUM(Raw_Data!$AB129:$AG129)=0),"Missing",IF(Raw_Data!$AH129&gt;=SUM(Raw_Data!$AB129:$AG129),"Valid","Invalid")))))</f>
        <v>Missing</v>
      </c>
      <c r="L129" s="62" t="str">
        <f>IF(AND(OR(Raw_Data!$AI129="Valid",Raw_Data!$AI129=0),SUM(Raw_Data!$F129:$AH129)&lt;&gt;0),"Missing","Valid")</f>
        <v>Missing</v>
      </c>
      <c r="M129" s="62" t="str">
        <f>IF(AND(OR(Raw_Data!$AJ129="",Raw_Data!$AJ129=0),SUM(Raw_Data!$F129:$AH129)&lt;&gt;0),"Missing","Valid")</f>
        <v>Missing</v>
      </c>
    </row>
    <row r="130" spans="1:13" ht="12.75" customHeight="1" x14ac:dyDescent="0.25">
      <c r="A130" s="61" t="str">
        <f>IF(Raw_Data!A130="","",Raw_Data!A130)</f>
        <v xml:space="preserve">Benue                         </v>
      </c>
      <c r="B130" s="61" t="str">
        <f>IF(Raw_Data!B130="","",Raw_Data!B130)</f>
        <v>Gwer West Local Government Area</v>
      </c>
      <c r="C130" s="62" t="str">
        <f>IF(AND(OR(Raw_Data!$F130="",Raw_Data!$F130=0),SUM(Raw_Data!$F130:$AH130)&lt;&gt;0),"Missing","Valid")</f>
        <v>Valid</v>
      </c>
      <c r="D130" s="62" t="str">
        <f>IF(SUM(Raw_Data!$F130:$AH130)=0,"Valid",IF(AND(ISBLANK(Raw_Data!$G130),ISBLANK(Raw_Data!$H130)),"Missing",IF(AND(ISBLANK(Raw_Data!$G130),Raw_Data!$H130&lt;&gt;0),"Missing",IF(AND(Raw_Data!$G130&lt;&gt;0,ISBLANK(Raw_Data!$H130)),"Missing",IF(Raw_Data!$G130&gt;=Raw_Data!$H130,"Valid","Invalid")))))</f>
        <v>Invalid</v>
      </c>
      <c r="E130" s="62"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62" t="str">
        <f>IF(SUM(Raw_Data!$F130:$AH130)=0,"Valid",IF(AND(ISBLANK(Raw_Data!$I130),ISBLANK(Raw_Data!$J130)),"Missing",IF(AND(ISBLANK(Raw_Data!$I130),Raw_Data!$J130&lt;&gt;0),"Missing",IF(AND(Raw_Data!$I130&lt;&gt;0,ISBLANK(Raw_Data!$J130)),"Missing",IF(Raw_Data!$I130&gt;=Raw_Data!$J130,"Valid","Invalid")))))</f>
        <v>Missing</v>
      </c>
      <c r="G130" s="62" t="str">
        <f>IF(SUM(Raw_Data!$F130:$AH130)=0,"Valid",IF(AND(ISBLANK(Raw_Data!$K130),ISBLANK(Raw_Data!$L130)),"Missing",IF(AND(ISBLANK(Raw_Data!$K130),Raw_Data!$L130&lt;&gt;0),"Missing",IF(AND(Raw_Data!$K130&lt;&gt;0,ISBLANK(Raw_Data!$L130)),"Missing",IF(Raw_Data!$K130&gt;=Raw_Data!$L130,"Valid","Invalid")))))</f>
        <v>Valid</v>
      </c>
      <c r="H130" s="62" t="str">
        <f>IF(SUM(Raw_Data!$F130:$AH130)=0,"Valid",IF(AND(ISBLANK(Raw_Data!$L130),SUM(Raw_Data!$M130:$T130)=0),"Missing",IF(AND(ISBLANK(Raw_Data!$L130),SUM(Raw_Data!$M130:$T130)&lt;&gt;0),"Missing",IF(AND(Raw_Data!$L130&lt;&gt;0,SUM(Raw_Data!$M130:$T130)=0),"Missing",IF(Raw_Data!$L130&gt;=SUM(Raw_Data!$M130:$T130),"Valid","Invalid")))))</f>
        <v>Valid</v>
      </c>
      <c r="I130" s="62" t="str">
        <f>IF(SUM(Raw_Data!$F130:$AH130)=0,"Valid",IF(AND(ISBLANK(Raw_Data!$U130),ISBLANK(Raw_Data!$V130)),"Missing",IF(AND(ISBLANK(Raw_Data!$U130),Raw_Data!$V130&lt;&gt;0),"Missing",IF(AND(Raw_Data!$U130&lt;&gt;0,ISBLANK(Raw_Data!$V130)),"Missing",IF(Raw_Data!$U130&gt;=Raw_Data!$V130,"Valid","Invalid")))))</f>
        <v>Valid</v>
      </c>
      <c r="J130" s="62" t="str">
        <f>IF(SUM(Raw_Data!$F130:$AH130)=0,"Valid",IF(AND(ISBLANK(Raw_Data!$V130),SUM(Raw_Data!$W130:$AA130)=0),"Missing",IF(AND(ISBLANK(Raw_Data!$V130),SUM(Raw_Data!$W130:$AA130)&lt;&gt;0),"Missing",IF(AND(Raw_Data!$V130&lt;&gt;0,SUM(Raw_Data!$W130:$AA130)=0),"Missing",IF(Raw_Data!$V130&gt;=SUM(Raw_Data!$W130:$AA130),"Valid","Invalid")))))</f>
        <v>Missing</v>
      </c>
      <c r="K130" s="62" t="str">
        <f>IF(SUM(Raw_Data!$F130:$AH130)=0,"Valid",IF(AND(ISBLANK(Raw_Data!$AH130),SUM(Raw_Data!$AB130:$AG130)=0),"Missing",IF(AND(ISBLANK(Raw_Data!$AH130),SUM(Raw_Data!$AB130:$AG130)&lt;&gt;0),"Missing",IF(AND(Raw_Data!$AH130&lt;&gt;0,SUM(Raw_Data!$AB130:$AG130)=0),"Missing",IF(Raw_Data!$AH130&gt;=SUM(Raw_Data!$AB130:$AG130),"Valid","Invalid")))))</f>
        <v>Missing</v>
      </c>
      <c r="L130" s="62" t="str">
        <f>IF(AND(OR(Raw_Data!$AI130="Valid",Raw_Data!$AI130=0),SUM(Raw_Data!$F130:$AH130)&lt;&gt;0),"Missing","Valid")</f>
        <v>Missing</v>
      </c>
      <c r="M130" s="62" t="str">
        <f>IF(AND(OR(Raw_Data!$AJ130="",Raw_Data!$AJ130=0),SUM(Raw_Data!$F130:$AH130)&lt;&gt;0),"Missing","Valid")</f>
        <v>Missing</v>
      </c>
    </row>
    <row r="131" spans="1:13" ht="12.75" customHeight="1" x14ac:dyDescent="0.25">
      <c r="A131" s="61" t="str">
        <f>IF(Raw_Data!A131="","",Raw_Data!A131)</f>
        <v xml:space="preserve">Benue                         </v>
      </c>
      <c r="B131" s="61" t="str">
        <f>IF(Raw_Data!B131="","",Raw_Data!B131)</f>
        <v>Katsina-Ala Local Government Area</v>
      </c>
      <c r="C131" s="62" t="str">
        <f>IF(AND(OR(Raw_Data!$F131="",Raw_Data!$F131=0),SUM(Raw_Data!$F131:$AH131)&lt;&gt;0),"Missing","Valid")</f>
        <v>Valid</v>
      </c>
      <c r="D131" s="62" t="str">
        <f>IF(SUM(Raw_Data!$F131:$AH131)=0,"Valid",IF(AND(ISBLANK(Raw_Data!$G131),ISBLANK(Raw_Data!$H131)),"Missing",IF(AND(ISBLANK(Raw_Data!$G131),Raw_Data!$H131&lt;&gt;0),"Missing",IF(AND(Raw_Data!$G131&lt;&gt;0,ISBLANK(Raw_Data!$H131)),"Missing",IF(Raw_Data!$G131&gt;=Raw_Data!$H131,"Valid","Invalid")))))</f>
        <v>Valid</v>
      </c>
      <c r="E131" s="62"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62" t="str">
        <f>IF(SUM(Raw_Data!$F131:$AH131)=0,"Valid",IF(AND(ISBLANK(Raw_Data!$I131),ISBLANK(Raw_Data!$J131)),"Missing",IF(AND(ISBLANK(Raw_Data!$I131),Raw_Data!$J131&lt;&gt;0),"Missing",IF(AND(Raw_Data!$I131&lt;&gt;0,ISBLANK(Raw_Data!$J131)),"Missing",IF(Raw_Data!$I131&gt;=Raw_Data!$J131,"Valid","Invalid")))))</f>
        <v>Missing</v>
      </c>
      <c r="G131" s="62" t="str">
        <f>IF(SUM(Raw_Data!$F131:$AH131)=0,"Valid",IF(AND(ISBLANK(Raw_Data!$K131),ISBLANK(Raw_Data!$L131)),"Missing",IF(AND(ISBLANK(Raw_Data!$K131),Raw_Data!$L131&lt;&gt;0),"Missing",IF(AND(Raw_Data!$K131&lt;&gt;0,ISBLANK(Raw_Data!$L131)),"Missing",IF(Raw_Data!$K131&gt;=Raw_Data!$L131,"Valid","Invalid")))))</f>
        <v>Valid</v>
      </c>
      <c r="H131" s="62" t="str">
        <f>IF(SUM(Raw_Data!$F131:$AH131)=0,"Valid",IF(AND(ISBLANK(Raw_Data!$L131),SUM(Raw_Data!$M131:$T131)=0),"Missing",IF(AND(ISBLANK(Raw_Data!$L131),SUM(Raw_Data!$M131:$T131)&lt;&gt;0),"Missing",IF(AND(Raw_Data!$L131&lt;&gt;0,SUM(Raw_Data!$M131:$T131)=0),"Missing",IF(Raw_Data!$L131&gt;=SUM(Raw_Data!$M131:$T131),"Valid","Invalid")))))</f>
        <v>Missing</v>
      </c>
      <c r="I131" s="62" t="str">
        <f>IF(SUM(Raw_Data!$F131:$AH131)=0,"Valid",IF(AND(ISBLANK(Raw_Data!$U131),ISBLANK(Raw_Data!$V131)),"Missing",IF(AND(ISBLANK(Raw_Data!$U131),Raw_Data!$V131&lt;&gt;0),"Missing",IF(AND(Raw_Data!$U131&lt;&gt;0,ISBLANK(Raw_Data!$V131)),"Missing",IF(Raw_Data!$U131&gt;=Raw_Data!$V131,"Valid","Invalid")))))</f>
        <v>Valid</v>
      </c>
      <c r="J131" s="62" t="str">
        <f>IF(SUM(Raw_Data!$F131:$AH131)=0,"Valid",IF(AND(ISBLANK(Raw_Data!$V131),SUM(Raw_Data!$W131:$AA131)=0),"Missing",IF(AND(ISBLANK(Raw_Data!$V131),SUM(Raw_Data!$W131:$AA131)&lt;&gt;0),"Missing",IF(AND(Raw_Data!$V131&lt;&gt;0,SUM(Raw_Data!$W131:$AA131)=0),"Missing",IF(Raw_Data!$V131&gt;=SUM(Raw_Data!$W131:$AA131),"Valid","Invalid")))))</f>
        <v>Missing</v>
      </c>
      <c r="K131" s="62" t="str">
        <f>IF(SUM(Raw_Data!$F131:$AH131)=0,"Valid",IF(AND(ISBLANK(Raw_Data!$AH131),SUM(Raw_Data!$AB131:$AG131)=0),"Missing",IF(AND(ISBLANK(Raw_Data!$AH131),SUM(Raw_Data!$AB131:$AG131)&lt;&gt;0),"Missing",IF(AND(Raw_Data!$AH131&lt;&gt;0,SUM(Raw_Data!$AB131:$AG131)=0),"Missing",IF(Raw_Data!$AH131&gt;=SUM(Raw_Data!$AB131:$AG131),"Valid","Invalid")))))</f>
        <v>Missing</v>
      </c>
      <c r="L131" s="62" t="str">
        <f>IF(AND(OR(Raw_Data!$AI131="Valid",Raw_Data!$AI131=0),SUM(Raw_Data!$F131:$AH131)&lt;&gt;0),"Missing","Valid")</f>
        <v>Missing</v>
      </c>
      <c r="M131" s="62" t="str">
        <f>IF(AND(OR(Raw_Data!$AJ131="",Raw_Data!$AJ131=0),SUM(Raw_Data!$F131:$AH131)&lt;&gt;0),"Missing","Valid")</f>
        <v>Missing</v>
      </c>
    </row>
    <row r="132" spans="1:13" ht="12.75" customHeight="1" x14ac:dyDescent="0.25">
      <c r="A132" s="61" t="str">
        <f>IF(Raw_Data!A132="","",Raw_Data!A132)</f>
        <v xml:space="preserve">Benue                         </v>
      </c>
      <c r="B132" s="61" t="str">
        <f>IF(Raw_Data!B132="","",Raw_Data!B132)</f>
        <v>Konshisha Local Government Area</v>
      </c>
      <c r="C132" s="62" t="str">
        <f>IF(AND(OR(Raw_Data!$F132="",Raw_Data!$F132=0),SUM(Raw_Data!$F132:$AH132)&lt;&gt;0),"Missing","Valid")</f>
        <v>Valid</v>
      </c>
      <c r="D132" s="62" t="str">
        <f>IF(SUM(Raw_Data!$F132:$AH132)=0,"Valid",IF(AND(ISBLANK(Raw_Data!$G132),ISBLANK(Raw_Data!$H132)),"Missing",IF(AND(ISBLANK(Raw_Data!$G132),Raw_Data!$H132&lt;&gt;0),"Missing",IF(AND(Raw_Data!$G132&lt;&gt;0,ISBLANK(Raw_Data!$H132)),"Missing",IF(Raw_Data!$G132&gt;=Raw_Data!$H132,"Valid","Invalid")))))</f>
        <v>Valid</v>
      </c>
      <c r="E132" s="62"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62" t="str">
        <f>IF(SUM(Raw_Data!$F132:$AH132)=0,"Valid",IF(AND(ISBLANK(Raw_Data!$I132),ISBLANK(Raw_Data!$J132)),"Missing",IF(AND(ISBLANK(Raw_Data!$I132),Raw_Data!$J132&lt;&gt;0),"Missing",IF(AND(Raw_Data!$I132&lt;&gt;0,ISBLANK(Raw_Data!$J132)),"Missing",IF(Raw_Data!$I132&gt;=Raw_Data!$J132,"Valid","Invalid")))))</f>
        <v>Missing</v>
      </c>
      <c r="G132" s="62" t="str">
        <f>IF(SUM(Raw_Data!$F132:$AH132)=0,"Valid",IF(AND(ISBLANK(Raw_Data!$K132),ISBLANK(Raw_Data!$L132)),"Missing",IF(AND(ISBLANK(Raw_Data!$K132),Raw_Data!$L132&lt;&gt;0),"Missing",IF(AND(Raw_Data!$K132&lt;&gt;0,ISBLANK(Raw_Data!$L132)),"Missing",IF(Raw_Data!$K132&gt;=Raw_Data!$L132,"Valid","Invalid")))))</f>
        <v>Valid</v>
      </c>
      <c r="H132" s="62" t="str">
        <f>IF(SUM(Raw_Data!$F132:$AH132)=0,"Valid",IF(AND(ISBLANK(Raw_Data!$L132),SUM(Raw_Data!$M132:$T132)=0),"Missing",IF(AND(ISBLANK(Raw_Data!$L132),SUM(Raw_Data!$M132:$T132)&lt;&gt;0),"Missing",IF(AND(Raw_Data!$L132&lt;&gt;0,SUM(Raw_Data!$M132:$T132)=0),"Missing",IF(Raw_Data!$L132&gt;=SUM(Raw_Data!$M132:$T132),"Valid","Invalid")))))</f>
        <v>Missing</v>
      </c>
      <c r="I132" s="62" t="str">
        <f>IF(SUM(Raw_Data!$F132:$AH132)=0,"Valid",IF(AND(ISBLANK(Raw_Data!$U132),ISBLANK(Raw_Data!$V132)),"Missing",IF(AND(ISBLANK(Raw_Data!$U132),Raw_Data!$V132&lt;&gt;0),"Missing",IF(AND(Raw_Data!$U132&lt;&gt;0,ISBLANK(Raw_Data!$V132)),"Missing",IF(Raw_Data!$U132&gt;=Raw_Data!$V132,"Valid","Invalid")))))</f>
        <v>Valid</v>
      </c>
      <c r="J132" s="62" t="str">
        <f>IF(SUM(Raw_Data!$F132:$AH132)=0,"Valid",IF(AND(ISBLANK(Raw_Data!$V132),SUM(Raw_Data!$W132:$AA132)=0),"Missing",IF(AND(ISBLANK(Raw_Data!$V132),SUM(Raw_Data!$W132:$AA132)&lt;&gt;0),"Missing",IF(AND(Raw_Data!$V132&lt;&gt;0,SUM(Raw_Data!$W132:$AA132)=0),"Missing",IF(Raw_Data!$V132&gt;=SUM(Raw_Data!$W132:$AA132),"Valid","Invalid")))))</f>
        <v>Missing</v>
      </c>
      <c r="K132" s="62" t="str">
        <f>IF(SUM(Raw_Data!$F132:$AH132)=0,"Valid",IF(AND(ISBLANK(Raw_Data!$AH132),SUM(Raw_Data!$AB132:$AG132)=0),"Missing",IF(AND(ISBLANK(Raw_Data!$AH132),SUM(Raw_Data!$AB132:$AG132)&lt;&gt;0),"Missing",IF(AND(Raw_Data!$AH132&lt;&gt;0,SUM(Raw_Data!$AB132:$AG132)=0),"Missing",IF(Raw_Data!$AH132&gt;=SUM(Raw_Data!$AB132:$AG132),"Valid","Invalid")))))</f>
        <v>Missing</v>
      </c>
      <c r="L132" s="62" t="str">
        <f>IF(AND(OR(Raw_Data!$AI132="Valid",Raw_Data!$AI132=0),SUM(Raw_Data!$F132:$AH132)&lt;&gt;0),"Missing","Valid")</f>
        <v>Missing</v>
      </c>
      <c r="M132" s="62" t="str">
        <f>IF(AND(OR(Raw_Data!$AJ132="",Raw_Data!$AJ132=0),SUM(Raw_Data!$F132:$AH132)&lt;&gt;0),"Missing","Valid")</f>
        <v>Missing</v>
      </c>
    </row>
    <row r="133" spans="1:13" ht="12.75" customHeight="1" x14ac:dyDescent="0.25">
      <c r="A133" s="61" t="str">
        <f>IF(Raw_Data!A133="","",Raw_Data!A133)</f>
        <v xml:space="preserve">Benue                         </v>
      </c>
      <c r="B133" s="61" t="str">
        <f>IF(Raw_Data!B133="","",Raw_Data!B133)</f>
        <v>KwanLocal Government Area</v>
      </c>
      <c r="C133" s="62" t="str">
        <f>IF(AND(OR(Raw_Data!$F133="",Raw_Data!$F133=0),SUM(Raw_Data!$F133:$AH133)&lt;&gt;0),"Missing","Valid")</f>
        <v>Valid</v>
      </c>
      <c r="D133" s="62" t="str">
        <f>IF(SUM(Raw_Data!$F133:$AH133)=0,"Valid",IF(AND(ISBLANK(Raw_Data!$G133),ISBLANK(Raw_Data!$H133)),"Missing",IF(AND(ISBLANK(Raw_Data!$G133),Raw_Data!$H133&lt;&gt;0),"Missing",IF(AND(Raw_Data!$G133&lt;&gt;0,ISBLANK(Raw_Data!$H133)),"Missing",IF(Raw_Data!$G133&gt;=Raw_Data!$H133,"Valid","Invalid")))))</f>
        <v>Valid</v>
      </c>
      <c r="E133" s="62"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62" t="str">
        <f>IF(SUM(Raw_Data!$F133:$AH133)=0,"Valid",IF(AND(ISBLANK(Raw_Data!$I133),ISBLANK(Raw_Data!$J133)),"Missing",IF(AND(ISBLANK(Raw_Data!$I133),Raw_Data!$J133&lt;&gt;0),"Missing",IF(AND(Raw_Data!$I133&lt;&gt;0,ISBLANK(Raw_Data!$J133)),"Missing",IF(Raw_Data!$I133&gt;=Raw_Data!$J133,"Valid","Invalid")))))</f>
        <v>Missing</v>
      </c>
      <c r="G133" s="62" t="str">
        <f>IF(SUM(Raw_Data!$F133:$AH133)=0,"Valid",IF(AND(ISBLANK(Raw_Data!$K133),ISBLANK(Raw_Data!$L133)),"Missing",IF(AND(ISBLANK(Raw_Data!$K133),Raw_Data!$L133&lt;&gt;0),"Missing",IF(AND(Raw_Data!$K133&lt;&gt;0,ISBLANK(Raw_Data!$L133)),"Missing",IF(Raw_Data!$K133&gt;=Raw_Data!$L133,"Valid","Invalid")))))</f>
        <v>Valid</v>
      </c>
      <c r="H133" s="62" t="str">
        <f>IF(SUM(Raw_Data!$F133:$AH133)=0,"Valid",IF(AND(ISBLANK(Raw_Data!$L133),SUM(Raw_Data!$M133:$T133)=0),"Missing",IF(AND(ISBLANK(Raw_Data!$L133),SUM(Raw_Data!$M133:$T133)&lt;&gt;0),"Missing",IF(AND(Raw_Data!$L133&lt;&gt;0,SUM(Raw_Data!$M133:$T133)=0),"Missing",IF(Raw_Data!$L133&gt;=SUM(Raw_Data!$M133:$T133),"Valid","Invalid")))))</f>
        <v>Missing</v>
      </c>
      <c r="I133" s="62" t="str">
        <f>IF(SUM(Raw_Data!$F133:$AH133)=0,"Valid",IF(AND(ISBLANK(Raw_Data!$U133),ISBLANK(Raw_Data!$V133)),"Missing",IF(AND(ISBLANK(Raw_Data!$U133),Raw_Data!$V133&lt;&gt;0),"Missing",IF(AND(Raw_Data!$U133&lt;&gt;0,ISBLANK(Raw_Data!$V133)),"Missing",IF(Raw_Data!$U133&gt;=Raw_Data!$V133,"Valid","Invalid")))))</f>
        <v>Valid</v>
      </c>
      <c r="J133" s="62" t="str">
        <f>IF(SUM(Raw_Data!$F133:$AH133)=0,"Valid",IF(AND(ISBLANK(Raw_Data!$V133),SUM(Raw_Data!$W133:$AA133)=0),"Missing",IF(AND(ISBLANK(Raw_Data!$V133),SUM(Raw_Data!$W133:$AA133)&lt;&gt;0),"Missing",IF(AND(Raw_Data!$V133&lt;&gt;0,SUM(Raw_Data!$W133:$AA133)=0),"Missing",IF(Raw_Data!$V133&gt;=SUM(Raw_Data!$W133:$AA133),"Valid","Invalid")))))</f>
        <v>Missing</v>
      </c>
      <c r="K133" s="62" t="str">
        <f>IF(SUM(Raw_Data!$F133:$AH133)=0,"Valid",IF(AND(ISBLANK(Raw_Data!$AH133),SUM(Raw_Data!$AB133:$AG133)=0),"Missing",IF(AND(ISBLANK(Raw_Data!$AH133),SUM(Raw_Data!$AB133:$AG133)&lt;&gt;0),"Missing",IF(AND(Raw_Data!$AH133&lt;&gt;0,SUM(Raw_Data!$AB133:$AG133)=0),"Missing",IF(Raw_Data!$AH133&gt;=SUM(Raw_Data!$AB133:$AG133),"Valid","Invalid")))))</f>
        <v>Missing</v>
      </c>
      <c r="L133" s="62" t="str">
        <f>IF(AND(OR(Raw_Data!$AI133="Valid",Raw_Data!$AI133=0),SUM(Raw_Data!$F133:$AH133)&lt;&gt;0),"Missing","Valid")</f>
        <v>Missing</v>
      </c>
      <c r="M133" s="62" t="str">
        <f>IF(AND(OR(Raw_Data!$AJ133="",Raw_Data!$AJ133=0),SUM(Raw_Data!$F133:$AH133)&lt;&gt;0),"Missing","Valid")</f>
        <v>Missing</v>
      </c>
    </row>
    <row r="134" spans="1:13" ht="12.75" customHeight="1" x14ac:dyDescent="0.25">
      <c r="A134" s="61" t="str">
        <f>IF(Raw_Data!A134="","",Raw_Data!A134)</f>
        <v xml:space="preserve">Benue                         </v>
      </c>
      <c r="B134" s="61" t="str">
        <f>IF(Raw_Data!B134="","",Raw_Data!B134)</f>
        <v>Logo Local Government Area</v>
      </c>
      <c r="C134" s="62" t="str">
        <f>IF(AND(OR(Raw_Data!$F134="",Raw_Data!$F134=0),SUM(Raw_Data!$F134:$AH134)&lt;&gt;0),"Missing","Valid")</f>
        <v>Valid</v>
      </c>
      <c r="D134" s="62" t="str">
        <f>IF(SUM(Raw_Data!$F134:$AH134)=0,"Valid",IF(AND(ISBLANK(Raw_Data!$G134),ISBLANK(Raw_Data!$H134)),"Missing",IF(AND(ISBLANK(Raw_Data!$G134),Raw_Data!$H134&lt;&gt;0),"Missing",IF(AND(Raw_Data!$G134&lt;&gt;0,ISBLANK(Raw_Data!$H134)),"Missing",IF(Raw_Data!$G134&gt;=Raw_Data!$H134,"Valid","Invalid")))))</f>
        <v>Invalid</v>
      </c>
      <c r="E134" s="62"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62" t="str">
        <f>IF(SUM(Raw_Data!$F134:$AH134)=0,"Valid",IF(AND(ISBLANK(Raw_Data!$I134),ISBLANK(Raw_Data!$J134)),"Missing",IF(AND(ISBLANK(Raw_Data!$I134),Raw_Data!$J134&lt;&gt;0),"Missing",IF(AND(Raw_Data!$I134&lt;&gt;0,ISBLANK(Raw_Data!$J134)),"Missing",IF(Raw_Data!$I134&gt;=Raw_Data!$J134,"Valid","Invalid")))))</f>
        <v>Missing</v>
      </c>
      <c r="G134" s="62" t="str">
        <f>IF(SUM(Raw_Data!$F134:$AH134)=0,"Valid",IF(AND(ISBLANK(Raw_Data!$K134),ISBLANK(Raw_Data!$L134)),"Missing",IF(AND(ISBLANK(Raw_Data!$K134),Raw_Data!$L134&lt;&gt;0),"Missing",IF(AND(Raw_Data!$K134&lt;&gt;0,ISBLANK(Raw_Data!$L134)),"Missing",IF(Raw_Data!$K134&gt;=Raw_Data!$L134,"Valid","Invalid")))))</f>
        <v>Invalid</v>
      </c>
      <c r="H134" s="62" t="str">
        <f>IF(SUM(Raw_Data!$F134:$AH134)=0,"Valid",IF(AND(ISBLANK(Raw_Data!$L134),SUM(Raw_Data!$M134:$T134)=0),"Missing",IF(AND(ISBLANK(Raw_Data!$L134),SUM(Raw_Data!$M134:$T134)&lt;&gt;0),"Missing",IF(AND(Raw_Data!$L134&lt;&gt;0,SUM(Raw_Data!$M134:$T134)=0),"Missing",IF(Raw_Data!$L134&gt;=SUM(Raw_Data!$M134:$T134),"Valid","Invalid")))))</f>
        <v>Missing</v>
      </c>
      <c r="I134" s="62" t="str">
        <f>IF(SUM(Raw_Data!$F134:$AH134)=0,"Valid",IF(AND(ISBLANK(Raw_Data!$U134),ISBLANK(Raw_Data!$V134)),"Missing",IF(AND(ISBLANK(Raw_Data!$U134),Raw_Data!$V134&lt;&gt;0),"Missing",IF(AND(Raw_Data!$U134&lt;&gt;0,ISBLANK(Raw_Data!$V134)),"Missing",IF(Raw_Data!$U134&gt;=Raw_Data!$V134,"Valid","Invalid")))))</f>
        <v>Valid</v>
      </c>
      <c r="J134" s="62" t="str">
        <f>IF(SUM(Raw_Data!$F134:$AH134)=0,"Valid",IF(AND(ISBLANK(Raw_Data!$V134),SUM(Raw_Data!$W134:$AA134)=0),"Missing",IF(AND(ISBLANK(Raw_Data!$V134),SUM(Raw_Data!$W134:$AA134)&lt;&gt;0),"Missing",IF(AND(Raw_Data!$V134&lt;&gt;0,SUM(Raw_Data!$W134:$AA134)=0),"Missing",IF(Raw_Data!$V134&gt;=SUM(Raw_Data!$W134:$AA134),"Valid","Invalid")))))</f>
        <v>Missing</v>
      </c>
      <c r="K134" s="62" t="str">
        <f>IF(SUM(Raw_Data!$F134:$AH134)=0,"Valid",IF(AND(ISBLANK(Raw_Data!$AH134),SUM(Raw_Data!$AB134:$AG134)=0),"Missing",IF(AND(ISBLANK(Raw_Data!$AH134),SUM(Raw_Data!$AB134:$AG134)&lt;&gt;0),"Missing",IF(AND(Raw_Data!$AH134&lt;&gt;0,SUM(Raw_Data!$AB134:$AG134)=0),"Missing",IF(Raw_Data!$AH134&gt;=SUM(Raw_Data!$AB134:$AG134),"Valid","Invalid")))))</f>
        <v>Missing</v>
      </c>
      <c r="L134" s="62" t="str">
        <f>IF(AND(OR(Raw_Data!$AI134="Valid",Raw_Data!$AI134=0),SUM(Raw_Data!$F134:$AH134)&lt;&gt;0),"Missing","Valid")</f>
        <v>Missing</v>
      </c>
      <c r="M134" s="62" t="str">
        <f>IF(AND(OR(Raw_Data!$AJ134="",Raw_Data!$AJ134=0),SUM(Raw_Data!$F134:$AH134)&lt;&gt;0),"Missing","Valid")</f>
        <v>Missing</v>
      </c>
    </row>
    <row r="135" spans="1:13" ht="12.75" customHeight="1" x14ac:dyDescent="0.25">
      <c r="A135" s="61" t="str">
        <f>IF(Raw_Data!A135="","",Raw_Data!A135)</f>
        <v xml:space="preserve">Benue                         </v>
      </c>
      <c r="B135" s="61" t="str">
        <f>IF(Raw_Data!B135="","",Raw_Data!B135)</f>
        <v>Makurdi Local Government Area</v>
      </c>
      <c r="C135" s="62" t="str">
        <f>IF(AND(OR(Raw_Data!$F135="",Raw_Data!$F135=0),SUM(Raw_Data!$F135:$AH135)&lt;&gt;0),"Missing","Valid")</f>
        <v>Valid</v>
      </c>
      <c r="D135" s="62" t="str">
        <f>IF(SUM(Raw_Data!$F135:$AH135)=0,"Valid",IF(AND(ISBLANK(Raw_Data!$G135),ISBLANK(Raw_Data!$H135)),"Missing",IF(AND(ISBLANK(Raw_Data!$G135),Raw_Data!$H135&lt;&gt;0),"Missing",IF(AND(Raw_Data!$G135&lt;&gt;0,ISBLANK(Raw_Data!$H135)),"Missing",IF(Raw_Data!$G135&gt;=Raw_Data!$H135,"Valid","Invalid")))))</f>
        <v>Valid</v>
      </c>
      <c r="E135" s="62"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62" t="str">
        <f>IF(SUM(Raw_Data!$F135:$AH135)=0,"Valid",IF(AND(ISBLANK(Raw_Data!$I135),ISBLANK(Raw_Data!$J135)),"Missing",IF(AND(ISBLANK(Raw_Data!$I135),Raw_Data!$J135&lt;&gt;0),"Missing",IF(AND(Raw_Data!$I135&lt;&gt;0,ISBLANK(Raw_Data!$J135)),"Missing",IF(Raw_Data!$I135&gt;=Raw_Data!$J135,"Valid","Invalid")))))</f>
        <v>Missing</v>
      </c>
      <c r="G135" s="62" t="str">
        <f>IF(SUM(Raw_Data!$F135:$AH135)=0,"Valid",IF(AND(ISBLANK(Raw_Data!$K135),ISBLANK(Raw_Data!$L135)),"Missing",IF(AND(ISBLANK(Raw_Data!$K135),Raw_Data!$L135&lt;&gt;0),"Missing",IF(AND(Raw_Data!$K135&lt;&gt;0,ISBLANK(Raw_Data!$L135)),"Missing",IF(Raw_Data!$K135&gt;=Raw_Data!$L135,"Valid","Invalid")))))</f>
        <v>Valid</v>
      </c>
      <c r="H135" s="62" t="str">
        <f>IF(SUM(Raw_Data!$F135:$AH135)=0,"Valid",IF(AND(ISBLANK(Raw_Data!$L135),SUM(Raw_Data!$M135:$T135)=0),"Missing",IF(AND(ISBLANK(Raw_Data!$L135),SUM(Raw_Data!$M135:$T135)&lt;&gt;0),"Missing",IF(AND(Raw_Data!$L135&lt;&gt;0,SUM(Raw_Data!$M135:$T135)=0),"Missing",IF(Raw_Data!$L135&gt;=SUM(Raw_Data!$M135:$T135),"Valid","Invalid")))))</f>
        <v>Missing</v>
      </c>
      <c r="I135" s="62" t="str">
        <f>IF(SUM(Raw_Data!$F135:$AH135)=0,"Valid",IF(AND(ISBLANK(Raw_Data!$U135),ISBLANK(Raw_Data!$V135)),"Missing",IF(AND(ISBLANK(Raw_Data!$U135),Raw_Data!$V135&lt;&gt;0),"Missing",IF(AND(Raw_Data!$U135&lt;&gt;0,ISBLANK(Raw_Data!$V135)),"Missing",IF(Raw_Data!$U135&gt;=Raw_Data!$V135,"Valid","Invalid")))))</f>
        <v>Valid</v>
      </c>
      <c r="J135" s="62" t="str">
        <f>IF(SUM(Raw_Data!$F135:$AH135)=0,"Valid",IF(AND(ISBLANK(Raw_Data!$V135),SUM(Raw_Data!$W135:$AA135)=0),"Missing",IF(AND(ISBLANK(Raw_Data!$V135),SUM(Raw_Data!$W135:$AA135)&lt;&gt;0),"Missing",IF(AND(Raw_Data!$V135&lt;&gt;0,SUM(Raw_Data!$W135:$AA135)=0),"Missing",IF(Raw_Data!$V135&gt;=SUM(Raw_Data!$W135:$AA135),"Valid","Invalid")))))</f>
        <v>Missing</v>
      </c>
      <c r="K135" s="62" t="str">
        <f>IF(SUM(Raw_Data!$F135:$AH135)=0,"Valid",IF(AND(ISBLANK(Raw_Data!$AH135),SUM(Raw_Data!$AB135:$AG135)=0),"Missing",IF(AND(ISBLANK(Raw_Data!$AH135),SUM(Raw_Data!$AB135:$AG135)&lt;&gt;0),"Missing",IF(AND(Raw_Data!$AH135&lt;&gt;0,SUM(Raw_Data!$AB135:$AG135)=0),"Missing",IF(Raw_Data!$AH135&gt;=SUM(Raw_Data!$AB135:$AG135),"Valid","Invalid")))))</f>
        <v>Missing</v>
      </c>
      <c r="L135" s="62" t="str">
        <f>IF(AND(OR(Raw_Data!$AI135="Valid",Raw_Data!$AI135=0),SUM(Raw_Data!$F135:$AH135)&lt;&gt;0),"Missing","Valid")</f>
        <v>Missing</v>
      </c>
      <c r="M135" s="62" t="str">
        <f>IF(AND(OR(Raw_Data!$AJ135="",Raw_Data!$AJ135=0),SUM(Raw_Data!$F135:$AH135)&lt;&gt;0),"Missing","Valid")</f>
        <v>Missing</v>
      </c>
    </row>
    <row r="136" spans="1:13" ht="12.75" customHeight="1" x14ac:dyDescent="0.25">
      <c r="A136" s="61" t="str">
        <f>IF(Raw_Data!A136="","",Raw_Data!A136)</f>
        <v xml:space="preserve">Benue                         </v>
      </c>
      <c r="B136" s="61" t="str">
        <f>IF(Raw_Data!B136="","",Raw_Data!B136)</f>
        <v>Obi Local Government Area</v>
      </c>
      <c r="C136" s="62" t="str">
        <f>IF(AND(OR(Raw_Data!$F136="",Raw_Data!$F136=0),SUM(Raw_Data!$F136:$AH136)&lt;&gt;0),"Missing","Valid")</f>
        <v>Valid</v>
      </c>
      <c r="D136" s="62" t="str">
        <f>IF(SUM(Raw_Data!$F136:$AH136)=0,"Valid",IF(AND(ISBLANK(Raw_Data!$G136),ISBLANK(Raw_Data!$H136)),"Missing",IF(AND(ISBLANK(Raw_Data!$G136),Raw_Data!$H136&lt;&gt;0),"Missing",IF(AND(Raw_Data!$G136&lt;&gt;0,ISBLANK(Raw_Data!$H136)),"Missing",IF(Raw_Data!$G136&gt;=Raw_Data!$H136,"Valid","Invalid")))))</f>
        <v>Invalid</v>
      </c>
      <c r="E136" s="62"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62" t="str">
        <f>IF(SUM(Raw_Data!$F136:$AH136)=0,"Valid",IF(AND(ISBLANK(Raw_Data!$I136),ISBLANK(Raw_Data!$J136)),"Missing",IF(AND(ISBLANK(Raw_Data!$I136),Raw_Data!$J136&lt;&gt;0),"Missing",IF(AND(Raw_Data!$I136&lt;&gt;0,ISBLANK(Raw_Data!$J136)),"Missing",IF(Raw_Data!$I136&gt;=Raw_Data!$J136,"Valid","Invalid")))))</f>
        <v>Missing</v>
      </c>
      <c r="G136" s="62" t="str">
        <f>IF(SUM(Raw_Data!$F136:$AH136)=0,"Valid",IF(AND(ISBLANK(Raw_Data!$K136),ISBLANK(Raw_Data!$L136)),"Missing",IF(AND(ISBLANK(Raw_Data!$K136),Raw_Data!$L136&lt;&gt;0),"Missing",IF(AND(Raw_Data!$K136&lt;&gt;0,ISBLANK(Raw_Data!$L136)),"Missing",IF(Raw_Data!$K136&gt;=Raw_Data!$L136,"Valid","Invalid")))))</f>
        <v>Valid</v>
      </c>
      <c r="H136" s="62" t="str">
        <f>IF(SUM(Raw_Data!$F136:$AH136)=0,"Valid",IF(AND(ISBLANK(Raw_Data!$L136),SUM(Raw_Data!$M136:$T136)=0),"Missing",IF(AND(ISBLANK(Raw_Data!$L136),SUM(Raw_Data!$M136:$T136)&lt;&gt;0),"Missing",IF(AND(Raw_Data!$L136&lt;&gt;0,SUM(Raw_Data!$M136:$T136)=0),"Missing",IF(Raw_Data!$L136&gt;=SUM(Raw_Data!$M136:$T136),"Valid","Invalid")))))</f>
        <v>Missing</v>
      </c>
      <c r="I136" s="62" t="str">
        <f>IF(SUM(Raw_Data!$F136:$AH136)=0,"Valid",IF(AND(ISBLANK(Raw_Data!$U136),ISBLANK(Raw_Data!$V136)),"Missing",IF(AND(ISBLANK(Raw_Data!$U136),Raw_Data!$V136&lt;&gt;0),"Missing",IF(AND(Raw_Data!$U136&lt;&gt;0,ISBLANK(Raw_Data!$V136)),"Missing",IF(Raw_Data!$U136&gt;=Raw_Data!$V136,"Valid","Invalid")))))</f>
        <v>Valid</v>
      </c>
      <c r="J136" s="62" t="str">
        <f>IF(SUM(Raw_Data!$F136:$AH136)=0,"Valid",IF(AND(ISBLANK(Raw_Data!$V136),SUM(Raw_Data!$W136:$AA136)=0),"Missing",IF(AND(ISBLANK(Raw_Data!$V136),SUM(Raw_Data!$W136:$AA136)&lt;&gt;0),"Missing",IF(AND(Raw_Data!$V136&lt;&gt;0,SUM(Raw_Data!$W136:$AA136)=0),"Missing",IF(Raw_Data!$V136&gt;=SUM(Raw_Data!$W136:$AA136),"Valid","Invalid")))))</f>
        <v>Missing</v>
      </c>
      <c r="K136" s="62" t="str">
        <f>IF(SUM(Raw_Data!$F136:$AH136)=0,"Valid",IF(AND(ISBLANK(Raw_Data!$AH136),SUM(Raw_Data!$AB136:$AG136)=0),"Missing",IF(AND(ISBLANK(Raw_Data!$AH136),SUM(Raw_Data!$AB136:$AG136)&lt;&gt;0),"Missing",IF(AND(Raw_Data!$AH136&lt;&gt;0,SUM(Raw_Data!$AB136:$AG136)=0),"Missing",IF(Raw_Data!$AH136&gt;=SUM(Raw_Data!$AB136:$AG136),"Valid","Invalid")))))</f>
        <v>Missing</v>
      </c>
      <c r="L136" s="62" t="str">
        <f>IF(AND(OR(Raw_Data!$AI136="Valid",Raw_Data!$AI136=0),SUM(Raw_Data!$F136:$AH136)&lt;&gt;0),"Missing","Valid")</f>
        <v>Missing</v>
      </c>
      <c r="M136" s="62" t="str">
        <f>IF(AND(OR(Raw_Data!$AJ136="",Raw_Data!$AJ136=0),SUM(Raw_Data!$F136:$AH136)&lt;&gt;0),"Missing","Valid")</f>
        <v>Missing</v>
      </c>
    </row>
    <row r="137" spans="1:13" ht="12.75" customHeight="1" x14ac:dyDescent="0.25">
      <c r="A137" s="61" t="str">
        <f>IF(Raw_Data!A137="","",Raw_Data!A137)</f>
        <v xml:space="preserve">Benue                         </v>
      </c>
      <c r="B137" s="61" t="str">
        <f>IF(Raw_Data!B137="","",Raw_Data!B137)</f>
        <v>OgbadiLocal Government Area</v>
      </c>
      <c r="C137" s="62" t="str">
        <f>IF(AND(OR(Raw_Data!$F137="",Raw_Data!$F137=0),SUM(Raw_Data!$F137:$AH137)&lt;&gt;0),"Missing","Valid")</f>
        <v>Valid</v>
      </c>
      <c r="D137" s="62" t="str">
        <f>IF(SUM(Raw_Data!$F137:$AH137)=0,"Valid",IF(AND(ISBLANK(Raw_Data!$G137),ISBLANK(Raw_Data!$H137)),"Missing",IF(AND(ISBLANK(Raw_Data!$G137),Raw_Data!$H137&lt;&gt;0),"Missing",IF(AND(Raw_Data!$G137&lt;&gt;0,ISBLANK(Raw_Data!$H137)),"Missing",IF(Raw_Data!$G137&gt;=Raw_Data!$H137,"Valid","Invalid")))))</f>
        <v>Invalid</v>
      </c>
      <c r="E137" s="62"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62" t="str">
        <f>IF(SUM(Raw_Data!$F137:$AH137)=0,"Valid",IF(AND(ISBLANK(Raw_Data!$I137),ISBLANK(Raw_Data!$J137)),"Missing",IF(AND(ISBLANK(Raw_Data!$I137),Raw_Data!$J137&lt;&gt;0),"Missing",IF(AND(Raw_Data!$I137&lt;&gt;0,ISBLANK(Raw_Data!$J137)),"Missing",IF(Raw_Data!$I137&gt;=Raw_Data!$J137,"Valid","Invalid")))))</f>
        <v>Missing</v>
      </c>
      <c r="G137" s="62" t="str">
        <f>IF(SUM(Raw_Data!$F137:$AH137)=0,"Valid",IF(AND(ISBLANK(Raw_Data!$K137),ISBLANK(Raw_Data!$L137)),"Missing",IF(AND(ISBLANK(Raw_Data!$K137),Raw_Data!$L137&lt;&gt;0),"Missing",IF(AND(Raw_Data!$K137&lt;&gt;0,ISBLANK(Raw_Data!$L137)),"Missing",IF(Raw_Data!$K137&gt;=Raw_Data!$L137,"Valid","Invalid")))))</f>
        <v>Valid</v>
      </c>
      <c r="H137" s="62" t="str">
        <f>IF(SUM(Raw_Data!$F137:$AH137)=0,"Valid",IF(AND(ISBLANK(Raw_Data!$L137),SUM(Raw_Data!$M137:$T137)=0),"Missing",IF(AND(ISBLANK(Raw_Data!$L137),SUM(Raw_Data!$M137:$T137)&lt;&gt;0),"Missing",IF(AND(Raw_Data!$L137&lt;&gt;0,SUM(Raw_Data!$M137:$T137)=0),"Missing",IF(Raw_Data!$L137&gt;=SUM(Raw_Data!$M137:$T137),"Valid","Invalid")))))</f>
        <v>Valid</v>
      </c>
      <c r="I137" s="62" t="str">
        <f>IF(SUM(Raw_Data!$F137:$AH137)=0,"Valid",IF(AND(ISBLANK(Raw_Data!$U137),ISBLANK(Raw_Data!$V137)),"Missing",IF(AND(ISBLANK(Raw_Data!$U137),Raw_Data!$V137&lt;&gt;0),"Missing",IF(AND(Raw_Data!$U137&lt;&gt;0,ISBLANK(Raw_Data!$V137)),"Missing",IF(Raw_Data!$U137&gt;=Raw_Data!$V137,"Valid","Invalid")))))</f>
        <v>Valid</v>
      </c>
      <c r="J137" s="62" t="str">
        <f>IF(SUM(Raw_Data!$F137:$AH137)=0,"Valid",IF(AND(ISBLANK(Raw_Data!$V137),SUM(Raw_Data!$W137:$AA137)=0),"Missing",IF(AND(ISBLANK(Raw_Data!$V137),SUM(Raw_Data!$W137:$AA137)&lt;&gt;0),"Missing",IF(AND(Raw_Data!$V137&lt;&gt;0,SUM(Raw_Data!$W137:$AA137)=0),"Missing",IF(Raw_Data!$V137&gt;=SUM(Raw_Data!$W137:$AA137),"Valid","Invalid")))))</f>
        <v>Missing</v>
      </c>
      <c r="K137" s="62" t="str">
        <f>IF(SUM(Raw_Data!$F137:$AH137)=0,"Valid",IF(AND(ISBLANK(Raw_Data!$AH137),SUM(Raw_Data!$AB137:$AG137)=0),"Missing",IF(AND(ISBLANK(Raw_Data!$AH137),SUM(Raw_Data!$AB137:$AG137)&lt;&gt;0),"Missing",IF(AND(Raw_Data!$AH137&lt;&gt;0,SUM(Raw_Data!$AB137:$AG137)=0),"Missing",IF(Raw_Data!$AH137&gt;=SUM(Raw_Data!$AB137:$AG137),"Valid","Invalid")))))</f>
        <v>Missing</v>
      </c>
      <c r="L137" s="62" t="str">
        <f>IF(AND(OR(Raw_Data!$AI137="Valid",Raw_Data!$AI137=0),SUM(Raw_Data!$F137:$AH137)&lt;&gt;0),"Missing","Valid")</f>
        <v>Missing</v>
      </c>
      <c r="M137" s="62" t="str">
        <f>IF(AND(OR(Raw_Data!$AJ137="",Raw_Data!$AJ137=0),SUM(Raw_Data!$F137:$AH137)&lt;&gt;0),"Missing","Valid")</f>
        <v>Missing</v>
      </c>
    </row>
    <row r="138" spans="1:13" ht="12.75" customHeight="1" x14ac:dyDescent="0.25">
      <c r="A138" s="61" t="str">
        <f>IF(Raw_Data!A138="","",Raw_Data!A138)</f>
        <v xml:space="preserve">Benue                         </v>
      </c>
      <c r="B138" s="61" t="str">
        <f>IF(Raw_Data!B138="","",Raw_Data!B138)</f>
        <v>Ohimini Local Government Area</v>
      </c>
      <c r="C138" s="62" t="str">
        <f>IF(AND(OR(Raw_Data!$F138="",Raw_Data!$F138=0),SUM(Raw_Data!$F138:$AH138)&lt;&gt;0),"Missing","Valid")</f>
        <v>Valid</v>
      </c>
      <c r="D138" s="62" t="str">
        <f>IF(SUM(Raw_Data!$F138:$AH138)=0,"Valid",IF(AND(ISBLANK(Raw_Data!$G138),ISBLANK(Raw_Data!$H138)),"Missing",IF(AND(ISBLANK(Raw_Data!$G138),Raw_Data!$H138&lt;&gt;0),"Missing",IF(AND(Raw_Data!$G138&lt;&gt;0,ISBLANK(Raw_Data!$H138)),"Missing",IF(Raw_Data!$G138&gt;=Raw_Data!$H138,"Valid","Invalid")))))</f>
        <v>Invalid</v>
      </c>
      <c r="E138" s="62"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62" t="str">
        <f>IF(SUM(Raw_Data!$F138:$AH138)=0,"Valid",IF(AND(ISBLANK(Raw_Data!$I138),ISBLANK(Raw_Data!$J138)),"Missing",IF(AND(ISBLANK(Raw_Data!$I138),Raw_Data!$J138&lt;&gt;0),"Missing",IF(AND(Raw_Data!$I138&lt;&gt;0,ISBLANK(Raw_Data!$J138)),"Missing",IF(Raw_Data!$I138&gt;=Raw_Data!$J138,"Valid","Invalid")))))</f>
        <v>Missing</v>
      </c>
      <c r="G138" s="62" t="str">
        <f>IF(SUM(Raw_Data!$F138:$AH138)=0,"Valid",IF(AND(ISBLANK(Raw_Data!$K138),ISBLANK(Raw_Data!$L138)),"Missing",IF(AND(ISBLANK(Raw_Data!$K138),Raw_Data!$L138&lt;&gt;0),"Missing",IF(AND(Raw_Data!$K138&lt;&gt;0,ISBLANK(Raw_Data!$L138)),"Missing",IF(Raw_Data!$K138&gt;=Raw_Data!$L138,"Valid","Invalid")))))</f>
        <v>Valid</v>
      </c>
      <c r="H138" s="62" t="str">
        <f>IF(SUM(Raw_Data!$F138:$AH138)=0,"Valid",IF(AND(ISBLANK(Raw_Data!$L138),SUM(Raw_Data!$M138:$T138)=0),"Missing",IF(AND(ISBLANK(Raw_Data!$L138),SUM(Raw_Data!$M138:$T138)&lt;&gt;0),"Missing",IF(AND(Raw_Data!$L138&lt;&gt;0,SUM(Raw_Data!$M138:$T138)=0),"Missing",IF(Raw_Data!$L138&gt;=SUM(Raw_Data!$M138:$T138),"Valid","Invalid")))))</f>
        <v>Missing</v>
      </c>
      <c r="I138" s="62" t="str">
        <f>IF(SUM(Raw_Data!$F138:$AH138)=0,"Valid",IF(AND(ISBLANK(Raw_Data!$U138),ISBLANK(Raw_Data!$V138)),"Missing",IF(AND(ISBLANK(Raw_Data!$U138),Raw_Data!$V138&lt;&gt;0),"Missing",IF(AND(Raw_Data!$U138&lt;&gt;0,ISBLANK(Raw_Data!$V138)),"Missing",IF(Raw_Data!$U138&gt;=Raw_Data!$V138,"Valid","Invalid")))))</f>
        <v>Valid</v>
      </c>
      <c r="J138" s="62" t="str">
        <f>IF(SUM(Raw_Data!$F138:$AH138)=0,"Valid",IF(AND(ISBLANK(Raw_Data!$V138),SUM(Raw_Data!$W138:$AA138)=0),"Missing",IF(AND(ISBLANK(Raw_Data!$V138),SUM(Raw_Data!$W138:$AA138)&lt;&gt;0),"Missing",IF(AND(Raw_Data!$V138&lt;&gt;0,SUM(Raw_Data!$W138:$AA138)=0),"Missing",IF(Raw_Data!$V138&gt;=SUM(Raw_Data!$W138:$AA138),"Valid","Invalid")))))</f>
        <v>Missing</v>
      </c>
      <c r="K138" s="62" t="str">
        <f>IF(SUM(Raw_Data!$F138:$AH138)=0,"Valid",IF(AND(ISBLANK(Raw_Data!$AH138),SUM(Raw_Data!$AB138:$AG138)=0),"Missing",IF(AND(ISBLANK(Raw_Data!$AH138),SUM(Raw_Data!$AB138:$AG138)&lt;&gt;0),"Missing",IF(AND(Raw_Data!$AH138&lt;&gt;0,SUM(Raw_Data!$AB138:$AG138)=0),"Missing",IF(Raw_Data!$AH138&gt;=SUM(Raw_Data!$AB138:$AG138),"Valid","Invalid")))))</f>
        <v>Missing</v>
      </c>
      <c r="L138" s="62" t="str">
        <f>IF(AND(OR(Raw_Data!$AI138="Valid",Raw_Data!$AI138=0),SUM(Raw_Data!$F138:$AH138)&lt;&gt;0),"Missing","Valid")</f>
        <v>Missing</v>
      </c>
      <c r="M138" s="62" t="str">
        <f>IF(AND(OR(Raw_Data!$AJ138="",Raw_Data!$AJ138=0),SUM(Raw_Data!$F138:$AH138)&lt;&gt;0),"Missing","Valid")</f>
        <v>Missing</v>
      </c>
    </row>
    <row r="139" spans="1:13" ht="12.75" customHeight="1" x14ac:dyDescent="0.25">
      <c r="A139" s="61" t="str">
        <f>IF(Raw_Data!A139="","",Raw_Data!A139)</f>
        <v xml:space="preserve">Benue                         </v>
      </c>
      <c r="B139" s="61" t="str">
        <f>IF(Raw_Data!B139="","",Raw_Data!B139)</f>
        <v>Oju Local Government Area</v>
      </c>
      <c r="C139" s="62" t="str">
        <f>IF(AND(OR(Raw_Data!$F139="",Raw_Data!$F139=0),SUM(Raw_Data!$F139:$AH139)&lt;&gt;0),"Missing","Valid")</f>
        <v>Valid</v>
      </c>
      <c r="D139" s="62" t="str">
        <f>IF(SUM(Raw_Data!$F139:$AH139)=0,"Valid",IF(AND(ISBLANK(Raw_Data!$G139),ISBLANK(Raw_Data!$H139)),"Missing",IF(AND(ISBLANK(Raw_Data!$G139),Raw_Data!$H139&lt;&gt;0),"Missing",IF(AND(Raw_Data!$G139&lt;&gt;0,ISBLANK(Raw_Data!$H139)),"Missing",IF(Raw_Data!$G139&gt;=Raw_Data!$H139,"Valid","Invalid")))))</f>
        <v>Invalid</v>
      </c>
      <c r="E139" s="62"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62" t="str">
        <f>IF(SUM(Raw_Data!$F139:$AH139)=0,"Valid",IF(AND(ISBLANK(Raw_Data!$I139),ISBLANK(Raw_Data!$J139)),"Missing",IF(AND(ISBLANK(Raw_Data!$I139),Raw_Data!$J139&lt;&gt;0),"Missing",IF(AND(Raw_Data!$I139&lt;&gt;0,ISBLANK(Raw_Data!$J139)),"Missing",IF(Raw_Data!$I139&gt;=Raw_Data!$J139,"Valid","Invalid")))))</f>
        <v>Missing</v>
      </c>
      <c r="G139" s="62" t="str">
        <f>IF(SUM(Raw_Data!$F139:$AH139)=0,"Valid",IF(AND(ISBLANK(Raw_Data!$K139),ISBLANK(Raw_Data!$L139)),"Missing",IF(AND(ISBLANK(Raw_Data!$K139),Raw_Data!$L139&lt;&gt;0),"Missing",IF(AND(Raw_Data!$K139&lt;&gt;0,ISBLANK(Raw_Data!$L139)),"Missing",IF(Raw_Data!$K139&gt;=Raw_Data!$L139,"Valid","Invalid")))))</f>
        <v>Valid</v>
      </c>
      <c r="H139" s="62" t="str">
        <f>IF(SUM(Raw_Data!$F139:$AH139)=0,"Valid",IF(AND(ISBLANK(Raw_Data!$L139),SUM(Raw_Data!$M139:$T139)=0),"Missing",IF(AND(ISBLANK(Raw_Data!$L139),SUM(Raw_Data!$M139:$T139)&lt;&gt;0),"Missing",IF(AND(Raw_Data!$L139&lt;&gt;0,SUM(Raw_Data!$M139:$T139)=0),"Missing",IF(Raw_Data!$L139&gt;=SUM(Raw_Data!$M139:$T139),"Valid","Invalid")))))</f>
        <v>Missing</v>
      </c>
      <c r="I139" s="62" t="str">
        <f>IF(SUM(Raw_Data!$F139:$AH139)=0,"Valid",IF(AND(ISBLANK(Raw_Data!$U139),ISBLANK(Raw_Data!$V139)),"Missing",IF(AND(ISBLANK(Raw_Data!$U139),Raw_Data!$V139&lt;&gt;0),"Missing",IF(AND(Raw_Data!$U139&lt;&gt;0,ISBLANK(Raw_Data!$V139)),"Missing",IF(Raw_Data!$U139&gt;=Raw_Data!$V139,"Valid","Invalid")))))</f>
        <v>Valid</v>
      </c>
      <c r="J139" s="62" t="str">
        <f>IF(SUM(Raw_Data!$F139:$AH139)=0,"Valid",IF(AND(ISBLANK(Raw_Data!$V139),SUM(Raw_Data!$W139:$AA139)=0),"Missing",IF(AND(ISBLANK(Raw_Data!$V139),SUM(Raw_Data!$W139:$AA139)&lt;&gt;0),"Missing",IF(AND(Raw_Data!$V139&lt;&gt;0,SUM(Raw_Data!$W139:$AA139)=0),"Missing",IF(Raw_Data!$V139&gt;=SUM(Raw_Data!$W139:$AA139),"Valid","Invalid")))))</f>
        <v>Missing</v>
      </c>
      <c r="K139" s="62" t="str">
        <f>IF(SUM(Raw_Data!$F139:$AH139)=0,"Valid",IF(AND(ISBLANK(Raw_Data!$AH139),SUM(Raw_Data!$AB139:$AG139)=0),"Missing",IF(AND(ISBLANK(Raw_Data!$AH139),SUM(Raw_Data!$AB139:$AG139)&lt;&gt;0),"Missing",IF(AND(Raw_Data!$AH139&lt;&gt;0,SUM(Raw_Data!$AB139:$AG139)=0),"Missing",IF(Raw_Data!$AH139&gt;=SUM(Raw_Data!$AB139:$AG139),"Valid","Invalid")))))</f>
        <v>Missing</v>
      </c>
      <c r="L139" s="62" t="str">
        <f>IF(AND(OR(Raw_Data!$AI139="Valid",Raw_Data!$AI139=0),SUM(Raw_Data!$F139:$AH139)&lt;&gt;0),"Missing","Valid")</f>
        <v>Missing</v>
      </c>
      <c r="M139" s="62" t="str">
        <f>IF(AND(OR(Raw_Data!$AJ139="",Raw_Data!$AJ139=0),SUM(Raw_Data!$F139:$AH139)&lt;&gt;0),"Missing","Valid")</f>
        <v>Missing</v>
      </c>
    </row>
    <row r="140" spans="1:13" ht="12.75" customHeight="1" x14ac:dyDescent="0.25">
      <c r="A140" s="61" t="str">
        <f>IF(Raw_Data!A140="","",Raw_Data!A140)</f>
        <v xml:space="preserve">Benue                         </v>
      </c>
      <c r="B140" s="61" t="str">
        <f>IF(Raw_Data!B140="","",Raw_Data!B140)</f>
        <v>Okpokwu Local Government Area</v>
      </c>
      <c r="C140" s="62" t="str">
        <f>IF(AND(OR(Raw_Data!$F140="",Raw_Data!$F140=0),SUM(Raw_Data!$F140:$AH140)&lt;&gt;0),"Missing","Valid")</f>
        <v>Valid</v>
      </c>
      <c r="D140" s="62" t="str">
        <f>IF(SUM(Raw_Data!$F140:$AH140)=0,"Valid",IF(AND(ISBLANK(Raw_Data!$G140),ISBLANK(Raw_Data!$H140)),"Missing",IF(AND(ISBLANK(Raw_Data!$G140),Raw_Data!$H140&lt;&gt;0),"Missing",IF(AND(Raw_Data!$G140&lt;&gt;0,ISBLANK(Raw_Data!$H140)),"Missing",IF(Raw_Data!$G140&gt;=Raw_Data!$H140,"Valid","Invalid")))))</f>
        <v>Invalid</v>
      </c>
      <c r="E140" s="62"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62" t="str">
        <f>IF(SUM(Raw_Data!$F140:$AH140)=0,"Valid",IF(AND(ISBLANK(Raw_Data!$I140),ISBLANK(Raw_Data!$J140)),"Missing",IF(AND(ISBLANK(Raw_Data!$I140),Raw_Data!$J140&lt;&gt;0),"Missing",IF(AND(Raw_Data!$I140&lt;&gt;0,ISBLANK(Raw_Data!$J140)),"Missing",IF(Raw_Data!$I140&gt;=Raw_Data!$J140,"Valid","Invalid")))))</f>
        <v>Missing</v>
      </c>
      <c r="G140" s="62" t="str">
        <f>IF(SUM(Raw_Data!$F140:$AH140)=0,"Valid",IF(AND(ISBLANK(Raw_Data!$K140),ISBLANK(Raw_Data!$L140)),"Missing",IF(AND(ISBLANK(Raw_Data!$K140),Raw_Data!$L140&lt;&gt;0),"Missing",IF(AND(Raw_Data!$K140&lt;&gt;0,ISBLANK(Raw_Data!$L140)),"Missing",IF(Raw_Data!$K140&gt;=Raw_Data!$L140,"Valid","Invalid")))))</f>
        <v>Valid</v>
      </c>
      <c r="H140" s="62" t="str">
        <f>IF(SUM(Raw_Data!$F140:$AH140)=0,"Valid",IF(AND(ISBLANK(Raw_Data!$L140),SUM(Raw_Data!$M140:$T140)=0),"Missing",IF(AND(ISBLANK(Raw_Data!$L140),SUM(Raw_Data!$M140:$T140)&lt;&gt;0),"Missing",IF(AND(Raw_Data!$L140&lt;&gt;0,SUM(Raw_Data!$M140:$T140)=0),"Missing",IF(Raw_Data!$L140&gt;=SUM(Raw_Data!$M140:$T140),"Valid","Invalid")))))</f>
        <v>Missing</v>
      </c>
      <c r="I140" s="62" t="str">
        <f>IF(SUM(Raw_Data!$F140:$AH140)=0,"Valid",IF(AND(ISBLANK(Raw_Data!$U140),ISBLANK(Raw_Data!$V140)),"Missing",IF(AND(ISBLANK(Raw_Data!$U140),Raw_Data!$V140&lt;&gt;0),"Missing",IF(AND(Raw_Data!$U140&lt;&gt;0,ISBLANK(Raw_Data!$V140)),"Missing",IF(Raw_Data!$U140&gt;=Raw_Data!$V140,"Valid","Invalid")))))</f>
        <v>Valid</v>
      </c>
      <c r="J140" s="62" t="str">
        <f>IF(SUM(Raw_Data!$F140:$AH140)=0,"Valid",IF(AND(ISBLANK(Raw_Data!$V140),SUM(Raw_Data!$W140:$AA140)=0),"Missing",IF(AND(ISBLANK(Raw_Data!$V140),SUM(Raw_Data!$W140:$AA140)&lt;&gt;0),"Missing",IF(AND(Raw_Data!$V140&lt;&gt;0,SUM(Raw_Data!$W140:$AA140)=0),"Missing",IF(Raw_Data!$V140&gt;=SUM(Raw_Data!$W140:$AA140),"Valid","Invalid")))))</f>
        <v>Missing</v>
      </c>
      <c r="K140" s="62" t="str">
        <f>IF(SUM(Raw_Data!$F140:$AH140)=0,"Valid",IF(AND(ISBLANK(Raw_Data!$AH140),SUM(Raw_Data!$AB140:$AG140)=0),"Missing",IF(AND(ISBLANK(Raw_Data!$AH140),SUM(Raw_Data!$AB140:$AG140)&lt;&gt;0),"Missing",IF(AND(Raw_Data!$AH140&lt;&gt;0,SUM(Raw_Data!$AB140:$AG140)=0),"Missing",IF(Raw_Data!$AH140&gt;=SUM(Raw_Data!$AB140:$AG140),"Valid","Invalid")))))</f>
        <v>Missing</v>
      </c>
      <c r="L140" s="62" t="str">
        <f>IF(AND(OR(Raw_Data!$AI140="Valid",Raw_Data!$AI140=0),SUM(Raw_Data!$F140:$AH140)&lt;&gt;0),"Missing","Valid")</f>
        <v>Missing</v>
      </c>
      <c r="M140" s="62" t="str">
        <f>IF(AND(OR(Raw_Data!$AJ140="",Raw_Data!$AJ140=0),SUM(Raw_Data!$F140:$AH140)&lt;&gt;0),"Missing","Valid")</f>
        <v>Missing</v>
      </c>
    </row>
    <row r="141" spans="1:13" ht="12.75" customHeight="1" x14ac:dyDescent="0.25">
      <c r="A141" s="61" t="str">
        <f>IF(Raw_Data!A141="","",Raw_Data!A141)</f>
        <v xml:space="preserve">Benue                         </v>
      </c>
      <c r="B141" s="61" t="str">
        <f>IF(Raw_Data!B141="","",Raw_Data!B141)</f>
        <v>Otukpo Local Government Area</v>
      </c>
      <c r="C141" s="62" t="str">
        <f>IF(AND(OR(Raw_Data!$F141="",Raw_Data!$F141=0),SUM(Raw_Data!$F141:$AH141)&lt;&gt;0),"Missing","Valid")</f>
        <v>Valid</v>
      </c>
      <c r="D141" s="62" t="str">
        <f>IF(SUM(Raw_Data!$F141:$AH141)=0,"Valid",IF(AND(ISBLANK(Raw_Data!$G141),ISBLANK(Raw_Data!$H141)),"Missing",IF(AND(ISBLANK(Raw_Data!$G141),Raw_Data!$H141&lt;&gt;0),"Missing",IF(AND(Raw_Data!$G141&lt;&gt;0,ISBLANK(Raw_Data!$H141)),"Missing",IF(Raw_Data!$G141&gt;=Raw_Data!$H141,"Valid","Invalid")))))</f>
        <v>Invalid</v>
      </c>
      <c r="E141" s="62"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62" t="str">
        <f>IF(SUM(Raw_Data!$F141:$AH141)=0,"Valid",IF(AND(ISBLANK(Raw_Data!$I141),ISBLANK(Raw_Data!$J141)),"Missing",IF(AND(ISBLANK(Raw_Data!$I141),Raw_Data!$J141&lt;&gt;0),"Missing",IF(AND(Raw_Data!$I141&lt;&gt;0,ISBLANK(Raw_Data!$J141)),"Missing",IF(Raw_Data!$I141&gt;=Raw_Data!$J141,"Valid","Invalid")))))</f>
        <v>Missing</v>
      </c>
      <c r="G141" s="62" t="str">
        <f>IF(SUM(Raw_Data!$F141:$AH141)=0,"Valid",IF(AND(ISBLANK(Raw_Data!$K141),ISBLANK(Raw_Data!$L141)),"Missing",IF(AND(ISBLANK(Raw_Data!$K141),Raw_Data!$L141&lt;&gt;0),"Missing",IF(AND(Raw_Data!$K141&lt;&gt;0,ISBLANK(Raw_Data!$L141)),"Missing",IF(Raw_Data!$K141&gt;=Raw_Data!$L141,"Valid","Invalid")))))</f>
        <v>Valid</v>
      </c>
      <c r="H141" s="62" t="str">
        <f>IF(SUM(Raw_Data!$F141:$AH141)=0,"Valid",IF(AND(ISBLANK(Raw_Data!$L141),SUM(Raw_Data!$M141:$T141)=0),"Missing",IF(AND(ISBLANK(Raw_Data!$L141),SUM(Raw_Data!$M141:$T141)&lt;&gt;0),"Missing",IF(AND(Raw_Data!$L141&lt;&gt;0,SUM(Raw_Data!$M141:$T141)=0),"Missing",IF(Raw_Data!$L141&gt;=SUM(Raw_Data!$M141:$T141),"Valid","Invalid")))))</f>
        <v>Missing</v>
      </c>
      <c r="I141" s="62" t="str">
        <f>IF(SUM(Raw_Data!$F141:$AH141)=0,"Valid",IF(AND(ISBLANK(Raw_Data!$U141),ISBLANK(Raw_Data!$V141)),"Missing",IF(AND(ISBLANK(Raw_Data!$U141),Raw_Data!$V141&lt;&gt;0),"Missing",IF(AND(Raw_Data!$U141&lt;&gt;0,ISBLANK(Raw_Data!$V141)),"Missing",IF(Raw_Data!$U141&gt;=Raw_Data!$V141,"Valid","Invalid")))))</f>
        <v>Valid</v>
      </c>
      <c r="J141" s="62" t="str">
        <f>IF(SUM(Raw_Data!$F141:$AH141)=0,"Valid",IF(AND(ISBLANK(Raw_Data!$V141),SUM(Raw_Data!$W141:$AA141)=0),"Missing",IF(AND(ISBLANK(Raw_Data!$V141),SUM(Raw_Data!$W141:$AA141)&lt;&gt;0),"Missing",IF(AND(Raw_Data!$V141&lt;&gt;0,SUM(Raw_Data!$W141:$AA141)=0),"Missing",IF(Raw_Data!$V141&gt;=SUM(Raw_Data!$W141:$AA141),"Valid","Invalid")))))</f>
        <v>Missing</v>
      </c>
      <c r="K141" s="62" t="str">
        <f>IF(SUM(Raw_Data!$F141:$AH141)=0,"Valid",IF(AND(ISBLANK(Raw_Data!$AH141),SUM(Raw_Data!$AB141:$AG141)=0),"Missing",IF(AND(ISBLANK(Raw_Data!$AH141),SUM(Raw_Data!$AB141:$AG141)&lt;&gt;0),"Missing",IF(AND(Raw_Data!$AH141&lt;&gt;0,SUM(Raw_Data!$AB141:$AG141)=0),"Missing",IF(Raw_Data!$AH141&gt;=SUM(Raw_Data!$AB141:$AG141),"Valid","Invalid")))))</f>
        <v>Missing</v>
      </c>
      <c r="L141" s="62" t="str">
        <f>IF(AND(OR(Raw_Data!$AI141="Valid",Raw_Data!$AI141=0),SUM(Raw_Data!$F141:$AH141)&lt;&gt;0),"Missing","Valid")</f>
        <v>Missing</v>
      </c>
      <c r="M141" s="62" t="str">
        <f>IF(AND(OR(Raw_Data!$AJ141="",Raw_Data!$AJ141=0),SUM(Raw_Data!$F141:$AH141)&lt;&gt;0),"Missing","Valid")</f>
        <v>Missing</v>
      </c>
    </row>
    <row r="142" spans="1:13" ht="12.75" customHeight="1" x14ac:dyDescent="0.25">
      <c r="A142" s="61" t="str">
        <f>IF(Raw_Data!A142="","",Raw_Data!A142)</f>
        <v xml:space="preserve">Benue                         </v>
      </c>
      <c r="B142" s="61" t="str">
        <f>IF(Raw_Data!B142="","",Raw_Data!B142)</f>
        <v>Tarka Local Government Area</v>
      </c>
      <c r="C142" s="62" t="str">
        <f>IF(AND(OR(Raw_Data!$F142="",Raw_Data!$F142=0),SUM(Raw_Data!$F142:$AH142)&lt;&gt;0),"Missing","Valid")</f>
        <v>Valid</v>
      </c>
      <c r="D142" s="62" t="str">
        <f>IF(SUM(Raw_Data!$F142:$AH142)=0,"Valid",IF(AND(ISBLANK(Raw_Data!$G142),ISBLANK(Raw_Data!$H142)),"Missing",IF(AND(ISBLANK(Raw_Data!$G142),Raw_Data!$H142&lt;&gt;0),"Missing",IF(AND(Raw_Data!$G142&lt;&gt;0,ISBLANK(Raw_Data!$H142)),"Missing",IF(Raw_Data!$G142&gt;=Raw_Data!$H142,"Valid","Invalid")))))</f>
        <v>Valid</v>
      </c>
      <c r="E142" s="62"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62" t="str">
        <f>IF(SUM(Raw_Data!$F142:$AH142)=0,"Valid",IF(AND(ISBLANK(Raw_Data!$I142),ISBLANK(Raw_Data!$J142)),"Missing",IF(AND(ISBLANK(Raw_Data!$I142),Raw_Data!$J142&lt;&gt;0),"Missing",IF(AND(Raw_Data!$I142&lt;&gt;0,ISBLANK(Raw_Data!$J142)),"Missing",IF(Raw_Data!$I142&gt;=Raw_Data!$J142,"Valid","Invalid")))))</f>
        <v>Missing</v>
      </c>
      <c r="G142" s="62" t="str">
        <f>IF(SUM(Raw_Data!$F142:$AH142)=0,"Valid",IF(AND(ISBLANK(Raw_Data!$K142),ISBLANK(Raw_Data!$L142)),"Missing",IF(AND(ISBLANK(Raw_Data!$K142),Raw_Data!$L142&lt;&gt;0),"Missing",IF(AND(Raw_Data!$K142&lt;&gt;0,ISBLANK(Raw_Data!$L142)),"Missing",IF(Raw_Data!$K142&gt;=Raw_Data!$L142,"Valid","Invalid")))))</f>
        <v>Valid</v>
      </c>
      <c r="H142" s="62" t="str">
        <f>IF(SUM(Raw_Data!$F142:$AH142)=0,"Valid",IF(AND(ISBLANK(Raw_Data!$L142),SUM(Raw_Data!$M142:$T142)=0),"Missing",IF(AND(ISBLANK(Raw_Data!$L142),SUM(Raw_Data!$M142:$T142)&lt;&gt;0),"Missing",IF(AND(Raw_Data!$L142&lt;&gt;0,SUM(Raw_Data!$M142:$T142)=0),"Missing",IF(Raw_Data!$L142&gt;=SUM(Raw_Data!$M142:$T142),"Valid","Invalid")))))</f>
        <v>Missing</v>
      </c>
      <c r="I142" s="62" t="str">
        <f>IF(SUM(Raw_Data!$F142:$AH142)=0,"Valid",IF(AND(ISBLANK(Raw_Data!$U142),ISBLANK(Raw_Data!$V142)),"Missing",IF(AND(ISBLANK(Raw_Data!$U142),Raw_Data!$V142&lt;&gt;0),"Missing",IF(AND(Raw_Data!$U142&lt;&gt;0,ISBLANK(Raw_Data!$V142)),"Missing",IF(Raw_Data!$U142&gt;=Raw_Data!$V142,"Valid","Invalid")))))</f>
        <v>Valid</v>
      </c>
      <c r="J142" s="62" t="str">
        <f>IF(SUM(Raw_Data!$F142:$AH142)=0,"Valid",IF(AND(ISBLANK(Raw_Data!$V142),SUM(Raw_Data!$W142:$AA142)=0),"Missing",IF(AND(ISBLANK(Raw_Data!$V142),SUM(Raw_Data!$W142:$AA142)&lt;&gt;0),"Missing",IF(AND(Raw_Data!$V142&lt;&gt;0,SUM(Raw_Data!$W142:$AA142)=0),"Missing",IF(Raw_Data!$V142&gt;=SUM(Raw_Data!$W142:$AA142),"Valid","Invalid")))))</f>
        <v>Missing</v>
      </c>
      <c r="K142" s="62" t="str">
        <f>IF(SUM(Raw_Data!$F142:$AH142)=0,"Valid",IF(AND(ISBLANK(Raw_Data!$AH142),SUM(Raw_Data!$AB142:$AG142)=0),"Missing",IF(AND(ISBLANK(Raw_Data!$AH142),SUM(Raw_Data!$AB142:$AG142)&lt;&gt;0),"Missing",IF(AND(Raw_Data!$AH142&lt;&gt;0,SUM(Raw_Data!$AB142:$AG142)=0),"Missing",IF(Raw_Data!$AH142&gt;=SUM(Raw_Data!$AB142:$AG142),"Valid","Invalid")))))</f>
        <v>Missing</v>
      </c>
      <c r="L142" s="62" t="str">
        <f>IF(AND(OR(Raw_Data!$AI142="Valid",Raw_Data!$AI142=0),SUM(Raw_Data!$F142:$AH142)&lt;&gt;0),"Missing","Valid")</f>
        <v>Missing</v>
      </c>
      <c r="M142" s="62" t="str">
        <f>IF(AND(OR(Raw_Data!$AJ142="",Raw_Data!$AJ142=0),SUM(Raw_Data!$F142:$AH142)&lt;&gt;0),"Missing","Valid")</f>
        <v>Missing</v>
      </c>
    </row>
    <row r="143" spans="1:13" ht="12.75" customHeight="1" x14ac:dyDescent="0.25">
      <c r="A143" s="61" t="str">
        <f>IF(Raw_Data!A143="","",Raw_Data!A143)</f>
        <v xml:space="preserve">Benue                         </v>
      </c>
      <c r="B143" s="61" t="str">
        <f>IF(Raw_Data!B143="","",Raw_Data!B143)</f>
        <v>Ukum Local Government Area</v>
      </c>
      <c r="C143" s="62" t="str">
        <f>IF(AND(OR(Raw_Data!$F143="",Raw_Data!$F143=0),SUM(Raw_Data!$F143:$AH143)&lt;&gt;0),"Missing","Valid")</f>
        <v>Valid</v>
      </c>
      <c r="D143" s="62" t="str">
        <f>IF(SUM(Raw_Data!$F143:$AH143)=0,"Valid",IF(AND(ISBLANK(Raw_Data!$G143),ISBLANK(Raw_Data!$H143)),"Missing",IF(AND(ISBLANK(Raw_Data!$G143),Raw_Data!$H143&lt;&gt;0),"Missing",IF(AND(Raw_Data!$G143&lt;&gt;0,ISBLANK(Raw_Data!$H143)),"Missing",IF(Raw_Data!$G143&gt;=Raw_Data!$H143,"Valid","Invalid")))))</f>
        <v>Invalid</v>
      </c>
      <c r="E143" s="62"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62" t="str">
        <f>IF(SUM(Raw_Data!$F143:$AH143)=0,"Valid",IF(AND(ISBLANK(Raw_Data!$I143),ISBLANK(Raw_Data!$J143)),"Missing",IF(AND(ISBLANK(Raw_Data!$I143),Raw_Data!$J143&lt;&gt;0),"Missing",IF(AND(Raw_Data!$I143&lt;&gt;0,ISBLANK(Raw_Data!$J143)),"Missing",IF(Raw_Data!$I143&gt;=Raw_Data!$J143,"Valid","Invalid")))))</f>
        <v>Missing</v>
      </c>
      <c r="G143" s="62" t="str">
        <f>IF(SUM(Raw_Data!$F143:$AH143)=0,"Valid",IF(AND(ISBLANK(Raw_Data!$K143),ISBLANK(Raw_Data!$L143)),"Missing",IF(AND(ISBLANK(Raw_Data!$K143),Raw_Data!$L143&lt;&gt;0),"Missing",IF(AND(Raw_Data!$K143&lt;&gt;0,ISBLANK(Raw_Data!$L143)),"Missing",IF(Raw_Data!$K143&gt;=Raw_Data!$L143,"Valid","Invalid")))))</f>
        <v>Valid</v>
      </c>
      <c r="H143" s="62" t="str">
        <f>IF(SUM(Raw_Data!$F143:$AH143)=0,"Valid",IF(AND(ISBLANK(Raw_Data!$L143),SUM(Raw_Data!$M143:$T143)=0),"Missing",IF(AND(ISBLANK(Raw_Data!$L143),SUM(Raw_Data!$M143:$T143)&lt;&gt;0),"Missing",IF(AND(Raw_Data!$L143&lt;&gt;0,SUM(Raw_Data!$M143:$T143)=0),"Missing",IF(Raw_Data!$L143&gt;=SUM(Raw_Data!$M143:$T143),"Valid","Invalid")))))</f>
        <v>Missing</v>
      </c>
      <c r="I143" s="62" t="str">
        <f>IF(SUM(Raw_Data!$F143:$AH143)=0,"Valid",IF(AND(ISBLANK(Raw_Data!$U143),ISBLANK(Raw_Data!$V143)),"Missing",IF(AND(ISBLANK(Raw_Data!$U143),Raw_Data!$V143&lt;&gt;0),"Missing",IF(AND(Raw_Data!$U143&lt;&gt;0,ISBLANK(Raw_Data!$V143)),"Missing",IF(Raw_Data!$U143&gt;=Raw_Data!$V143,"Valid","Invalid")))))</f>
        <v>Valid</v>
      </c>
      <c r="J143" s="62" t="str">
        <f>IF(SUM(Raw_Data!$F143:$AH143)=0,"Valid",IF(AND(ISBLANK(Raw_Data!$V143),SUM(Raw_Data!$W143:$AA143)=0),"Missing",IF(AND(ISBLANK(Raw_Data!$V143),SUM(Raw_Data!$W143:$AA143)&lt;&gt;0),"Missing",IF(AND(Raw_Data!$V143&lt;&gt;0,SUM(Raw_Data!$W143:$AA143)=0),"Missing",IF(Raw_Data!$V143&gt;=SUM(Raw_Data!$W143:$AA143),"Valid","Invalid")))))</f>
        <v>Missing</v>
      </c>
      <c r="K143" s="62" t="str">
        <f>IF(SUM(Raw_Data!$F143:$AH143)=0,"Valid",IF(AND(ISBLANK(Raw_Data!$AH143),SUM(Raw_Data!$AB143:$AG143)=0),"Missing",IF(AND(ISBLANK(Raw_Data!$AH143),SUM(Raw_Data!$AB143:$AG143)&lt;&gt;0),"Missing",IF(AND(Raw_Data!$AH143&lt;&gt;0,SUM(Raw_Data!$AB143:$AG143)=0),"Missing",IF(Raw_Data!$AH143&gt;=SUM(Raw_Data!$AB143:$AG143),"Valid","Invalid")))))</f>
        <v>Missing</v>
      </c>
      <c r="L143" s="62" t="str">
        <f>IF(AND(OR(Raw_Data!$AI143="Valid",Raw_Data!$AI143=0),SUM(Raw_Data!$F143:$AH143)&lt;&gt;0),"Missing","Valid")</f>
        <v>Missing</v>
      </c>
      <c r="M143" s="62" t="str">
        <f>IF(AND(OR(Raw_Data!$AJ143="",Raw_Data!$AJ143=0),SUM(Raw_Data!$F143:$AH143)&lt;&gt;0),"Missing","Valid")</f>
        <v>Missing</v>
      </c>
    </row>
    <row r="144" spans="1:13" ht="12.75" customHeight="1" x14ac:dyDescent="0.25">
      <c r="A144" s="61" t="str">
        <f>IF(Raw_Data!A144="","",Raw_Data!A144)</f>
        <v xml:space="preserve">Benue                         </v>
      </c>
      <c r="B144" s="61" t="str">
        <f>IF(Raw_Data!B144="","",Raw_Data!B144)</f>
        <v>Ushongo Local Government Area</v>
      </c>
      <c r="C144" s="62" t="str">
        <f>IF(AND(OR(Raw_Data!$F144="",Raw_Data!$F144=0),SUM(Raw_Data!$F144:$AH144)&lt;&gt;0),"Missing","Valid")</f>
        <v>Valid</v>
      </c>
      <c r="D144" s="62" t="str">
        <f>IF(SUM(Raw_Data!$F144:$AH144)=0,"Valid",IF(AND(ISBLANK(Raw_Data!$G144),ISBLANK(Raw_Data!$H144)),"Missing",IF(AND(ISBLANK(Raw_Data!$G144),Raw_Data!$H144&lt;&gt;0),"Missing",IF(AND(Raw_Data!$G144&lt;&gt;0,ISBLANK(Raw_Data!$H144)),"Missing",IF(Raw_Data!$G144&gt;=Raw_Data!$H144,"Valid","Invalid")))))</f>
        <v>Valid</v>
      </c>
      <c r="E144" s="62"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62" t="str">
        <f>IF(SUM(Raw_Data!$F144:$AH144)=0,"Valid",IF(AND(ISBLANK(Raw_Data!$I144),ISBLANK(Raw_Data!$J144)),"Missing",IF(AND(ISBLANK(Raw_Data!$I144),Raw_Data!$J144&lt;&gt;0),"Missing",IF(AND(Raw_Data!$I144&lt;&gt;0,ISBLANK(Raw_Data!$J144)),"Missing",IF(Raw_Data!$I144&gt;=Raw_Data!$J144,"Valid","Invalid")))))</f>
        <v>Missing</v>
      </c>
      <c r="G144" s="62" t="str">
        <f>IF(SUM(Raw_Data!$F144:$AH144)=0,"Valid",IF(AND(ISBLANK(Raw_Data!$K144),ISBLANK(Raw_Data!$L144)),"Missing",IF(AND(ISBLANK(Raw_Data!$K144),Raw_Data!$L144&lt;&gt;0),"Missing",IF(AND(Raw_Data!$K144&lt;&gt;0,ISBLANK(Raw_Data!$L144)),"Missing",IF(Raw_Data!$K144&gt;=Raw_Data!$L144,"Valid","Invalid")))))</f>
        <v>Valid</v>
      </c>
      <c r="H144" s="62" t="str">
        <f>IF(SUM(Raw_Data!$F144:$AH144)=0,"Valid",IF(AND(ISBLANK(Raw_Data!$L144),SUM(Raw_Data!$M144:$T144)=0),"Missing",IF(AND(ISBLANK(Raw_Data!$L144),SUM(Raw_Data!$M144:$T144)&lt;&gt;0),"Missing",IF(AND(Raw_Data!$L144&lt;&gt;0,SUM(Raw_Data!$M144:$T144)=0),"Missing",IF(Raw_Data!$L144&gt;=SUM(Raw_Data!$M144:$T144),"Valid","Invalid")))))</f>
        <v>Valid</v>
      </c>
      <c r="I144" s="62" t="str">
        <f>IF(SUM(Raw_Data!$F144:$AH144)=0,"Valid",IF(AND(ISBLANK(Raw_Data!$U144),ISBLANK(Raw_Data!$V144)),"Missing",IF(AND(ISBLANK(Raw_Data!$U144),Raw_Data!$V144&lt;&gt;0),"Missing",IF(AND(Raw_Data!$U144&lt;&gt;0,ISBLANK(Raw_Data!$V144)),"Missing",IF(Raw_Data!$U144&gt;=Raw_Data!$V144,"Valid","Invalid")))))</f>
        <v>Valid</v>
      </c>
      <c r="J144" s="62" t="str">
        <f>IF(SUM(Raw_Data!$F144:$AH144)=0,"Valid",IF(AND(ISBLANK(Raw_Data!$V144),SUM(Raw_Data!$W144:$AA144)=0),"Missing",IF(AND(ISBLANK(Raw_Data!$V144),SUM(Raw_Data!$W144:$AA144)&lt;&gt;0),"Missing",IF(AND(Raw_Data!$V144&lt;&gt;0,SUM(Raw_Data!$W144:$AA144)=0),"Missing",IF(Raw_Data!$V144&gt;=SUM(Raw_Data!$W144:$AA144),"Valid","Invalid")))))</f>
        <v>Missing</v>
      </c>
      <c r="K144" s="62" t="str">
        <f>IF(SUM(Raw_Data!$F144:$AH144)=0,"Valid",IF(AND(ISBLANK(Raw_Data!$AH144),SUM(Raw_Data!$AB144:$AG144)=0),"Missing",IF(AND(ISBLANK(Raw_Data!$AH144),SUM(Raw_Data!$AB144:$AG144)&lt;&gt;0),"Missing",IF(AND(Raw_Data!$AH144&lt;&gt;0,SUM(Raw_Data!$AB144:$AG144)=0),"Missing",IF(Raw_Data!$AH144&gt;=SUM(Raw_Data!$AB144:$AG144),"Valid","Invalid")))))</f>
        <v>Missing</v>
      </c>
      <c r="L144" s="62" t="str">
        <f>IF(AND(OR(Raw_Data!$AI144="Valid",Raw_Data!$AI144=0),SUM(Raw_Data!$F144:$AH144)&lt;&gt;0),"Missing","Valid")</f>
        <v>Missing</v>
      </c>
      <c r="M144" s="62" t="str">
        <f>IF(AND(OR(Raw_Data!$AJ144="",Raw_Data!$AJ144=0),SUM(Raw_Data!$F144:$AH144)&lt;&gt;0),"Missing","Valid")</f>
        <v>Missing</v>
      </c>
    </row>
    <row r="145" spans="1:13" ht="12.75" customHeight="1" x14ac:dyDescent="0.25">
      <c r="A145" s="61" t="str">
        <f>IF(Raw_Data!A145="","",Raw_Data!A145)</f>
        <v xml:space="preserve">Benue                         </v>
      </c>
      <c r="B145" s="61" t="str">
        <f>IF(Raw_Data!B145="","",Raw_Data!B145)</f>
        <v>Vandeikya Local Government Area</v>
      </c>
      <c r="C145" s="62" t="str">
        <f>IF(AND(OR(Raw_Data!$F145="",Raw_Data!$F145=0),SUM(Raw_Data!$F145:$AH145)&lt;&gt;0),"Missing","Valid")</f>
        <v>Valid</v>
      </c>
      <c r="D145" s="62" t="str">
        <f>IF(SUM(Raw_Data!$F145:$AH145)=0,"Valid",IF(AND(ISBLANK(Raw_Data!$G145),ISBLANK(Raw_Data!$H145)),"Missing",IF(AND(ISBLANK(Raw_Data!$G145),Raw_Data!$H145&lt;&gt;0),"Missing",IF(AND(Raw_Data!$G145&lt;&gt;0,ISBLANK(Raw_Data!$H145)),"Missing",IF(Raw_Data!$G145&gt;=Raw_Data!$H145,"Valid","Invalid")))))</f>
        <v>Valid</v>
      </c>
      <c r="E145" s="62"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62" t="str">
        <f>IF(SUM(Raw_Data!$F145:$AH145)=0,"Valid",IF(AND(ISBLANK(Raw_Data!$I145),ISBLANK(Raw_Data!$J145)),"Missing",IF(AND(ISBLANK(Raw_Data!$I145),Raw_Data!$J145&lt;&gt;0),"Missing",IF(AND(Raw_Data!$I145&lt;&gt;0,ISBLANK(Raw_Data!$J145)),"Missing",IF(Raw_Data!$I145&gt;=Raw_Data!$J145,"Valid","Invalid")))))</f>
        <v>Missing</v>
      </c>
      <c r="G145" s="62" t="str">
        <f>IF(SUM(Raw_Data!$F145:$AH145)=0,"Valid",IF(AND(ISBLANK(Raw_Data!$K145),ISBLANK(Raw_Data!$L145)),"Missing",IF(AND(ISBLANK(Raw_Data!$K145),Raw_Data!$L145&lt;&gt;0),"Missing",IF(AND(Raw_Data!$K145&lt;&gt;0,ISBLANK(Raw_Data!$L145)),"Missing",IF(Raw_Data!$K145&gt;=Raw_Data!$L145,"Valid","Invalid")))))</f>
        <v>Valid</v>
      </c>
      <c r="H145" s="62" t="str">
        <f>IF(SUM(Raw_Data!$F145:$AH145)=0,"Valid",IF(AND(ISBLANK(Raw_Data!$L145),SUM(Raw_Data!$M145:$T145)=0),"Missing",IF(AND(ISBLANK(Raw_Data!$L145),SUM(Raw_Data!$M145:$T145)&lt;&gt;0),"Missing",IF(AND(Raw_Data!$L145&lt;&gt;0,SUM(Raw_Data!$M145:$T145)=0),"Missing",IF(Raw_Data!$L145&gt;=SUM(Raw_Data!$M145:$T145),"Valid","Invalid")))))</f>
        <v>Missing</v>
      </c>
      <c r="I145" s="62" t="str">
        <f>IF(SUM(Raw_Data!$F145:$AH145)=0,"Valid",IF(AND(ISBLANK(Raw_Data!$U145),ISBLANK(Raw_Data!$V145)),"Missing",IF(AND(ISBLANK(Raw_Data!$U145),Raw_Data!$V145&lt;&gt;0),"Missing",IF(AND(Raw_Data!$U145&lt;&gt;0,ISBLANK(Raw_Data!$V145)),"Missing",IF(Raw_Data!$U145&gt;=Raw_Data!$V145,"Valid","Invalid")))))</f>
        <v>Valid</v>
      </c>
      <c r="J145" s="62" t="str">
        <f>IF(SUM(Raw_Data!$F145:$AH145)=0,"Valid",IF(AND(ISBLANK(Raw_Data!$V145),SUM(Raw_Data!$W145:$AA145)=0),"Missing",IF(AND(ISBLANK(Raw_Data!$V145),SUM(Raw_Data!$W145:$AA145)&lt;&gt;0),"Missing",IF(AND(Raw_Data!$V145&lt;&gt;0,SUM(Raw_Data!$W145:$AA145)=0),"Missing",IF(Raw_Data!$V145&gt;=SUM(Raw_Data!$W145:$AA145),"Valid","Invalid")))))</f>
        <v>Missing</v>
      </c>
      <c r="K145" s="62" t="str">
        <f>IF(SUM(Raw_Data!$F145:$AH145)=0,"Valid",IF(AND(ISBLANK(Raw_Data!$AH145),SUM(Raw_Data!$AB145:$AG145)=0),"Missing",IF(AND(ISBLANK(Raw_Data!$AH145),SUM(Raw_Data!$AB145:$AG145)&lt;&gt;0),"Missing",IF(AND(Raw_Data!$AH145&lt;&gt;0,SUM(Raw_Data!$AB145:$AG145)=0),"Missing",IF(Raw_Data!$AH145&gt;=SUM(Raw_Data!$AB145:$AG145),"Valid","Invalid")))))</f>
        <v>Missing</v>
      </c>
      <c r="L145" s="62" t="str">
        <f>IF(AND(OR(Raw_Data!$AI145="Valid",Raw_Data!$AI145=0),SUM(Raw_Data!$F145:$AH145)&lt;&gt;0),"Missing","Valid")</f>
        <v>Missing</v>
      </c>
      <c r="M145" s="62" t="str">
        <f>IF(AND(OR(Raw_Data!$AJ145="",Raw_Data!$AJ145=0),SUM(Raw_Data!$F145:$AH145)&lt;&gt;0),"Missing","Valid")</f>
        <v>Missing</v>
      </c>
    </row>
    <row r="146" spans="1:13" ht="12.75" customHeight="1" x14ac:dyDescent="0.25">
      <c r="A146" s="61" t="str">
        <f>IF(Raw_Data!A146="","",Raw_Data!A146)</f>
        <v xml:space="preserve">Borno                         </v>
      </c>
      <c r="B146" s="61" t="str">
        <f>IF(Raw_Data!B146="","",Raw_Data!B146)</f>
        <v>Abadam Local Government Area</v>
      </c>
      <c r="C146" s="62" t="str">
        <f>IF(AND(OR(Raw_Data!$F146="",Raw_Data!$F146=0),SUM(Raw_Data!$F146:$AH146)&lt;&gt;0),"Missing","Valid")</f>
        <v>Valid</v>
      </c>
      <c r="D146" s="62" t="str">
        <f>IF(SUM(Raw_Data!$F146:$AH146)=0,"Valid",IF(AND(ISBLANK(Raw_Data!$G146),ISBLANK(Raw_Data!$H146)),"Missing",IF(AND(ISBLANK(Raw_Data!$G146),Raw_Data!$H146&lt;&gt;0),"Missing",IF(AND(Raw_Data!$G146&lt;&gt;0,ISBLANK(Raw_Data!$H146)),"Missing",IF(Raw_Data!$G146&gt;=Raw_Data!$H146,"Valid","Invalid")))))</f>
        <v>Valid</v>
      </c>
      <c r="E146" s="62"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62" t="str">
        <f>IF(SUM(Raw_Data!$F146:$AH146)=0,"Valid",IF(AND(ISBLANK(Raw_Data!$I146),ISBLANK(Raw_Data!$J146)),"Missing",IF(AND(ISBLANK(Raw_Data!$I146),Raw_Data!$J146&lt;&gt;0),"Missing",IF(AND(Raw_Data!$I146&lt;&gt;0,ISBLANK(Raw_Data!$J146)),"Missing",IF(Raw_Data!$I146&gt;=Raw_Data!$J146,"Valid","Invalid")))))</f>
        <v>Missing</v>
      </c>
      <c r="G146" s="62" t="str">
        <f>IF(SUM(Raw_Data!$F146:$AH146)=0,"Valid",IF(AND(ISBLANK(Raw_Data!$K146),ISBLANK(Raw_Data!$L146)),"Missing",IF(AND(ISBLANK(Raw_Data!$K146),Raw_Data!$L146&lt;&gt;0),"Missing",IF(AND(Raw_Data!$K146&lt;&gt;0,ISBLANK(Raw_Data!$L146)),"Missing",IF(Raw_Data!$K146&gt;=Raw_Data!$L146,"Valid","Invalid")))))</f>
        <v>Valid</v>
      </c>
      <c r="H146" s="62" t="str">
        <f>IF(SUM(Raw_Data!$F146:$AH146)=0,"Valid",IF(AND(ISBLANK(Raw_Data!$L146),SUM(Raw_Data!$M146:$T146)=0),"Missing",IF(AND(ISBLANK(Raw_Data!$L146),SUM(Raw_Data!$M146:$T146)&lt;&gt;0),"Missing",IF(AND(Raw_Data!$L146&lt;&gt;0,SUM(Raw_Data!$M146:$T146)=0),"Missing",IF(Raw_Data!$L146&gt;=SUM(Raw_Data!$M146:$T146),"Valid","Invalid")))))</f>
        <v>Valid</v>
      </c>
      <c r="I146" s="62" t="str">
        <f>IF(SUM(Raw_Data!$F146:$AH146)=0,"Valid",IF(AND(ISBLANK(Raw_Data!$U146),ISBLANK(Raw_Data!$V146)),"Missing",IF(AND(ISBLANK(Raw_Data!$U146),Raw_Data!$V146&lt;&gt;0),"Missing",IF(AND(Raw_Data!$U146&lt;&gt;0,ISBLANK(Raw_Data!$V146)),"Missing",IF(Raw_Data!$U146&gt;=Raw_Data!$V146,"Valid","Invalid")))))</f>
        <v>Valid</v>
      </c>
      <c r="J146" s="62" t="str">
        <f>IF(SUM(Raw_Data!$F146:$AH146)=0,"Valid",IF(AND(ISBLANK(Raw_Data!$V146),SUM(Raw_Data!$W146:$AA146)=0),"Missing",IF(AND(ISBLANK(Raw_Data!$V146),SUM(Raw_Data!$W146:$AA146)&lt;&gt;0),"Missing",IF(AND(Raw_Data!$V146&lt;&gt;0,SUM(Raw_Data!$W146:$AA146)=0),"Missing",IF(Raw_Data!$V146&gt;=SUM(Raw_Data!$W146:$AA146),"Valid","Invalid")))))</f>
        <v>Missing</v>
      </c>
      <c r="K146" s="62" t="str">
        <f>IF(SUM(Raw_Data!$F146:$AH146)=0,"Valid",IF(AND(ISBLANK(Raw_Data!$AH146),SUM(Raw_Data!$AB146:$AG146)=0),"Missing",IF(AND(ISBLANK(Raw_Data!$AH146),SUM(Raw_Data!$AB146:$AG146)&lt;&gt;0),"Missing",IF(AND(Raw_Data!$AH146&lt;&gt;0,SUM(Raw_Data!$AB146:$AG146)=0),"Missing",IF(Raw_Data!$AH146&gt;=SUM(Raw_Data!$AB146:$AG146),"Valid","Invalid")))))</f>
        <v>Missing</v>
      </c>
      <c r="L146" s="62" t="str">
        <f>IF(AND(OR(Raw_Data!$AI146="Valid",Raw_Data!$AI146=0),SUM(Raw_Data!$F146:$AH146)&lt;&gt;0),"Missing","Valid")</f>
        <v>Missing</v>
      </c>
      <c r="M146" s="62" t="str">
        <f>IF(AND(OR(Raw_Data!$AJ146="",Raw_Data!$AJ146=0),SUM(Raw_Data!$F146:$AH146)&lt;&gt;0),"Missing","Valid")</f>
        <v>Missing</v>
      </c>
    </row>
    <row r="147" spans="1:13" ht="12.75" customHeight="1" x14ac:dyDescent="0.25">
      <c r="A147" s="61" t="str">
        <f>IF(Raw_Data!A147="","",Raw_Data!A147)</f>
        <v xml:space="preserve">Borno                         </v>
      </c>
      <c r="B147" s="61" t="str">
        <f>IF(Raw_Data!B147="","",Raw_Data!B147)</f>
        <v>Askira/ULocal Government Area</v>
      </c>
      <c r="C147" s="62" t="str">
        <f>IF(AND(OR(Raw_Data!$F147="",Raw_Data!$F147=0),SUM(Raw_Data!$F147:$AH147)&lt;&gt;0),"Missing","Valid")</f>
        <v>Valid</v>
      </c>
      <c r="D147" s="62" t="str">
        <f>IF(SUM(Raw_Data!$F147:$AH147)=0,"Valid",IF(AND(ISBLANK(Raw_Data!$G147),ISBLANK(Raw_Data!$H147)),"Missing",IF(AND(ISBLANK(Raw_Data!$G147),Raw_Data!$H147&lt;&gt;0),"Missing",IF(AND(Raw_Data!$G147&lt;&gt;0,ISBLANK(Raw_Data!$H147)),"Missing",IF(Raw_Data!$G147&gt;=Raw_Data!$H147,"Valid","Invalid")))))</f>
        <v>Valid</v>
      </c>
      <c r="E147" s="62"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62" t="str">
        <f>IF(SUM(Raw_Data!$F147:$AH147)=0,"Valid",IF(AND(ISBLANK(Raw_Data!$I147),ISBLANK(Raw_Data!$J147)),"Missing",IF(AND(ISBLANK(Raw_Data!$I147),Raw_Data!$J147&lt;&gt;0),"Missing",IF(AND(Raw_Data!$I147&lt;&gt;0,ISBLANK(Raw_Data!$J147)),"Missing",IF(Raw_Data!$I147&gt;=Raw_Data!$J147,"Valid","Invalid")))))</f>
        <v>Missing</v>
      </c>
      <c r="G147" s="62" t="str">
        <f>IF(SUM(Raw_Data!$F147:$AH147)=0,"Valid",IF(AND(ISBLANK(Raw_Data!$K147),ISBLANK(Raw_Data!$L147)),"Missing",IF(AND(ISBLANK(Raw_Data!$K147),Raw_Data!$L147&lt;&gt;0),"Missing",IF(AND(Raw_Data!$K147&lt;&gt;0,ISBLANK(Raw_Data!$L147)),"Missing",IF(Raw_Data!$K147&gt;=Raw_Data!$L147,"Valid","Invalid")))))</f>
        <v>Valid</v>
      </c>
      <c r="H147" s="62" t="str">
        <f>IF(SUM(Raw_Data!$F147:$AH147)=0,"Valid",IF(AND(ISBLANK(Raw_Data!$L147),SUM(Raw_Data!$M147:$T147)=0),"Missing",IF(AND(ISBLANK(Raw_Data!$L147),SUM(Raw_Data!$M147:$T147)&lt;&gt;0),"Missing",IF(AND(Raw_Data!$L147&lt;&gt;0,SUM(Raw_Data!$M147:$T147)=0),"Missing",IF(Raw_Data!$L147&gt;=SUM(Raw_Data!$M147:$T147),"Valid","Invalid")))))</f>
        <v>Missing</v>
      </c>
      <c r="I147" s="62" t="str">
        <f>IF(SUM(Raw_Data!$F147:$AH147)=0,"Valid",IF(AND(ISBLANK(Raw_Data!$U147),ISBLANK(Raw_Data!$V147)),"Missing",IF(AND(ISBLANK(Raw_Data!$U147),Raw_Data!$V147&lt;&gt;0),"Missing",IF(AND(Raw_Data!$U147&lt;&gt;0,ISBLANK(Raw_Data!$V147)),"Missing",IF(Raw_Data!$U147&gt;=Raw_Data!$V147,"Valid","Invalid")))))</f>
        <v>Valid</v>
      </c>
      <c r="J147" s="62" t="str">
        <f>IF(SUM(Raw_Data!$F147:$AH147)=0,"Valid",IF(AND(ISBLANK(Raw_Data!$V147),SUM(Raw_Data!$W147:$AA147)=0),"Missing",IF(AND(ISBLANK(Raw_Data!$V147),SUM(Raw_Data!$W147:$AA147)&lt;&gt;0),"Missing",IF(AND(Raw_Data!$V147&lt;&gt;0,SUM(Raw_Data!$W147:$AA147)=0),"Missing",IF(Raw_Data!$V147&gt;=SUM(Raw_Data!$W147:$AA147),"Valid","Invalid")))))</f>
        <v>Missing</v>
      </c>
      <c r="K147" s="62" t="str">
        <f>IF(SUM(Raw_Data!$F147:$AH147)=0,"Valid",IF(AND(ISBLANK(Raw_Data!$AH147),SUM(Raw_Data!$AB147:$AG147)=0),"Missing",IF(AND(ISBLANK(Raw_Data!$AH147),SUM(Raw_Data!$AB147:$AG147)&lt;&gt;0),"Missing",IF(AND(Raw_Data!$AH147&lt;&gt;0,SUM(Raw_Data!$AB147:$AG147)=0),"Missing",IF(Raw_Data!$AH147&gt;=SUM(Raw_Data!$AB147:$AG147),"Valid","Invalid")))))</f>
        <v>Missing</v>
      </c>
      <c r="L147" s="62" t="str">
        <f>IF(AND(OR(Raw_Data!$AI147="Valid",Raw_Data!$AI147=0),SUM(Raw_Data!$F147:$AH147)&lt;&gt;0),"Missing","Valid")</f>
        <v>Missing</v>
      </c>
      <c r="M147" s="62" t="str">
        <f>IF(AND(OR(Raw_Data!$AJ147="",Raw_Data!$AJ147=0),SUM(Raw_Data!$F147:$AH147)&lt;&gt;0),"Missing","Valid")</f>
        <v>Missing</v>
      </c>
    </row>
    <row r="148" spans="1:13" ht="12.75" customHeight="1" x14ac:dyDescent="0.25">
      <c r="A148" s="61" t="str">
        <f>IF(Raw_Data!A148="","",Raw_Data!A148)</f>
        <v xml:space="preserve">Borno                         </v>
      </c>
      <c r="B148" s="61" t="str">
        <f>IF(Raw_Data!B148="","",Raw_Data!B148)</f>
        <v>Bama Local Government Area</v>
      </c>
      <c r="C148" s="62" t="str">
        <f>IF(AND(OR(Raw_Data!$F148="",Raw_Data!$F148=0),SUM(Raw_Data!$F148:$AH148)&lt;&gt;0),"Missing","Valid")</f>
        <v>Valid</v>
      </c>
      <c r="D148" s="62" t="str">
        <f>IF(SUM(Raw_Data!$F148:$AH148)=0,"Valid",IF(AND(ISBLANK(Raw_Data!$G148),ISBLANK(Raw_Data!$H148)),"Missing",IF(AND(ISBLANK(Raw_Data!$G148),Raw_Data!$H148&lt;&gt;0),"Missing",IF(AND(Raw_Data!$G148&lt;&gt;0,ISBLANK(Raw_Data!$H148)),"Missing",IF(Raw_Data!$G148&gt;=Raw_Data!$H148,"Valid","Invalid")))))</f>
        <v>Valid</v>
      </c>
      <c r="E148" s="62"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62" t="str">
        <f>IF(SUM(Raw_Data!$F148:$AH148)=0,"Valid",IF(AND(ISBLANK(Raw_Data!$I148),ISBLANK(Raw_Data!$J148)),"Missing",IF(AND(ISBLANK(Raw_Data!$I148),Raw_Data!$J148&lt;&gt;0),"Missing",IF(AND(Raw_Data!$I148&lt;&gt;0,ISBLANK(Raw_Data!$J148)),"Missing",IF(Raw_Data!$I148&gt;=Raw_Data!$J148,"Valid","Invalid")))))</f>
        <v>Missing</v>
      </c>
      <c r="G148" s="62" t="str">
        <f>IF(SUM(Raw_Data!$F148:$AH148)=0,"Valid",IF(AND(ISBLANK(Raw_Data!$K148),ISBLANK(Raw_Data!$L148)),"Missing",IF(AND(ISBLANK(Raw_Data!$K148),Raw_Data!$L148&lt;&gt;0),"Missing",IF(AND(Raw_Data!$K148&lt;&gt;0,ISBLANK(Raw_Data!$L148)),"Missing",IF(Raw_Data!$K148&gt;=Raw_Data!$L148,"Valid","Invalid")))))</f>
        <v>Valid</v>
      </c>
      <c r="H148" s="62" t="str">
        <f>IF(SUM(Raw_Data!$F148:$AH148)=0,"Valid",IF(AND(ISBLANK(Raw_Data!$L148),SUM(Raw_Data!$M148:$T148)=0),"Missing",IF(AND(ISBLANK(Raw_Data!$L148),SUM(Raw_Data!$M148:$T148)&lt;&gt;0),"Missing",IF(AND(Raw_Data!$L148&lt;&gt;0,SUM(Raw_Data!$M148:$T148)=0),"Missing",IF(Raw_Data!$L148&gt;=SUM(Raw_Data!$M148:$T148),"Valid","Invalid")))))</f>
        <v>Valid</v>
      </c>
      <c r="I148" s="62" t="str">
        <f>IF(SUM(Raw_Data!$F148:$AH148)=0,"Valid",IF(AND(ISBLANK(Raw_Data!$U148),ISBLANK(Raw_Data!$V148)),"Missing",IF(AND(ISBLANK(Raw_Data!$U148),Raw_Data!$V148&lt;&gt;0),"Missing",IF(AND(Raw_Data!$U148&lt;&gt;0,ISBLANK(Raw_Data!$V148)),"Missing",IF(Raw_Data!$U148&gt;=Raw_Data!$V148,"Valid","Invalid")))))</f>
        <v>Valid</v>
      </c>
      <c r="J148" s="62" t="str">
        <f>IF(SUM(Raw_Data!$F148:$AH148)=0,"Valid",IF(AND(ISBLANK(Raw_Data!$V148),SUM(Raw_Data!$W148:$AA148)=0),"Missing",IF(AND(ISBLANK(Raw_Data!$V148),SUM(Raw_Data!$W148:$AA148)&lt;&gt;0),"Missing",IF(AND(Raw_Data!$V148&lt;&gt;0,SUM(Raw_Data!$W148:$AA148)=0),"Missing",IF(Raw_Data!$V148&gt;=SUM(Raw_Data!$W148:$AA148),"Valid","Invalid")))))</f>
        <v>Missing</v>
      </c>
      <c r="K148" s="62" t="str">
        <f>IF(SUM(Raw_Data!$F148:$AH148)=0,"Valid",IF(AND(ISBLANK(Raw_Data!$AH148),SUM(Raw_Data!$AB148:$AG148)=0),"Missing",IF(AND(ISBLANK(Raw_Data!$AH148),SUM(Raw_Data!$AB148:$AG148)&lt;&gt;0),"Missing",IF(AND(Raw_Data!$AH148&lt;&gt;0,SUM(Raw_Data!$AB148:$AG148)=0),"Missing",IF(Raw_Data!$AH148&gt;=SUM(Raw_Data!$AB148:$AG148),"Valid","Invalid")))))</f>
        <v>Missing</v>
      </c>
      <c r="L148" s="62" t="str">
        <f>IF(AND(OR(Raw_Data!$AI148="Valid",Raw_Data!$AI148=0),SUM(Raw_Data!$F148:$AH148)&lt;&gt;0),"Missing","Valid")</f>
        <v>Missing</v>
      </c>
      <c r="M148" s="62" t="str">
        <f>IF(AND(OR(Raw_Data!$AJ148="",Raw_Data!$AJ148=0),SUM(Raw_Data!$F148:$AH148)&lt;&gt;0),"Missing","Valid")</f>
        <v>Missing</v>
      </c>
    </row>
    <row r="149" spans="1:13" ht="12.75" customHeight="1" x14ac:dyDescent="0.25">
      <c r="A149" s="61" t="str">
        <f>IF(Raw_Data!A149="","",Raw_Data!A149)</f>
        <v xml:space="preserve">Borno                         </v>
      </c>
      <c r="B149" s="61" t="str">
        <f>IF(Raw_Data!B149="","",Raw_Data!B149)</f>
        <v>Bayo Local Government Area</v>
      </c>
      <c r="C149" s="62" t="str">
        <f>IF(AND(OR(Raw_Data!$F149="",Raw_Data!$F149=0),SUM(Raw_Data!$F149:$AH149)&lt;&gt;0),"Missing","Valid")</f>
        <v>Valid</v>
      </c>
      <c r="D149" s="62" t="str">
        <f>IF(SUM(Raw_Data!$F149:$AH149)=0,"Valid",IF(AND(ISBLANK(Raw_Data!$G149),ISBLANK(Raw_Data!$H149)),"Missing",IF(AND(ISBLANK(Raw_Data!$G149),Raw_Data!$H149&lt;&gt;0),"Missing",IF(AND(Raw_Data!$G149&lt;&gt;0,ISBLANK(Raw_Data!$H149)),"Missing",IF(Raw_Data!$G149&gt;=Raw_Data!$H149,"Valid","Invalid")))))</f>
        <v>Valid</v>
      </c>
      <c r="E149" s="62"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62" t="str">
        <f>IF(SUM(Raw_Data!$F149:$AH149)=0,"Valid",IF(AND(ISBLANK(Raw_Data!$I149),ISBLANK(Raw_Data!$J149)),"Missing",IF(AND(ISBLANK(Raw_Data!$I149),Raw_Data!$J149&lt;&gt;0),"Missing",IF(AND(Raw_Data!$I149&lt;&gt;0,ISBLANK(Raw_Data!$J149)),"Missing",IF(Raw_Data!$I149&gt;=Raw_Data!$J149,"Valid","Invalid")))))</f>
        <v>Missing</v>
      </c>
      <c r="G149" s="62" t="str">
        <f>IF(SUM(Raw_Data!$F149:$AH149)=0,"Valid",IF(AND(ISBLANK(Raw_Data!$K149),ISBLANK(Raw_Data!$L149)),"Missing",IF(AND(ISBLANK(Raw_Data!$K149),Raw_Data!$L149&lt;&gt;0),"Missing",IF(AND(Raw_Data!$K149&lt;&gt;0,ISBLANK(Raw_Data!$L149)),"Missing",IF(Raw_Data!$K149&gt;=Raw_Data!$L149,"Valid","Invalid")))))</f>
        <v>Valid</v>
      </c>
      <c r="H149" s="62" t="str">
        <f>IF(SUM(Raw_Data!$F149:$AH149)=0,"Valid",IF(AND(ISBLANK(Raw_Data!$L149),SUM(Raw_Data!$M149:$T149)=0),"Missing",IF(AND(ISBLANK(Raw_Data!$L149),SUM(Raw_Data!$M149:$T149)&lt;&gt;0),"Missing",IF(AND(Raw_Data!$L149&lt;&gt;0,SUM(Raw_Data!$M149:$T149)=0),"Missing",IF(Raw_Data!$L149&gt;=SUM(Raw_Data!$M149:$T149),"Valid","Invalid")))))</f>
        <v>Missing</v>
      </c>
      <c r="I149" s="62" t="str">
        <f>IF(SUM(Raw_Data!$F149:$AH149)=0,"Valid",IF(AND(ISBLANK(Raw_Data!$U149),ISBLANK(Raw_Data!$V149)),"Missing",IF(AND(ISBLANK(Raw_Data!$U149),Raw_Data!$V149&lt;&gt;0),"Missing",IF(AND(Raw_Data!$U149&lt;&gt;0,ISBLANK(Raw_Data!$V149)),"Missing",IF(Raw_Data!$U149&gt;=Raw_Data!$V149,"Valid","Invalid")))))</f>
        <v>Valid</v>
      </c>
      <c r="J149" s="62" t="str">
        <f>IF(SUM(Raw_Data!$F149:$AH149)=0,"Valid",IF(AND(ISBLANK(Raw_Data!$V149),SUM(Raw_Data!$W149:$AA149)=0),"Missing",IF(AND(ISBLANK(Raw_Data!$V149),SUM(Raw_Data!$W149:$AA149)&lt;&gt;0),"Missing",IF(AND(Raw_Data!$V149&lt;&gt;0,SUM(Raw_Data!$W149:$AA149)=0),"Missing",IF(Raw_Data!$V149&gt;=SUM(Raw_Data!$W149:$AA149),"Valid","Invalid")))))</f>
        <v>Missing</v>
      </c>
      <c r="K149" s="62" t="str">
        <f>IF(SUM(Raw_Data!$F149:$AH149)=0,"Valid",IF(AND(ISBLANK(Raw_Data!$AH149),SUM(Raw_Data!$AB149:$AG149)=0),"Missing",IF(AND(ISBLANK(Raw_Data!$AH149),SUM(Raw_Data!$AB149:$AG149)&lt;&gt;0),"Missing",IF(AND(Raw_Data!$AH149&lt;&gt;0,SUM(Raw_Data!$AB149:$AG149)=0),"Missing",IF(Raw_Data!$AH149&gt;=SUM(Raw_Data!$AB149:$AG149),"Valid","Invalid")))))</f>
        <v>Missing</v>
      </c>
      <c r="L149" s="62" t="str">
        <f>IF(AND(OR(Raw_Data!$AI149="Valid",Raw_Data!$AI149=0),SUM(Raw_Data!$F149:$AH149)&lt;&gt;0),"Missing","Valid")</f>
        <v>Missing</v>
      </c>
      <c r="M149" s="62" t="str">
        <f>IF(AND(OR(Raw_Data!$AJ149="",Raw_Data!$AJ149=0),SUM(Raw_Data!$F149:$AH149)&lt;&gt;0),"Missing","Valid")</f>
        <v>Missing</v>
      </c>
    </row>
    <row r="150" spans="1:13" ht="12.75" customHeight="1" x14ac:dyDescent="0.25">
      <c r="A150" s="61" t="str">
        <f>IF(Raw_Data!A150="","",Raw_Data!A150)</f>
        <v xml:space="preserve">Borno                         </v>
      </c>
      <c r="B150" s="61" t="str">
        <f>IF(Raw_Data!B150="","",Raw_Data!B150)</f>
        <v>Biu Local Government Area</v>
      </c>
      <c r="C150" s="62" t="str">
        <f>IF(AND(OR(Raw_Data!$F150="",Raw_Data!$F150=0),SUM(Raw_Data!$F150:$AH150)&lt;&gt;0),"Missing","Valid")</f>
        <v>Valid</v>
      </c>
      <c r="D150" s="62" t="str">
        <f>IF(SUM(Raw_Data!$F150:$AH150)=0,"Valid",IF(AND(ISBLANK(Raw_Data!$G150),ISBLANK(Raw_Data!$H150)),"Missing",IF(AND(ISBLANK(Raw_Data!$G150),Raw_Data!$H150&lt;&gt;0),"Missing",IF(AND(Raw_Data!$G150&lt;&gt;0,ISBLANK(Raw_Data!$H150)),"Missing",IF(Raw_Data!$G150&gt;=Raw_Data!$H150,"Valid","Invalid")))))</f>
        <v>Valid</v>
      </c>
      <c r="E150" s="62"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62" t="str">
        <f>IF(SUM(Raw_Data!$F150:$AH150)=0,"Valid",IF(AND(ISBLANK(Raw_Data!$I150),ISBLANK(Raw_Data!$J150)),"Missing",IF(AND(ISBLANK(Raw_Data!$I150),Raw_Data!$J150&lt;&gt;0),"Missing",IF(AND(Raw_Data!$I150&lt;&gt;0,ISBLANK(Raw_Data!$J150)),"Missing",IF(Raw_Data!$I150&gt;=Raw_Data!$J150,"Valid","Invalid")))))</f>
        <v>Missing</v>
      </c>
      <c r="G150" s="62" t="str">
        <f>IF(SUM(Raw_Data!$F150:$AH150)=0,"Valid",IF(AND(ISBLANK(Raw_Data!$K150),ISBLANK(Raw_Data!$L150)),"Missing",IF(AND(ISBLANK(Raw_Data!$K150),Raw_Data!$L150&lt;&gt;0),"Missing",IF(AND(Raw_Data!$K150&lt;&gt;0,ISBLANK(Raw_Data!$L150)),"Missing",IF(Raw_Data!$K150&gt;=Raw_Data!$L150,"Valid","Invalid")))))</f>
        <v>Valid</v>
      </c>
      <c r="H150" s="62" t="str">
        <f>IF(SUM(Raw_Data!$F150:$AH150)=0,"Valid",IF(AND(ISBLANK(Raw_Data!$L150),SUM(Raw_Data!$M150:$T150)=0),"Missing",IF(AND(ISBLANK(Raw_Data!$L150),SUM(Raw_Data!$M150:$T150)&lt;&gt;0),"Missing",IF(AND(Raw_Data!$L150&lt;&gt;0,SUM(Raw_Data!$M150:$T150)=0),"Missing",IF(Raw_Data!$L150&gt;=SUM(Raw_Data!$M150:$T150),"Valid","Invalid")))))</f>
        <v>Missing</v>
      </c>
      <c r="I150" s="62" t="str">
        <f>IF(SUM(Raw_Data!$F150:$AH150)=0,"Valid",IF(AND(ISBLANK(Raw_Data!$U150),ISBLANK(Raw_Data!$V150)),"Missing",IF(AND(ISBLANK(Raw_Data!$U150),Raw_Data!$V150&lt;&gt;0),"Missing",IF(AND(Raw_Data!$U150&lt;&gt;0,ISBLANK(Raw_Data!$V150)),"Missing",IF(Raw_Data!$U150&gt;=Raw_Data!$V150,"Valid","Invalid")))))</f>
        <v>Valid</v>
      </c>
      <c r="J150" s="62" t="str">
        <f>IF(SUM(Raw_Data!$F150:$AH150)=0,"Valid",IF(AND(ISBLANK(Raw_Data!$V150),SUM(Raw_Data!$W150:$AA150)=0),"Missing",IF(AND(ISBLANK(Raw_Data!$V150),SUM(Raw_Data!$W150:$AA150)&lt;&gt;0),"Missing",IF(AND(Raw_Data!$V150&lt;&gt;0,SUM(Raw_Data!$W150:$AA150)=0),"Missing",IF(Raw_Data!$V150&gt;=SUM(Raw_Data!$W150:$AA150),"Valid","Invalid")))))</f>
        <v>Missing</v>
      </c>
      <c r="K150" s="62" t="str">
        <f>IF(SUM(Raw_Data!$F150:$AH150)=0,"Valid",IF(AND(ISBLANK(Raw_Data!$AH150),SUM(Raw_Data!$AB150:$AG150)=0),"Missing",IF(AND(ISBLANK(Raw_Data!$AH150),SUM(Raw_Data!$AB150:$AG150)&lt;&gt;0),"Missing",IF(AND(Raw_Data!$AH150&lt;&gt;0,SUM(Raw_Data!$AB150:$AG150)=0),"Missing",IF(Raw_Data!$AH150&gt;=SUM(Raw_Data!$AB150:$AG150),"Valid","Invalid")))))</f>
        <v>Missing</v>
      </c>
      <c r="L150" s="62" t="str">
        <f>IF(AND(OR(Raw_Data!$AI150="Valid",Raw_Data!$AI150=0),SUM(Raw_Data!$F150:$AH150)&lt;&gt;0),"Missing","Valid")</f>
        <v>Missing</v>
      </c>
      <c r="M150" s="62" t="str">
        <f>IF(AND(OR(Raw_Data!$AJ150="",Raw_Data!$AJ150=0),SUM(Raw_Data!$F150:$AH150)&lt;&gt;0),"Missing","Valid")</f>
        <v>Missing</v>
      </c>
    </row>
    <row r="151" spans="1:13" ht="12.75" customHeight="1" x14ac:dyDescent="0.25">
      <c r="A151" s="61" t="str">
        <f>IF(Raw_Data!A151="","",Raw_Data!A151)</f>
        <v xml:space="preserve">Borno                         </v>
      </c>
      <c r="B151" s="61" t="str">
        <f>IF(Raw_Data!B151="","",Raw_Data!B151)</f>
        <v>Chibok Local Government Area</v>
      </c>
      <c r="C151" s="62" t="str">
        <f>IF(AND(OR(Raw_Data!$F151="",Raw_Data!$F151=0),SUM(Raw_Data!$F151:$AH151)&lt;&gt;0),"Missing","Valid")</f>
        <v>Valid</v>
      </c>
      <c r="D151" s="62" t="str">
        <f>IF(SUM(Raw_Data!$F151:$AH151)=0,"Valid",IF(AND(ISBLANK(Raw_Data!$G151),ISBLANK(Raw_Data!$H151)),"Missing",IF(AND(ISBLANK(Raw_Data!$G151),Raw_Data!$H151&lt;&gt;0),"Missing",IF(AND(Raw_Data!$G151&lt;&gt;0,ISBLANK(Raw_Data!$H151)),"Missing",IF(Raw_Data!$G151&gt;=Raw_Data!$H151,"Valid","Invalid")))))</f>
        <v>Valid</v>
      </c>
      <c r="E151" s="62"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62" t="str">
        <f>IF(SUM(Raw_Data!$F151:$AH151)=0,"Valid",IF(AND(ISBLANK(Raw_Data!$I151),ISBLANK(Raw_Data!$J151)),"Missing",IF(AND(ISBLANK(Raw_Data!$I151),Raw_Data!$J151&lt;&gt;0),"Missing",IF(AND(Raw_Data!$I151&lt;&gt;0,ISBLANK(Raw_Data!$J151)),"Missing",IF(Raw_Data!$I151&gt;=Raw_Data!$J151,"Valid","Invalid")))))</f>
        <v>Missing</v>
      </c>
      <c r="G151" s="62" t="str">
        <f>IF(SUM(Raw_Data!$F151:$AH151)=0,"Valid",IF(AND(ISBLANK(Raw_Data!$K151),ISBLANK(Raw_Data!$L151)),"Missing",IF(AND(ISBLANK(Raw_Data!$K151),Raw_Data!$L151&lt;&gt;0),"Missing",IF(AND(Raw_Data!$K151&lt;&gt;0,ISBLANK(Raw_Data!$L151)),"Missing",IF(Raw_Data!$K151&gt;=Raw_Data!$L151,"Valid","Invalid")))))</f>
        <v>Valid</v>
      </c>
      <c r="H151" s="62" t="str">
        <f>IF(SUM(Raw_Data!$F151:$AH151)=0,"Valid",IF(AND(ISBLANK(Raw_Data!$L151),SUM(Raw_Data!$M151:$T151)=0),"Missing",IF(AND(ISBLANK(Raw_Data!$L151),SUM(Raw_Data!$M151:$T151)&lt;&gt;0),"Missing",IF(AND(Raw_Data!$L151&lt;&gt;0,SUM(Raw_Data!$M151:$T151)=0),"Missing",IF(Raw_Data!$L151&gt;=SUM(Raw_Data!$M151:$T151),"Valid","Invalid")))))</f>
        <v>Missing</v>
      </c>
      <c r="I151" s="62" t="str">
        <f>IF(SUM(Raw_Data!$F151:$AH151)=0,"Valid",IF(AND(ISBLANK(Raw_Data!$U151),ISBLANK(Raw_Data!$V151)),"Missing",IF(AND(ISBLANK(Raw_Data!$U151),Raw_Data!$V151&lt;&gt;0),"Missing",IF(AND(Raw_Data!$U151&lt;&gt;0,ISBLANK(Raw_Data!$V151)),"Missing",IF(Raw_Data!$U151&gt;=Raw_Data!$V151,"Valid","Invalid")))))</f>
        <v>Valid</v>
      </c>
      <c r="J151" s="62" t="str">
        <f>IF(SUM(Raw_Data!$F151:$AH151)=0,"Valid",IF(AND(ISBLANK(Raw_Data!$V151),SUM(Raw_Data!$W151:$AA151)=0),"Missing",IF(AND(ISBLANK(Raw_Data!$V151),SUM(Raw_Data!$W151:$AA151)&lt;&gt;0),"Missing",IF(AND(Raw_Data!$V151&lt;&gt;0,SUM(Raw_Data!$W151:$AA151)=0),"Missing",IF(Raw_Data!$V151&gt;=SUM(Raw_Data!$W151:$AA151),"Valid","Invalid")))))</f>
        <v>Missing</v>
      </c>
      <c r="K151" s="62" t="str">
        <f>IF(SUM(Raw_Data!$F151:$AH151)=0,"Valid",IF(AND(ISBLANK(Raw_Data!$AH151),SUM(Raw_Data!$AB151:$AG151)=0),"Missing",IF(AND(ISBLANK(Raw_Data!$AH151),SUM(Raw_Data!$AB151:$AG151)&lt;&gt;0),"Missing",IF(AND(Raw_Data!$AH151&lt;&gt;0,SUM(Raw_Data!$AB151:$AG151)=0),"Missing",IF(Raw_Data!$AH151&gt;=SUM(Raw_Data!$AB151:$AG151),"Valid","Invalid")))))</f>
        <v>Missing</v>
      </c>
      <c r="L151" s="62" t="str">
        <f>IF(AND(OR(Raw_Data!$AI151="Valid",Raw_Data!$AI151=0),SUM(Raw_Data!$F151:$AH151)&lt;&gt;0),"Missing","Valid")</f>
        <v>Missing</v>
      </c>
      <c r="M151" s="62" t="str">
        <f>IF(AND(OR(Raw_Data!$AJ151="",Raw_Data!$AJ151=0),SUM(Raw_Data!$F151:$AH151)&lt;&gt;0),"Missing","Valid")</f>
        <v>Missing</v>
      </c>
    </row>
    <row r="152" spans="1:13" ht="12.75" customHeight="1" x14ac:dyDescent="0.25">
      <c r="A152" s="61" t="str">
        <f>IF(Raw_Data!A152="","",Raw_Data!A152)</f>
        <v xml:space="preserve">Borno                         </v>
      </c>
      <c r="B152" s="61" t="str">
        <f>IF(Raw_Data!B152="","",Raw_Data!B152)</f>
        <v>Damboa Local Government Area</v>
      </c>
      <c r="C152" s="62" t="str">
        <f>IF(AND(OR(Raw_Data!$F152="",Raw_Data!$F152=0),SUM(Raw_Data!$F152:$AH152)&lt;&gt;0),"Missing","Valid")</f>
        <v>Valid</v>
      </c>
      <c r="D152" s="62" t="str">
        <f>IF(SUM(Raw_Data!$F152:$AH152)=0,"Valid",IF(AND(ISBLANK(Raw_Data!$G152),ISBLANK(Raw_Data!$H152)),"Missing",IF(AND(ISBLANK(Raw_Data!$G152),Raw_Data!$H152&lt;&gt;0),"Missing",IF(AND(Raw_Data!$G152&lt;&gt;0,ISBLANK(Raw_Data!$H152)),"Missing",IF(Raw_Data!$G152&gt;=Raw_Data!$H152,"Valid","Invalid")))))</f>
        <v>Valid</v>
      </c>
      <c r="E152" s="62"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62" t="str">
        <f>IF(SUM(Raw_Data!$F152:$AH152)=0,"Valid",IF(AND(ISBLANK(Raw_Data!$I152),ISBLANK(Raw_Data!$J152)),"Missing",IF(AND(ISBLANK(Raw_Data!$I152),Raw_Data!$J152&lt;&gt;0),"Missing",IF(AND(Raw_Data!$I152&lt;&gt;0,ISBLANK(Raw_Data!$J152)),"Missing",IF(Raw_Data!$I152&gt;=Raw_Data!$J152,"Valid","Invalid")))))</f>
        <v>Missing</v>
      </c>
      <c r="G152" s="62" t="str">
        <f>IF(SUM(Raw_Data!$F152:$AH152)=0,"Valid",IF(AND(ISBLANK(Raw_Data!$K152),ISBLANK(Raw_Data!$L152)),"Missing",IF(AND(ISBLANK(Raw_Data!$K152),Raw_Data!$L152&lt;&gt;0),"Missing",IF(AND(Raw_Data!$K152&lt;&gt;0,ISBLANK(Raw_Data!$L152)),"Missing",IF(Raw_Data!$K152&gt;=Raw_Data!$L152,"Valid","Invalid")))))</f>
        <v>Valid</v>
      </c>
      <c r="H152" s="62" t="str">
        <f>IF(SUM(Raw_Data!$F152:$AH152)=0,"Valid",IF(AND(ISBLANK(Raw_Data!$L152),SUM(Raw_Data!$M152:$T152)=0),"Missing",IF(AND(ISBLANK(Raw_Data!$L152),SUM(Raw_Data!$M152:$T152)&lt;&gt;0),"Missing",IF(AND(Raw_Data!$L152&lt;&gt;0,SUM(Raw_Data!$M152:$T152)=0),"Missing",IF(Raw_Data!$L152&gt;=SUM(Raw_Data!$M152:$T152),"Valid","Invalid")))))</f>
        <v>Valid</v>
      </c>
      <c r="I152" s="62" t="str">
        <f>IF(SUM(Raw_Data!$F152:$AH152)=0,"Valid",IF(AND(ISBLANK(Raw_Data!$U152),ISBLANK(Raw_Data!$V152)),"Missing",IF(AND(ISBLANK(Raw_Data!$U152),Raw_Data!$V152&lt;&gt;0),"Missing",IF(AND(Raw_Data!$U152&lt;&gt;0,ISBLANK(Raw_Data!$V152)),"Missing",IF(Raw_Data!$U152&gt;=Raw_Data!$V152,"Valid","Invalid")))))</f>
        <v>Valid</v>
      </c>
      <c r="J152" s="62" t="str">
        <f>IF(SUM(Raw_Data!$F152:$AH152)=0,"Valid",IF(AND(ISBLANK(Raw_Data!$V152),SUM(Raw_Data!$W152:$AA152)=0),"Missing",IF(AND(ISBLANK(Raw_Data!$V152),SUM(Raw_Data!$W152:$AA152)&lt;&gt;0),"Missing",IF(AND(Raw_Data!$V152&lt;&gt;0,SUM(Raw_Data!$W152:$AA152)=0),"Missing",IF(Raw_Data!$V152&gt;=SUM(Raw_Data!$W152:$AA152),"Valid","Invalid")))))</f>
        <v>Missing</v>
      </c>
      <c r="K152" s="62" t="str">
        <f>IF(SUM(Raw_Data!$F152:$AH152)=0,"Valid",IF(AND(ISBLANK(Raw_Data!$AH152),SUM(Raw_Data!$AB152:$AG152)=0),"Missing",IF(AND(ISBLANK(Raw_Data!$AH152),SUM(Raw_Data!$AB152:$AG152)&lt;&gt;0),"Missing",IF(AND(Raw_Data!$AH152&lt;&gt;0,SUM(Raw_Data!$AB152:$AG152)=0),"Missing",IF(Raw_Data!$AH152&gt;=SUM(Raw_Data!$AB152:$AG152),"Valid","Invalid")))))</f>
        <v>Missing</v>
      </c>
      <c r="L152" s="62" t="str">
        <f>IF(AND(OR(Raw_Data!$AI152="Valid",Raw_Data!$AI152=0),SUM(Raw_Data!$F152:$AH152)&lt;&gt;0),"Missing","Valid")</f>
        <v>Missing</v>
      </c>
      <c r="M152" s="62" t="str">
        <f>IF(AND(OR(Raw_Data!$AJ152="",Raw_Data!$AJ152=0),SUM(Raw_Data!$F152:$AH152)&lt;&gt;0),"Missing","Valid")</f>
        <v>Missing</v>
      </c>
    </row>
    <row r="153" spans="1:13" ht="12.75" customHeight="1" x14ac:dyDescent="0.25">
      <c r="A153" s="61" t="str">
        <f>IF(Raw_Data!A153="","",Raw_Data!A153)</f>
        <v xml:space="preserve">Borno                         </v>
      </c>
      <c r="B153" s="61" t="str">
        <f>IF(Raw_Data!B153="","",Raw_Data!B153)</f>
        <v>Dikwa Local Government Area</v>
      </c>
      <c r="C153" s="62" t="str">
        <f>IF(AND(OR(Raw_Data!$F153="",Raw_Data!$F153=0),SUM(Raw_Data!$F153:$AH153)&lt;&gt;0),"Missing","Valid")</f>
        <v>Valid</v>
      </c>
      <c r="D153" s="62" t="str">
        <f>IF(SUM(Raw_Data!$F153:$AH153)=0,"Valid",IF(AND(ISBLANK(Raw_Data!$G153),ISBLANK(Raw_Data!$H153)),"Missing",IF(AND(ISBLANK(Raw_Data!$G153),Raw_Data!$H153&lt;&gt;0),"Missing",IF(AND(Raw_Data!$G153&lt;&gt;0,ISBLANK(Raw_Data!$H153)),"Missing",IF(Raw_Data!$G153&gt;=Raw_Data!$H153,"Valid","Invalid")))))</f>
        <v>Valid</v>
      </c>
      <c r="E153" s="62"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62" t="str">
        <f>IF(SUM(Raw_Data!$F153:$AH153)=0,"Valid",IF(AND(ISBLANK(Raw_Data!$I153),ISBLANK(Raw_Data!$J153)),"Missing",IF(AND(ISBLANK(Raw_Data!$I153),Raw_Data!$J153&lt;&gt;0),"Missing",IF(AND(Raw_Data!$I153&lt;&gt;0,ISBLANK(Raw_Data!$J153)),"Missing",IF(Raw_Data!$I153&gt;=Raw_Data!$J153,"Valid","Invalid")))))</f>
        <v>Missing</v>
      </c>
      <c r="G153" s="62" t="str">
        <f>IF(SUM(Raw_Data!$F153:$AH153)=0,"Valid",IF(AND(ISBLANK(Raw_Data!$K153),ISBLANK(Raw_Data!$L153)),"Missing",IF(AND(ISBLANK(Raw_Data!$K153),Raw_Data!$L153&lt;&gt;0),"Missing",IF(AND(Raw_Data!$K153&lt;&gt;0,ISBLANK(Raw_Data!$L153)),"Missing",IF(Raw_Data!$K153&gt;=Raw_Data!$L153,"Valid","Invalid")))))</f>
        <v>Valid</v>
      </c>
      <c r="H153" s="62" t="str">
        <f>IF(SUM(Raw_Data!$F153:$AH153)=0,"Valid",IF(AND(ISBLANK(Raw_Data!$L153),SUM(Raw_Data!$M153:$T153)=0),"Missing",IF(AND(ISBLANK(Raw_Data!$L153),SUM(Raw_Data!$M153:$T153)&lt;&gt;0),"Missing",IF(AND(Raw_Data!$L153&lt;&gt;0,SUM(Raw_Data!$M153:$T153)=0),"Missing",IF(Raw_Data!$L153&gt;=SUM(Raw_Data!$M153:$T153),"Valid","Invalid")))))</f>
        <v>Missing</v>
      </c>
      <c r="I153" s="62" t="str">
        <f>IF(SUM(Raw_Data!$F153:$AH153)=0,"Valid",IF(AND(ISBLANK(Raw_Data!$U153),ISBLANK(Raw_Data!$V153)),"Missing",IF(AND(ISBLANK(Raw_Data!$U153),Raw_Data!$V153&lt;&gt;0),"Missing",IF(AND(Raw_Data!$U153&lt;&gt;0,ISBLANK(Raw_Data!$V153)),"Missing",IF(Raw_Data!$U153&gt;=Raw_Data!$V153,"Valid","Invalid")))))</f>
        <v>Valid</v>
      </c>
      <c r="J153" s="62" t="str">
        <f>IF(SUM(Raw_Data!$F153:$AH153)=0,"Valid",IF(AND(ISBLANK(Raw_Data!$V153),SUM(Raw_Data!$W153:$AA153)=0),"Missing",IF(AND(ISBLANK(Raw_Data!$V153),SUM(Raw_Data!$W153:$AA153)&lt;&gt;0),"Missing",IF(AND(Raw_Data!$V153&lt;&gt;0,SUM(Raw_Data!$W153:$AA153)=0),"Missing",IF(Raw_Data!$V153&gt;=SUM(Raw_Data!$W153:$AA153),"Valid","Invalid")))))</f>
        <v>Missing</v>
      </c>
      <c r="K153" s="62" t="str">
        <f>IF(SUM(Raw_Data!$F153:$AH153)=0,"Valid",IF(AND(ISBLANK(Raw_Data!$AH153),SUM(Raw_Data!$AB153:$AG153)=0),"Missing",IF(AND(ISBLANK(Raw_Data!$AH153),SUM(Raw_Data!$AB153:$AG153)&lt;&gt;0),"Missing",IF(AND(Raw_Data!$AH153&lt;&gt;0,SUM(Raw_Data!$AB153:$AG153)=0),"Missing",IF(Raw_Data!$AH153&gt;=SUM(Raw_Data!$AB153:$AG153),"Valid","Invalid")))))</f>
        <v>Missing</v>
      </c>
      <c r="L153" s="62" t="str">
        <f>IF(AND(OR(Raw_Data!$AI153="Valid",Raw_Data!$AI153=0),SUM(Raw_Data!$F153:$AH153)&lt;&gt;0),"Missing","Valid")</f>
        <v>Missing</v>
      </c>
      <c r="M153" s="62" t="str">
        <f>IF(AND(OR(Raw_Data!$AJ153="",Raw_Data!$AJ153=0),SUM(Raw_Data!$F153:$AH153)&lt;&gt;0),"Missing","Valid")</f>
        <v>Missing</v>
      </c>
    </row>
    <row r="154" spans="1:13" ht="12.75" customHeight="1" x14ac:dyDescent="0.25">
      <c r="A154" s="61" t="str">
        <f>IF(Raw_Data!A154="","",Raw_Data!A154)</f>
        <v xml:space="preserve">Borno                         </v>
      </c>
      <c r="B154" s="61" t="str">
        <f>IF(Raw_Data!B154="","",Raw_Data!B154)</f>
        <v>Gubio Local Government Area</v>
      </c>
      <c r="C154" s="62" t="str">
        <f>IF(AND(OR(Raw_Data!$F154="",Raw_Data!$F154=0),SUM(Raw_Data!$F154:$AH154)&lt;&gt;0),"Missing","Valid")</f>
        <v>Valid</v>
      </c>
      <c r="D154" s="62" t="str">
        <f>IF(SUM(Raw_Data!$F154:$AH154)=0,"Valid",IF(AND(ISBLANK(Raw_Data!$G154),ISBLANK(Raw_Data!$H154)),"Missing",IF(AND(ISBLANK(Raw_Data!$G154),Raw_Data!$H154&lt;&gt;0),"Missing",IF(AND(Raw_Data!$G154&lt;&gt;0,ISBLANK(Raw_Data!$H154)),"Missing",IF(Raw_Data!$G154&gt;=Raw_Data!$H154,"Valid","Invalid")))))</f>
        <v>Valid</v>
      </c>
      <c r="E154" s="62"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62" t="str">
        <f>IF(SUM(Raw_Data!$F154:$AH154)=0,"Valid",IF(AND(ISBLANK(Raw_Data!$I154),ISBLANK(Raw_Data!$J154)),"Missing",IF(AND(ISBLANK(Raw_Data!$I154),Raw_Data!$J154&lt;&gt;0),"Missing",IF(AND(Raw_Data!$I154&lt;&gt;0,ISBLANK(Raw_Data!$J154)),"Missing",IF(Raw_Data!$I154&gt;=Raw_Data!$J154,"Valid","Invalid")))))</f>
        <v>Missing</v>
      </c>
      <c r="G154" s="62" t="str">
        <f>IF(SUM(Raw_Data!$F154:$AH154)=0,"Valid",IF(AND(ISBLANK(Raw_Data!$K154),ISBLANK(Raw_Data!$L154)),"Missing",IF(AND(ISBLANK(Raw_Data!$K154),Raw_Data!$L154&lt;&gt;0),"Missing",IF(AND(Raw_Data!$K154&lt;&gt;0,ISBLANK(Raw_Data!$L154)),"Missing",IF(Raw_Data!$K154&gt;=Raw_Data!$L154,"Valid","Invalid")))))</f>
        <v>Valid</v>
      </c>
      <c r="H154" s="62" t="str">
        <f>IF(SUM(Raw_Data!$F154:$AH154)=0,"Valid",IF(AND(ISBLANK(Raw_Data!$L154),SUM(Raw_Data!$M154:$T154)=0),"Missing",IF(AND(ISBLANK(Raw_Data!$L154),SUM(Raw_Data!$M154:$T154)&lt;&gt;0),"Missing",IF(AND(Raw_Data!$L154&lt;&gt;0,SUM(Raw_Data!$M154:$T154)=0),"Missing",IF(Raw_Data!$L154&gt;=SUM(Raw_Data!$M154:$T154),"Valid","Invalid")))))</f>
        <v>Valid</v>
      </c>
      <c r="I154" s="62" t="str">
        <f>IF(SUM(Raw_Data!$F154:$AH154)=0,"Valid",IF(AND(ISBLANK(Raw_Data!$U154),ISBLANK(Raw_Data!$V154)),"Missing",IF(AND(ISBLANK(Raw_Data!$U154),Raw_Data!$V154&lt;&gt;0),"Missing",IF(AND(Raw_Data!$U154&lt;&gt;0,ISBLANK(Raw_Data!$V154)),"Missing",IF(Raw_Data!$U154&gt;=Raw_Data!$V154,"Valid","Invalid")))))</f>
        <v>Valid</v>
      </c>
      <c r="J154" s="62" t="str">
        <f>IF(SUM(Raw_Data!$F154:$AH154)=0,"Valid",IF(AND(ISBLANK(Raw_Data!$V154),SUM(Raw_Data!$W154:$AA154)=0),"Missing",IF(AND(ISBLANK(Raw_Data!$V154),SUM(Raw_Data!$W154:$AA154)&lt;&gt;0),"Missing",IF(AND(Raw_Data!$V154&lt;&gt;0,SUM(Raw_Data!$W154:$AA154)=0),"Missing",IF(Raw_Data!$V154&gt;=SUM(Raw_Data!$W154:$AA154),"Valid","Invalid")))))</f>
        <v>Missing</v>
      </c>
      <c r="K154" s="62" t="str">
        <f>IF(SUM(Raw_Data!$F154:$AH154)=0,"Valid",IF(AND(ISBLANK(Raw_Data!$AH154),SUM(Raw_Data!$AB154:$AG154)=0),"Missing",IF(AND(ISBLANK(Raw_Data!$AH154),SUM(Raw_Data!$AB154:$AG154)&lt;&gt;0),"Missing",IF(AND(Raw_Data!$AH154&lt;&gt;0,SUM(Raw_Data!$AB154:$AG154)=0),"Missing",IF(Raw_Data!$AH154&gt;=SUM(Raw_Data!$AB154:$AG154),"Valid","Invalid")))))</f>
        <v>Missing</v>
      </c>
      <c r="L154" s="62" t="str">
        <f>IF(AND(OR(Raw_Data!$AI154="Valid",Raw_Data!$AI154=0),SUM(Raw_Data!$F154:$AH154)&lt;&gt;0),"Missing","Valid")</f>
        <v>Missing</v>
      </c>
      <c r="M154" s="62" t="str">
        <f>IF(AND(OR(Raw_Data!$AJ154="",Raw_Data!$AJ154=0),SUM(Raw_Data!$F154:$AH154)&lt;&gt;0),"Missing","Valid")</f>
        <v>Missing</v>
      </c>
    </row>
    <row r="155" spans="1:13" ht="12.75" customHeight="1" x14ac:dyDescent="0.25">
      <c r="A155" s="61" t="str">
        <f>IF(Raw_Data!A155="","",Raw_Data!A155)</f>
        <v xml:space="preserve">Borno                         </v>
      </c>
      <c r="B155" s="61" t="str">
        <f>IF(Raw_Data!B155="","",Raw_Data!B155)</f>
        <v>Gwoza Local Government Area</v>
      </c>
      <c r="C155" s="62" t="str">
        <f>IF(AND(OR(Raw_Data!$F155="",Raw_Data!$F155=0),SUM(Raw_Data!$F155:$AH155)&lt;&gt;0),"Missing","Valid")</f>
        <v>Valid</v>
      </c>
      <c r="D155" s="62" t="str">
        <f>IF(SUM(Raw_Data!$F155:$AH155)=0,"Valid",IF(AND(ISBLANK(Raw_Data!$G155),ISBLANK(Raw_Data!$H155)),"Missing",IF(AND(ISBLANK(Raw_Data!$G155),Raw_Data!$H155&lt;&gt;0),"Missing",IF(AND(Raw_Data!$G155&lt;&gt;0,ISBLANK(Raw_Data!$H155)),"Missing",IF(Raw_Data!$G155&gt;=Raw_Data!$H155,"Valid","Invalid")))))</f>
        <v>Valid</v>
      </c>
      <c r="E155" s="62"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62" t="str">
        <f>IF(SUM(Raw_Data!$F155:$AH155)=0,"Valid",IF(AND(ISBLANK(Raw_Data!$I155),ISBLANK(Raw_Data!$J155)),"Missing",IF(AND(ISBLANK(Raw_Data!$I155),Raw_Data!$J155&lt;&gt;0),"Missing",IF(AND(Raw_Data!$I155&lt;&gt;0,ISBLANK(Raw_Data!$J155)),"Missing",IF(Raw_Data!$I155&gt;=Raw_Data!$J155,"Valid","Invalid")))))</f>
        <v>Missing</v>
      </c>
      <c r="G155" s="62" t="str">
        <f>IF(SUM(Raw_Data!$F155:$AH155)=0,"Valid",IF(AND(ISBLANK(Raw_Data!$K155),ISBLANK(Raw_Data!$L155)),"Missing",IF(AND(ISBLANK(Raw_Data!$K155),Raw_Data!$L155&lt;&gt;0),"Missing",IF(AND(Raw_Data!$K155&lt;&gt;0,ISBLANK(Raw_Data!$L155)),"Missing",IF(Raw_Data!$K155&gt;=Raw_Data!$L155,"Valid","Invalid")))))</f>
        <v>Valid</v>
      </c>
      <c r="H155" s="62" t="str">
        <f>IF(SUM(Raw_Data!$F155:$AH155)=0,"Valid",IF(AND(ISBLANK(Raw_Data!$L155),SUM(Raw_Data!$M155:$T155)=0),"Missing",IF(AND(ISBLANK(Raw_Data!$L155),SUM(Raw_Data!$M155:$T155)&lt;&gt;0),"Missing",IF(AND(Raw_Data!$L155&lt;&gt;0,SUM(Raw_Data!$M155:$T155)=0),"Missing",IF(Raw_Data!$L155&gt;=SUM(Raw_Data!$M155:$T155),"Valid","Invalid")))))</f>
        <v>Valid</v>
      </c>
      <c r="I155" s="62" t="str">
        <f>IF(SUM(Raw_Data!$F155:$AH155)=0,"Valid",IF(AND(ISBLANK(Raw_Data!$U155),ISBLANK(Raw_Data!$V155)),"Missing",IF(AND(ISBLANK(Raw_Data!$U155),Raw_Data!$V155&lt;&gt;0),"Missing",IF(AND(Raw_Data!$U155&lt;&gt;0,ISBLANK(Raw_Data!$V155)),"Missing",IF(Raw_Data!$U155&gt;=Raw_Data!$V155,"Valid","Invalid")))))</f>
        <v>Valid</v>
      </c>
      <c r="J155" s="62" t="str">
        <f>IF(SUM(Raw_Data!$F155:$AH155)=0,"Valid",IF(AND(ISBLANK(Raw_Data!$V155),SUM(Raw_Data!$W155:$AA155)=0),"Missing",IF(AND(ISBLANK(Raw_Data!$V155),SUM(Raw_Data!$W155:$AA155)&lt;&gt;0),"Missing",IF(AND(Raw_Data!$V155&lt;&gt;0,SUM(Raw_Data!$W155:$AA155)=0),"Missing",IF(Raw_Data!$V155&gt;=SUM(Raw_Data!$W155:$AA155),"Valid","Invalid")))))</f>
        <v>Missing</v>
      </c>
      <c r="K155" s="62" t="str">
        <f>IF(SUM(Raw_Data!$F155:$AH155)=0,"Valid",IF(AND(ISBLANK(Raw_Data!$AH155),SUM(Raw_Data!$AB155:$AG155)=0),"Missing",IF(AND(ISBLANK(Raw_Data!$AH155),SUM(Raw_Data!$AB155:$AG155)&lt;&gt;0),"Missing",IF(AND(Raw_Data!$AH155&lt;&gt;0,SUM(Raw_Data!$AB155:$AG155)=0),"Missing",IF(Raw_Data!$AH155&gt;=SUM(Raw_Data!$AB155:$AG155),"Valid","Invalid")))))</f>
        <v>Missing</v>
      </c>
      <c r="L155" s="62" t="str">
        <f>IF(AND(OR(Raw_Data!$AI155="Valid",Raw_Data!$AI155=0),SUM(Raw_Data!$F155:$AH155)&lt;&gt;0),"Missing","Valid")</f>
        <v>Missing</v>
      </c>
      <c r="M155" s="62" t="str">
        <f>IF(AND(OR(Raw_Data!$AJ155="",Raw_Data!$AJ155=0),SUM(Raw_Data!$F155:$AH155)&lt;&gt;0),"Missing","Valid")</f>
        <v>Missing</v>
      </c>
    </row>
    <row r="156" spans="1:13" ht="12.75" customHeight="1" x14ac:dyDescent="0.25">
      <c r="A156" s="61" t="str">
        <f>IF(Raw_Data!A156="","",Raw_Data!A156)</f>
        <v xml:space="preserve">Borno                         </v>
      </c>
      <c r="B156" s="61" t="str">
        <f>IF(Raw_Data!B156="","",Raw_Data!B156)</f>
        <v>Hawul Local Government Area</v>
      </c>
      <c r="C156" s="62" t="str">
        <f>IF(AND(OR(Raw_Data!$F156="",Raw_Data!$F156=0),SUM(Raw_Data!$F156:$AH156)&lt;&gt;0),"Missing","Valid")</f>
        <v>Valid</v>
      </c>
      <c r="D156" s="62" t="str">
        <f>IF(SUM(Raw_Data!$F156:$AH156)=0,"Valid",IF(AND(ISBLANK(Raw_Data!$G156),ISBLANK(Raw_Data!$H156)),"Missing",IF(AND(ISBLANK(Raw_Data!$G156),Raw_Data!$H156&lt;&gt;0),"Missing",IF(AND(Raw_Data!$G156&lt;&gt;0,ISBLANK(Raw_Data!$H156)),"Missing",IF(Raw_Data!$G156&gt;=Raw_Data!$H156,"Valid","Invalid")))))</f>
        <v>Valid</v>
      </c>
      <c r="E156" s="62"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62" t="str">
        <f>IF(SUM(Raw_Data!$F156:$AH156)=0,"Valid",IF(AND(ISBLANK(Raw_Data!$I156),ISBLANK(Raw_Data!$J156)),"Missing",IF(AND(ISBLANK(Raw_Data!$I156),Raw_Data!$J156&lt;&gt;0),"Missing",IF(AND(Raw_Data!$I156&lt;&gt;0,ISBLANK(Raw_Data!$J156)),"Missing",IF(Raw_Data!$I156&gt;=Raw_Data!$J156,"Valid","Invalid")))))</f>
        <v>Missing</v>
      </c>
      <c r="G156" s="62" t="str">
        <f>IF(SUM(Raw_Data!$F156:$AH156)=0,"Valid",IF(AND(ISBLANK(Raw_Data!$K156),ISBLANK(Raw_Data!$L156)),"Missing",IF(AND(ISBLANK(Raw_Data!$K156),Raw_Data!$L156&lt;&gt;0),"Missing",IF(AND(Raw_Data!$K156&lt;&gt;0,ISBLANK(Raw_Data!$L156)),"Missing",IF(Raw_Data!$K156&gt;=Raw_Data!$L156,"Valid","Invalid")))))</f>
        <v>Valid</v>
      </c>
      <c r="H156" s="62" t="str">
        <f>IF(SUM(Raw_Data!$F156:$AH156)=0,"Valid",IF(AND(ISBLANK(Raw_Data!$L156),SUM(Raw_Data!$M156:$T156)=0),"Missing",IF(AND(ISBLANK(Raw_Data!$L156),SUM(Raw_Data!$M156:$T156)&lt;&gt;0),"Missing",IF(AND(Raw_Data!$L156&lt;&gt;0,SUM(Raw_Data!$M156:$T156)=0),"Missing",IF(Raw_Data!$L156&gt;=SUM(Raw_Data!$M156:$T156),"Valid","Invalid")))))</f>
        <v>Missing</v>
      </c>
      <c r="I156" s="62" t="str">
        <f>IF(SUM(Raw_Data!$F156:$AH156)=0,"Valid",IF(AND(ISBLANK(Raw_Data!$U156),ISBLANK(Raw_Data!$V156)),"Missing",IF(AND(ISBLANK(Raw_Data!$U156),Raw_Data!$V156&lt;&gt;0),"Missing",IF(AND(Raw_Data!$U156&lt;&gt;0,ISBLANK(Raw_Data!$V156)),"Missing",IF(Raw_Data!$U156&gt;=Raw_Data!$V156,"Valid","Invalid")))))</f>
        <v>Valid</v>
      </c>
      <c r="J156" s="62" t="str">
        <f>IF(SUM(Raw_Data!$F156:$AH156)=0,"Valid",IF(AND(ISBLANK(Raw_Data!$V156),SUM(Raw_Data!$W156:$AA156)=0),"Missing",IF(AND(ISBLANK(Raw_Data!$V156),SUM(Raw_Data!$W156:$AA156)&lt;&gt;0),"Missing",IF(AND(Raw_Data!$V156&lt;&gt;0,SUM(Raw_Data!$W156:$AA156)=0),"Missing",IF(Raw_Data!$V156&gt;=SUM(Raw_Data!$W156:$AA156),"Valid","Invalid")))))</f>
        <v>Missing</v>
      </c>
      <c r="K156" s="62" t="str">
        <f>IF(SUM(Raw_Data!$F156:$AH156)=0,"Valid",IF(AND(ISBLANK(Raw_Data!$AH156),SUM(Raw_Data!$AB156:$AG156)=0),"Missing",IF(AND(ISBLANK(Raw_Data!$AH156),SUM(Raw_Data!$AB156:$AG156)&lt;&gt;0),"Missing",IF(AND(Raw_Data!$AH156&lt;&gt;0,SUM(Raw_Data!$AB156:$AG156)=0),"Missing",IF(Raw_Data!$AH156&gt;=SUM(Raw_Data!$AB156:$AG156),"Valid","Invalid")))))</f>
        <v>Missing</v>
      </c>
      <c r="L156" s="62" t="str">
        <f>IF(AND(OR(Raw_Data!$AI156="Valid",Raw_Data!$AI156=0),SUM(Raw_Data!$F156:$AH156)&lt;&gt;0),"Missing","Valid")</f>
        <v>Missing</v>
      </c>
      <c r="M156" s="62" t="str">
        <f>IF(AND(OR(Raw_Data!$AJ156="",Raw_Data!$AJ156=0),SUM(Raw_Data!$F156:$AH156)&lt;&gt;0),"Missing","Valid")</f>
        <v>Missing</v>
      </c>
    </row>
    <row r="157" spans="1:13" ht="12.75" customHeight="1" x14ac:dyDescent="0.25">
      <c r="A157" s="61" t="str">
        <f>IF(Raw_Data!A157="","",Raw_Data!A157)</f>
        <v xml:space="preserve">Borno                         </v>
      </c>
      <c r="B157" s="61" t="str">
        <f>IF(Raw_Data!B157="","",Raw_Data!B157)</f>
        <v>Jere Local Government Area</v>
      </c>
      <c r="C157" s="62" t="str">
        <f>IF(AND(OR(Raw_Data!$F157="",Raw_Data!$F157=0),SUM(Raw_Data!$F157:$AH157)&lt;&gt;0),"Missing","Valid")</f>
        <v>Valid</v>
      </c>
      <c r="D157" s="62" t="str">
        <f>IF(SUM(Raw_Data!$F157:$AH157)=0,"Valid",IF(AND(ISBLANK(Raw_Data!$G157),ISBLANK(Raw_Data!$H157)),"Missing",IF(AND(ISBLANK(Raw_Data!$G157),Raw_Data!$H157&lt;&gt;0),"Missing",IF(AND(Raw_Data!$G157&lt;&gt;0,ISBLANK(Raw_Data!$H157)),"Missing",IF(Raw_Data!$G157&gt;=Raw_Data!$H157,"Valid","Invalid")))))</f>
        <v>Valid</v>
      </c>
      <c r="E157" s="62"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62" t="str">
        <f>IF(SUM(Raw_Data!$F157:$AH157)=0,"Valid",IF(AND(ISBLANK(Raw_Data!$I157),ISBLANK(Raw_Data!$J157)),"Missing",IF(AND(ISBLANK(Raw_Data!$I157),Raw_Data!$J157&lt;&gt;0),"Missing",IF(AND(Raw_Data!$I157&lt;&gt;0,ISBLANK(Raw_Data!$J157)),"Missing",IF(Raw_Data!$I157&gt;=Raw_Data!$J157,"Valid","Invalid")))))</f>
        <v>Missing</v>
      </c>
      <c r="G157" s="62" t="str">
        <f>IF(SUM(Raw_Data!$F157:$AH157)=0,"Valid",IF(AND(ISBLANK(Raw_Data!$K157),ISBLANK(Raw_Data!$L157)),"Missing",IF(AND(ISBLANK(Raw_Data!$K157),Raw_Data!$L157&lt;&gt;0),"Missing",IF(AND(Raw_Data!$K157&lt;&gt;0,ISBLANK(Raw_Data!$L157)),"Missing",IF(Raw_Data!$K157&gt;=Raw_Data!$L157,"Valid","Invalid")))))</f>
        <v>Valid</v>
      </c>
      <c r="H157" s="62" t="str">
        <f>IF(SUM(Raw_Data!$F157:$AH157)=0,"Valid",IF(AND(ISBLANK(Raw_Data!$L157),SUM(Raw_Data!$M157:$T157)=0),"Missing",IF(AND(ISBLANK(Raw_Data!$L157),SUM(Raw_Data!$M157:$T157)&lt;&gt;0),"Missing",IF(AND(Raw_Data!$L157&lt;&gt;0,SUM(Raw_Data!$M157:$T157)=0),"Missing",IF(Raw_Data!$L157&gt;=SUM(Raw_Data!$M157:$T157),"Valid","Invalid")))))</f>
        <v>Missing</v>
      </c>
      <c r="I157" s="62" t="str">
        <f>IF(SUM(Raw_Data!$F157:$AH157)=0,"Valid",IF(AND(ISBLANK(Raw_Data!$U157),ISBLANK(Raw_Data!$V157)),"Missing",IF(AND(ISBLANK(Raw_Data!$U157),Raw_Data!$V157&lt;&gt;0),"Missing",IF(AND(Raw_Data!$U157&lt;&gt;0,ISBLANK(Raw_Data!$V157)),"Missing",IF(Raw_Data!$U157&gt;=Raw_Data!$V157,"Valid","Invalid")))))</f>
        <v>Valid</v>
      </c>
      <c r="J157" s="62" t="str">
        <f>IF(SUM(Raw_Data!$F157:$AH157)=0,"Valid",IF(AND(ISBLANK(Raw_Data!$V157),SUM(Raw_Data!$W157:$AA157)=0),"Missing",IF(AND(ISBLANK(Raw_Data!$V157),SUM(Raw_Data!$W157:$AA157)&lt;&gt;0),"Missing",IF(AND(Raw_Data!$V157&lt;&gt;0,SUM(Raw_Data!$W157:$AA157)=0),"Missing",IF(Raw_Data!$V157&gt;=SUM(Raw_Data!$W157:$AA157),"Valid","Invalid")))))</f>
        <v>Missing</v>
      </c>
      <c r="K157" s="62" t="str">
        <f>IF(SUM(Raw_Data!$F157:$AH157)=0,"Valid",IF(AND(ISBLANK(Raw_Data!$AH157),SUM(Raw_Data!$AB157:$AG157)=0),"Missing",IF(AND(ISBLANK(Raw_Data!$AH157),SUM(Raw_Data!$AB157:$AG157)&lt;&gt;0),"Missing",IF(AND(Raw_Data!$AH157&lt;&gt;0,SUM(Raw_Data!$AB157:$AG157)=0),"Missing",IF(Raw_Data!$AH157&gt;=SUM(Raw_Data!$AB157:$AG157),"Valid","Invalid")))))</f>
        <v>Missing</v>
      </c>
      <c r="L157" s="62" t="str">
        <f>IF(AND(OR(Raw_Data!$AI157="Valid",Raw_Data!$AI157=0),SUM(Raw_Data!$F157:$AH157)&lt;&gt;0),"Missing","Valid")</f>
        <v>Missing</v>
      </c>
      <c r="M157" s="62" t="str">
        <f>IF(AND(OR(Raw_Data!$AJ157="",Raw_Data!$AJ157=0),SUM(Raw_Data!$F157:$AH157)&lt;&gt;0),"Missing","Valid")</f>
        <v>Missing</v>
      </c>
    </row>
    <row r="158" spans="1:13" ht="12.75" customHeight="1" x14ac:dyDescent="0.25">
      <c r="A158" s="61" t="str">
        <f>IF(Raw_Data!A158="","",Raw_Data!A158)</f>
        <v xml:space="preserve">Borno                         </v>
      </c>
      <c r="B158" s="61" t="str">
        <f>IF(Raw_Data!B158="","",Raw_Data!B158)</f>
        <v>Kaga Local Government Area</v>
      </c>
      <c r="C158" s="62" t="str">
        <f>IF(AND(OR(Raw_Data!$F158="",Raw_Data!$F158=0),SUM(Raw_Data!$F158:$AH158)&lt;&gt;0),"Missing","Valid")</f>
        <v>Valid</v>
      </c>
      <c r="D158" s="62" t="str">
        <f>IF(SUM(Raw_Data!$F158:$AH158)=0,"Valid",IF(AND(ISBLANK(Raw_Data!$G158),ISBLANK(Raw_Data!$H158)),"Missing",IF(AND(ISBLANK(Raw_Data!$G158),Raw_Data!$H158&lt;&gt;0),"Missing",IF(AND(Raw_Data!$G158&lt;&gt;0,ISBLANK(Raw_Data!$H158)),"Missing",IF(Raw_Data!$G158&gt;=Raw_Data!$H158,"Valid","Invalid")))))</f>
        <v>Valid</v>
      </c>
      <c r="E158" s="62"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62" t="str">
        <f>IF(SUM(Raw_Data!$F158:$AH158)=0,"Valid",IF(AND(ISBLANK(Raw_Data!$I158),ISBLANK(Raw_Data!$J158)),"Missing",IF(AND(ISBLANK(Raw_Data!$I158),Raw_Data!$J158&lt;&gt;0),"Missing",IF(AND(Raw_Data!$I158&lt;&gt;0,ISBLANK(Raw_Data!$J158)),"Missing",IF(Raw_Data!$I158&gt;=Raw_Data!$J158,"Valid","Invalid")))))</f>
        <v>Missing</v>
      </c>
      <c r="G158" s="62" t="str">
        <f>IF(SUM(Raw_Data!$F158:$AH158)=0,"Valid",IF(AND(ISBLANK(Raw_Data!$K158),ISBLANK(Raw_Data!$L158)),"Missing",IF(AND(ISBLANK(Raw_Data!$K158),Raw_Data!$L158&lt;&gt;0),"Missing",IF(AND(Raw_Data!$K158&lt;&gt;0,ISBLANK(Raw_Data!$L158)),"Missing",IF(Raw_Data!$K158&gt;=Raw_Data!$L158,"Valid","Invalid")))))</f>
        <v>Valid</v>
      </c>
      <c r="H158" s="62" t="str">
        <f>IF(SUM(Raw_Data!$F158:$AH158)=0,"Valid",IF(AND(ISBLANK(Raw_Data!$L158),SUM(Raw_Data!$M158:$T158)=0),"Missing",IF(AND(ISBLANK(Raw_Data!$L158),SUM(Raw_Data!$M158:$T158)&lt;&gt;0),"Missing",IF(AND(Raw_Data!$L158&lt;&gt;0,SUM(Raw_Data!$M158:$T158)=0),"Missing",IF(Raw_Data!$L158&gt;=SUM(Raw_Data!$M158:$T158),"Valid","Invalid")))))</f>
        <v>Missing</v>
      </c>
      <c r="I158" s="62" t="str">
        <f>IF(SUM(Raw_Data!$F158:$AH158)=0,"Valid",IF(AND(ISBLANK(Raw_Data!$U158),ISBLANK(Raw_Data!$V158)),"Missing",IF(AND(ISBLANK(Raw_Data!$U158),Raw_Data!$V158&lt;&gt;0),"Missing",IF(AND(Raw_Data!$U158&lt;&gt;0,ISBLANK(Raw_Data!$V158)),"Missing",IF(Raw_Data!$U158&gt;=Raw_Data!$V158,"Valid","Invalid")))))</f>
        <v>Valid</v>
      </c>
      <c r="J158" s="62" t="str">
        <f>IF(SUM(Raw_Data!$F158:$AH158)=0,"Valid",IF(AND(ISBLANK(Raw_Data!$V158),SUM(Raw_Data!$W158:$AA158)=0),"Missing",IF(AND(ISBLANK(Raw_Data!$V158),SUM(Raw_Data!$W158:$AA158)&lt;&gt;0),"Missing",IF(AND(Raw_Data!$V158&lt;&gt;0,SUM(Raw_Data!$W158:$AA158)=0),"Missing",IF(Raw_Data!$V158&gt;=SUM(Raw_Data!$W158:$AA158),"Valid","Invalid")))))</f>
        <v>Missing</v>
      </c>
      <c r="K158" s="62" t="str">
        <f>IF(SUM(Raw_Data!$F158:$AH158)=0,"Valid",IF(AND(ISBLANK(Raw_Data!$AH158),SUM(Raw_Data!$AB158:$AG158)=0),"Missing",IF(AND(ISBLANK(Raw_Data!$AH158),SUM(Raw_Data!$AB158:$AG158)&lt;&gt;0),"Missing",IF(AND(Raw_Data!$AH158&lt;&gt;0,SUM(Raw_Data!$AB158:$AG158)=0),"Missing",IF(Raw_Data!$AH158&gt;=SUM(Raw_Data!$AB158:$AG158),"Valid","Invalid")))))</f>
        <v>Missing</v>
      </c>
      <c r="L158" s="62" t="str">
        <f>IF(AND(OR(Raw_Data!$AI158="Valid",Raw_Data!$AI158=0),SUM(Raw_Data!$F158:$AH158)&lt;&gt;0),"Missing","Valid")</f>
        <v>Missing</v>
      </c>
      <c r="M158" s="62" t="str">
        <f>IF(AND(OR(Raw_Data!$AJ158="",Raw_Data!$AJ158=0),SUM(Raw_Data!$F158:$AH158)&lt;&gt;0),"Missing","Valid")</f>
        <v>Missing</v>
      </c>
    </row>
    <row r="159" spans="1:13" ht="12.75" customHeight="1" x14ac:dyDescent="0.25">
      <c r="A159" s="61" t="str">
        <f>IF(Raw_Data!A159="","",Raw_Data!A159)</f>
        <v xml:space="preserve">Borno                         </v>
      </c>
      <c r="B159" s="61" t="str">
        <f>IF(Raw_Data!B159="","",Raw_Data!B159)</f>
        <v>Kala/Balge Local Government Area</v>
      </c>
      <c r="C159" s="62" t="str">
        <f>IF(AND(OR(Raw_Data!$F159="",Raw_Data!$F159=0),SUM(Raw_Data!$F159:$AH159)&lt;&gt;0),"Missing","Valid")</f>
        <v>Valid</v>
      </c>
      <c r="D159" s="62" t="str">
        <f>IF(SUM(Raw_Data!$F159:$AH159)=0,"Valid",IF(AND(ISBLANK(Raw_Data!$G159),ISBLANK(Raw_Data!$H159)),"Missing",IF(AND(ISBLANK(Raw_Data!$G159),Raw_Data!$H159&lt;&gt;0),"Missing",IF(AND(Raw_Data!$G159&lt;&gt;0,ISBLANK(Raw_Data!$H159)),"Missing",IF(Raw_Data!$G159&gt;=Raw_Data!$H159,"Valid","Invalid")))))</f>
        <v>Valid</v>
      </c>
      <c r="E159" s="62"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62" t="str">
        <f>IF(SUM(Raw_Data!$F159:$AH159)=0,"Valid",IF(AND(ISBLANK(Raw_Data!$I159),ISBLANK(Raw_Data!$J159)),"Missing",IF(AND(ISBLANK(Raw_Data!$I159),Raw_Data!$J159&lt;&gt;0),"Missing",IF(AND(Raw_Data!$I159&lt;&gt;0,ISBLANK(Raw_Data!$J159)),"Missing",IF(Raw_Data!$I159&gt;=Raw_Data!$J159,"Valid","Invalid")))))</f>
        <v>Missing</v>
      </c>
      <c r="G159" s="62" t="str">
        <f>IF(SUM(Raw_Data!$F159:$AH159)=0,"Valid",IF(AND(ISBLANK(Raw_Data!$K159),ISBLANK(Raw_Data!$L159)),"Missing",IF(AND(ISBLANK(Raw_Data!$K159),Raw_Data!$L159&lt;&gt;0),"Missing",IF(AND(Raw_Data!$K159&lt;&gt;0,ISBLANK(Raw_Data!$L159)),"Missing",IF(Raw_Data!$K159&gt;=Raw_Data!$L159,"Valid","Invalid")))))</f>
        <v>Valid</v>
      </c>
      <c r="H159" s="62" t="str">
        <f>IF(SUM(Raw_Data!$F159:$AH159)=0,"Valid",IF(AND(ISBLANK(Raw_Data!$L159),SUM(Raw_Data!$M159:$T159)=0),"Missing",IF(AND(ISBLANK(Raw_Data!$L159),SUM(Raw_Data!$M159:$T159)&lt;&gt;0),"Missing",IF(AND(Raw_Data!$L159&lt;&gt;0,SUM(Raw_Data!$M159:$T159)=0),"Missing",IF(Raw_Data!$L159&gt;=SUM(Raw_Data!$M159:$T159),"Valid","Invalid")))))</f>
        <v>Valid</v>
      </c>
      <c r="I159" s="62" t="str">
        <f>IF(SUM(Raw_Data!$F159:$AH159)=0,"Valid",IF(AND(ISBLANK(Raw_Data!$U159),ISBLANK(Raw_Data!$V159)),"Missing",IF(AND(ISBLANK(Raw_Data!$U159),Raw_Data!$V159&lt;&gt;0),"Missing",IF(AND(Raw_Data!$U159&lt;&gt;0,ISBLANK(Raw_Data!$V159)),"Missing",IF(Raw_Data!$U159&gt;=Raw_Data!$V159,"Valid","Invalid")))))</f>
        <v>Valid</v>
      </c>
      <c r="J159" s="62" t="str">
        <f>IF(SUM(Raw_Data!$F159:$AH159)=0,"Valid",IF(AND(ISBLANK(Raw_Data!$V159),SUM(Raw_Data!$W159:$AA159)=0),"Missing",IF(AND(ISBLANK(Raw_Data!$V159),SUM(Raw_Data!$W159:$AA159)&lt;&gt;0),"Missing",IF(AND(Raw_Data!$V159&lt;&gt;0,SUM(Raw_Data!$W159:$AA159)=0),"Missing",IF(Raw_Data!$V159&gt;=SUM(Raw_Data!$W159:$AA159),"Valid","Invalid")))))</f>
        <v>Missing</v>
      </c>
      <c r="K159" s="62" t="str">
        <f>IF(SUM(Raw_Data!$F159:$AH159)=0,"Valid",IF(AND(ISBLANK(Raw_Data!$AH159),SUM(Raw_Data!$AB159:$AG159)=0),"Missing",IF(AND(ISBLANK(Raw_Data!$AH159),SUM(Raw_Data!$AB159:$AG159)&lt;&gt;0),"Missing",IF(AND(Raw_Data!$AH159&lt;&gt;0,SUM(Raw_Data!$AB159:$AG159)=0),"Missing",IF(Raw_Data!$AH159&gt;=SUM(Raw_Data!$AB159:$AG159),"Valid","Invalid")))))</f>
        <v>Missing</v>
      </c>
      <c r="L159" s="62" t="str">
        <f>IF(AND(OR(Raw_Data!$AI159="Valid",Raw_Data!$AI159=0),SUM(Raw_Data!$F159:$AH159)&lt;&gt;0),"Missing","Valid")</f>
        <v>Missing</v>
      </c>
      <c r="M159" s="62" t="str">
        <f>IF(AND(OR(Raw_Data!$AJ159="",Raw_Data!$AJ159=0),SUM(Raw_Data!$F159:$AH159)&lt;&gt;0),"Missing","Valid")</f>
        <v>Missing</v>
      </c>
    </row>
    <row r="160" spans="1:13" ht="12.75" customHeight="1" x14ac:dyDescent="0.25">
      <c r="A160" s="61" t="str">
        <f>IF(Raw_Data!A160="","",Raw_Data!A160)</f>
        <v xml:space="preserve">Borno                         </v>
      </c>
      <c r="B160" s="61" t="str">
        <f>IF(Raw_Data!B160="","",Raw_Data!B160)</f>
        <v>Konduga Local Government Area</v>
      </c>
      <c r="C160" s="62" t="str">
        <f>IF(AND(OR(Raw_Data!$F160="",Raw_Data!$F160=0),SUM(Raw_Data!$F160:$AH160)&lt;&gt;0),"Missing","Valid")</f>
        <v>Valid</v>
      </c>
      <c r="D160" s="62" t="str">
        <f>IF(SUM(Raw_Data!$F160:$AH160)=0,"Valid",IF(AND(ISBLANK(Raw_Data!$G160),ISBLANK(Raw_Data!$H160)),"Missing",IF(AND(ISBLANK(Raw_Data!$G160),Raw_Data!$H160&lt;&gt;0),"Missing",IF(AND(Raw_Data!$G160&lt;&gt;0,ISBLANK(Raw_Data!$H160)),"Missing",IF(Raw_Data!$G160&gt;=Raw_Data!$H160,"Valid","Invalid")))))</f>
        <v>Valid</v>
      </c>
      <c r="E160" s="62"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62" t="str">
        <f>IF(SUM(Raw_Data!$F160:$AH160)=0,"Valid",IF(AND(ISBLANK(Raw_Data!$I160),ISBLANK(Raw_Data!$J160)),"Missing",IF(AND(ISBLANK(Raw_Data!$I160),Raw_Data!$J160&lt;&gt;0),"Missing",IF(AND(Raw_Data!$I160&lt;&gt;0,ISBLANK(Raw_Data!$J160)),"Missing",IF(Raw_Data!$I160&gt;=Raw_Data!$J160,"Valid","Invalid")))))</f>
        <v>Missing</v>
      </c>
      <c r="G160" s="62" t="str">
        <f>IF(SUM(Raw_Data!$F160:$AH160)=0,"Valid",IF(AND(ISBLANK(Raw_Data!$K160),ISBLANK(Raw_Data!$L160)),"Missing",IF(AND(ISBLANK(Raw_Data!$K160),Raw_Data!$L160&lt;&gt;0),"Missing",IF(AND(Raw_Data!$K160&lt;&gt;0,ISBLANK(Raw_Data!$L160)),"Missing",IF(Raw_Data!$K160&gt;=Raw_Data!$L160,"Valid","Invalid")))))</f>
        <v>Valid</v>
      </c>
      <c r="H160" s="62" t="str">
        <f>IF(SUM(Raw_Data!$F160:$AH160)=0,"Valid",IF(AND(ISBLANK(Raw_Data!$L160),SUM(Raw_Data!$M160:$T160)=0),"Missing",IF(AND(ISBLANK(Raw_Data!$L160),SUM(Raw_Data!$M160:$T160)&lt;&gt;0),"Missing",IF(AND(Raw_Data!$L160&lt;&gt;0,SUM(Raw_Data!$M160:$T160)=0),"Missing",IF(Raw_Data!$L160&gt;=SUM(Raw_Data!$M160:$T160),"Valid","Invalid")))))</f>
        <v>Missing</v>
      </c>
      <c r="I160" s="62" t="str">
        <f>IF(SUM(Raw_Data!$F160:$AH160)=0,"Valid",IF(AND(ISBLANK(Raw_Data!$U160),ISBLANK(Raw_Data!$V160)),"Missing",IF(AND(ISBLANK(Raw_Data!$U160),Raw_Data!$V160&lt;&gt;0),"Missing",IF(AND(Raw_Data!$U160&lt;&gt;0,ISBLANK(Raw_Data!$V160)),"Missing",IF(Raw_Data!$U160&gt;=Raw_Data!$V160,"Valid","Invalid")))))</f>
        <v>Valid</v>
      </c>
      <c r="J160" s="62" t="str">
        <f>IF(SUM(Raw_Data!$F160:$AH160)=0,"Valid",IF(AND(ISBLANK(Raw_Data!$V160),SUM(Raw_Data!$W160:$AA160)=0),"Missing",IF(AND(ISBLANK(Raw_Data!$V160),SUM(Raw_Data!$W160:$AA160)&lt;&gt;0),"Missing",IF(AND(Raw_Data!$V160&lt;&gt;0,SUM(Raw_Data!$W160:$AA160)=0),"Missing",IF(Raw_Data!$V160&gt;=SUM(Raw_Data!$W160:$AA160),"Valid","Invalid")))))</f>
        <v>Missing</v>
      </c>
      <c r="K160" s="62" t="str">
        <f>IF(SUM(Raw_Data!$F160:$AH160)=0,"Valid",IF(AND(ISBLANK(Raw_Data!$AH160),SUM(Raw_Data!$AB160:$AG160)=0),"Missing",IF(AND(ISBLANK(Raw_Data!$AH160),SUM(Raw_Data!$AB160:$AG160)&lt;&gt;0),"Missing",IF(AND(Raw_Data!$AH160&lt;&gt;0,SUM(Raw_Data!$AB160:$AG160)=0),"Missing",IF(Raw_Data!$AH160&gt;=SUM(Raw_Data!$AB160:$AG160),"Valid","Invalid")))))</f>
        <v>Missing</v>
      </c>
      <c r="L160" s="62" t="str">
        <f>IF(AND(OR(Raw_Data!$AI160="Valid",Raw_Data!$AI160=0),SUM(Raw_Data!$F160:$AH160)&lt;&gt;0),"Missing","Valid")</f>
        <v>Missing</v>
      </c>
      <c r="M160" s="62" t="str">
        <f>IF(AND(OR(Raw_Data!$AJ160="",Raw_Data!$AJ160=0),SUM(Raw_Data!$F160:$AH160)&lt;&gt;0),"Missing","Valid")</f>
        <v>Missing</v>
      </c>
    </row>
    <row r="161" spans="1:13" ht="12.75" customHeight="1" x14ac:dyDescent="0.25">
      <c r="A161" s="61" t="str">
        <f>IF(Raw_Data!A161="","",Raw_Data!A161)</f>
        <v xml:space="preserve">Borno                         </v>
      </c>
      <c r="B161" s="61" t="str">
        <f>IF(Raw_Data!B161="","",Raw_Data!B161)</f>
        <v>Kukawa Local Government Area</v>
      </c>
      <c r="C161" s="62" t="str">
        <f>IF(AND(OR(Raw_Data!$F161="",Raw_Data!$F161=0),SUM(Raw_Data!$F161:$AH161)&lt;&gt;0),"Missing","Valid")</f>
        <v>Valid</v>
      </c>
      <c r="D161" s="62" t="str">
        <f>IF(SUM(Raw_Data!$F161:$AH161)=0,"Valid",IF(AND(ISBLANK(Raw_Data!$G161),ISBLANK(Raw_Data!$H161)),"Missing",IF(AND(ISBLANK(Raw_Data!$G161),Raw_Data!$H161&lt;&gt;0),"Missing",IF(AND(Raw_Data!$G161&lt;&gt;0,ISBLANK(Raw_Data!$H161)),"Missing",IF(Raw_Data!$G161&gt;=Raw_Data!$H161,"Valid","Invalid")))))</f>
        <v>Valid</v>
      </c>
      <c r="E161" s="62"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62" t="str">
        <f>IF(SUM(Raw_Data!$F161:$AH161)=0,"Valid",IF(AND(ISBLANK(Raw_Data!$I161),ISBLANK(Raw_Data!$J161)),"Missing",IF(AND(ISBLANK(Raw_Data!$I161),Raw_Data!$J161&lt;&gt;0),"Missing",IF(AND(Raw_Data!$I161&lt;&gt;0,ISBLANK(Raw_Data!$J161)),"Missing",IF(Raw_Data!$I161&gt;=Raw_Data!$J161,"Valid","Invalid")))))</f>
        <v>Missing</v>
      </c>
      <c r="G161" s="62" t="str">
        <f>IF(SUM(Raw_Data!$F161:$AH161)=0,"Valid",IF(AND(ISBLANK(Raw_Data!$K161),ISBLANK(Raw_Data!$L161)),"Missing",IF(AND(ISBLANK(Raw_Data!$K161),Raw_Data!$L161&lt;&gt;0),"Missing",IF(AND(Raw_Data!$K161&lt;&gt;0,ISBLANK(Raw_Data!$L161)),"Missing",IF(Raw_Data!$K161&gt;=Raw_Data!$L161,"Valid","Invalid")))))</f>
        <v>Valid</v>
      </c>
      <c r="H161" s="62" t="str">
        <f>IF(SUM(Raw_Data!$F161:$AH161)=0,"Valid",IF(AND(ISBLANK(Raw_Data!$L161),SUM(Raw_Data!$M161:$T161)=0),"Missing",IF(AND(ISBLANK(Raw_Data!$L161),SUM(Raw_Data!$M161:$T161)&lt;&gt;0),"Missing",IF(AND(Raw_Data!$L161&lt;&gt;0,SUM(Raw_Data!$M161:$T161)=0),"Missing",IF(Raw_Data!$L161&gt;=SUM(Raw_Data!$M161:$T161),"Valid","Invalid")))))</f>
        <v>Valid</v>
      </c>
      <c r="I161" s="62" t="str">
        <f>IF(SUM(Raw_Data!$F161:$AH161)=0,"Valid",IF(AND(ISBLANK(Raw_Data!$U161),ISBLANK(Raw_Data!$V161)),"Missing",IF(AND(ISBLANK(Raw_Data!$U161),Raw_Data!$V161&lt;&gt;0),"Missing",IF(AND(Raw_Data!$U161&lt;&gt;0,ISBLANK(Raw_Data!$V161)),"Missing",IF(Raw_Data!$U161&gt;=Raw_Data!$V161,"Valid","Invalid")))))</f>
        <v>Valid</v>
      </c>
      <c r="J161" s="62" t="str">
        <f>IF(SUM(Raw_Data!$F161:$AH161)=0,"Valid",IF(AND(ISBLANK(Raw_Data!$V161),SUM(Raw_Data!$W161:$AA161)=0),"Missing",IF(AND(ISBLANK(Raw_Data!$V161),SUM(Raw_Data!$W161:$AA161)&lt;&gt;0),"Missing",IF(AND(Raw_Data!$V161&lt;&gt;0,SUM(Raw_Data!$W161:$AA161)=0),"Missing",IF(Raw_Data!$V161&gt;=SUM(Raw_Data!$W161:$AA161),"Valid","Invalid")))))</f>
        <v>Missing</v>
      </c>
      <c r="K161" s="62" t="str">
        <f>IF(SUM(Raw_Data!$F161:$AH161)=0,"Valid",IF(AND(ISBLANK(Raw_Data!$AH161),SUM(Raw_Data!$AB161:$AG161)=0),"Missing",IF(AND(ISBLANK(Raw_Data!$AH161),SUM(Raw_Data!$AB161:$AG161)&lt;&gt;0),"Missing",IF(AND(Raw_Data!$AH161&lt;&gt;0,SUM(Raw_Data!$AB161:$AG161)=0),"Missing",IF(Raw_Data!$AH161&gt;=SUM(Raw_Data!$AB161:$AG161),"Valid","Invalid")))))</f>
        <v>Missing</v>
      </c>
      <c r="L161" s="62" t="str">
        <f>IF(AND(OR(Raw_Data!$AI161="Valid",Raw_Data!$AI161=0),SUM(Raw_Data!$F161:$AH161)&lt;&gt;0),"Missing","Valid")</f>
        <v>Missing</v>
      </c>
      <c r="M161" s="62" t="str">
        <f>IF(AND(OR(Raw_Data!$AJ161="",Raw_Data!$AJ161=0),SUM(Raw_Data!$F161:$AH161)&lt;&gt;0),"Missing","Valid")</f>
        <v>Missing</v>
      </c>
    </row>
    <row r="162" spans="1:13" ht="12.75" customHeight="1" x14ac:dyDescent="0.25">
      <c r="A162" s="61" t="str">
        <f>IF(Raw_Data!A162="","",Raw_Data!A162)</f>
        <v xml:space="preserve">Borno                         </v>
      </c>
      <c r="B162" s="61" t="str">
        <f>IF(Raw_Data!B162="","",Raw_Data!B162)</f>
        <v>Kwaya Kusar Local Government Area</v>
      </c>
      <c r="C162" s="62" t="str">
        <f>IF(AND(OR(Raw_Data!$F162="",Raw_Data!$F162=0),SUM(Raw_Data!$F162:$AH162)&lt;&gt;0),"Missing","Valid")</f>
        <v>Valid</v>
      </c>
      <c r="D162" s="62" t="str">
        <f>IF(SUM(Raw_Data!$F162:$AH162)=0,"Valid",IF(AND(ISBLANK(Raw_Data!$G162),ISBLANK(Raw_Data!$H162)),"Missing",IF(AND(ISBLANK(Raw_Data!$G162),Raw_Data!$H162&lt;&gt;0),"Missing",IF(AND(Raw_Data!$G162&lt;&gt;0,ISBLANK(Raw_Data!$H162)),"Missing",IF(Raw_Data!$G162&gt;=Raw_Data!$H162,"Valid","Invalid")))))</f>
        <v>Valid</v>
      </c>
      <c r="E162" s="62"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62" t="str">
        <f>IF(SUM(Raw_Data!$F162:$AH162)=0,"Valid",IF(AND(ISBLANK(Raw_Data!$I162),ISBLANK(Raw_Data!$J162)),"Missing",IF(AND(ISBLANK(Raw_Data!$I162),Raw_Data!$J162&lt;&gt;0),"Missing",IF(AND(Raw_Data!$I162&lt;&gt;0,ISBLANK(Raw_Data!$J162)),"Missing",IF(Raw_Data!$I162&gt;=Raw_Data!$J162,"Valid","Invalid")))))</f>
        <v>Missing</v>
      </c>
      <c r="G162" s="62" t="str">
        <f>IF(SUM(Raw_Data!$F162:$AH162)=0,"Valid",IF(AND(ISBLANK(Raw_Data!$K162),ISBLANK(Raw_Data!$L162)),"Missing",IF(AND(ISBLANK(Raw_Data!$K162),Raw_Data!$L162&lt;&gt;0),"Missing",IF(AND(Raw_Data!$K162&lt;&gt;0,ISBLANK(Raw_Data!$L162)),"Missing",IF(Raw_Data!$K162&gt;=Raw_Data!$L162,"Valid","Invalid")))))</f>
        <v>Valid</v>
      </c>
      <c r="H162" s="62" t="str">
        <f>IF(SUM(Raw_Data!$F162:$AH162)=0,"Valid",IF(AND(ISBLANK(Raw_Data!$L162),SUM(Raw_Data!$M162:$T162)=0),"Missing",IF(AND(ISBLANK(Raw_Data!$L162),SUM(Raw_Data!$M162:$T162)&lt;&gt;0),"Missing",IF(AND(Raw_Data!$L162&lt;&gt;0,SUM(Raw_Data!$M162:$T162)=0),"Missing",IF(Raw_Data!$L162&gt;=SUM(Raw_Data!$M162:$T162),"Valid","Invalid")))))</f>
        <v>Missing</v>
      </c>
      <c r="I162" s="62" t="str">
        <f>IF(SUM(Raw_Data!$F162:$AH162)=0,"Valid",IF(AND(ISBLANK(Raw_Data!$U162),ISBLANK(Raw_Data!$V162)),"Missing",IF(AND(ISBLANK(Raw_Data!$U162),Raw_Data!$V162&lt;&gt;0),"Missing",IF(AND(Raw_Data!$U162&lt;&gt;0,ISBLANK(Raw_Data!$V162)),"Missing",IF(Raw_Data!$U162&gt;=Raw_Data!$V162,"Valid","Invalid")))))</f>
        <v>Valid</v>
      </c>
      <c r="J162" s="62" t="str">
        <f>IF(SUM(Raw_Data!$F162:$AH162)=0,"Valid",IF(AND(ISBLANK(Raw_Data!$V162),SUM(Raw_Data!$W162:$AA162)=0),"Missing",IF(AND(ISBLANK(Raw_Data!$V162),SUM(Raw_Data!$W162:$AA162)&lt;&gt;0),"Missing",IF(AND(Raw_Data!$V162&lt;&gt;0,SUM(Raw_Data!$W162:$AA162)=0),"Missing",IF(Raw_Data!$V162&gt;=SUM(Raw_Data!$W162:$AA162),"Valid","Invalid")))))</f>
        <v>Missing</v>
      </c>
      <c r="K162" s="62" t="str">
        <f>IF(SUM(Raw_Data!$F162:$AH162)=0,"Valid",IF(AND(ISBLANK(Raw_Data!$AH162),SUM(Raw_Data!$AB162:$AG162)=0),"Missing",IF(AND(ISBLANK(Raw_Data!$AH162),SUM(Raw_Data!$AB162:$AG162)&lt;&gt;0),"Missing",IF(AND(Raw_Data!$AH162&lt;&gt;0,SUM(Raw_Data!$AB162:$AG162)=0),"Missing",IF(Raw_Data!$AH162&gt;=SUM(Raw_Data!$AB162:$AG162),"Valid","Invalid")))))</f>
        <v>Missing</v>
      </c>
      <c r="L162" s="62" t="str">
        <f>IF(AND(OR(Raw_Data!$AI162="Valid",Raw_Data!$AI162=0),SUM(Raw_Data!$F162:$AH162)&lt;&gt;0),"Missing","Valid")</f>
        <v>Missing</v>
      </c>
      <c r="M162" s="62" t="str">
        <f>IF(AND(OR(Raw_Data!$AJ162="",Raw_Data!$AJ162=0),SUM(Raw_Data!$F162:$AH162)&lt;&gt;0),"Missing","Valid")</f>
        <v>Missing</v>
      </c>
    </row>
    <row r="163" spans="1:13" ht="12.75" customHeight="1" x14ac:dyDescent="0.25">
      <c r="A163" s="61" t="str">
        <f>IF(Raw_Data!A163="","",Raw_Data!A163)</f>
        <v xml:space="preserve">Borno                         </v>
      </c>
      <c r="B163" s="61" t="str">
        <f>IF(Raw_Data!B163="","",Raw_Data!B163)</f>
        <v>Mafa Local Government Area</v>
      </c>
      <c r="C163" s="62" t="str">
        <f>IF(AND(OR(Raw_Data!$F163="",Raw_Data!$F163=0),SUM(Raw_Data!$F163:$AH163)&lt;&gt;0),"Missing","Valid")</f>
        <v>Valid</v>
      </c>
      <c r="D163" s="62" t="str">
        <f>IF(SUM(Raw_Data!$F163:$AH163)=0,"Valid",IF(AND(ISBLANK(Raw_Data!$G163),ISBLANK(Raw_Data!$H163)),"Missing",IF(AND(ISBLANK(Raw_Data!$G163),Raw_Data!$H163&lt;&gt;0),"Missing",IF(AND(Raw_Data!$G163&lt;&gt;0,ISBLANK(Raw_Data!$H163)),"Missing",IF(Raw_Data!$G163&gt;=Raw_Data!$H163,"Valid","Invalid")))))</f>
        <v>Valid</v>
      </c>
      <c r="E163" s="62"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62" t="str">
        <f>IF(SUM(Raw_Data!$F163:$AH163)=0,"Valid",IF(AND(ISBLANK(Raw_Data!$I163),ISBLANK(Raw_Data!$J163)),"Missing",IF(AND(ISBLANK(Raw_Data!$I163),Raw_Data!$J163&lt;&gt;0),"Missing",IF(AND(Raw_Data!$I163&lt;&gt;0,ISBLANK(Raw_Data!$J163)),"Missing",IF(Raw_Data!$I163&gt;=Raw_Data!$J163,"Valid","Invalid")))))</f>
        <v>Missing</v>
      </c>
      <c r="G163" s="62" t="str">
        <f>IF(SUM(Raw_Data!$F163:$AH163)=0,"Valid",IF(AND(ISBLANK(Raw_Data!$K163),ISBLANK(Raw_Data!$L163)),"Missing",IF(AND(ISBLANK(Raw_Data!$K163),Raw_Data!$L163&lt;&gt;0),"Missing",IF(AND(Raw_Data!$K163&lt;&gt;0,ISBLANK(Raw_Data!$L163)),"Missing",IF(Raw_Data!$K163&gt;=Raw_Data!$L163,"Valid","Invalid")))))</f>
        <v>Valid</v>
      </c>
      <c r="H163" s="62" t="str">
        <f>IF(SUM(Raw_Data!$F163:$AH163)=0,"Valid",IF(AND(ISBLANK(Raw_Data!$L163),SUM(Raw_Data!$M163:$T163)=0),"Missing",IF(AND(ISBLANK(Raw_Data!$L163),SUM(Raw_Data!$M163:$T163)&lt;&gt;0),"Missing",IF(AND(Raw_Data!$L163&lt;&gt;0,SUM(Raw_Data!$M163:$T163)=0),"Missing",IF(Raw_Data!$L163&gt;=SUM(Raw_Data!$M163:$T163),"Valid","Invalid")))))</f>
        <v>Missing</v>
      </c>
      <c r="I163" s="62" t="str">
        <f>IF(SUM(Raw_Data!$F163:$AH163)=0,"Valid",IF(AND(ISBLANK(Raw_Data!$U163),ISBLANK(Raw_Data!$V163)),"Missing",IF(AND(ISBLANK(Raw_Data!$U163),Raw_Data!$V163&lt;&gt;0),"Missing",IF(AND(Raw_Data!$U163&lt;&gt;0,ISBLANK(Raw_Data!$V163)),"Missing",IF(Raw_Data!$U163&gt;=Raw_Data!$V163,"Valid","Invalid")))))</f>
        <v>Valid</v>
      </c>
      <c r="J163" s="62" t="str">
        <f>IF(SUM(Raw_Data!$F163:$AH163)=0,"Valid",IF(AND(ISBLANK(Raw_Data!$V163),SUM(Raw_Data!$W163:$AA163)=0),"Missing",IF(AND(ISBLANK(Raw_Data!$V163),SUM(Raw_Data!$W163:$AA163)&lt;&gt;0),"Missing",IF(AND(Raw_Data!$V163&lt;&gt;0,SUM(Raw_Data!$W163:$AA163)=0),"Missing",IF(Raw_Data!$V163&gt;=SUM(Raw_Data!$W163:$AA163),"Valid","Invalid")))))</f>
        <v>Missing</v>
      </c>
      <c r="K163" s="62" t="str">
        <f>IF(SUM(Raw_Data!$F163:$AH163)=0,"Valid",IF(AND(ISBLANK(Raw_Data!$AH163),SUM(Raw_Data!$AB163:$AG163)=0),"Missing",IF(AND(ISBLANK(Raw_Data!$AH163),SUM(Raw_Data!$AB163:$AG163)&lt;&gt;0),"Missing",IF(AND(Raw_Data!$AH163&lt;&gt;0,SUM(Raw_Data!$AB163:$AG163)=0),"Missing",IF(Raw_Data!$AH163&gt;=SUM(Raw_Data!$AB163:$AG163),"Valid","Invalid")))))</f>
        <v>Missing</v>
      </c>
      <c r="L163" s="62" t="str">
        <f>IF(AND(OR(Raw_Data!$AI163="Valid",Raw_Data!$AI163=0),SUM(Raw_Data!$F163:$AH163)&lt;&gt;0),"Missing","Valid")</f>
        <v>Missing</v>
      </c>
      <c r="M163" s="62" t="str">
        <f>IF(AND(OR(Raw_Data!$AJ163="",Raw_Data!$AJ163=0),SUM(Raw_Data!$F163:$AH163)&lt;&gt;0),"Missing","Valid")</f>
        <v>Missing</v>
      </c>
    </row>
    <row r="164" spans="1:13" ht="12.75" customHeight="1" x14ac:dyDescent="0.25">
      <c r="A164" s="61" t="str">
        <f>IF(Raw_Data!A164="","",Raw_Data!A164)</f>
        <v xml:space="preserve">Borno                         </v>
      </c>
      <c r="B164" s="61" t="str">
        <f>IF(Raw_Data!B164="","",Raw_Data!B164)</f>
        <v>Magumeri Local Government Area</v>
      </c>
      <c r="C164" s="62" t="str">
        <f>IF(AND(OR(Raw_Data!$F164="",Raw_Data!$F164=0),SUM(Raw_Data!$F164:$AH164)&lt;&gt;0),"Missing","Valid")</f>
        <v>Valid</v>
      </c>
      <c r="D164" s="62" t="str">
        <f>IF(SUM(Raw_Data!$F164:$AH164)=0,"Valid",IF(AND(ISBLANK(Raw_Data!$G164),ISBLANK(Raw_Data!$H164)),"Missing",IF(AND(ISBLANK(Raw_Data!$G164),Raw_Data!$H164&lt;&gt;0),"Missing",IF(AND(Raw_Data!$G164&lt;&gt;0,ISBLANK(Raw_Data!$H164)),"Missing",IF(Raw_Data!$G164&gt;=Raw_Data!$H164,"Valid","Invalid")))))</f>
        <v>Valid</v>
      </c>
      <c r="E164" s="62"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62" t="str">
        <f>IF(SUM(Raw_Data!$F164:$AH164)=0,"Valid",IF(AND(ISBLANK(Raw_Data!$I164),ISBLANK(Raw_Data!$J164)),"Missing",IF(AND(ISBLANK(Raw_Data!$I164),Raw_Data!$J164&lt;&gt;0),"Missing",IF(AND(Raw_Data!$I164&lt;&gt;0,ISBLANK(Raw_Data!$J164)),"Missing",IF(Raw_Data!$I164&gt;=Raw_Data!$J164,"Valid","Invalid")))))</f>
        <v>Missing</v>
      </c>
      <c r="G164" s="62" t="str">
        <f>IF(SUM(Raw_Data!$F164:$AH164)=0,"Valid",IF(AND(ISBLANK(Raw_Data!$K164),ISBLANK(Raw_Data!$L164)),"Missing",IF(AND(ISBLANK(Raw_Data!$K164),Raw_Data!$L164&lt;&gt;0),"Missing",IF(AND(Raw_Data!$K164&lt;&gt;0,ISBLANK(Raw_Data!$L164)),"Missing",IF(Raw_Data!$K164&gt;=Raw_Data!$L164,"Valid","Invalid")))))</f>
        <v>Valid</v>
      </c>
      <c r="H164" s="62" t="str">
        <f>IF(SUM(Raw_Data!$F164:$AH164)=0,"Valid",IF(AND(ISBLANK(Raw_Data!$L164),SUM(Raw_Data!$M164:$T164)=0),"Missing",IF(AND(ISBLANK(Raw_Data!$L164),SUM(Raw_Data!$M164:$T164)&lt;&gt;0),"Missing",IF(AND(Raw_Data!$L164&lt;&gt;0,SUM(Raw_Data!$M164:$T164)=0),"Missing",IF(Raw_Data!$L164&gt;=SUM(Raw_Data!$M164:$T164),"Valid","Invalid")))))</f>
        <v>Missing</v>
      </c>
      <c r="I164" s="62" t="str">
        <f>IF(SUM(Raw_Data!$F164:$AH164)=0,"Valid",IF(AND(ISBLANK(Raw_Data!$U164),ISBLANK(Raw_Data!$V164)),"Missing",IF(AND(ISBLANK(Raw_Data!$U164),Raw_Data!$V164&lt;&gt;0),"Missing",IF(AND(Raw_Data!$U164&lt;&gt;0,ISBLANK(Raw_Data!$V164)),"Missing",IF(Raw_Data!$U164&gt;=Raw_Data!$V164,"Valid","Invalid")))))</f>
        <v>Valid</v>
      </c>
      <c r="J164" s="62" t="str">
        <f>IF(SUM(Raw_Data!$F164:$AH164)=0,"Valid",IF(AND(ISBLANK(Raw_Data!$V164),SUM(Raw_Data!$W164:$AA164)=0),"Missing",IF(AND(ISBLANK(Raw_Data!$V164),SUM(Raw_Data!$W164:$AA164)&lt;&gt;0),"Missing",IF(AND(Raw_Data!$V164&lt;&gt;0,SUM(Raw_Data!$W164:$AA164)=0),"Missing",IF(Raw_Data!$V164&gt;=SUM(Raw_Data!$W164:$AA164),"Valid","Invalid")))))</f>
        <v>Missing</v>
      </c>
      <c r="K164" s="62" t="str">
        <f>IF(SUM(Raw_Data!$F164:$AH164)=0,"Valid",IF(AND(ISBLANK(Raw_Data!$AH164),SUM(Raw_Data!$AB164:$AG164)=0),"Missing",IF(AND(ISBLANK(Raw_Data!$AH164),SUM(Raw_Data!$AB164:$AG164)&lt;&gt;0),"Missing",IF(AND(Raw_Data!$AH164&lt;&gt;0,SUM(Raw_Data!$AB164:$AG164)=0),"Missing",IF(Raw_Data!$AH164&gt;=SUM(Raw_Data!$AB164:$AG164),"Valid","Invalid")))))</f>
        <v>Missing</v>
      </c>
      <c r="L164" s="62" t="str">
        <f>IF(AND(OR(Raw_Data!$AI164="Valid",Raw_Data!$AI164=0),SUM(Raw_Data!$F164:$AH164)&lt;&gt;0),"Missing","Valid")</f>
        <v>Missing</v>
      </c>
      <c r="M164" s="62" t="str">
        <f>IF(AND(OR(Raw_Data!$AJ164="",Raw_Data!$AJ164=0),SUM(Raw_Data!$F164:$AH164)&lt;&gt;0),"Missing","Valid")</f>
        <v>Missing</v>
      </c>
    </row>
    <row r="165" spans="1:13" ht="12.75" customHeight="1" x14ac:dyDescent="0.25">
      <c r="A165" s="61" t="str">
        <f>IF(Raw_Data!A165="","",Raw_Data!A165)</f>
        <v xml:space="preserve">Borno                         </v>
      </c>
      <c r="B165" s="61" t="str">
        <f>IF(Raw_Data!B165="","",Raw_Data!B165)</f>
        <v>Maiduguri Local Government Area</v>
      </c>
      <c r="C165" s="62" t="str">
        <f>IF(AND(OR(Raw_Data!$F165="",Raw_Data!$F165=0),SUM(Raw_Data!$F165:$AH165)&lt;&gt;0),"Missing","Valid")</f>
        <v>Valid</v>
      </c>
      <c r="D165" s="62" t="str">
        <f>IF(SUM(Raw_Data!$F165:$AH165)=0,"Valid",IF(AND(ISBLANK(Raw_Data!$G165),ISBLANK(Raw_Data!$H165)),"Missing",IF(AND(ISBLANK(Raw_Data!$G165),Raw_Data!$H165&lt;&gt;0),"Missing",IF(AND(Raw_Data!$G165&lt;&gt;0,ISBLANK(Raw_Data!$H165)),"Missing",IF(Raw_Data!$G165&gt;=Raw_Data!$H165,"Valid","Invalid")))))</f>
        <v>Valid</v>
      </c>
      <c r="E165" s="62"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62" t="str">
        <f>IF(SUM(Raw_Data!$F165:$AH165)=0,"Valid",IF(AND(ISBLANK(Raw_Data!$I165),ISBLANK(Raw_Data!$J165)),"Missing",IF(AND(ISBLANK(Raw_Data!$I165),Raw_Data!$J165&lt;&gt;0),"Missing",IF(AND(Raw_Data!$I165&lt;&gt;0,ISBLANK(Raw_Data!$J165)),"Missing",IF(Raw_Data!$I165&gt;=Raw_Data!$J165,"Valid","Invalid")))))</f>
        <v>Missing</v>
      </c>
      <c r="G165" s="62" t="str">
        <f>IF(SUM(Raw_Data!$F165:$AH165)=0,"Valid",IF(AND(ISBLANK(Raw_Data!$K165),ISBLANK(Raw_Data!$L165)),"Missing",IF(AND(ISBLANK(Raw_Data!$K165),Raw_Data!$L165&lt;&gt;0),"Missing",IF(AND(Raw_Data!$K165&lt;&gt;0,ISBLANK(Raw_Data!$L165)),"Missing",IF(Raw_Data!$K165&gt;=Raw_Data!$L165,"Valid","Invalid")))))</f>
        <v>Valid</v>
      </c>
      <c r="H165" s="62" t="str">
        <f>IF(SUM(Raw_Data!$F165:$AH165)=0,"Valid",IF(AND(ISBLANK(Raw_Data!$L165),SUM(Raw_Data!$M165:$T165)=0),"Missing",IF(AND(ISBLANK(Raw_Data!$L165),SUM(Raw_Data!$M165:$T165)&lt;&gt;0),"Missing",IF(AND(Raw_Data!$L165&lt;&gt;0,SUM(Raw_Data!$M165:$T165)=0),"Missing",IF(Raw_Data!$L165&gt;=SUM(Raw_Data!$M165:$T165),"Valid","Invalid")))))</f>
        <v>Missing</v>
      </c>
      <c r="I165" s="62" t="str">
        <f>IF(SUM(Raw_Data!$F165:$AH165)=0,"Valid",IF(AND(ISBLANK(Raw_Data!$U165),ISBLANK(Raw_Data!$V165)),"Missing",IF(AND(ISBLANK(Raw_Data!$U165),Raw_Data!$V165&lt;&gt;0),"Missing",IF(AND(Raw_Data!$U165&lt;&gt;0,ISBLANK(Raw_Data!$V165)),"Missing",IF(Raw_Data!$U165&gt;=Raw_Data!$V165,"Valid","Invalid")))))</f>
        <v>Valid</v>
      </c>
      <c r="J165" s="62" t="str">
        <f>IF(SUM(Raw_Data!$F165:$AH165)=0,"Valid",IF(AND(ISBLANK(Raw_Data!$V165),SUM(Raw_Data!$W165:$AA165)=0),"Missing",IF(AND(ISBLANK(Raw_Data!$V165),SUM(Raw_Data!$W165:$AA165)&lt;&gt;0),"Missing",IF(AND(Raw_Data!$V165&lt;&gt;0,SUM(Raw_Data!$W165:$AA165)=0),"Missing",IF(Raw_Data!$V165&gt;=SUM(Raw_Data!$W165:$AA165),"Valid","Invalid")))))</f>
        <v>Missing</v>
      </c>
      <c r="K165" s="62" t="str">
        <f>IF(SUM(Raw_Data!$F165:$AH165)=0,"Valid",IF(AND(ISBLANK(Raw_Data!$AH165),SUM(Raw_Data!$AB165:$AG165)=0),"Missing",IF(AND(ISBLANK(Raw_Data!$AH165),SUM(Raw_Data!$AB165:$AG165)&lt;&gt;0),"Missing",IF(AND(Raw_Data!$AH165&lt;&gt;0,SUM(Raw_Data!$AB165:$AG165)=0),"Missing",IF(Raw_Data!$AH165&gt;=SUM(Raw_Data!$AB165:$AG165),"Valid","Invalid")))))</f>
        <v>Missing</v>
      </c>
      <c r="L165" s="62" t="str">
        <f>IF(AND(OR(Raw_Data!$AI165="Valid",Raw_Data!$AI165=0),SUM(Raw_Data!$F165:$AH165)&lt;&gt;0),"Missing","Valid")</f>
        <v>Missing</v>
      </c>
      <c r="M165" s="62" t="str">
        <f>IF(AND(OR(Raw_Data!$AJ165="",Raw_Data!$AJ165=0),SUM(Raw_Data!$F165:$AH165)&lt;&gt;0),"Missing","Valid")</f>
        <v>Missing</v>
      </c>
    </row>
    <row r="166" spans="1:13" ht="12.75" customHeight="1" x14ac:dyDescent="0.25">
      <c r="A166" s="61" t="str">
        <f>IF(Raw_Data!A166="","",Raw_Data!A166)</f>
        <v xml:space="preserve">Borno                         </v>
      </c>
      <c r="B166" s="61" t="str">
        <f>IF(Raw_Data!B166="","",Raw_Data!B166)</f>
        <v>Marte Local Government Area</v>
      </c>
      <c r="C166" s="62" t="str">
        <f>IF(AND(OR(Raw_Data!$F166="",Raw_Data!$F166=0),SUM(Raw_Data!$F166:$AH166)&lt;&gt;0),"Missing","Valid")</f>
        <v>Valid</v>
      </c>
      <c r="D166" s="62" t="str">
        <f>IF(SUM(Raw_Data!$F166:$AH166)=0,"Valid",IF(AND(ISBLANK(Raw_Data!$G166),ISBLANK(Raw_Data!$H166)),"Missing",IF(AND(ISBLANK(Raw_Data!$G166),Raw_Data!$H166&lt;&gt;0),"Missing",IF(AND(Raw_Data!$G166&lt;&gt;0,ISBLANK(Raw_Data!$H166)),"Missing",IF(Raw_Data!$G166&gt;=Raw_Data!$H166,"Valid","Invalid")))))</f>
        <v>Valid</v>
      </c>
      <c r="E166" s="62"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62" t="str">
        <f>IF(SUM(Raw_Data!$F166:$AH166)=0,"Valid",IF(AND(ISBLANK(Raw_Data!$I166),ISBLANK(Raw_Data!$J166)),"Missing",IF(AND(ISBLANK(Raw_Data!$I166),Raw_Data!$J166&lt;&gt;0),"Missing",IF(AND(Raw_Data!$I166&lt;&gt;0,ISBLANK(Raw_Data!$J166)),"Missing",IF(Raw_Data!$I166&gt;=Raw_Data!$J166,"Valid","Invalid")))))</f>
        <v>Missing</v>
      </c>
      <c r="G166" s="62" t="str">
        <f>IF(SUM(Raw_Data!$F166:$AH166)=0,"Valid",IF(AND(ISBLANK(Raw_Data!$K166),ISBLANK(Raw_Data!$L166)),"Missing",IF(AND(ISBLANK(Raw_Data!$K166),Raw_Data!$L166&lt;&gt;0),"Missing",IF(AND(Raw_Data!$K166&lt;&gt;0,ISBLANK(Raw_Data!$L166)),"Missing",IF(Raw_Data!$K166&gt;=Raw_Data!$L166,"Valid","Invalid")))))</f>
        <v>Valid</v>
      </c>
      <c r="H166" s="62" t="str">
        <f>IF(SUM(Raw_Data!$F166:$AH166)=0,"Valid",IF(AND(ISBLANK(Raw_Data!$L166),SUM(Raw_Data!$M166:$T166)=0),"Missing",IF(AND(ISBLANK(Raw_Data!$L166),SUM(Raw_Data!$M166:$T166)&lt;&gt;0),"Missing",IF(AND(Raw_Data!$L166&lt;&gt;0,SUM(Raw_Data!$M166:$T166)=0),"Missing",IF(Raw_Data!$L166&gt;=SUM(Raw_Data!$M166:$T166),"Valid","Invalid")))))</f>
        <v>Valid</v>
      </c>
      <c r="I166" s="62" t="str">
        <f>IF(SUM(Raw_Data!$F166:$AH166)=0,"Valid",IF(AND(ISBLANK(Raw_Data!$U166),ISBLANK(Raw_Data!$V166)),"Missing",IF(AND(ISBLANK(Raw_Data!$U166),Raw_Data!$V166&lt;&gt;0),"Missing",IF(AND(Raw_Data!$U166&lt;&gt;0,ISBLANK(Raw_Data!$V166)),"Missing",IF(Raw_Data!$U166&gt;=Raw_Data!$V166,"Valid","Invalid")))))</f>
        <v>Valid</v>
      </c>
      <c r="J166" s="62" t="str">
        <f>IF(SUM(Raw_Data!$F166:$AH166)=0,"Valid",IF(AND(ISBLANK(Raw_Data!$V166),SUM(Raw_Data!$W166:$AA166)=0),"Missing",IF(AND(ISBLANK(Raw_Data!$V166),SUM(Raw_Data!$W166:$AA166)&lt;&gt;0),"Missing",IF(AND(Raw_Data!$V166&lt;&gt;0,SUM(Raw_Data!$W166:$AA166)=0),"Missing",IF(Raw_Data!$V166&gt;=SUM(Raw_Data!$W166:$AA166),"Valid","Invalid")))))</f>
        <v>Missing</v>
      </c>
      <c r="K166" s="62" t="str">
        <f>IF(SUM(Raw_Data!$F166:$AH166)=0,"Valid",IF(AND(ISBLANK(Raw_Data!$AH166),SUM(Raw_Data!$AB166:$AG166)=0),"Missing",IF(AND(ISBLANK(Raw_Data!$AH166),SUM(Raw_Data!$AB166:$AG166)&lt;&gt;0),"Missing",IF(AND(Raw_Data!$AH166&lt;&gt;0,SUM(Raw_Data!$AB166:$AG166)=0),"Missing",IF(Raw_Data!$AH166&gt;=SUM(Raw_Data!$AB166:$AG166),"Valid","Invalid")))))</f>
        <v>Missing</v>
      </c>
      <c r="L166" s="62" t="str">
        <f>IF(AND(OR(Raw_Data!$AI166="Valid",Raw_Data!$AI166=0),SUM(Raw_Data!$F166:$AH166)&lt;&gt;0),"Missing","Valid")</f>
        <v>Missing</v>
      </c>
      <c r="M166" s="62" t="str">
        <f>IF(AND(OR(Raw_Data!$AJ166="",Raw_Data!$AJ166=0),SUM(Raw_Data!$F166:$AH166)&lt;&gt;0),"Missing","Valid")</f>
        <v>Missing</v>
      </c>
    </row>
    <row r="167" spans="1:13" ht="12.75" customHeight="1" x14ac:dyDescent="0.25">
      <c r="A167" s="61" t="str">
        <f>IF(Raw_Data!A167="","",Raw_Data!A167)</f>
        <v xml:space="preserve">Borno                         </v>
      </c>
      <c r="B167" s="61" t="str">
        <f>IF(Raw_Data!B167="","",Raw_Data!B167)</f>
        <v>Mobbar Local Government Area</v>
      </c>
      <c r="C167" s="62" t="str">
        <f>IF(AND(OR(Raw_Data!$F167="",Raw_Data!$F167=0),SUM(Raw_Data!$F167:$AH167)&lt;&gt;0),"Missing","Valid")</f>
        <v>Valid</v>
      </c>
      <c r="D167" s="62" t="str">
        <f>IF(SUM(Raw_Data!$F167:$AH167)=0,"Valid",IF(AND(ISBLANK(Raw_Data!$G167),ISBLANK(Raw_Data!$H167)),"Missing",IF(AND(ISBLANK(Raw_Data!$G167),Raw_Data!$H167&lt;&gt;0),"Missing",IF(AND(Raw_Data!$G167&lt;&gt;0,ISBLANK(Raw_Data!$H167)),"Missing",IF(Raw_Data!$G167&gt;=Raw_Data!$H167,"Valid","Invalid")))))</f>
        <v>Valid</v>
      </c>
      <c r="E167" s="62"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62" t="str">
        <f>IF(SUM(Raw_Data!$F167:$AH167)=0,"Valid",IF(AND(ISBLANK(Raw_Data!$I167),ISBLANK(Raw_Data!$J167)),"Missing",IF(AND(ISBLANK(Raw_Data!$I167),Raw_Data!$J167&lt;&gt;0),"Missing",IF(AND(Raw_Data!$I167&lt;&gt;0,ISBLANK(Raw_Data!$J167)),"Missing",IF(Raw_Data!$I167&gt;=Raw_Data!$J167,"Valid","Invalid")))))</f>
        <v>Missing</v>
      </c>
      <c r="G167" s="62" t="str">
        <f>IF(SUM(Raw_Data!$F167:$AH167)=0,"Valid",IF(AND(ISBLANK(Raw_Data!$K167),ISBLANK(Raw_Data!$L167)),"Missing",IF(AND(ISBLANK(Raw_Data!$K167),Raw_Data!$L167&lt;&gt;0),"Missing",IF(AND(Raw_Data!$K167&lt;&gt;0,ISBLANK(Raw_Data!$L167)),"Missing",IF(Raw_Data!$K167&gt;=Raw_Data!$L167,"Valid","Invalid")))))</f>
        <v>Valid</v>
      </c>
      <c r="H167" s="62" t="str">
        <f>IF(SUM(Raw_Data!$F167:$AH167)=0,"Valid",IF(AND(ISBLANK(Raw_Data!$L167),SUM(Raw_Data!$M167:$T167)=0),"Missing",IF(AND(ISBLANK(Raw_Data!$L167),SUM(Raw_Data!$M167:$T167)&lt;&gt;0),"Missing",IF(AND(Raw_Data!$L167&lt;&gt;0,SUM(Raw_Data!$M167:$T167)=0),"Missing",IF(Raw_Data!$L167&gt;=SUM(Raw_Data!$M167:$T167),"Valid","Invalid")))))</f>
        <v>Valid</v>
      </c>
      <c r="I167" s="62" t="str">
        <f>IF(SUM(Raw_Data!$F167:$AH167)=0,"Valid",IF(AND(ISBLANK(Raw_Data!$U167),ISBLANK(Raw_Data!$V167)),"Missing",IF(AND(ISBLANK(Raw_Data!$U167),Raw_Data!$V167&lt;&gt;0),"Missing",IF(AND(Raw_Data!$U167&lt;&gt;0,ISBLANK(Raw_Data!$V167)),"Missing",IF(Raw_Data!$U167&gt;=Raw_Data!$V167,"Valid","Invalid")))))</f>
        <v>Valid</v>
      </c>
      <c r="J167" s="62" t="str">
        <f>IF(SUM(Raw_Data!$F167:$AH167)=0,"Valid",IF(AND(ISBLANK(Raw_Data!$V167),SUM(Raw_Data!$W167:$AA167)=0),"Missing",IF(AND(ISBLANK(Raw_Data!$V167),SUM(Raw_Data!$W167:$AA167)&lt;&gt;0),"Missing",IF(AND(Raw_Data!$V167&lt;&gt;0,SUM(Raw_Data!$W167:$AA167)=0),"Missing",IF(Raw_Data!$V167&gt;=SUM(Raw_Data!$W167:$AA167),"Valid","Invalid")))))</f>
        <v>Missing</v>
      </c>
      <c r="K167" s="62" t="str">
        <f>IF(SUM(Raw_Data!$F167:$AH167)=0,"Valid",IF(AND(ISBLANK(Raw_Data!$AH167),SUM(Raw_Data!$AB167:$AG167)=0),"Missing",IF(AND(ISBLANK(Raw_Data!$AH167),SUM(Raw_Data!$AB167:$AG167)&lt;&gt;0),"Missing",IF(AND(Raw_Data!$AH167&lt;&gt;0,SUM(Raw_Data!$AB167:$AG167)=0),"Missing",IF(Raw_Data!$AH167&gt;=SUM(Raw_Data!$AB167:$AG167),"Valid","Invalid")))))</f>
        <v>Missing</v>
      </c>
      <c r="L167" s="62" t="str">
        <f>IF(AND(OR(Raw_Data!$AI167="Valid",Raw_Data!$AI167=0),SUM(Raw_Data!$F167:$AH167)&lt;&gt;0),"Missing","Valid")</f>
        <v>Missing</v>
      </c>
      <c r="M167" s="62" t="str">
        <f>IF(AND(OR(Raw_Data!$AJ167="",Raw_Data!$AJ167=0),SUM(Raw_Data!$F167:$AH167)&lt;&gt;0),"Missing","Valid")</f>
        <v>Missing</v>
      </c>
    </row>
    <row r="168" spans="1:13" ht="12.75" customHeight="1" x14ac:dyDescent="0.25">
      <c r="A168" s="61" t="str">
        <f>IF(Raw_Data!A168="","",Raw_Data!A168)</f>
        <v xml:space="preserve">Borno                         </v>
      </c>
      <c r="B168" s="61" t="str">
        <f>IF(Raw_Data!B168="","",Raw_Data!B168)</f>
        <v>Monguno Local Government Area</v>
      </c>
      <c r="C168" s="62" t="str">
        <f>IF(AND(OR(Raw_Data!$F168="",Raw_Data!$F168=0),SUM(Raw_Data!$F168:$AH168)&lt;&gt;0),"Missing","Valid")</f>
        <v>Valid</v>
      </c>
      <c r="D168" s="62" t="str">
        <f>IF(SUM(Raw_Data!$F168:$AH168)=0,"Valid",IF(AND(ISBLANK(Raw_Data!$G168),ISBLANK(Raw_Data!$H168)),"Missing",IF(AND(ISBLANK(Raw_Data!$G168),Raw_Data!$H168&lt;&gt;0),"Missing",IF(AND(Raw_Data!$G168&lt;&gt;0,ISBLANK(Raw_Data!$H168)),"Missing",IF(Raw_Data!$G168&gt;=Raw_Data!$H168,"Valid","Invalid")))))</f>
        <v>Valid</v>
      </c>
      <c r="E168" s="62"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62" t="str">
        <f>IF(SUM(Raw_Data!$F168:$AH168)=0,"Valid",IF(AND(ISBLANK(Raw_Data!$I168),ISBLANK(Raw_Data!$J168)),"Missing",IF(AND(ISBLANK(Raw_Data!$I168),Raw_Data!$J168&lt;&gt;0),"Missing",IF(AND(Raw_Data!$I168&lt;&gt;0,ISBLANK(Raw_Data!$J168)),"Missing",IF(Raw_Data!$I168&gt;=Raw_Data!$J168,"Valid","Invalid")))))</f>
        <v>Missing</v>
      </c>
      <c r="G168" s="62" t="str">
        <f>IF(SUM(Raw_Data!$F168:$AH168)=0,"Valid",IF(AND(ISBLANK(Raw_Data!$K168),ISBLANK(Raw_Data!$L168)),"Missing",IF(AND(ISBLANK(Raw_Data!$K168),Raw_Data!$L168&lt;&gt;0),"Missing",IF(AND(Raw_Data!$K168&lt;&gt;0,ISBLANK(Raw_Data!$L168)),"Missing",IF(Raw_Data!$K168&gt;=Raw_Data!$L168,"Valid","Invalid")))))</f>
        <v>Valid</v>
      </c>
      <c r="H168" s="62" t="str">
        <f>IF(SUM(Raw_Data!$F168:$AH168)=0,"Valid",IF(AND(ISBLANK(Raw_Data!$L168),SUM(Raw_Data!$M168:$T168)=0),"Missing",IF(AND(ISBLANK(Raw_Data!$L168),SUM(Raw_Data!$M168:$T168)&lt;&gt;0),"Missing",IF(AND(Raw_Data!$L168&lt;&gt;0,SUM(Raw_Data!$M168:$T168)=0),"Missing",IF(Raw_Data!$L168&gt;=SUM(Raw_Data!$M168:$T168),"Valid","Invalid")))))</f>
        <v>Valid</v>
      </c>
      <c r="I168" s="62" t="str">
        <f>IF(SUM(Raw_Data!$F168:$AH168)=0,"Valid",IF(AND(ISBLANK(Raw_Data!$U168),ISBLANK(Raw_Data!$V168)),"Missing",IF(AND(ISBLANK(Raw_Data!$U168),Raw_Data!$V168&lt;&gt;0),"Missing",IF(AND(Raw_Data!$U168&lt;&gt;0,ISBLANK(Raw_Data!$V168)),"Missing",IF(Raw_Data!$U168&gt;=Raw_Data!$V168,"Valid","Invalid")))))</f>
        <v>Valid</v>
      </c>
      <c r="J168" s="62" t="str">
        <f>IF(SUM(Raw_Data!$F168:$AH168)=0,"Valid",IF(AND(ISBLANK(Raw_Data!$V168),SUM(Raw_Data!$W168:$AA168)=0),"Missing",IF(AND(ISBLANK(Raw_Data!$V168),SUM(Raw_Data!$W168:$AA168)&lt;&gt;0),"Missing",IF(AND(Raw_Data!$V168&lt;&gt;0,SUM(Raw_Data!$W168:$AA168)=0),"Missing",IF(Raw_Data!$V168&gt;=SUM(Raw_Data!$W168:$AA168),"Valid","Invalid")))))</f>
        <v>Missing</v>
      </c>
      <c r="K168" s="62" t="str">
        <f>IF(SUM(Raw_Data!$F168:$AH168)=0,"Valid",IF(AND(ISBLANK(Raw_Data!$AH168),SUM(Raw_Data!$AB168:$AG168)=0),"Missing",IF(AND(ISBLANK(Raw_Data!$AH168),SUM(Raw_Data!$AB168:$AG168)&lt;&gt;0),"Missing",IF(AND(Raw_Data!$AH168&lt;&gt;0,SUM(Raw_Data!$AB168:$AG168)=0),"Missing",IF(Raw_Data!$AH168&gt;=SUM(Raw_Data!$AB168:$AG168),"Valid","Invalid")))))</f>
        <v>Missing</v>
      </c>
      <c r="L168" s="62" t="str">
        <f>IF(AND(OR(Raw_Data!$AI168="Valid",Raw_Data!$AI168=0),SUM(Raw_Data!$F168:$AH168)&lt;&gt;0),"Missing","Valid")</f>
        <v>Missing</v>
      </c>
      <c r="M168" s="62" t="str">
        <f>IF(AND(OR(Raw_Data!$AJ168="",Raw_Data!$AJ168=0),SUM(Raw_Data!$F168:$AH168)&lt;&gt;0),"Missing","Valid")</f>
        <v>Missing</v>
      </c>
    </row>
    <row r="169" spans="1:13" ht="12.75" customHeight="1" x14ac:dyDescent="0.25">
      <c r="A169" s="61" t="str">
        <f>IF(Raw_Data!A169="","",Raw_Data!A169)</f>
        <v xml:space="preserve">Borno                         </v>
      </c>
      <c r="B169" s="61" t="str">
        <f>IF(Raw_Data!B169="","",Raw_Data!B169)</f>
        <v>Ngala Local Government Area</v>
      </c>
      <c r="C169" s="62" t="str">
        <f>IF(AND(OR(Raw_Data!$F169="",Raw_Data!$F169=0),SUM(Raw_Data!$F169:$AH169)&lt;&gt;0),"Missing","Valid")</f>
        <v>Valid</v>
      </c>
      <c r="D169" s="62" t="str">
        <f>IF(SUM(Raw_Data!$F169:$AH169)=0,"Valid",IF(AND(ISBLANK(Raw_Data!$G169),ISBLANK(Raw_Data!$H169)),"Missing",IF(AND(ISBLANK(Raw_Data!$G169),Raw_Data!$H169&lt;&gt;0),"Missing",IF(AND(Raw_Data!$G169&lt;&gt;0,ISBLANK(Raw_Data!$H169)),"Missing",IF(Raw_Data!$G169&gt;=Raw_Data!$H169,"Valid","Invalid")))))</f>
        <v>Valid</v>
      </c>
      <c r="E169" s="62"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62" t="str">
        <f>IF(SUM(Raw_Data!$F169:$AH169)=0,"Valid",IF(AND(ISBLANK(Raw_Data!$I169),ISBLANK(Raw_Data!$J169)),"Missing",IF(AND(ISBLANK(Raw_Data!$I169),Raw_Data!$J169&lt;&gt;0),"Missing",IF(AND(Raw_Data!$I169&lt;&gt;0,ISBLANK(Raw_Data!$J169)),"Missing",IF(Raw_Data!$I169&gt;=Raw_Data!$J169,"Valid","Invalid")))))</f>
        <v>Missing</v>
      </c>
      <c r="G169" s="62" t="str">
        <f>IF(SUM(Raw_Data!$F169:$AH169)=0,"Valid",IF(AND(ISBLANK(Raw_Data!$K169),ISBLANK(Raw_Data!$L169)),"Missing",IF(AND(ISBLANK(Raw_Data!$K169),Raw_Data!$L169&lt;&gt;0),"Missing",IF(AND(Raw_Data!$K169&lt;&gt;0,ISBLANK(Raw_Data!$L169)),"Missing",IF(Raw_Data!$K169&gt;=Raw_Data!$L169,"Valid","Invalid")))))</f>
        <v>Valid</v>
      </c>
      <c r="H169" s="62" t="str">
        <f>IF(SUM(Raw_Data!$F169:$AH169)=0,"Valid",IF(AND(ISBLANK(Raw_Data!$L169),SUM(Raw_Data!$M169:$T169)=0),"Missing",IF(AND(ISBLANK(Raw_Data!$L169),SUM(Raw_Data!$M169:$T169)&lt;&gt;0),"Missing",IF(AND(Raw_Data!$L169&lt;&gt;0,SUM(Raw_Data!$M169:$T169)=0),"Missing",IF(Raw_Data!$L169&gt;=SUM(Raw_Data!$M169:$T169),"Valid","Invalid")))))</f>
        <v>Valid</v>
      </c>
      <c r="I169" s="62" t="str">
        <f>IF(SUM(Raw_Data!$F169:$AH169)=0,"Valid",IF(AND(ISBLANK(Raw_Data!$U169),ISBLANK(Raw_Data!$V169)),"Missing",IF(AND(ISBLANK(Raw_Data!$U169),Raw_Data!$V169&lt;&gt;0),"Missing",IF(AND(Raw_Data!$U169&lt;&gt;0,ISBLANK(Raw_Data!$V169)),"Missing",IF(Raw_Data!$U169&gt;=Raw_Data!$V169,"Valid","Invalid")))))</f>
        <v>Valid</v>
      </c>
      <c r="J169" s="62" t="str">
        <f>IF(SUM(Raw_Data!$F169:$AH169)=0,"Valid",IF(AND(ISBLANK(Raw_Data!$V169),SUM(Raw_Data!$W169:$AA169)=0),"Missing",IF(AND(ISBLANK(Raw_Data!$V169),SUM(Raw_Data!$W169:$AA169)&lt;&gt;0),"Missing",IF(AND(Raw_Data!$V169&lt;&gt;0,SUM(Raw_Data!$W169:$AA169)=0),"Missing",IF(Raw_Data!$V169&gt;=SUM(Raw_Data!$W169:$AA169),"Valid","Invalid")))))</f>
        <v>Missing</v>
      </c>
      <c r="K169" s="62" t="str">
        <f>IF(SUM(Raw_Data!$F169:$AH169)=0,"Valid",IF(AND(ISBLANK(Raw_Data!$AH169),SUM(Raw_Data!$AB169:$AG169)=0),"Missing",IF(AND(ISBLANK(Raw_Data!$AH169),SUM(Raw_Data!$AB169:$AG169)&lt;&gt;0),"Missing",IF(AND(Raw_Data!$AH169&lt;&gt;0,SUM(Raw_Data!$AB169:$AG169)=0),"Missing",IF(Raw_Data!$AH169&gt;=SUM(Raw_Data!$AB169:$AG169),"Valid","Invalid")))))</f>
        <v>Missing</v>
      </c>
      <c r="L169" s="62" t="str">
        <f>IF(AND(OR(Raw_Data!$AI169="Valid",Raw_Data!$AI169=0),SUM(Raw_Data!$F169:$AH169)&lt;&gt;0),"Missing","Valid")</f>
        <v>Missing</v>
      </c>
      <c r="M169" s="62" t="str">
        <f>IF(AND(OR(Raw_Data!$AJ169="",Raw_Data!$AJ169=0),SUM(Raw_Data!$F169:$AH169)&lt;&gt;0),"Missing","Valid")</f>
        <v>Missing</v>
      </c>
    </row>
    <row r="170" spans="1:13" ht="12.75" customHeight="1" x14ac:dyDescent="0.25">
      <c r="A170" s="61" t="str">
        <f>IF(Raw_Data!A170="","",Raw_Data!A170)</f>
        <v xml:space="preserve">Borno                         </v>
      </c>
      <c r="B170" s="61" t="str">
        <f>IF(Raw_Data!B170="","",Raw_Data!B170)</f>
        <v>Nganzai Local Government Area</v>
      </c>
      <c r="C170" s="62" t="str">
        <f>IF(AND(OR(Raw_Data!$F170="",Raw_Data!$F170=0),SUM(Raw_Data!$F170:$AH170)&lt;&gt;0),"Missing","Valid")</f>
        <v>Valid</v>
      </c>
      <c r="D170" s="62" t="str">
        <f>IF(SUM(Raw_Data!$F170:$AH170)=0,"Valid",IF(AND(ISBLANK(Raw_Data!$G170),ISBLANK(Raw_Data!$H170)),"Missing",IF(AND(ISBLANK(Raw_Data!$G170),Raw_Data!$H170&lt;&gt;0),"Missing",IF(AND(Raw_Data!$G170&lt;&gt;0,ISBLANK(Raw_Data!$H170)),"Missing",IF(Raw_Data!$G170&gt;=Raw_Data!$H170,"Valid","Invalid")))))</f>
        <v>Valid</v>
      </c>
      <c r="E170" s="62"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62" t="str">
        <f>IF(SUM(Raw_Data!$F170:$AH170)=0,"Valid",IF(AND(ISBLANK(Raw_Data!$I170),ISBLANK(Raw_Data!$J170)),"Missing",IF(AND(ISBLANK(Raw_Data!$I170),Raw_Data!$J170&lt;&gt;0),"Missing",IF(AND(Raw_Data!$I170&lt;&gt;0,ISBLANK(Raw_Data!$J170)),"Missing",IF(Raw_Data!$I170&gt;=Raw_Data!$J170,"Valid","Invalid")))))</f>
        <v>Missing</v>
      </c>
      <c r="G170" s="62" t="str">
        <f>IF(SUM(Raw_Data!$F170:$AH170)=0,"Valid",IF(AND(ISBLANK(Raw_Data!$K170),ISBLANK(Raw_Data!$L170)),"Missing",IF(AND(ISBLANK(Raw_Data!$K170),Raw_Data!$L170&lt;&gt;0),"Missing",IF(AND(Raw_Data!$K170&lt;&gt;0,ISBLANK(Raw_Data!$L170)),"Missing",IF(Raw_Data!$K170&gt;=Raw_Data!$L170,"Valid","Invalid")))))</f>
        <v>Valid</v>
      </c>
      <c r="H170" s="62" t="str">
        <f>IF(SUM(Raw_Data!$F170:$AH170)=0,"Valid",IF(AND(ISBLANK(Raw_Data!$L170),SUM(Raw_Data!$M170:$T170)=0),"Missing",IF(AND(ISBLANK(Raw_Data!$L170),SUM(Raw_Data!$M170:$T170)&lt;&gt;0),"Missing",IF(AND(Raw_Data!$L170&lt;&gt;0,SUM(Raw_Data!$M170:$T170)=0),"Missing",IF(Raw_Data!$L170&gt;=SUM(Raw_Data!$M170:$T170),"Valid","Invalid")))))</f>
        <v>Missing</v>
      </c>
      <c r="I170" s="62" t="str">
        <f>IF(SUM(Raw_Data!$F170:$AH170)=0,"Valid",IF(AND(ISBLANK(Raw_Data!$U170),ISBLANK(Raw_Data!$V170)),"Missing",IF(AND(ISBLANK(Raw_Data!$U170),Raw_Data!$V170&lt;&gt;0),"Missing",IF(AND(Raw_Data!$U170&lt;&gt;0,ISBLANK(Raw_Data!$V170)),"Missing",IF(Raw_Data!$U170&gt;=Raw_Data!$V170,"Valid","Invalid")))))</f>
        <v>Valid</v>
      </c>
      <c r="J170" s="62" t="str">
        <f>IF(SUM(Raw_Data!$F170:$AH170)=0,"Valid",IF(AND(ISBLANK(Raw_Data!$V170),SUM(Raw_Data!$W170:$AA170)=0),"Missing",IF(AND(ISBLANK(Raw_Data!$V170),SUM(Raw_Data!$W170:$AA170)&lt;&gt;0),"Missing",IF(AND(Raw_Data!$V170&lt;&gt;0,SUM(Raw_Data!$W170:$AA170)=0),"Missing",IF(Raw_Data!$V170&gt;=SUM(Raw_Data!$W170:$AA170),"Valid","Invalid")))))</f>
        <v>Missing</v>
      </c>
      <c r="K170" s="62" t="str">
        <f>IF(SUM(Raw_Data!$F170:$AH170)=0,"Valid",IF(AND(ISBLANK(Raw_Data!$AH170),SUM(Raw_Data!$AB170:$AG170)=0),"Missing",IF(AND(ISBLANK(Raw_Data!$AH170),SUM(Raw_Data!$AB170:$AG170)&lt;&gt;0),"Missing",IF(AND(Raw_Data!$AH170&lt;&gt;0,SUM(Raw_Data!$AB170:$AG170)=0),"Missing",IF(Raw_Data!$AH170&gt;=SUM(Raw_Data!$AB170:$AG170),"Valid","Invalid")))))</f>
        <v>Missing</v>
      </c>
      <c r="L170" s="62" t="str">
        <f>IF(AND(OR(Raw_Data!$AI170="Valid",Raw_Data!$AI170=0),SUM(Raw_Data!$F170:$AH170)&lt;&gt;0),"Missing","Valid")</f>
        <v>Missing</v>
      </c>
      <c r="M170" s="62" t="str">
        <f>IF(AND(OR(Raw_Data!$AJ170="",Raw_Data!$AJ170=0),SUM(Raw_Data!$F170:$AH170)&lt;&gt;0),"Missing","Valid")</f>
        <v>Missing</v>
      </c>
    </row>
    <row r="171" spans="1:13" ht="12.75" customHeight="1" x14ac:dyDescent="0.25">
      <c r="A171" s="61" t="str">
        <f>IF(Raw_Data!A171="","",Raw_Data!A171)</f>
        <v xml:space="preserve">Borno                         </v>
      </c>
      <c r="B171" s="61" t="str">
        <f>IF(Raw_Data!B171="","",Raw_Data!B171)</f>
        <v>Shani Local Government Area</v>
      </c>
      <c r="C171" s="62" t="str">
        <f>IF(AND(OR(Raw_Data!$F171="",Raw_Data!$F171=0),SUM(Raw_Data!$F171:$AH171)&lt;&gt;0),"Missing","Valid")</f>
        <v>Valid</v>
      </c>
      <c r="D171" s="62" t="str">
        <f>IF(SUM(Raw_Data!$F171:$AH171)=0,"Valid",IF(AND(ISBLANK(Raw_Data!$G171),ISBLANK(Raw_Data!$H171)),"Missing",IF(AND(ISBLANK(Raw_Data!$G171),Raw_Data!$H171&lt;&gt;0),"Missing",IF(AND(Raw_Data!$G171&lt;&gt;0,ISBLANK(Raw_Data!$H171)),"Missing",IF(Raw_Data!$G171&gt;=Raw_Data!$H171,"Valid","Invalid")))))</f>
        <v>Valid</v>
      </c>
      <c r="E171" s="62"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62" t="str">
        <f>IF(SUM(Raw_Data!$F171:$AH171)=0,"Valid",IF(AND(ISBLANK(Raw_Data!$I171),ISBLANK(Raw_Data!$J171)),"Missing",IF(AND(ISBLANK(Raw_Data!$I171),Raw_Data!$J171&lt;&gt;0),"Missing",IF(AND(Raw_Data!$I171&lt;&gt;0,ISBLANK(Raw_Data!$J171)),"Missing",IF(Raw_Data!$I171&gt;=Raw_Data!$J171,"Valid","Invalid")))))</f>
        <v>Missing</v>
      </c>
      <c r="G171" s="62" t="str">
        <f>IF(SUM(Raw_Data!$F171:$AH171)=0,"Valid",IF(AND(ISBLANK(Raw_Data!$K171),ISBLANK(Raw_Data!$L171)),"Missing",IF(AND(ISBLANK(Raw_Data!$K171),Raw_Data!$L171&lt;&gt;0),"Missing",IF(AND(Raw_Data!$K171&lt;&gt;0,ISBLANK(Raw_Data!$L171)),"Missing",IF(Raw_Data!$K171&gt;=Raw_Data!$L171,"Valid","Invalid")))))</f>
        <v>Valid</v>
      </c>
      <c r="H171" s="62" t="str">
        <f>IF(SUM(Raw_Data!$F171:$AH171)=0,"Valid",IF(AND(ISBLANK(Raw_Data!$L171),SUM(Raw_Data!$M171:$T171)=0),"Missing",IF(AND(ISBLANK(Raw_Data!$L171),SUM(Raw_Data!$M171:$T171)&lt;&gt;0),"Missing",IF(AND(Raw_Data!$L171&lt;&gt;0,SUM(Raw_Data!$M171:$T171)=0),"Missing",IF(Raw_Data!$L171&gt;=SUM(Raw_Data!$M171:$T171),"Valid","Invalid")))))</f>
        <v>Missing</v>
      </c>
      <c r="I171" s="62" t="str">
        <f>IF(SUM(Raw_Data!$F171:$AH171)=0,"Valid",IF(AND(ISBLANK(Raw_Data!$U171),ISBLANK(Raw_Data!$V171)),"Missing",IF(AND(ISBLANK(Raw_Data!$U171),Raw_Data!$V171&lt;&gt;0),"Missing",IF(AND(Raw_Data!$U171&lt;&gt;0,ISBLANK(Raw_Data!$V171)),"Missing",IF(Raw_Data!$U171&gt;=Raw_Data!$V171,"Valid","Invalid")))))</f>
        <v>Valid</v>
      </c>
      <c r="J171" s="62" t="str">
        <f>IF(SUM(Raw_Data!$F171:$AH171)=0,"Valid",IF(AND(ISBLANK(Raw_Data!$V171),SUM(Raw_Data!$W171:$AA171)=0),"Missing",IF(AND(ISBLANK(Raw_Data!$V171),SUM(Raw_Data!$W171:$AA171)&lt;&gt;0),"Missing",IF(AND(Raw_Data!$V171&lt;&gt;0,SUM(Raw_Data!$W171:$AA171)=0),"Missing",IF(Raw_Data!$V171&gt;=SUM(Raw_Data!$W171:$AA171),"Valid","Invalid")))))</f>
        <v>Missing</v>
      </c>
      <c r="K171" s="62" t="str">
        <f>IF(SUM(Raw_Data!$F171:$AH171)=0,"Valid",IF(AND(ISBLANK(Raw_Data!$AH171),SUM(Raw_Data!$AB171:$AG171)=0),"Missing",IF(AND(ISBLANK(Raw_Data!$AH171),SUM(Raw_Data!$AB171:$AG171)&lt;&gt;0),"Missing",IF(AND(Raw_Data!$AH171&lt;&gt;0,SUM(Raw_Data!$AB171:$AG171)=0),"Missing",IF(Raw_Data!$AH171&gt;=SUM(Raw_Data!$AB171:$AG171),"Valid","Invalid")))))</f>
        <v>Missing</v>
      </c>
      <c r="L171" s="62" t="str">
        <f>IF(AND(OR(Raw_Data!$AI171="Valid",Raw_Data!$AI171=0),SUM(Raw_Data!$F171:$AH171)&lt;&gt;0),"Missing","Valid")</f>
        <v>Missing</v>
      </c>
      <c r="M171" s="62" t="str">
        <f>IF(AND(OR(Raw_Data!$AJ171="",Raw_Data!$AJ171=0),SUM(Raw_Data!$F171:$AH171)&lt;&gt;0),"Missing","Valid")</f>
        <v>Missing</v>
      </c>
    </row>
    <row r="172" spans="1:13" ht="12.75" customHeight="1" x14ac:dyDescent="0.25">
      <c r="A172" s="61" t="str">
        <f>IF(Raw_Data!A172="","",Raw_Data!A172)</f>
        <v xml:space="preserve">Cross River                   </v>
      </c>
      <c r="B172" s="61" t="str">
        <f>IF(Raw_Data!B172="","",Raw_Data!B172)</f>
        <v>Abi Local Government Area</v>
      </c>
      <c r="C172" s="62" t="str">
        <f>IF(AND(OR(Raw_Data!$F172="",Raw_Data!$F172=0),SUM(Raw_Data!$F172:$AH172)&lt;&gt;0),"Missing","Valid")</f>
        <v>Valid</v>
      </c>
      <c r="D172" s="62" t="str">
        <f>IF(SUM(Raw_Data!$F172:$AH172)=0,"Valid",IF(AND(ISBLANK(Raw_Data!$G172),ISBLANK(Raw_Data!$H172)),"Missing",IF(AND(ISBLANK(Raw_Data!$G172),Raw_Data!$H172&lt;&gt;0),"Missing",IF(AND(Raw_Data!$G172&lt;&gt;0,ISBLANK(Raw_Data!$H172)),"Missing",IF(Raw_Data!$G172&gt;=Raw_Data!$H172,"Valid","Invalid")))))</f>
        <v>Invalid</v>
      </c>
      <c r="E172" s="62"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62" t="str">
        <f>IF(SUM(Raw_Data!$F172:$AH172)=0,"Valid",IF(AND(ISBLANK(Raw_Data!$I172),ISBLANK(Raw_Data!$J172)),"Missing",IF(AND(ISBLANK(Raw_Data!$I172),Raw_Data!$J172&lt;&gt;0),"Missing",IF(AND(Raw_Data!$I172&lt;&gt;0,ISBLANK(Raw_Data!$J172)),"Missing",IF(Raw_Data!$I172&gt;=Raw_Data!$J172,"Valid","Invalid")))))</f>
        <v>Missing</v>
      </c>
      <c r="G172" s="62" t="str">
        <f>IF(SUM(Raw_Data!$F172:$AH172)=0,"Valid",IF(AND(ISBLANK(Raw_Data!$K172),ISBLANK(Raw_Data!$L172)),"Missing",IF(AND(ISBLANK(Raw_Data!$K172),Raw_Data!$L172&lt;&gt;0),"Missing",IF(AND(Raw_Data!$K172&lt;&gt;0,ISBLANK(Raw_Data!$L172)),"Missing",IF(Raw_Data!$K172&gt;=Raw_Data!$L172,"Valid","Invalid")))))</f>
        <v>Valid</v>
      </c>
      <c r="H172" s="62" t="str">
        <f>IF(SUM(Raw_Data!$F172:$AH172)=0,"Valid",IF(AND(ISBLANK(Raw_Data!$L172),SUM(Raw_Data!$M172:$T172)=0),"Missing",IF(AND(ISBLANK(Raw_Data!$L172),SUM(Raw_Data!$M172:$T172)&lt;&gt;0),"Missing",IF(AND(Raw_Data!$L172&lt;&gt;0,SUM(Raw_Data!$M172:$T172)=0),"Missing",IF(Raw_Data!$L172&gt;=SUM(Raw_Data!$M172:$T172),"Valid","Invalid")))))</f>
        <v>Missing</v>
      </c>
      <c r="I172" s="62" t="str">
        <f>IF(SUM(Raw_Data!$F172:$AH172)=0,"Valid",IF(AND(ISBLANK(Raw_Data!$U172),ISBLANK(Raw_Data!$V172)),"Missing",IF(AND(ISBLANK(Raw_Data!$U172),Raw_Data!$V172&lt;&gt;0),"Missing",IF(AND(Raw_Data!$U172&lt;&gt;0,ISBLANK(Raw_Data!$V172)),"Missing",IF(Raw_Data!$U172&gt;=Raw_Data!$V172,"Valid","Invalid")))))</f>
        <v>Valid</v>
      </c>
      <c r="J172" s="62" t="str">
        <f>IF(SUM(Raw_Data!$F172:$AH172)=0,"Valid",IF(AND(ISBLANK(Raw_Data!$V172),SUM(Raw_Data!$W172:$AA172)=0),"Missing",IF(AND(ISBLANK(Raw_Data!$V172),SUM(Raw_Data!$W172:$AA172)&lt;&gt;0),"Missing",IF(AND(Raw_Data!$V172&lt;&gt;0,SUM(Raw_Data!$W172:$AA172)=0),"Missing",IF(Raw_Data!$V172&gt;=SUM(Raw_Data!$W172:$AA172),"Valid","Invalid")))))</f>
        <v>Missing</v>
      </c>
      <c r="K172" s="62" t="str">
        <f>IF(SUM(Raw_Data!$F172:$AH172)=0,"Valid",IF(AND(ISBLANK(Raw_Data!$AH172),SUM(Raw_Data!$AB172:$AG172)=0),"Missing",IF(AND(ISBLANK(Raw_Data!$AH172),SUM(Raw_Data!$AB172:$AG172)&lt;&gt;0),"Missing",IF(AND(Raw_Data!$AH172&lt;&gt;0,SUM(Raw_Data!$AB172:$AG172)=0),"Missing",IF(Raw_Data!$AH172&gt;=SUM(Raw_Data!$AB172:$AG172),"Valid","Invalid")))))</f>
        <v>Missing</v>
      </c>
      <c r="L172" s="62" t="str">
        <f>IF(AND(OR(Raw_Data!$AI172="Valid",Raw_Data!$AI172=0),SUM(Raw_Data!$F172:$AH172)&lt;&gt;0),"Missing","Valid")</f>
        <v>Missing</v>
      </c>
      <c r="M172" s="62" t="str">
        <f>IF(AND(OR(Raw_Data!$AJ172="",Raw_Data!$AJ172=0),SUM(Raw_Data!$F172:$AH172)&lt;&gt;0),"Missing","Valid")</f>
        <v>Missing</v>
      </c>
    </row>
    <row r="173" spans="1:13" ht="12.75" customHeight="1" x14ac:dyDescent="0.25">
      <c r="A173" s="61" t="str">
        <f>IF(Raw_Data!A173="","",Raw_Data!A173)</f>
        <v xml:space="preserve">Cross River                   </v>
      </c>
      <c r="B173" s="61" t="str">
        <f>IF(Raw_Data!B173="","",Raw_Data!B173)</f>
        <v>Akamkpa Local Government Area</v>
      </c>
      <c r="C173" s="62" t="str">
        <f>IF(AND(OR(Raw_Data!$F173="",Raw_Data!$F173=0),SUM(Raw_Data!$F173:$AH173)&lt;&gt;0),"Missing","Valid")</f>
        <v>Valid</v>
      </c>
      <c r="D173" s="62" t="str">
        <f>IF(SUM(Raw_Data!$F173:$AH173)=0,"Valid",IF(AND(ISBLANK(Raw_Data!$G173),ISBLANK(Raw_Data!$H173)),"Missing",IF(AND(ISBLANK(Raw_Data!$G173),Raw_Data!$H173&lt;&gt;0),"Missing",IF(AND(Raw_Data!$G173&lt;&gt;0,ISBLANK(Raw_Data!$H173)),"Missing",IF(Raw_Data!$G173&gt;=Raw_Data!$H173,"Valid","Invalid")))))</f>
        <v>Invalid</v>
      </c>
      <c r="E173" s="62"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62" t="str">
        <f>IF(SUM(Raw_Data!$F173:$AH173)=0,"Valid",IF(AND(ISBLANK(Raw_Data!$I173),ISBLANK(Raw_Data!$J173)),"Missing",IF(AND(ISBLANK(Raw_Data!$I173),Raw_Data!$J173&lt;&gt;0),"Missing",IF(AND(Raw_Data!$I173&lt;&gt;0,ISBLANK(Raw_Data!$J173)),"Missing",IF(Raw_Data!$I173&gt;=Raw_Data!$J173,"Valid","Invalid")))))</f>
        <v>Missing</v>
      </c>
      <c r="G173" s="62" t="str">
        <f>IF(SUM(Raw_Data!$F173:$AH173)=0,"Valid",IF(AND(ISBLANK(Raw_Data!$K173),ISBLANK(Raw_Data!$L173)),"Missing",IF(AND(ISBLANK(Raw_Data!$K173),Raw_Data!$L173&lt;&gt;0),"Missing",IF(AND(Raw_Data!$K173&lt;&gt;0,ISBLANK(Raw_Data!$L173)),"Missing",IF(Raw_Data!$K173&gt;=Raw_Data!$L173,"Valid","Invalid")))))</f>
        <v>Valid</v>
      </c>
      <c r="H173" s="62" t="str">
        <f>IF(SUM(Raw_Data!$F173:$AH173)=0,"Valid",IF(AND(ISBLANK(Raw_Data!$L173),SUM(Raw_Data!$M173:$T173)=0),"Missing",IF(AND(ISBLANK(Raw_Data!$L173),SUM(Raw_Data!$M173:$T173)&lt;&gt;0),"Missing",IF(AND(Raw_Data!$L173&lt;&gt;0,SUM(Raw_Data!$M173:$T173)=0),"Missing",IF(Raw_Data!$L173&gt;=SUM(Raw_Data!$M173:$T173),"Valid","Invalid")))))</f>
        <v>Missing</v>
      </c>
      <c r="I173" s="62" t="str">
        <f>IF(SUM(Raw_Data!$F173:$AH173)=0,"Valid",IF(AND(ISBLANK(Raw_Data!$U173),ISBLANK(Raw_Data!$V173)),"Missing",IF(AND(ISBLANK(Raw_Data!$U173),Raw_Data!$V173&lt;&gt;0),"Missing",IF(AND(Raw_Data!$U173&lt;&gt;0,ISBLANK(Raw_Data!$V173)),"Missing",IF(Raw_Data!$U173&gt;=Raw_Data!$V173,"Valid","Invalid")))))</f>
        <v>Valid</v>
      </c>
      <c r="J173" s="62" t="str">
        <f>IF(SUM(Raw_Data!$F173:$AH173)=0,"Valid",IF(AND(ISBLANK(Raw_Data!$V173),SUM(Raw_Data!$W173:$AA173)=0),"Missing",IF(AND(ISBLANK(Raw_Data!$V173),SUM(Raw_Data!$W173:$AA173)&lt;&gt;0),"Missing",IF(AND(Raw_Data!$V173&lt;&gt;0,SUM(Raw_Data!$W173:$AA173)=0),"Missing",IF(Raw_Data!$V173&gt;=SUM(Raw_Data!$W173:$AA173),"Valid","Invalid")))))</f>
        <v>Missing</v>
      </c>
      <c r="K173" s="62" t="str">
        <f>IF(SUM(Raw_Data!$F173:$AH173)=0,"Valid",IF(AND(ISBLANK(Raw_Data!$AH173),SUM(Raw_Data!$AB173:$AG173)=0),"Missing",IF(AND(ISBLANK(Raw_Data!$AH173),SUM(Raw_Data!$AB173:$AG173)&lt;&gt;0),"Missing",IF(AND(Raw_Data!$AH173&lt;&gt;0,SUM(Raw_Data!$AB173:$AG173)=0),"Missing",IF(Raw_Data!$AH173&gt;=SUM(Raw_Data!$AB173:$AG173),"Valid","Invalid")))))</f>
        <v>Missing</v>
      </c>
      <c r="L173" s="62" t="str">
        <f>IF(AND(OR(Raw_Data!$AI173="Valid",Raw_Data!$AI173=0),SUM(Raw_Data!$F173:$AH173)&lt;&gt;0),"Missing","Valid")</f>
        <v>Missing</v>
      </c>
      <c r="M173" s="62" t="str">
        <f>IF(AND(OR(Raw_Data!$AJ173="",Raw_Data!$AJ173=0),SUM(Raw_Data!$F173:$AH173)&lt;&gt;0),"Missing","Valid")</f>
        <v>Missing</v>
      </c>
    </row>
    <row r="174" spans="1:13" ht="12.75" customHeight="1" x14ac:dyDescent="0.25">
      <c r="A174" s="61" t="str">
        <f>IF(Raw_Data!A174="","",Raw_Data!A174)</f>
        <v xml:space="preserve">Cross River                   </v>
      </c>
      <c r="B174" s="61" t="str">
        <f>IF(Raw_Data!B174="","",Raw_Data!B174)</f>
        <v>Akpabuyo Local Government Area</v>
      </c>
      <c r="C174" s="62" t="str">
        <f>IF(AND(OR(Raw_Data!$F174="",Raw_Data!$F174=0),SUM(Raw_Data!$F174:$AH174)&lt;&gt;0),"Missing","Valid")</f>
        <v>Valid</v>
      </c>
      <c r="D174" s="62" t="str">
        <f>IF(SUM(Raw_Data!$F174:$AH174)=0,"Valid",IF(AND(ISBLANK(Raw_Data!$G174),ISBLANK(Raw_Data!$H174)),"Missing",IF(AND(ISBLANK(Raw_Data!$G174),Raw_Data!$H174&lt;&gt;0),"Missing",IF(AND(Raw_Data!$G174&lt;&gt;0,ISBLANK(Raw_Data!$H174)),"Missing",IF(Raw_Data!$G174&gt;=Raw_Data!$H174,"Valid","Invalid")))))</f>
        <v>Invalid</v>
      </c>
      <c r="E174" s="62"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62" t="str">
        <f>IF(SUM(Raw_Data!$F174:$AH174)=0,"Valid",IF(AND(ISBLANK(Raw_Data!$I174),ISBLANK(Raw_Data!$J174)),"Missing",IF(AND(ISBLANK(Raw_Data!$I174),Raw_Data!$J174&lt;&gt;0),"Missing",IF(AND(Raw_Data!$I174&lt;&gt;0,ISBLANK(Raw_Data!$J174)),"Missing",IF(Raw_Data!$I174&gt;=Raw_Data!$J174,"Valid","Invalid")))))</f>
        <v>Missing</v>
      </c>
      <c r="G174" s="62" t="str">
        <f>IF(SUM(Raw_Data!$F174:$AH174)=0,"Valid",IF(AND(ISBLANK(Raw_Data!$K174),ISBLANK(Raw_Data!$L174)),"Missing",IF(AND(ISBLANK(Raw_Data!$K174),Raw_Data!$L174&lt;&gt;0),"Missing",IF(AND(Raw_Data!$K174&lt;&gt;0,ISBLANK(Raw_Data!$L174)),"Missing",IF(Raw_Data!$K174&gt;=Raw_Data!$L174,"Valid","Invalid")))))</f>
        <v>Valid</v>
      </c>
      <c r="H174" s="62" t="str">
        <f>IF(SUM(Raw_Data!$F174:$AH174)=0,"Valid",IF(AND(ISBLANK(Raw_Data!$L174),SUM(Raw_Data!$M174:$T174)=0),"Missing",IF(AND(ISBLANK(Raw_Data!$L174),SUM(Raw_Data!$M174:$T174)&lt;&gt;0),"Missing",IF(AND(Raw_Data!$L174&lt;&gt;0,SUM(Raw_Data!$M174:$T174)=0),"Missing",IF(Raw_Data!$L174&gt;=SUM(Raw_Data!$M174:$T174),"Valid","Invalid")))))</f>
        <v>Missing</v>
      </c>
      <c r="I174" s="62" t="str">
        <f>IF(SUM(Raw_Data!$F174:$AH174)=0,"Valid",IF(AND(ISBLANK(Raw_Data!$U174),ISBLANK(Raw_Data!$V174)),"Missing",IF(AND(ISBLANK(Raw_Data!$U174),Raw_Data!$V174&lt;&gt;0),"Missing",IF(AND(Raw_Data!$U174&lt;&gt;0,ISBLANK(Raw_Data!$V174)),"Missing",IF(Raw_Data!$U174&gt;=Raw_Data!$V174,"Valid","Invalid")))))</f>
        <v>Valid</v>
      </c>
      <c r="J174" s="62" t="str">
        <f>IF(SUM(Raw_Data!$F174:$AH174)=0,"Valid",IF(AND(ISBLANK(Raw_Data!$V174),SUM(Raw_Data!$W174:$AA174)=0),"Missing",IF(AND(ISBLANK(Raw_Data!$V174),SUM(Raw_Data!$W174:$AA174)&lt;&gt;0),"Missing",IF(AND(Raw_Data!$V174&lt;&gt;0,SUM(Raw_Data!$W174:$AA174)=0),"Missing",IF(Raw_Data!$V174&gt;=SUM(Raw_Data!$W174:$AA174),"Valid","Invalid")))))</f>
        <v>Missing</v>
      </c>
      <c r="K174" s="62" t="str">
        <f>IF(SUM(Raw_Data!$F174:$AH174)=0,"Valid",IF(AND(ISBLANK(Raw_Data!$AH174),SUM(Raw_Data!$AB174:$AG174)=0),"Missing",IF(AND(ISBLANK(Raw_Data!$AH174),SUM(Raw_Data!$AB174:$AG174)&lt;&gt;0),"Missing",IF(AND(Raw_Data!$AH174&lt;&gt;0,SUM(Raw_Data!$AB174:$AG174)=0),"Missing",IF(Raw_Data!$AH174&gt;=SUM(Raw_Data!$AB174:$AG174),"Valid","Invalid")))))</f>
        <v>Missing</v>
      </c>
      <c r="L174" s="62" t="str">
        <f>IF(AND(OR(Raw_Data!$AI174="Valid",Raw_Data!$AI174=0),SUM(Raw_Data!$F174:$AH174)&lt;&gt;0),"Missing","Valid")</f>
        <v>Missing</v>
      </c>
      <c r="M174" s="62" t="str">
        <f>IF(AND(OR(Raw_Data!$AJ174="",Raw_Data!$AJ174=0),SUM(Raw_Data!$F174:$AH174)&lt;&gt;0),"Missing","Valid")</f>
        <v>Missing</v>
      </c>
    </row>
    <row r="175" spans="1:13" ht="12.75" customHeight="1" x14ac:dyDescent="0.25">
      <c r="A175" s="61" t="str">
        <f>IF(Raw_Data!A175="","",Raw_Data!A175)</f>
        <v xml:space="preserve">Cross River                   </v>
      </c>
      <c r="B175" s="61" t="str">
        <f>IF(Raw_Data!B175="","",Raw_Data!B175)</f>
        <v>Bakassi Local Government Area</v>
      </c>
      <c r="C175" s="62" t="str">
        <f>IF(AND(OR(Raw_Data!$F175="",Raw_Data!$F175=0),SUM(Raw_Data!$F175:$AH175)&lt;&gt;0),"Missing","Valid")</f>
        <v>Valid</v>
      </c>
      <c r="D175" s="62" t="str">
        <f>IF(SUM(Raw_Data!$F175:$AH175)=0,"Valid",IF(AND(ISBLANK(Raw_Data!$G175),ISBLANK(Raw_Data!$H175)),"Missing",IF(AND(ISBLANK(Raw_Data!$G175),Raw_Data!$H175&lt;&gt;0),"Missing",IF(AND(Raw_Data!$G175&lt;&gt;0,ISBLANK(Raw_Data!$H175)),"Missing",IF(Raw_Data!$G175&gt;=Raw_Data!$H175,"Valid","Invalid")))))</f>
        <v>Invalid</v>
      </c>
      <c r="E175" s="62"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62" t="str">
        <f>IF(SUM(Raw_Data!$F175:$AH175)=0,"Valid",IF(AND(ISBLANK(Raw_Data!$I175),ISBLANK(Raw_Data!$J175)),"Missing",IF(AND(ISBLANK(Raw_Data!$I175),Raw_Data!$J175&lt;&gt;0),"Missing",IF(AND(Raw_Data!$I175&lt;&gt;0,ISBLANK(Raw_Data!$J175)),"Missing",IF(Raw_Data!$I175&gt;=Raw_Data!$J175,"Valid","Invalid")))))</f>
        <v>Missing</v>
      </c>
      <c r="G175" s="62" t="str">
        <f>IF(SUM(Raw_Data!$F175:$AH175)=0,"Valid",IF(AND(ISBLANK(Raw_Data!$K175),ISBLANK(Raw_Data!$L175)),"Missing",IF(AND(ISBLANK(Raw_Data!$K175),Raw_Data!$L175&lt;&gt;0),"Missing",IF(AND(Raw_Data!$K175&lt;&gt;0,ISBLANK(Raw_Data!$L175)),"Missing",IF(Raw_Data!$K175&gt;=Raw_Data!$L175,"Valid","Invalid")))))</f>
        <v>Valid</v>
      </c>
      <c r="H175" s="62" t="str">
        <f>IF(SUM(Raw_Data!$F175:$AH175)=0,"Valid",IF(AND(ISBLANK(Raw_Data!$L175),SUM(Raw_Data!$M175:$T175)=0),"Missing",IF(AND(ISBLANK(Raw_Data!$L175),SUM(Raw_Data!$M175:$T175)&lt;&gt;0),"Missing",IF(AND(Raw_Data!$L175&lt;&gt;0,SUM(Raw_Data!$M175:$T175)=0),"Missing",IF(Raw_Data!$L175&gt;=SUM(Raw_Data!$M175:$T175),"Valid","Invalid")))))</f>
        <v>Missing</v>
      </c>
      <c r="I175" s="62" t="str">
        <f>IF(SUM(Raw_Data!$F175:$AH175)=0,"Valid",IF(AND(ISBLANK(Raw_Data!$U175),ISBLANK(Raw_Data!$V175)),"Missing",IF(AND(ISBLANK(Raw_Data!$U175),Raw_Data!$V175&lt;&gt;0),"Missing",IF(AND(Raw_Data!$U175&lt;&gt;0,ISBLANK(Raw_Data!$V175)),"Missing",IF(Raw_Data!$U175&gt;=Raw_Data!$V175,"Valid","Invalid")))))</f>
        <v>Valid</v>
      </c>
      <c r="J175" s="62" t="str">
        <f>IF(SUM(Raw_Data!$F175:$AH175)=0,"Valid",IF(AND(ISBLANK(Raw_Data!$V175),SUM(Raw_Data!$W175:$AA175)=0),"Missing",IF(AND(ISBLANK(Raw_Data!$V175),SUM(Raw_Data!$W175:$AA175)&lt;&gt;0),"Missing",IF(AND(Raw_Data!$V175&lt;&gt;0,SUM(Raw_Data!$W175:$AA175)=0),"Missing",IF(Raw_Data!$V175&gt;=SUM(Raw_Data!$W175:$AA175),"Valid","Invalid")))))</f>
        <v>Missing</v>
      </c>
      <c r="K175" s="62" t="str">
        <f>IF(SUM(Raw_Data!$F175:$AH175)=0,"Valid",IF(AND(ISBLANK(Raw_Data!$AH175),SUM(Raw_Data!$AB175:$AG175)=0),"Missing",IF(AND(ISBLANK(Raw_Data!$AH175),SUM(Raw_Data!$AB175:$AG175)&lt;&gt;0),"Missing",IF(AND(Raw_Data!$AH175&lt;&gt;0,SUM(Raw_Data!$AB175:$AG175)=0),"Missing",IF(Raw_Data!$AH175&gt;=SUM(Raw_Data!$AB175:$AG175),"Valid","Invalid")))))</f>
        <v>Missing</v>
      </c>
      <c r="L175" s="62" t="str">
        <f>IF(AND(OR(Raw_Data!$AI175="Valid",Raw_Data!$AI175=0),SUM(Raw_Data!$F175:$AH175)&lt;&gt;0),"Missing","Valid")</f>
        <v>Missing</v>
      </c>
      <c r="M175" s="62" t="str">
        <f>IF(AND(OR(Raw_Data!$AJ175="",Raw_Data!$AJ175=0),SUM(Raw_Data!$F175:$AH175)&lt;&gt;0),"Missing","Valid")</f>
        <v>Missing</v>
      </c>
    </row>
    <row r="176" spans="1:13" ht="12.75" customHeight="1" x14ac:dyDescent="0.25">
      <c r="A176" s="61" t="str">
        <f>IF(Raw_Data!A176="","",Raw_Data!A176)</f>
        <v xml:space="preserve">Cross River                   </v>
      </c>
      <c r="B176" s="61" t="str">
        <f>IF(Raw_Data!B176="","",Raw_Data!B176)</f>
        <v>Bekwarra Local Government Area</v>
      </c>
      <c r="C176" s="62" t="str">
        <f>IF(AND(OR(Raw_Data!$F176="",Raw_Data!$F176=0),SUM(Raw_Data!$F176:$AH176)&lt;&gt;0),"Missing","Valid")</f>
        <v>Valid</v>
      </c>
      <c r="D176" s="62" t="str">
        <f>IF(SUM(Raw_Data!$F176:$AH176)=0,"Valid",IF(AND(ISBLANK(Raw_Data!$G176),ISBLANK(Raw_Data!$H176)),"Missing",IF(AND(ISBLANK(Raw_Data!$G176),Raw_Data!$H176&lt;&gt;0),"Missing",IF(AND(Raw_Data!$G176&lt;&gt;0,ISBLANK(Raw_Data!$H176)),"Missing",IF(Raw_Data!$G176&gt;=Raw_Data!$H176,"Valid","Invalid")))))</f>
        <v>Invalid</v>
      </c>
      <c r="E176" s="62"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62" t="str">
        <f>IF(SUM(Raw_Data!$F176:$AH176)=0,"Valid",IF(AND(ISBLANK(Raw_Data!$I176),ISBLANK(Raw_Data!$J176)),"Missing",IF(AND(ISBLANK(Raw_Data!$I176),Raw_Data!$J176&lt;&gt;0),"Missing",IF(AND(Raw_Data!$I176&lt;&gt;0,ISBLANK(Raw_Data!$J176)),"Missing",IF(Raw_Data!$I176&gt;=Raw_Data!$J176,"Valid","Invalid")))))</f>
        <v>Missing</v>
      </c>
      <c r="G176" s="62" t="str">
        <f>IF(SUM(Raw_Data!$F176:$AH176)=0,"Valid",IF(AND(ISBLANK(Raw_Data!$K176),ISBLANK(Raw_Data!$L176)),"Missing",IF(AND(ISBLANK(Raw_Data!$K176),Raw_Data!$L176&lt;&gt;0),"Missing",IF(AND(Raw_Data!$K176&lt;&gt;0,ISBLANK(Raw_Data!$L176)),"Missing",IF(Raw_Data!$K176&gt;=Raw_Data!$L176,"Valid","Invalid")))))</f>
        <v>Valid</v>
      </c>
      <c r="H176" s="62" t="str">
        <f>IF(SUM(Raw_Data!$F176:$AH176)=0,"Valid",IF(AND(ISBLANK(Raw_Data!$L176),SUM(Raw_Data!$M176:$T176)=0),"Missing",IF(AND(ISBLANK(Raw_Data!$L176),SUM(Raw_Data!$M176:$T176)&lt;&gt;0),"Missing",IF(AND(Raw_Data!$L176&lt;&gt;0,SUM(Raw_Data!$M176:$T176)=0),"Missing",IF(Raw_Data!$L176&gt;=SUM(Raw_Data!$M176:$T176),"Valid","Invalid")))))</f>
        <v>Missing</v>
      </c>
      <c r="I176" s="62" t="str">
        <f>IF(SUM(Raw_Data!$F176:$AH176)=0,"Valid",IF(AND(ISBLANK(Raw_Data!$U176),ISBLANK(Raw_Data!$V176)),"Missing",IF(AND(ISBLANK(Raw_Data!$U176),Raw_Data!$V176&lt;&gt;0),"Missing",IF(AND(Raw_Data!$U176&lt;&gt;0,ISBLANK(Raw_Data!$V176)),"Missing",IF(Raw_Data!$U176&gt;=Raw_Data!$V176,"Valid","Invalid")))))</f>
        <v>Valid</v>
      </c>
      <c r="J176" s="62" t="str">
        <f>IF(SUM(Raw_Data!$F176:$AH176)=0,"Valid",IF(AND(ISBLANK(Raw_Data!$V176),SUM(Raw_Data!$W176:$AA176)=0),"Missing",IF(AND(ISBLANK(Raw_Data!$V176),SUM(Raw_Data!$W176:$AA176)&lt;&gt;0),"Missing",IF(AND(Raw_Data!$V176&lt;&gt;0,SUM(Raw_Data!$W176:$AA176)=0),"Missing",IF(Raw_Data!$V176&gt;=SUM(Raw_Data!$W176:$AA176),"Valid","Invalid")))))</f>
        <v>Missing</v>
      </c>
      <c r="K176" s="62" t="str">
        <f>IF(SUM(Raw_Data!$F176:$AH176)=0,"Valid",IF(AND(ISBLANK(Raw_Data!$AH176),SUM(Raw_Data!$AB176:$AG176)=0),"Missing",IF(AND(ISBLANK(Raw_Data!$AH176),SUM(Raw_Data!$AB176:$AG176)&lt;&gt;0),"Missing",IF(AND(Raw_Data!$AH176&lt;&gt;0,SUM(Raw_Data!$AB176:$AG176)=0),"Missing",IF(Raw_Data!$AH176&gt;=SUM(Raw_Data!$AB176:$AG176),"Valid","Invalid")))))</f>
        <v>Missing</v>
      </c>
      <c r="L176" s="62" t="str">
        <f>IF(AND(OR(Raw_Data!$AI176="Valid",Raw_Data!$AI176=0),SUM(Raw_Data!$F176:$AH176)&lt;&gt;0),"Missing","Valid")</f>
        <v>Missing</v>
      </c>
      <c r="M176" s="62" t="str">
        <f>IF(AND(OR(Raw_Data!$AJ176="",Raw_Data!$AJ176=0),SUM(Raw_Data!$F176:$AH176)&lt;&gt;0),"Missing","Valid")</f>
        <v>Missing</v>
      </c>
    </row>
    <row r="177" spans="1:13" ht="12.75" customHeight="1" x14ac:dyDescent="0.25">
      <c r="A177" s="61" t="str">
        <f>IF(Raw_Data!A177="","",Raw_Data!A177)</f>
        <v xml:space="preserve">Cross River                   </v>
      </c>
      <c r="B177" s="61" t="str">
        <f>IF(Raw_Data!B177="","",Raw_Data!B177)</f>
        <v>Biase Local Government Area</v>
      </c>
      <c r="C177" s="62" t="str">
        <f>IF(AND(OR(Raw_Data!$F177="",Raw_Data!$F177=0),SUM(Raw_Data!$F177:$AH177)&lt;&gt;0),"Missing","Valid")</f>
        <v>Valid</v>
      </c>
      <c r="D177" s="62" t="str">
        <f>IF(SUM(Raw_Data!$F177:$AH177)=0,"Valid",IF(AND(ISBLANK(Raw_Data!$G177),ISBLANK(Raw_Data!$H177)),"Missing",IF(AND(ISBLANK(Raw_Data!$G177),Raw_Data!$H177&lt;&gt;0),"Missing",IF(AND(Raw_Data!$G177&lt;&gt;0,ISBLANK(Raw_Data!$H177)),"Missing",IF(Raw_Data!$G177&gt;=Raw_Data!$H177,"Valid","Invalid")))))</f>
        <v>Invalid</v>
      </c>
      <c r="E177" s="62"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62" t="str">
        <f>IF(SUM(Raw_Data!$F177:$AH177)=0,"Valid",IF(AND(ISBLANK(Raw_Data!$I177),ISBLANK(Raw_Data!$J177)),"Missing",IF(AND(ISBLANK(Raw_Data!$I177),Raw_Data!$J177&lt;&gt;0),"Missing",IF(AND(Raw_Data!$I177&lt;&gt;0,ISBLANK(Raw_Data!$J177)),"Missing",IF(Raw_Data!$I177&gt;=Raw_Data!$J177,"Valid","Invalid")))))</f>
        <v>Missing</v>
      </c>
      <c r="G177" s="62" t="str">
        <f>IF(SUM(Raw_Data!$F177:$AH177)=0,"Valid",IF(AND(ISBLANK(Raw_Data!$K177),ISBLANK(Raw_Data!$L177)),"Missing",IF(AND(ISBLANK(Raw_Data!$K177),Raw_Data!$L177&lt;&gt;0),"Missing",IF(AND(Raw_Data!$K177&lt;&gt;0,ISBLANK(Raw_Data!$L177)),"Missing",IF(Raw_Data!$K177&gt;=Raw_Data!$L177,"Valid","Invalid")))))</f>
        <v>Valid</v>
      </c>
      <c r="H177" s="62" t="str">
        <f>IF(SUM(Raw_Data!$F177:$AH177)=0,"Valid",IF(AND(ISBLANK(Raw_Data!$L177),SUM(Raw_Data!$M177:$T177)=0),"Missing",IF(AND(ISBLANK(Raw_Data!$L177),SUM(Raw_Data!$M177:$T177)&lt;&gt;0),"Missing",IF(AND(Raw_Data!$L177&lt;&gt;0,SUM(Raw_Data!$M177:$T177)=0),"Missing",IF(Raw_Data!$L177&gt;=SUM(Raw_Data!$M177:$T177),"Valid","Invalid")))))</f>
        <v>Valid</v>
      </c>
      <c r="I177" s="62" t="str">
        <f>IF(SUM(Raw_Data!$F177:$AH177)=0,"Valid",IF(AND(ISBLANK(Raw_Data!$U177),ISBLANK(Raw_Data!$V177)),"Missing",IF(AND(ISBLANK(Raw_Data!$U177),Raw_Data!$V177&lt;&gt;0),"Missing",IF(AND(Raw_Data!$U177&lt;&gt;0,ISBLANK(Raw_Data!$V177)),"Missing",IF(Raw_Data!$U177&gt;=Raw_Data!$V177,"Valid","Invalid")))))</f>
        <v>Valid</v>
      </c>
      <c r="J177" s="62" t="str">
        <f>IF(SUM(Raw_Data!$F177:$AH177)=0,"Valid",IF(AND(ISBLANK(Raw_Data!$V177),SUM(Raw_Data!$W177:$AA177)=0),"Missing",IF(AND(ISBLANK(Raw_Data!$V177),SUM(Raw_Data!$W177:$AA177)&lt;&gt;0),"Missing",IF(AND(Raw_Data!$V177&lt;&gt;0,SUM(Raw_Data!$W177:$AA177)=0),"Missing",IF(Raw_Data!$V177&gt;=SUM(Raw_Data!$W177:$AA177),"Valid","Invalid")))))</f>
        <v>Missing</v>
      </c>
      <c r="K177" s="62" t="str">
        <f>IF(SUM(Raw_Data!$F177:$AH177)=0,"Valid",IF(AND(ISBLANK(Raw_Data!$AH177),SUM(Raw_Data!$AB177:$AG177)=0),"Missing",IF(AND(ISBLANK(Raw_Data!$AH177),SUM(Raw_Data!$AB177:$AG177)&lt;&gt;0),"Missing",IF(AND(Raw_Data!$AH177&lt;&gt;0,SUM(Raw_Data!$AB177:$AG177)=0),"Missing",IF(Raw_Data!$AH177&gt;=SUM(Raw_Data!$AB177:$AG177),"Valid","Invalid")))))</f>
        <v>Missing</v>
      </c>
      <c r="L177" s="62" t="str">
        <f>IF(AND(OR(Raw_Data!$AI177="Valid",Raw_Data!$AI177=0),SUM(Raw_Data!$F177:$AH177)&lt;&gt;0),"Missing","Valid")</f>
        <v>Missing</v>
      </c>
      <c r="M177" s="62" t="str">
        <f>IF(AND(OR(Raw_Data!$AJ177="",Raw_Data!$AJ177=0),SUM(Raw_Data!$F177:$AH177)&lt;&gt;0),"Missing","Valid")</f>
        <v>Missing</v>
      </c>
    </row>
    <row r="178" spans="1:13" ht="12.75" customHeight="1" x14ac:dyDescent="0.25">
      <c r="A178" s="61" t="str">
        <f>IF(Raw_Data!A178="","",Raw_Data!A178)</f>
        <v xml:space="preserve">Cross River                   </v>
      </c>
      <c r="B178" s="61" t="str">
        <f>IF(Raw_Data!B178="","",Raw_Data!B178)</f>
        <v>Boki Local Government Area</v>
      </c>
      <c r="C178" s="62" t="str">
        <f>IF(AND(OR(Raw_Data!$F178="",Raw_Data!$F178=0),SUM(Raw_Data!$F178:$AH178)&lt;&gt;0),"Missing","Valid")</f>
        <v>Valid</v>
      </c>
      <c r="D178" s="62" t="str">
        <f>IF(SUM(Raw_Data!$F178:$AH178)=0,"Valid",IF(AND(ISBLANK(Raw_Data!$G178),ISBLANK(Raw_Data!$H178)),"Missing",IF(AND(ISBLANK(Raw_Data!$G178),Raw_Data!$H178&lt;&gt;0),"Missing",IF(AND(Raw_Data!$G178&lt;&gt;0,ISBLANK(Raw_Data!$H178)),"Missing",IF(Raw_Data!$G178&gt;=Raw_Data!$H178,"Valid","Invalid")))))</f>
        <v>Invalid</v>
      </c>
      <c r="E178" s="62"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62" t="str">
        <f>IF(SUM(Raw_Data!$F178:$AH178)=0,"Valid",IF(AND(ISBLANK(Raw_Data!$I178),ISBLANK(Raw_Data!$J178)),"Missing",IF(AND(ISBLANK(Raw_Data!$I178),Raw_Data!$J178&lt;&gt;0),"Missing",IF(AND(Raw_Data!$I178&lt;&gt;0,ISBLANK(Raw_Data!$J178)),"Missing",IF(Raw_Data!$I178&gt;=Raw_Data!$J178,"Valid","Invalid")))))</f>
        <v>Missing</v>
      </c>
      <c r="G178" s="62" t="str">
        <f>IF(SUM(Raw_Data!$F178:$AH178)=0,"Valid",IF(AND(ISBLANK(Raw_Data!$K178),ISBLANK(Raw_Data!$L178)),"Missing",IF(AND(ISBLANK(Raw_Data!$K178),Raw_Data!$L178&lt;&gt;0),"Missing",IF(AND(Raw_Data!$K178&lt;&gt;0,ISBLANK(Raw_Data!$L178)),"Missing",IF(Raw_Data!$K178&gt;=Raw_Data!$L178,"Valid","Invalid")))))</f>
        <v>Valid</v>
      </c>
      <c r="H178" s="62" t="str">
        <f>IF(SUM(Raw_Data!$F178:$AH178)=0,"Valid",IF(AND(ISBLANK(Raw_Data!$L178),SUM(Raw_Data!$M178:$T178)=0),"Missing",IF(AND(ISBLANK(Raw_Data!$L178),SUM(Raw_Data!$M178:$T178)&lt;&gt;0),"Missing",IF(AND(Raw_Data!$L178&lt;&gt;0,SUM(Raw_Data!$M178:$T178)=0),"Missing",IF(Raw_Data!$L178&gt;=SUM(Raw_Data!$M178:$T178),"Valid","Invalid")))))</f>
        <v>Valid</v>
      </c>
      <c r="I178" s="62" t="str">
        <f>IF(SUM(Raw_Data!$F178:$AH178)=0,"Valid",IF(AND(ISBLANK(Raw_Data!$U178),ISBLANK(Raw_Data!$V178)),"Missing",IF(AND(ISBLANK(Raw_Data!$U178),Raw_Data!$V178&lt;&gt;0),"Missing",IF(AND(Raw_Data!$U178&lt;&gt;0,ISBLANK(Raw_Data!$V178)),"Missing",IF(Raw_Data!$U178&gt;=Raw_Data!$V178,"Valid","Invalid")))))</f>
        <v>Valid</v>
      </c>
      <c r="J178" s="62" t="str">
        <f>IF(SUM(Raw_Data!$F178:$AH178)=0,"Valid",IF(AND(ISBLANK(Raw_Data!$V178),SUM(Raw_Data!$W178:$AA178)=0),"Missing",IF(AND(ISBLANK(Raw_Data!$V178),SUM(Raw_Data!$W178:$AA178)&lt;&gt;0),"Missing",IF(AND(Raw_Data!$V178&lt;&gt;0,SUM(Raw_Data!$W178:$AA178)=0),"Missing",IF(Raw_Data!$V178&gt;=SUM(Raw_Data!$W178:$AA178),"Valid","Invalid")))))</f>
        <v>Missing</v>
      </c>
      <c r="K178" s="62" t="str">
        <f>IF(SUM(Raw_Data!$F178:$AH178)=0,"Valid",IF(AND(ISBLANK(Raw_Data!$AH178),SUM(Raw_Data!$AB178:$AG178)=0),"Missing",IF(AND(ISBLANK(Raw_Data!$AH178),SUM(Raw_Data!$AB178:$AG178)&lt;&gt;0),"Missing",IF(AND(Raw_Data!$AH178&lt;&gt;0,SUM(Raw_Data!$AB178:$AG178)=0),"Missing",IF(Raw_Data!$AH178&gt;=SUM(Raw_Data!$AB178:$AG178),"Valid","Invalid")))))</f>
        <v>Missing</v>
      </c>
      <c r="L178" s="62" t="str">
        <f>IF(AND(OR(Raw_Data!$AI178="Valid",Raw_Data!$AI178=0),SUM(Raw_Data!$F178:$AH178)&lt;&gt;0),"Missing","Valid")</f>
        <v>Missing</v>
      </c>
      <c r="M178" s="62" t="str">
        <f>IF(AND(OR(Raw_Data!$AJ178="",Raw_Data!$AJ178=0),SUM(Raw_Data!$F178:$AH178)&lt;&gt;0),"Missing","Valid")</f>
        <v>Missing</v>
      </c>
    </row>
    <row r="179" spans="1:13" ht="12.75" customHeight="1" x14ac:dyDescent="0.25">
      <c r="A179" s="61" t="str">
        <f>IF(Raw_Data!A179="","",Raw_Data!A179)</f>
        <v xml:space="preserve">Cross River                   </v>
      </c>
      <c r="B179" s="61" t="str">
        <f>IF(Raw_Data!B179="","",Raw_Data!B179)</f>
        <v>Calabar Municipal Local Government Area</v>
      </c>
      <c r="C179" s="62" t="str">
        <f>IF(AND(OR(Raw_Data!$F179="",Raw_Data!$F179=0),SUM(Raw_Data!$F179:$AH179)&lt;&gt;0),"Missing","Valid")</f>
        <v>Valid</v>
      </c>
      <c r="D179" s="62" t="str">
        <f>IF(SUM(Raw_Data!$F179:$AH179)=0,"Valid",IF(AND(ISBLANK(Raw_Data!$G179),ISBLANK(Raw_Data!$H179)),"Missing",IF(AND(ISBLANK(Raw_Data!$G179),Raw_Data!$H179&lt;&gt;0),"Missing",IF(AND(Raw_Data!$G179&lt;&gt;0,ISBLANK(Raw_Data!$H179)),"Missing",IF(Raw_Data!$G179&gt;=Raw_Data!$H179,"Valid","Invalid")))))</f>
        <v>Valid</v>
      </c>
      <c r="E179" s="62"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62" t="str">
        <f>IF(SUM(Raw_Data!$F179:$AH179)=0,"Valid",IF(AND(ISBLANK(Raw_Data!$I179),ISBLANK(Raw_Data!$J179)),"Missing",IF(AND(ISBLANK(Raw_Data!$I179),Raw_Data!$J179&lt;&gt;0),"Missing",IF(AND(Raw_Data!$I179&lt;&gt;0,ISBLANK(Raw_Data!$J179)),"Missing",IF(Raw_Data!$I179&gt;=Raw_Data!$J179,"Valid","Invalid")))))</f>
        <v>Missing</v>
      </c>
      <c r="G179" s="62" t="str">
        <f>IF(SUM(Raw_Data!$F179:$AH179)=0,"Valid",IF(AND(ISBLANK(Raw_Data!$K179),ISBLANK(Raw_Data!$L179)),"Missing",IF(AND(ISBLANK(Raw_Data!$K179),Raw_Data!$L179&lt;&gt;0),"Missing",IF(AND(Raw_Data!$K179&lt;&gt;0,ISBLANK(Raw_Data!$L179)),"Missing",IF(Raw_Data!$K179&gt;=Raw_Data!$L179,"Valid","Invalid")))))</f>
        <v>Valid</v>
      </c>
      <c r="H179" s="62" t="str">
        <f>IF(SUM(Raw_Data!$F179:$AH179)=0,"Valid",IF(AND(ISBLANK(Raw_Data!$L179),SUM(Raw_Data!$M179:$T179)=0),"Missing",IF(AND(ISBLANK(Raw_Data!$L179),SUM(Raw_Data!$M179:$T179)&lt;&gt;0),"Missing",IF(AND(Raw_Data!$L179&lt;&gt;0,SUM(Raw_Data!$M179:$T179)=0),"Missing",IF(Raw_Data!$L179&gt;=SUM(Raw_Data!$M179:$T179),"Valid","Invalid")))))</f>
        <v>Missing</v>
      </c>
      <c r="I179" s="62" t="str">
        <f>IF(SUM(Raw_Data!$F179:$AH179)=0,"Valid",IF(AND(ISBLANK(Raw_Data!$U179),ISBLANK(Raw_Data!$V179)),"Missing",IF(AND(ISBLANK(Raw_Data!$U179),Raw_Data!$V179&lt;&gt;0),"Missing",IF(AND(Raw_Data!$U179&lt;&gt;0,ISBLANK(Raw_Data!$V179)),"Missing",IF(Raw_Data!$U179&gt;=Raw_Data!$V179,"Valid","Invalid")))))</f>
        <v>Valid</v>
      </c>
      <c r="J179" s="62" t="str">
        <f>IF(SUM(Raw_Data!$F179:$AH179)=0,"Valid",IF(AND(ISBLANK(Raw_Data!$V179),SUM(Raw_Data!$W179:$AA179)=0),"Missing",IF(AND(ISBLANK(Raw_Data!$V179),SUM(Raw_Data!$W179:$AA179)&lt;&gt;0),"Missing",IF(AND(Raw_Data!$V179&lt;&gt;0,SUM(Raw_Data!$W179:$AA179)=0),"Missing",IF(Raw_Data!$V179&gt;=SUM(Raw_Data!$W179:$AA179),"Valid","Invalid")))))</f>
        <v>Missing</v>
      </c>
      <c r="K179" s="62" t="str">
        <f>IF(SUM(Raw_Data!$F179:$AH179)=0,"Valid",IF(AND(ISBLANK(Raw_Data!$AH179),SUM(Raw_Data!$AB179:$AG179)=0),"Missing",IF(AND(ISBLANK(Raw_Data!$AH179),SUM(Raw_Data!$AB179:$AG179)&lt;&gt;0),"Missing",IF(AND(Raw_Data!$AH179&lt;&gt;0,SUM(Raw_Data!$AB179:$AG179)=0),"Missing",IF(Raw_Data!$AH179&gt;=SUM(Raw_Data!$AB179:$AG179),"Valid","Invalid")))))</f>
        <v>Missing</v>
      </c>
      <c r="L179" s="62" t="str">
        <f>IF(AND(OR(Raw_Data!$AI179="Valid",Raw_Data!$AI179=0),SUM(Raw_Data!$F179:$AH179)&lt;&gt;0),"Missing","Valid")</f>
        <v>Missing</v>
      </c>
      <c r="M179" s="62" t="str">
        <f>IF(AND(OR(Raw_Data!$AJ179="",Raw_Data!$AJ179=0),SUM(Raw_Data!$F179:$AH179)&lt;&gt;0),"Missing","Valid")</f>
        <v>Missing</v>
      </c>
    </row>
    <row r="180" spans="1:13" ht="12.75" customHeight="1" x14ac:dyDescent="0.25">
      <c r="A180" s="61" t="str">
        <f>IF(Raw_Data!A180="","",Raw_Data!A180)</f>
        <v xml:space="preserve">Cross River                   </v>
      </c>
      <c r="B180" s="61" t="str">
        <f>IF(Raw_Data!B180="","",Raw_Data!B180)</f>
        <v>Calabar South Local Government Area</v>
      </c>
      <c r="C180" s="62" t="str">
        <f>IF(AND(OR(Raw_Data!$F180="",Raw_Data!$F180=0),SUM(Raw_Data!$F180:$AH180)&lt;&gt;0),"Missing","Valid")</f>
        <v>Valid</v>
      </c>
      <c r="D180" s="62" t="str">
        <f>IF(SUM(Raw_Data!$F180:$AH180)=0,"Valid",IF(AND(ISBLANK(Raw_Data!$G180),ISBLANK(Raw_Data!$H180)),"Missing",IF(AND(ISBLANK(Raw_Data!$G180),Raw_Data!$H180&lt;&gt;0),"Missing",IF(AND(Raw_Data!$G180&lt;&gt;0,ISBLANK(Raw_Data!$H180)),"Missing",IF(Raw_Data!$G180&gt;=Raw_Data!$H180,"Valid","Invalid")))))</f>
        <v>Invalid</v>
      </c>
      <c r="E180" s="62"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62" t="str">
        <f>IF(SUM(Raw_Data!$F180:$AH180)=0,"Valid",IF(AND(ISBLANK(Raw_Data!$I180),ISBLANK(Raw_Data!$J180)),"Missing",IF(AND(ISBLANK(Raw_Data!$I180),Raw_Data!$J180&lt;&gt;0),"Missing",IF(AND(Raw_Data!$I180&lt;&gt;0,ISBLANK(Raw_Data!$J180)),"Missing",IF(Raw_Data!$I180&gt;=Raw_Data!$J180,"Valid","Invalid")))))</f>
        <v>Missing</v>
      </c>
      <c r="G180" s="62" t="str">
        <f>IF(SUM(Raw_Data!$F180:$AH180)=0,"Valid",IF(AND(ISBLANK(Raw_Data!$K180),ISBLANK(Raw_Data!$L180)),"Missing",IF(AND(ISBLANK(Raw_Data!$K180),Raw_Data!$L180&lt;&gt;0),"Missing",IF(AND(Raw_Data!$K180&lt;&gt;0,ISBLANK(Raw_Data!$L180)),"Missing",IF(Raw_Data!$K180&gt;=Raw_Data!$L180,"Valid","Invalid")))))</f>
        <v>Valid</v>
      </c>
      <c r="H180" s="62" t="str">
        <f>IF(SUM(Raw_Data!$F180:$AH180)=0,"Valid",IF(AND(ISBLANK(Raw_Data!$L180),SUM(Raw_Data!$M180:$T180)=0),"Missing",IF(AND(ISBLANK(Raw_Data!$L180),SUM(Raw_Data!$M180:$T180)&lt;&gt;0),"Missing",IF(AND(Raw_Data!$L180&lt;&gt;0,SUM(Raw_Data!$M180:$T180)=0),"Missing",IF(Raw_Data!$L180&gt;=SUM(Raw_Data!$M180:$T180),"Valid","Invalid")))))</f>
        <v>Missing</v>
      </c>
      <c r="I180" s="62" t="str">
        <f>IF(SUM(Raw_Data!$F180:$AH180)=0,"Valid",IF(AND(ISBLANK(Raw_Data!$U180),ISBLANK(Raw_Data!$V180)),"Missing",IF(AND(ISBLANK(Raw_Data!$U180),Raw_Data!$V180&lt;&gt;0),"Missing",IF(AND(Raw_Data!$U180&lt;&gt;0,ISBLANK(Raw_Data!$V180)),"Missing",IF(Raw_Data!$U180&gt;=Raw_Data!$V180,"Valid","Invalid")))))</f>
        <v>Valid</v>
      </c>
      <c r="J180" s="62" t="str">
        <f>IF(SUM(Raw_Data!$F180:$AH180)=0,"Valid",IF(AND(ISBLANK(Raw_Data!$V180),SUM(Raw_Data!$W180:$AA180)=0),"Missing",IF(AND(ISBLANK(Raw_Data!$V180),SUM(Raw_Data!$W180:$AA180)&lt;&gt;0),"Missing",IF(AND(Raw_Data!$V180&lt;&gt;0,SUM(Raw_Data!$W180:$AA180)=0),"Missing",IF(Raw_Data!$V180&gt;=SUM(Raw_Data!$W180:$AA180),"Valid","Invalid")))))</f>
        <v>Missing</v>
      </c>
      <c r="K180" s="62" t="str">
        <f>IF(SUM(Raw_Data!$F180:$AH180)=0,"Valid",IF(AND(ISBLANK(Raw_Data!$AH180),SUM(Raw_Data!$AB180:$AG180)=0),"Missing",IF(AND(ISBLANK(Raw_Data!$AH180),SUM(Raw_Data!$AB180:$AG180)&lt;&gt;0),"Missing",IF(AND(Raw_Data!$AH180&lt;&gt;0,SUM(Raw_Data!$AB180:$AG180)=0),"Missing",IF(Raw_Data!$AH180&gt;=SUM(Raw_Data!$AB180:$AG180),"Valid","Invalid")))))</f>
        <v>Missing</v>
      </c>
      <c r="L180" s="62" t="str">
        <f>IF(AND(OR(Raw_Data!$AI180="Valid",Raw_Data!$AI180=0),SUM(Raw_Data!$F180:$AH180)&lt;&gt;0),"Missing","Valid")</f>
        <v>Missing</v>
      </c>
      <c r="M180" s="62" t="str">
        <f>IF(AND(OR(Raw_Data!$AJ180="",Raw_Data!$AJ180=0),SUM(Raw_Data!$F180:$AH180)&lt;&gt;0),"Missing","Valid")</f>
        <v>Missing</v>
      </c>
    </row>
    <row r="181" spans="1:13" ht="12.75" customHeight="1" x14ac:dyDescent="0.25">
      <c r="A181" s="61" t="str">
        <f>IF(Raw_Data!A181="","",Raw_Data!A181)</f>
        <v xml:space="preserve">Cross River                   </v>
      </c>
      <c r="B181" s="61" t="str">
        <f>IF(Raw_Data!B181="","",Raw_Data!B181)</f>
        <v>Etung Local Government Area</v>
      </c>
      <c r="C181" s="62" t="str">
        <f>IF(AND(OR(Raw_Data!$F181="",Raw_Data!$F181=0),SUM(Raw_Data!$F181:$AH181)&lt;&gt;0),"Missing","Valid")</f>
        <v>Valid</v>
      </c>
      <c r="D181" s="62" t="str">
        <f>IF(SUM(Raw_Data!$F181:$AH181)=0,"Valid",IF(AND(ISBLANK(Raw_Data!$G181),ISBLANK(Raw_Data!$H181)),"Missing",IF(AND(ISBLANK(Raw_Data!$G181),Raw_Data!$H181&lt;&gt;0),"Missing",IF(AND(Raw_Data!$G181&lt;&gt;0,ISBLANK(Raw_Data!$H181)),"Missing",IF(Raw_Data!$G181&gt;=Raw_Data!$H181,"Valid","Invalid")))))</f>
        <v>Invalid</v>
      </c>
      <c r="E181" s="62"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62" t="str">
        <f>IF(SUM(Raw_Data!$F181:$AH181)=0,"Valid",IF(AND(ISBLANK(Raw_Data!$I181),ISBLANK(Raw_Data!$J181)),"Missing",IF(AND(ISBLANK(Raw_Data!$I181),Raw_Data!$J181&lt;&gt;0),"Missing",IF(AND(Raw_Data!$I181&lt;&gt;0,ISBLANK(Raw_Data!$J181)),"Missing",IF(Raw_Data!$I181&gt;=Raw_Data!$J181,"Valid","Invalid")))))</f>
        <v>Missing</v>
      </c>
      <c r="G181" s="62" t="str">
        <f>IF(SUM(Raw_Data!$F181:$AH181)=0,"Valid",IF(AND(ISBLANK(Raw_Data!$K181),ISBLANK(Raw_Data!$L181)),"Missing",IF(AND(ISBLANK(Raw_Data!$K181),Raw_Data!$L181&lt;&gt;0),"Missing",IF(AND(Raw_Data!$K181&lt;&gt;0,ISBLANK(Raw_Data!$L181)),"Missing",IF(Raw_Data!$K181&gt;=Raw_Data!$L181,"Valid","Invalid")))))</f>
        <v>Valid</v>
      </c>
      <c r="H181" s="62" t="str">
        <f>IF(SUM(Raw_Data!$F181:$AH181)=0,"Valid",IF(AND(ISBLANK(Raw_Data!$L181),SUM(Raw_Data!$M181:$T181)=0),"Missing",IF(AND(ISBLANK(Raw_Data!$L181),SUM(Raw_Data!$M181:$T181)&lt;&gt;0),"Missing",IF(AND(Raw_Data!$L181&lt;&gt;0,SUM(Raw_Data!$M181:$T181)=0),"Missing",IF(Raw_Data!$L181&gt;=SUM(Raw_Data!$M181:$T181),"Valid","Invalid")))))</f>
        <v>Valid</v>
      </c>
      <c r="I181" s="62" t="str">
        <f>IF(SUM(Raw_Data!$F181:$AH181)=0,"Valid",IF(AND(ISBLANK(Raw_Data!$U181),ISBLANK(Raw_Data!$V181)),"Missing",IF(AND(ISBLANK(Raw_Data!$U181),Raw_Data!$V181&lt;&gt;0),"Missing",IF(AND(Raw_Data!$U181&lt;&gt;0,ISBLANK(Raw_Data!$V181)),"Missing",IF(Raw_Data!$U181&gt;=Raw_Data!$V181,"Valid","Invalid")))))</f>
        <v>Valid</v>
      </c>
      <c r="J181" s="62" t="str">
        <f>IF(SUM(Raw_Data!$F181:$AH181)=0,"Valid",IF(AND(ISBLANK(Raw_Data!$V181),SUM(Raw_Data!$W181:$AA181)=0),"Missing",IF(AND(ISBLANK(Raw_Data!$V181),SUM(Raw_Data!$W181:$AA181)&lt;&gt;0),"Missing",IF(AND(Raw_Data!$V181&lt;&gt;0,SUM(Raw_Data!$W181:$AA181)=0),"Missing",IF(Raw_Data!$V181&gt;=SUM(Raw_Data!$W181:$AA181),"Valid","Invalid")))))</f>
        <v>Missing</v>
      </c>
      <c r="K181" s="62" t="str">
        <f>IF(SUM(Raw_Data!$F181:$AH181)=0,"Valid",IF(AND(ISBLANK(Raw_Data!$AH181),SUM(Raw_Data!$AB181:$AG181)=0),"Missing",IF(AND(ISBLANK(Raw_Data!$AH181),SUM(Raw_Data!$AB181:$AG181)&lt;&gt;0),"Missing",IF(AND(Raw_Data!$AH181&lt;&gt;0,SUM(Raw_Data!$AB181:$AG181)=0),"Missing",IF(Raw_Data!$AH181&gt;=SUM(Raw_Data!$AB181:$AG181),"Valid","Invalid")))))</f>
        <v>Missing</v>
      </c>
      <c r="L181" s="62" t="str">
        <f>IF(AND(OR(Raw_Data!$AI181="Valid",Raw_Data!$AI181=0),SUM(Raw_Data!$F181:$AH181)&lt;&gt;0),"Missing","Valid")</f>
        <v>Missing</v>
      </c>
      <c r="M181" s="62" t="str">
        <f>IF(AND(OR(Raw_Data!$AJ181="",Raw_Data!$AJ181=0),SUM(Raw_Data!$F181:$AH181)&lt;&gt;0),"Missing","Valid")</f>
        <v>Missing</v>
      </c>
    </row>
    <row r="182" spans="1:13" ht="12.75" customHeight="1" x14ac:dyDescent="0.25">
      <c r="A182" s="61" t="str">
        <f>IF(Raw_Data!A182="","",Raw_Data!A182)</f>
        <v xml:space="preserve">Cross River                   </v>
      </c>
      <c r="B182" s="61" t="str">
        <f>IF(Raw_Data!B182="","",Raw_Data!B182)</f>
        <v>Ikom Local Government Area</v>
      </c>
      <c r="C182" s="62" t="str">
        <f>IF(AND(OR(Raw_Data!$F182="",Raw_Data!$F182=0),SUM(Raw_Data!$F182:$AH182)&lt;&gt;0),"Missing","Valid")</f>
        <v>Valid</v>
      </c>
      <c r="D182" s="62" t="str">
        <f>IF(SUM(Raw_Data!$F182:$AH182)=0,"Valid",IF(AND(ISBLANK(Raw_Data!$G182),ISBLANK(Raw_Data!$H182)),"Missing",IF(AND(ISBLANK(Raw_Data!$G182),Raw_Data!$H182&lt;&gt;0),"Missing",IF(AND(Raw_Data!$G182&lt;&gt;0,ISBLANK(Raw_Data!$H182)),"Missing",IF(Raw_Data!$G182&gt;=Raw_Data!$H182,"Valid","Invalid")))))</f>
        <v>Invalid</v>
      </c>
      <c r="E182" s="62"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62" t="str">
        <f>IF(SUM(Raw_Data!$F182:$AH182)=0,"Valid",IF(AND(ISBLANK(Raw_Data!$I182),ISBLANK(Raw_Data!$J182)),"Missing",IF(AND(ISBLANK(Raw_Data!$I182),Raw_Data!$J182&lt;&gt;0),"Missing",IF(AND(Raw_Data!$I182&lt;&gt;0,ISBLANK(Raw_Data!$J182)),"Missing",IF(Raw_Data!$I182&gt;=Raw_Data!$J182,"Valid","Invalid")))))</f>
        <v>Missing</v>
      </c>
      <c r="G182" s="62" t="str">
        <f>IF(SUM(Raw_Data!$F182:$AH182)=0,"Valid",IF(AND(ISBLANK(Raw_Data!$K182),ISBLANK(Raw_Data!$L182)),"Missing",IF(AND(ISBLANK(Raw_Data!$K182),Raw_Data!$L182&lt;&gt;0),"Missing",IF(AND(Raw_Data!$K182&lt;&gt;0,ISBLANK(Raw_Data!$L182)),"Missing",IF(Raw_Data!$K182&gt;=Raw_Data!$L182,"Valid","Invalid")))))</f>
        <v>Valid</v>
      </c>
      <c r="H182" s="62" t="str">
        <f>IF(SUM(Raw_Data!$F182:$AH182)=0,"Valid",IF(AND(ISBLANK(Raw_Data!$L182),SUM(Raw_Data!$M182:$T182)=0),"Missing",IF(AND(ISBLANK(Raw_Data!$L182),SUM(Raw_Data!$M182:$T182)&lt;&gt;0),"Missing",IF(AND(Raw_Data!$L182&lt;&gt;0,SUM(Raw_Data!$M182:$T182)=0),"Missing",IF(Raw_Data!$L182&gt;=SUM(Raw_Data!$M182:$T182),"Valid","Invalid")))))</f>
        <v>Missing</v>
      </c>
      <c r="I182" s="62" t="str">
        <f>IF(SUM(Raw_Data!$F182:$AH182)=0,"Valid",IF(AND(ISBLANK(Raw_Data!$U182),ISBLANK(Raw_Data!$V182)),"Missing",IF(AND(ISBLANK(Raw_Data!$U182),Raw_Data!$V182&lt;&gt;0),"Missing",IF(AND(Raw_Data!$U182&lt;&gt;0,ISBLANK(Raw_Data!$V182)),"Missing",IF(Raw_Data!$U182&gt;=Raw_Data!$V182,"Valid","Invalid")))))</f>
        <v>Valid</v>
      </c>
      <c r="J182" s="62" t="str">
        <f>IF(SUM(Raw_Data!$F182:$AH182)=0,"Valid",IF(AND(ISBLANK(Raw_Data!$V182),SUM(Raw_Data!$W182:$AA182)=0),"Missing",IF(AND(ISBLANK(Raw_Data!$V182),SUM(Raw_Data!$W182:$AA182)&lt;&gt;0),"Missing",IF(AND(Raw_Data!$V182&lt;&gt;0,SUM(Raw_Data!$W182:$AA182)=0),"Missing",IF(Raw_Data!$V182&gt;=SUM(Raw_Data!$W182:$AA182),"Valid","Invalid")))))</f>
        <v>Missing</v>
      </c>
      <c r="K182" s="62" t="str">
        <f>IF(SUM(Raw_Data!$F182:$AH182)=0,"Valid",IF(AND(ISBLANK(Raw_Data!$AH182),SUM(Raw_Data!$AB182:$AG182)=0),"Missing",IF(AND(ISBLANK(Raw_Data!$AH182),SUM(Raw_Data!$AB182:$AG182)&lt;&gt;0),"Missing",IF(AND(Raw_Data!$AH182&lt;&gt;0,SUM(Raw_Data!$AB182:$AG182)=0),"Missing",IF(Raw_Data!$AH182&gt;=SUM(Raw_Data!$AB182:$AG182),"Valid","Invalid")))))</f>
        <v>Missing</v>
      </c>
      <c r="L182" s="62" t="str">
        <f>IF(AND(OR(Raw_Data!$AI182="Valid",Raw_Data!$AI182=0),SUM(Raw_Data!$F182:$AH182)&lt;&gt;0),"Missing","Valid")</f>
        <v>Missing</v>
      </c>
      <c r="M182" s="62" t="str">
        <f>IF(AND(OR(Raw_Data!$AJ182="",Raw_Data!$AJ182=0),SUM(Raw_Data!$F182:$AH182)&lt;&gt;0),"Missing","Valid")</f>
        <v>Missing</v>
      </c>
    </row>
    <row r="183" spans="1:13" ht="12.75" customHeight="1" x14ac:dyDescent="0.25">
      <c r="A183" s="61" t="str">
        <f>IF(Raw_Data!A183="","",Raw_Data!A183)</f>
        <v xml:space="preserve">Cross River                   </v>
      </c>
      <c r="B183" s="61" t="str">
        <f>IF(Raw_Data!B183="","",Raw_Data!B183)</f>
        <v>Obanliku Local Government Area</v>
      </c>
      <c r="C183" s="62" t="str">
        <f>IF(AND(OR(Raw_Data!$F183="",Raw_Data!$F183=0),SUM(Raw_Data!$F183:$AH183)&lt;&gt;0),"Missing","Valid")</f>
        <v>Valid</v>
      </c>
      <c r="D183" s="62" t="str">
        <f>IF(SUM(Raw_Data!$F183:$AH183)=0,"Valid",IF(AND(ISBLANK(Raw_Data!$G183),ISBLANK(Raw_Data!$H183)),"Missing",IF(AND(ISBLANK(Raw_Data!$G183),Raw_Data!$H183&lt;&gt;0),"Missing",IF(AND(Raw_Data!$G183&lt;&gt;0,ISBLANK(Raw_Data!$H183)),"Missing",IF(Raw_Data!$G183&gt;=Raw_Data!$H183,"Valid","Invalid")))))</f>
        <v>Invalid</v>
      </c>
      <c r="E183" s="62"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62" t="str">
        <f>IF(SUM(Raw_Data!$F183:$AH183)=0,"Valid",IF(AND(ISBLANK(Raw_Data!$I183),ISBLANK(Raw_Data!$J183)),"Missing",IF(AND(ISBLANK(Raw_Data!$I183),Raw_Data!$J183&lt;&gt;0),"Missing",IF(AND(Raw_Data!$I183&lt;&gt;0,ISBLANK(Raw_Data!$J183)),"Missing",IF(Raw_Data!$I183&gt;=Raw_Data!$J183,"Valid","Invalid")))))</f>
        <v>Missing</v>
      </c>
      <c r="G183" s="62" t="str">
        <f>IF(SUM(Raw_Data!$F183:$AH183)=0,"Valid",IF(AND(ISBLANK(Raw_Data!$K183),ISBLANK(Raw_Data!$L183)),"Missing",IF(AND(ISBLANK(Raw_Data!$K183),Raw_Data!$L183&lt;&gt;0),"Missing",IF(AND(Raw_Data!$K183&lt;&gt;0,ISBLANK(Raw_Data!$L183)),"Missing",IF(Raw_Data!$K183&gt;=Raw_Data!$L183,"Valid","Invalid")))))</f>
        <v>Valid</v>
      </c>
      <c r="H183" s="62" t="str">
        <f>IF(SUM(Raw_Data!$F183:$AH183)=0,"Valid",IF(AND(ISBLANK(Raw_Data!$L183),SUM(Raw_Data!$M183:$T183)=0),"Missing",IF(AND(ISBLANK(Raw_Data!$L183),SUM(Raw_Data!$M183:$T183)&lt;&gt;0),"Missing",IF(AND(Raw_Data!$L183&lt;&gt;0,SUM(Raw_Data!$M183:$T183)=0),"Missing",IF(Raw_Data!$L183&gt;=SUM(Raw_Data!$M183:$T183),"Valid","Invalid")))))</f>
        <v>Valid</v>
      </c>
      <c r="I183" s="62" t="str">
        <f>IF(SUM(Raw_Data!$F183:$AH183)=0,"Valid",IF(AND(ISBLANK(Raw_Data!$U183),ISBLANK(Raw_Data!$V183)),"Missing",IF(AND(ISBLANK(Raw_Data!$U183),Raw_Data!$V183&lt;&gt;0),"Missing",IF(AND(Raw_Data!$U183&lt;&gt;0,ISBLANK(Raw_Data!$V183)),"Missing",IF(Raw_Data!$U183&gt;=Raw_Data!$V183,"Valid","Invalid")))))</f>
        <v>Valid</v>
      </c>
      <c r="J183" s="62" t="str">
        <f>IF(SUM(Raw_Data!$F183:$AH183)=0,"Valid",IF(AND(ISBLANK(Raw_Data!$V183),SUM(Raw_Data!$W183:$AA183)=0),"Missing",IF(AND(ISBLANK(Raw_Data!$V183),SUM(Raw_Data!$W183:$AA183)&lt;&gt;0),"Missing",IF(AND(Raw_Data!$V183&lt;&gt;0,SUM(Raw_Data!$W183:$AA183)=0),"Missing",IF(Raw_Data!$V183&gt;=SUM(Raw_Data!$W183:$AA183),"Valid","Invalid")))))</f>
        <v>Missing</v>
      </c>
      <c r="K183" s="62" t="str">
        <f>IF(SUM(Raw_Data!$F183:$AH183)=0,"Valid",IF(AND(ISBLANK(Raw_Data!$AH183),SUM(Raw_Data!$AB183:$AG183)=0),"Missing",IF(AND(ISBLANK(Raw_Data!$AH183),SUM(Raw_Data!$AB183:$AG183)&lt;&gt;0),"Missing",IF(AND(Raw_Data!$AH183&lt;&gt;0,SUM(Raw_Data!$AB183:$AG183)=0),"Missing",IF(Raw_Data!$AH183&gt;=SUM(Raw_Data!$AB183:$AG183),"Valid","Invalid")))))</f>
        <v>Missing</v>
      </c>
      <c r="L183" s="62" t="str">
        <f>IF(AND(OR(Raw_Data!$AI183="Valid",Raw_Data!$AI183=0),SUM(Raw_Data!$F183:$AH183)&lt;&gt;0),"Missing","Valid")</f>
        <v>Missing</v>
      </c>
      <c r="M183" s="62" t="str">
        <f>IF(AND(OR(Raw_Data!$AJ183="",Raw_Data!$AJ183=0),SUM(Raw_Data!$F183:$AH183)&lt;&gt;0),"Missing","Valid")</f>
        <v>Missing</v>
      </c>
    </row>
    <row r="184" spans="1:13" ht="12.75" customHeight="1" x14ac:dyDescent="0.25">
      <c r="A184" s="61" t="str">
        <f>IF(Raw_Data!A184="","",Raw_Data!A184)</f>
        <v xml:space="preserve">Cross River                   </v>
      </c>
      <c r="B184" s="61" t="str">
        <f>IF(Raw_Data!B184="","",Raw_Data!B184)</f>
        <v>Obubra Local Government Area</v>
      </c>
      <c r="C184" s="62" t="str">
        <f>IF(AND(OR(Raw_Data!$F184="",Raw_Data!$F184=0),SUM(Raw_Data!$F184:$AH184)&lt;&gt;0),"Missing","Valid")</f>
        <v>Valid</v>
      </c>
      <c r="D184" s="62" t="str">
        <f>IF(SUM(Raw_Data!$F184:$AH184)=0,"Valid",IF(AND(ISBLANK(Raw_Data!$G184),ISBLANK(Raw_Data!$H184)),"Missing",IF(AND(ISBLANK(Raw_Data!$G184),Raw_Data!$H184&lt;&gt;0),"Missing",IF(AND(Raw_Data!$G184&lt;&gt;0,ISBLANK(Raw_Data!$H184)),"Missing",IF(Raw_Data!$G184&gt;=Raw_Data!$H184,"Valid","Invalid")))))</f>
        <v>Invalid</v>
      </c>
      <c r="E184" s="62"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62" t="str">
        <f>IF(SUM(Raw_Data!$F184:$AH184)=0,"Valid",IF(AND(ISBLANK(Raw_Data!$I184),ISBLANK(Raw_Data!$J184)),"Missing",IF(AND(ISBLANK(Raw_Data!$I184),Raw_Data!$J184&lt;&gt;0),"Missing",IF(AND(Raw_Data!$I184&lt;&gt;0,ISBLANK(Raw_Data!$J184)),"Missing",IF(Raw_Data!$I184&gt;=Raw_Data!$J184,"Valid","Invalid")))))</f>
        <v>Missing</v>
      </c>
      <c r="G184" s="62" t="str">
        <f>IF(SUM(Raw_Data!$F184:$AH184)=0,"Valid",IF(AND(ISBLANK(Raw_Data!$K184),ISBLANK(Raw_Data!$L184)),"Missing",IF(AND(ISBLANK(Raw_Data!$K184),Raw_Data!$L184&lt;&gt;0),"Missing",IF(AND(Raw_Data!$K184&lt;&gt;0,ISBLANK(Raw_Data!$L184)),"Missing",IF(Raw_Data!$K184&gt;=Raw_Data!$L184,"Valid","Invalid")))))</f>
        <v>Valid</v>
      </c>
      <c r="H184" s="62" t="str">
        <f>IF(SUM(Raw_Data!$F184:$AH184)=0,"Valid",IF(AND(ISBLANK(Raw_Data!$L184),SUM(Raw_Data!$M184:$T184)=0),"Missing",IF(AND(ISBLANK(Raw_Data!$L184),SUM(Raw_Data!$M184:$T184)&lt;&gt;0),"Missing",IF(AND(Raw_Data!$L184&lt;&gt;0,SUM(Raw_Data!$M184:$T184)=0),"Missing",IF(Raw_Data!$L184&gt;=SUM(Raw_Data!$M184:$T184),"Valid","Invalid")))))</f>
        <v>Missing</v>
      </c>
      <c r="I184" s="62" t="str">
        <f>IF(SUM(Raw_Data!$F184:$AH184)=0,"Valid",IF(AND(ISBLANK(Raw_Data!$U184),ISBLANK(Raw_Data!$V184)),"Missing",IF(AND(ISBLANK(Raw_Data!$U184),Raw_Data!$V184&lt;&gt;0),"Missing",IF(AND(Raw_Data!$U184&lt;&gt;0,ISBLANK(Raw_Data!$V184)),"Missing",IF(Raw_Data!$U184&gt;=Raw_Data!$V184,"Valid","Invalid")))))</f>
        <v>Valid</v>
      </c>
      <c r="J184" s="62" t="str">
        <f>IF(SUM(Raw_Data!$F184:$AH184)=0,"Valid",IF(AND(ISBLANK(Raw_Data!$V184),SUM(Raw_Data!$W184:$AA184)=0),"Missing",IF(AND(ISBLANK(Raw_Data!$V184),SUM(Raw_Data!$W184:$AA184)&lt;&gt;0),"Missing",IF(AND(Raw_Data!$V184&lt;&gt;0,SUM(Raw_Data!$W184:$AA184)=0),"Missing",IF(Raw_Data!$V184&gt;=SUM(Raw_Data!$W184:$AA184),"Valid","Invalid")))))</f>
        <v>Missing</v>
      </c>
      <c r="K184" s="62" t="str">
        <f>IF(SUM(Raw_Data!$F184:$AH184)=0,"Valid",IF(AND(ISBLANK(Raw_Data!$AH184),SUM(Raw_Data!$AB184:$AG184)=0),"Missing",IF(AND(ISBLANK(Raw_Data!$AH184),SUM(Raw_Data!$AB184:$AG184)&lt;&gt;0),"Missing",IF(AND(Raw_Data!$AH184&lt;&gt;0,SUM(Raw_Data!$AB184:$AG184)=0),"Missing",IF(Raw_Data!$AH184&gt;=SUM(Raw_Data!$AB184:$AG184),"Valid","Invalid")))))</f>
        <v>Missing</v>
      </c>
      <c r="L184" s="62" t="str">
        <f>IF(AND(OR(Raw_Data!$AI184="Valid",Raw_Data!$AI184=0),SUM(Raw_Data!$F184:$AH184)&lt;&gt;0),"Missing","Valid")</f>
        <v>Missing</v>
      </c>
      <c r="M184" s="62" t="str">
        <f>IF(AND(OR(Raw_Data!$AJ184="",Raw_Data!$AJ184=0),SUM(Raw_Data!$F184:$AH184)&lt;&gt;0),"Missing","Valid")</f>
        <v>Missing</v>
      </c>
    </row>
    <row r="185" spans="1:13" ht="12.75" customHeight="1" x14ac:dyDescent="0.25">
      <c r="A185" s="61" t="str">
        <f>IF(Raw_Data!A185="","",Raw_Data!A185)</f>
        <v xml:space="preserve">Cross River                   </v>
      </c>
      <c r="B185" s="61" t="str">
        <f>IF(Raw_Data!B185="","",Raw_Data!B185)</f>
        <v>Obudu Local Government Area</v>
      </c>
      <c r="C185" s="62" t="str">
        <f>IF(AND(OR(Raw_Data!$F185="",Raw_Data!$F185=0),SUM(Raw_Data!$F185:$AH185)&lt;&gt;0),"Missing","Valid")</f>
        <v>Valid</v>
      </c>
      <c r="D185" s="62" t="str">
        <f>IF(SUM(Raw_Data!$F185:$AH185)=0,"Valid",IF(AND(ISBLANK(Raw_Data!$G185),ISBLANK(Raw_Data!$H185)),"Missing",IF(AND(ISBLANK(Raw_Data!$G185),Raw_Data!$H185&lt;&gt;0),"Missing",IF(AND(Raw_Data!$G185&lt;&gt;0,ISBLANK(Raw_Data!$H185)),"Missing",IF(Raw_Data!$G185&gt;=Raw_Data!$H185,"Valid","Invalid")))))</f>
        <v>Invalid</v>
      </c>
      <c r="E185" s="62"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62" t="str">
        <f>IF(SUM(Raw_Data!$F185:$AH185)=0,"Valid",IF(AND(ISBLANK(Raw_Data!$I185),ISBLANK(Raw_Data!$J185)),"Missing",IF(AND(ISBLANK(Raw_Data!$I185),Raw_Data!$J185&lt;&gt;0),"Missing",IF(AND(Raw_Data!$I185&lt;&gt;0,ISBLANK(Raw_Data!$J185)),"Missing",IF(Raw_Data!$I185&gt;=Raw_Data!$J185,"Valid","Invalid")))))</f>
        <v>Missing</v>
      </c>
      <c r="G185" s="62" t="str">
        <f>IF(SUM(Raw_Data!$F185:$AH185)=0,"Valid",IF(AND(ISBLANK(Raw_Data!$K185),ISBLANK(Raw_Data!$L185)),"Missing",IF(AND(ISBLANK(Raw_Data!$K185),Raw_Data!$L185&lt;&gt;0),"Missing",IF(AND(Raw_Data!$K185&lt;&gt;0,ISBLANK(Raw_Data!$L185)),"Missing",IF(Raw_Data!$K185&gt;=Raw_Data!$L185,"Valid","Invalid")))))</f>
        <v>Valid</v>
      </c>
      <c r="H185" s="62" t="str">
        <f>IF(SUM(Raw_Data!$F185:$AH185)=0,"Valid",IF(AND(ISBLANK(Raw_Data!$L185),SUM(Raw_Data!$M185:$T185)=0),"Missing",IF(AND(ISBLANK(Raw_Data!$L185),SUM(Raw_Data!$M185:$T185)&lt;&gt;0),"Missing",IF(AND(Raw_Data!$L185&lt;&gt;0,SUM(Raw_Data!$M185:$T185)=0),"Missing",IF(Raw_Data!$L185&gt;=SUM(Raw_Data!$M185:$T185),"Valid","Invalid")))))</f>
        <v>Missing</v>
      </c>
      <c r="I185" s="62" t="str">
        <f>IF(SUM(Raw_Data!$F185:$AH185)=0,"Valid",IF(AND(ISBLANK(Raw_Data!$U185),ISBLANK(Raw_Data!$V185)),"Missing",IF(AND(ISBLANK(Raw_Data!$U185),Raw_Data!$V185&lt;&gt;0),"Missing",IF(AND(Raw_Data!$U185&lt;&gt;0,ISBLANK(Raw_Data!$V185)),"Missing",IF(Raw_Data!$U185&gt;=Raw_Data!$V185,"Valid","Invalid")))))</f>
        <v>Valid</v>
      </c>
      <c r="J185" s="62" t="str">
        <f>IF(SUM(Raw_Data!$F185:$AH185)=0,"Valid",IF(AND(ISBLANK(Raw_Data!$V185),SUM(Raw_Data!$W185:$AA185)=0),"Missing",IF(AND(ISBLANK(Raw_Data!$V185),SUM(Raw_Data!$W185:$AA185)&lt;&gt;0),"Missing",IF(AND(Raw_Data!$V185&lt;&gt;0,SUM(Raw_Data!$W185:$AA185)=0),"Missing",IF(Raw_Data!$V185&gt;=SUM(Raw_Data!$W185:$AA185),"Valid","Invalid")))))</f>
        <v>Missing</v>
      </c>
      <c r="K185" s="62" t="str">
        <f>IF(SUM(Raw_Data!$F185:$AH185)=0,"Valid",IF(AND(ISBLANK(Raw_Data!$AH185),SUM(Raw_Data!$AB185:$AG185)=0),"Missing",IF(AND(ISBLANK(Raw_Data!$AH185),SUM(Raw_Data!$AB185:$AG185)&lt;&gt;0),"Missing",IF(AND(Raw_Data!$AH185&lt;&gt;0,SUM(Raw_Data!$AB185:$AG185)=0),"Missing",IF(Raw_Data!$AH185&gt;=SUM(Raw_Data!$AB185:$AG185),"Valid","Invalid")))))</f>
        <v>Missing</v>
      </c>
      <c r="L185" s="62" t="str">
        <f>IF(AND(OR(Raw_Data!$AI185="Valid",Raw_Data!$AI185=0),SUM(Raw_Data!$F185:$AH185)&lt;&gt;0),"Missing","Valid")</f>
        <v>Missing</v>
      </c>
      <c r="M185" s="62" t="str">
        <f>IF(AND(OR(Raw_Data!$AJ185="",Raw_Data!$AJ185=0),SUM(Raw_Data!$F185:$AH185)&lt;&gt;0),"Missing","Valid")</f>
        <v>Missing</v>
      </c>
    </row>
    <row r="186" spans="1:13" ht="12.75" customHeight="1" x14ac:dyDescent="0.25">
      <c r="A186" s="61" t="str">
        <f>IF(Raw_Data!A186="","",Raw_Data!A186)</f>
        <v xml:space="preserve">Cross River                   </v>
      </c>
      <c r="B186" s="61" t="str">
        <f>IF(Raw_Data!B186="","",Raw_Data!B186)</f>
        <v>Odukpani Local Government Area</v>
      </c>
      <c r="C186" s="62" t="str">
        <f>IF(AND(OR(Raw_Data!$F186="",Raw_Data!$F186=0),SUM(Raw_Data!$F186:$AH186)&lt;&gt;0),"Missing","Valid")</f>
        <v>Valid</v>
      </c>
      <c r="D186" s="62" t="str">
        <f>IF(SUM(Raw_Data!$F186:$AH186)=0,"Valid",IF(AND(ISBLANK(Raw_Data!$G186),ISBLANK(Raw_Data!$H186)),"Missing",IF(AND(ISBLANK(Raw_Data!$G186),Raw_Data!$H186&lt;&gt;0),"Missing",IF(AND(Raw_Data!$G186&lt;&gt;0,ISBLANK(Raw_Data!$H186)),"Missing",IF(Raw_Data!$G186&gt;=Raw_Data!$H186,"Valid","Invalid")))))</f>
        <v>Invalid</v>
      </c>
      <c r="E186" s="62"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62" t="str">
        <f>IF(SUM(Raw_Data!$F186:$AH186)=0,"Valid",IF(AND(ISBLANK(Raw_Data!$I186),ISBLANK(Raw_Data!$J186)),"Missing",IF(AND(ISBLANK(Raw_Data!$I186),Raw_Data!$J186&lt;&gt;0),"Missing",IF(AND(Raw_Data!$I186&lt;&gt;0,ISBLANK(Raw_Data!$J186)),"Missing",IF(Raw_Data!$I186&gt;=Raw_Data!$J186,"Valid","Invalid")))))</f>
        <v>Missing</v>
      </c>
      <c r="G186" s="62" t="str">
        <f>IF(SUM(Raw_Data!$F186:$AH186)=0,"Valid",IF(AND(ISBLANK(Raw_Data!$K186),ISBLANK(Raw_Data!$L186)),"Missing",IF(AND(ISBLANK(Raw_Data!$K186),Raw_Data!$L186&lt;&gt;0),"Missing",IF(AND(Raw_Data!$K186&lt;&gt;0,ISBLANK(Raw_Data!$L186)),"Missing",IF(Raw_Data!$K186&gt;=Raw_Data!$L186,"Valid","Invalid")))))</f>
        <v>Valid</v>
      </c>
      <c r="H186" s="62" t="str">
        <f>IF(SUM(Raw_Data!$F186:$AH186)=0,"Valid",IF(AND(ISBLANK(Raw_Data!$L186),SUM(Raw_Data!$M186:$T186)=0),"Missing",IF(AND(ISBLANK(Raw_Data!$L186),SUM(Raw_Data!$M186:$T186)&lt;&gt;0),"Missing",IF(AND(Raw_Data!$L186&lt;&gt;0,SUM(Raw_Data!$M186:$T186)=0),"Missing",IF(Raw_Data!$L186&gt;=SUM(Raw_Data!$M186:$T186),"Valid","Invalid")))))</f>
        <v>Valid</v>
      </c>
      <c r="I186" s="62" t="str">
        <f>IF(SUM(Raw_Data!$F186:$AH186)=0,"Valid",IF(AND(ISBLANK(Raw_Data!$U186),ISBLANK(Raw_Data!$V186)),"Missing",IF(AND(ISBLANK(Raw_Data!$U186),Raw_Data!$V186&lt;&gt;0),"Missing",IF(AND(Raw_Data!$U186&lt;&gt;0,ISBLANK(Raw_Data!$V186)),"Missing",IF(Raw_Data!$U186&gt;=Raw_Data!$V186,"Valid","Invalid")))))</f>
        <v>Valid</v>
      </c>
      <c r="J186" s="62" t="str">
        <f>IF(SUM(Raw_Data!$F186:$AH186)=0,"Valid",IF(AND(ISBLANK(Raw_Data!$V186),SUM(Raw_Data!$W186:$AA186)=0),"Missing",IF(AND(ISBLANK(Raw_Data!$V186),SUM(Raw_Data!$W186:$AA186)&lt;&gt;0),"Missing",IF(AND(Raw_Data!$V186&lt;&gt;0,SUM(Raw_Data!$W186:$AA186)=0),"Missing",IF(Raw_Data!$V186&gt;=SUM(Raw_Data!$W186:$AA186),"Valid","Invalid")))))</f>
        <v>Missing</v>
      </c>
      <c r="K186" s="62" t="str">
        <f>IF(SUM(Raw_Data!$F186:$AH186)=0,"Valid",IF(AND(ISBLANK(Raw_Data!$AH186),SUM(Raw_Data!$AB186:$AG186)=0),"Missing",IF(AND(ISBLANK(Raw_Data!$AH186),SUM(Raw_Data!$AB186:$AG186)&lt;&gt;0),"Missing",IF(AND(Raw_Data!$AH186&lt;&gt;0,SUM(Raw_Data!$AB186:$AG186)=0),"Missing",IF(Raw_Data!$AH186&gt;=SUM(Raw_Data!$AB186:$AG186),"Valid","Invalid")))))</f>
        <v>Missing</v>
      </c>
      <c r="L186" s="62" t="str">
        <f>IF(AND(OR(Raw_Data!$AI186="Valid",Raw_Data!$AI186=0),SUM(Raw_Data!$F186:$AH186)&lt;&gt;0),"Missing","Valid")</f>
        <v>Missing</v>
      </c>
      <c r="M186" s="62" t="str">
        <f>IF(AND(OR(Raw_Data!$AJ186="",Raw_Data!$AJ186=0),SUM(Raw_Data!$F186:$AH186)&lt;&gt;0),"Missing","Valid")</f>
        <v>Missing</v>
      </c>
    </row>
    <row r="187" spans="1:13" ht="12.75" customHeight="1" x14ac:dyDescent="0.25">
      <c r="A187" s="61" t="str">
        <f>IF(Raw_Data!A187="","",Raw_Data!A187)</f>
        <v xml:space="preserve">Cross River                   </v>
      </c>
      <c r="B187" s="61" t="str">
        <f>IF(Raw_Data!B187="","",Raw_Data!B187)</f>
        <v>Ogoja Local Government Area</v>
      </c>
      <c r="C187" s="62" t="str">
        <f>IF(AND(OR(Raw_Data!$F187="",Raw_Data!$F187=0),SUM(Raw_Data!$F187:$AH187)&lt;&gt;0),"Missing","Valid")</f>
        <v>Valid</v>
      </c>
      <c r="D187" s="62" t="str">
        <f>IF(SUM(Raw_Data!$F187:$AH187)=0,"Valid",IF(AND(ISBLANK(Raw_Data!$G187),ISBLANK(Raw_Data!$H187)),"Missing",IF(AND(ISBLANK(Raw_Data!$G187),Raw_Data!$H187&lt;&gt;0),"Missing",IF(AND(Raw_Data!$G187&lt;&gt;0,ISBLANK(Raw_Data!$H187)),"Missing",IF(Raw_Data!$G187&gt;=Raw_Data!$H187,"Valid","Invalid")))))</f>
        <v>Invalid</v>
      </c>
      <c r="E187" s="62"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62" t="str">
        <f>IF(SUM(Raw_Data!$F187:$AH187)=0,"Valid",IF(AND(ISBLANK(Raw_Data!$I187),ISBLANK(Raw_Data!$J187)),"Missing",IF(AND(ISBLANK(Raw_Data!$I187),Raw_Data!$J187&lt;&gt;0),"Missing",IF(AND(Raw_Data!$I187&lt;&gt;0,ISBLANK(Raw_Data!$J187)),"Missing",IF(Raw_Data!$I187&gt;=Raw_Data!$J187,"Valid","Invalid")))))</f>
        <v>Missing</v>
      </c>
      <c r="G187" s="62" t="str">
        <f>IF(SUM(Raw_Data!$F187:$AH187)=0,"Valid",IF(AND(ISBLANK(Raw_Data!$K187),ISBLANK(Raw_Data!$L187)),"Missing",IF(AND(ISBLANK(Raw_Data!$K187),Raw_Data!$L187&lt;&gt;0),"Missing",IF(AND(Raw_Data!$K187&lt;&gt;0,ISBLANK(Raw_Data!$L187)),"Missing",IF(Raw_Data!$K187&gt;=Raw_Data!$L187,"Valid","Invalid")))))</f>
        <v>Valid</v>
      </c>
      <c r="H187" s="62" t="str">
        <f>IF(SUM(Raw_Data!$F187:$AH187)=0,"Valid",IF(AND(ISBLANK(Raw_Data!$L187),SUM(Raw_Data!$M187:$T187)=0),"Missing",IF(AND(ISBLANK(Raw_Data!$L187),SUM(Raw_Data!$M187:$T187)&lt;&gt;0),"Missing",IF(AND(Raw_Data!$L187&lt;&gt;0,SUM(Raw_Data!$M187:$T187)=0),"Missing",IF(Raw_Data!$L187&gt;=SUM(Raw_Data!$M187:$T187),"Valid","Invalid")))))</f>
        <v>Missing</v>
      </c>
      <c r="I187" s="62" t="str">
        <f>IF(SUM(Raw_Data!$F187:$AH187)=0,"Valid",IF(AND(ISBLANK(Raw_Data!$U187),ISBLANK(Raw_Data!$V187)),"Missing",IF(AND(ISBLANK(Raw_Data!$U187),Raw_Data!$V187&lt;&gt;0),"Missing",IF(AND(Raw_Data!$U187&lt;&gt;0,ISBLANK(Raw_Data!$V187)),"Missing",IF(Raw_Data!$U187&gt;=Raw_Data!$V187,"Valid","Invalid")))))</f>
        <v>Valid</v>
      </c>
      <c r="J187" s="62" t="str">
        <f>IF(SUM(Raw_Data!$F187:$AH187)=0,"Valid",IF(AND(ISBLANK(Raw_Data!$V187),SUM(Raw_Data!$W187:$AA187)=0),"Missing",IF(AND(ISBLANK(Raw_Data!$V187),SUM(Raw_Data!$W187:$AA187)&lt;&gt;0),"Missing",IF(AND(Raw_Data!$V187&lt;&gt;0,SUM(Raw_Data!$W187:$AA187)=0),"Missing",IF(Raw_Data!$V187&gt;=SUM(Raw_Data!$W187:$AA187),"Valid","Invalid")))))</f>
        <v>Missing</v>
      </c>
      <c r="K187" s="62" t="str">
        <f>IF(SUM(Raw_Data!$F187:$AH187)=0,"Valid",IF(AND(ISBLANK(Raw_Data!$AH187),SUM(Raw_Data!$AB187:$AG187)=0),"Missing",IF(AND(ISBLANK(Raw_Data!$AH187),SUM(Raw_Data!$AB187:$AG187)&lt;&gt;0),"Missing",IF(AND(Raw_Data!$AH187&lt;&gt;0,SUM(Raw_Data!$AB187:$AG187)=0),"Missing",IF(Raw_Data!$AH187&gt;=SUM(Raw_Data!$AB187:$AG187),"Valid","Invalid")))))</f>
        <v>Missing</v>
      </c>
      <c r="L187" s="62" t="str">
        <f>IF(AND(OR(Raw_Data!$AI187="Valid",Raw_Data!$AI187=0),SUM(Raw_Data!$F187:$AH187)&lt;&gt;0),"Missing","Valid")</f>
        <v>Missing</v>
      </c>
      <c r="M187" s="62" t="str">
        <f>IF(AND(OR(Raw_Data!$AJ187="",Raw_Data!$AJ187=0),SUM(Raw_Data!$F187:$AH187)&lt;&gt;0),"Missing","Valid")</f>
        <v>Missing</v>
      </c>
    </row>
    <row r="188" spans="1:13" ht="12.75" customHeight="1" x14ac:dyDescent="0.25">
      <c r="A188" s="61" t="str">
        <f>IF(Raw_Data!A188="","",Raw_Data!A188)</f>
        <v xml:space="preserve">Cross River                   </v>
      </c>
      <c r="B188" s="61" t="str">
        <f>IF(Raw_Data!B188="","",Raw_Data!B188)</f>
        <v>Yakurr Local Government Area</v>
      </c>
      <c r="C188" s="62" t="str">
        <f>IF(AND(OR(Raw_Data!$F188="",Raw_Data!$F188=0),SUM(Raw_Data!$F188:$AH188)&lt;&gt;0),"Missing","Valid")</f>
        <v>Valid</v>
      </c>
      <c r="D188" s="62" t="str">
        <f>IF(SUM(Raw_Data!$F188:$AH188)=0,"Valid",IF(AND(ISBLANK(Raw_Data!$G188),ISBLANK(Raw_Data!$H188)),"Missing",IF(AND(ISBLANK(Raw_Data!$G188),Raw_Data!$H188&lt;&gt;0),"Missing",IF(AND(Raw_Data!$G188&lt;&gt;0,ISBLANK(Raw_Data!$H188)),"Missing",IF(Raw_Data!$G188&gt;=Raw_Data!$H188,"Valid","Invalid")))))</f>
        <v>Invalid</v>
      </c>
      <c r="E188" s="62"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62" t="str">
        <f>IF(SUM(Raw_Data!$F188:$AH188)=0,"Valid",IF(AND(ISBLANK(Raw_Data!$I188),ISBLANK(Raw_Data!$J188)),"Missing",IF(AND(ISBLANK(Raw_Data!$I188),Raw_Data!$J188&lt;&gt;0),"Missing",IF(AND(Raw_Data!$I188&lt;&gt;0,ISBLANK(Raw_Data!$J188)),"Missing",IF(Raw_Data!$I188&gt;=Raw_Data!$J188,"Valid","Invalid")))))</f>
        <v>Missing</v>
      </c>
      <c r="G188" s="62" t="str">
        <f>IF(SUM(Raw_Data!$F188:$AH188)=0,"Valid",IF(AND(ISBLANK(Raw_Data!$K188),ISBLANK(Raw_Data!$L188)),"Missing",IF(AND(ISBLANK(Raw_Data!$K188),Raw_Data!$L188&lt;&gt;0),"Missing",IF(AND(Raw_Data!$K188&lt;&gt;0,ISBLANK(Raw_Data!$L188)),"Missing",IF(Raw_Data!$K188&gt;=Raw_Data!$L188,"Valid","Invalid")))))</f>
        <v>Valid</v>
      </c>
      <c r="H188" s="62" t="str">
        <f>IF(SUM(Raw_Data!$F188:$AH188)=0,"Valid",IF(AND(ISBLANK(Raw_Data!$L188),SUM(Raw_Data!$M188:$T188)=0),"Missing",IF(AND(ISBLANK(Raw_Data!$L188),SUM(Raw_Data!$M188:$T188)&lt;&gt;0),"Missing",IF(AND(Raw_Data!$L188&lt;&gt;0,SUM(Raw_Data!$M188:$T188)=0),"Missing",IF(Raw_Data!$L188&gt;=SUM(Raw_Data!$M188:$T188),"Valid","Invalid")))))</f>
        <v>Missing</v>
      </c>
      <c r="I188" s="62" t="str">
        <f>IF(SUM(Raw_Data!$F188:$AH188)=0,"Valid",IF(AND(ISBLANK(Raw_Data!$U188),ISBLANK(Raw_Data!$V188)),"Missing",IF(AND(ISBLANK(Raw_Data!$U188),Raw_Data!$V188&lt;&gt;0),"Missing",IF(AND(Raw_Data!$U188&lt;&gt;0,ISBLANK(Raw_Data!$V188)),"Missing",IF(Raw_Data!$U188&gt;=Raw_Data!$V188,"Valid","Invalid")))))</f>
        <v>Valid</v>
      </c>
      <c r="J188" s="62" t="str">
        <f>IF(SUM(Raw_Data!$F188:$AH188)=0,"Valid",IF(AND(ISBLANK(Raw_Data!$V188),SUM(Raw_Data!$W188:$AA188)=0),"Missing",IF(AND(ISBLANK(Raw_Data!$V188),SUM(Raw_Data!$W188:$AA188)&lt;&gt;0),"Missing",IF(AND(Raw_Data!$V188&lt;&gt;0,SUM(Raw_Data!$W188:$AA188)=0),"Missing",IF(Raw_Data!$V188&gt;=SUM(Raw_Data!$W188:$AA188),"Valid","Invalid")))))</f>
        <v>Missing</v>
      </c>
      <c r="K188" s="62" t="str">
        <f>IF(SUM(Raw_Data!$F188:$AH188)=0,"Valid",IF(AND(ISBLANK(Raw_Data!$AH188),SUM(Raw_Data!$AB188:$AG188)=0),"Missing",IF(AND(ISBLANK(Raw_Data!$AH188),SUM(Raw_Data!$AB188:$AG188)&lt;&gt;0),"Missing",IF(AND(Raw_Data!$AH188&lt;&gt;0,SUM(Raw_Data!$AB188:$AG188)=0),"Missing",IF(Raw_Data!$AH188&gt;=SUM(Raw_Data!$AB188:$AG188),"Valid","Invalid")))))</f>
        <v>Missing</v>
      </c>
      <c r="L188" s="62" t="str">
        <f>IF(AND(OR(Raw_Data!$AI188="Valid",Raw_Data!$AI188=0),SUM(Raw_Data!$F188:$AH188)&lt;&gt;0),"Missing","Valid")</f>
        <v>Missing</v>
      </c>
      <c r="M188" s="62" t="str">
        <f>IF(AND(OR(Raw_Data!$AJ188="",Raw_Data!$AJ188=0),SUM(Raw_Data!$F188:$AH188)&lt;&gt;0),"Missing","Valid")</f>
        <v>Missing</v>
      </c>
    </row>
    <row r="189" spans="1:13" ht="12.75" customHeight="1" x14ac:dyDescent="0.25">
      <c r="A189" s="61" t="str">
        <f>IF(Raw_Data!A189="","",Raw_Data!A189)</f>
        <v xml:space="preserve">Cross River                   </v>
      </c>
      <c r="B189" s="61" t="str">
        <f>IF(Raw_Data!B189="","",Raw_Data!B189)</f>
        <v>Yala Local Government Area</v>
      </c>
      <c r="C189" s="62" t="str">
        <f>IF(AND(OR(Raw_Data!$F189="",Raw_Data!$F189=0),SUM(Raw_Data!$F189:$AH189)&lt;&gt;0),"Missing","Valid")</f>
        <v>Valid</v>
      </c>
      <c r="D189" s="62" t="str">
        <f>IF(SUM(Raw_Data!$F189:$AH189)=0,"Valid",IF(AND(ISBLANK(Raw_Data!$G189),ISBLANK(Raw_Data!$H189)),"Missing",IF(AND(ISBLANK(Raw_Data!$G189),Raw_Data!$H189&lt;&gt;0),"Missing",IF(AND(Raw_Data!$G189&lt;&gt;0,ISBLANK(Raw_Data!$H189)),"Missing",IF(Raw_Data!$G189&gt;=Raw_Data!$H189,"Valid","Invalid")))))</f>
        <v>Invalid</v>
      </c>
      <c r="E189" s="62"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62" t="str">
        <f>IF(SUM(Raw_Data!$F189:$AH189)=0,"Valid",IF(AND(ISBLANK(Raw_Data!$I189),ISBLANK(Raw_Data!$J189)),"Missing",IF(AND(ISBLANK(Raw_Data!$I189),Raw_Data!$J189&lt;&gt;0),"Missing",IF(AND(Raw_Data!$I189&lt;&gt;0,ISBLANK(Raw_Data!$J189)),"Missing",IF(Raw_Data!$I189&gt;=Raw_Data!$J189,"Valid","Invalid")))))</f>
        <v>Missing</v>
      </c>
      <c r="G189" s="62" t="str">
        <f>IF(SUM(Raw_Data!$F189:$AH189)=0,"Valid",IF(AND(ISBLANK(Raw_Data!$K189),ISBLANK(Raw_Data!$L189)),"Missing",IF(AND(ISBLANK(Raw_Data!$K189),Raw_Data!$L189&lt;&gt;0),"Missing",IF(AND(Raw_Data!$K189&lt;&gt;0,ISBLANK(Raw_Data!$L189)),"Missing",IF(Raw_Data!$K189&gt;=Raw_Data!$L189,"Valid","Invalid")))))</f>
        <v>Valid</v>
      </c>
      <c r="H189" s="62" t="str">
        <f>IF(SUM(Raw_Data!$F189:$AH189)=0,"Valid",IF(AND(ISBLANK(Raw_Data!$L189),SUM(Raw_Data!$M189:$T189)=0),"Missing",IF(AND(ISBLANK(Raw_Data!$L189),SUM(Raw_Data!$M189:$T189)&lt;&gt;0),"Missing",IF(AND(Raw_Data!$L189&lt;&gt;0,SUM(Raw_Data!$M189:$T189)=0),"Missing",IF(Raw_Data!$L189&gt;=SUM(Raw_Data!$M189:$T189),"Valid","Invalid")))))</f>
        <v>Missing</v>
      </c>
      <c r="I189" s="62" t="str">
        <f>IF(SUM(Raw_Data!$F189:$AH189)=0,"Valid",IF(AND(ISBLANK(Raw_Data!$U189),ISBLANK(Raw_Data!$V189)),"Missing",IF(AND(ISBLANK(Raw_Data!$U189),Raw_Data!$V189&lt;&gt;0),"Missing",IF(AND(Raw_Data!$U189&lt;&gt;0,ISBLANK(Raw_Data!$V189)),"Missing",IF(Raw_Data!$U189&gt;=Raw_Data!$V189,"Valid","Invalid")))))</f>
        <v>Valid</v>
      </c>
      <c r="J189" s="62" t="str">
        <f>IF(SUM(Raw_Data!$F189:$AH189)=0,"Valid",IF(AND(ISBLANK(Raw_Data!$V189),SUM(Raw_Data!$W189:$AA189)=0),"Missing",IF(AND(ISBLANK(Raw_Data!$V189),SUM(Raw_Data!$W189:$AA189)&lt;&gt;0),"Missing",IF(AND(Raw_Data!$V189&lt;&gt;0,SUM(Raw_Data!$W189:$AA189)=0),"Missing",IF(Raw_Data!$V189&gt;=SUM(Raw_Data!$W189:$AA189),"Valid","Invalid")))))</f>
        <v>Missing</v>
      </c>
      <c r="K189" s="62" t="str">
        <f>IF(SUM(Raw_Data!$F189:$AH189)=0,"Valid",IF(AND(ISBLANK(Raw_Data!$AH189),SUM(Raw_Data!$AB189:$AG189)=0),"Missing",IF(AND(ISBLANK(Raw_Data!$AH189),SUM(Raw_Data!$AB189:$AG189)&lt;&gt;0),"Missing",IF(AND(Raw_Data!$AH189&lt;&gt;0,SUM(Raw_Data!$AB189:$AG189)=0),"Missing",IF(Raw_Data!$AH189&gt;=SUM(Raw_Data!$AB189:$AG189),"Valid","Invalid")))))</f>
        <v>Missing</v>
      </c>
      <c r="L189" s="62" t="str">
        <f>IF(AND(OR(Raw_Data!$AI189="Valid",Raw_Data!$AI189=0),SUM(Raw_Data!$F189:$AH189)&lt;&gt;0),"Missing","Valid")</f>
        <v>Missing</v>
      </c>
      <c r="M189" s="62" t="str">
        <f>IF(AND(OR(Raw_Data!$AJ189="",Raw_Data!$AJ189=0),SUM(Raw_Data!$F189:$AH189)&lt;&gt;0),"Missing","Valid")</f>
        <v>Missing</v>
      </c>
    </row>
    <row r="190" spans="1:13" ht="12.75" customHeight="1" x14ac:dyDescent="0.25">
      <c r="A190" s="61" t="str">
        <f>IF(Raw_Data!A190="","",Raw_Data!A190)</f>
        <v xml:space="preserve">Delta                         </v>
      </c>
      <c r="B190" s="61" t="str">
        <f>IF(Raw_Data!B190="","",Raw_Data!B190)</f>
        <v>Aniocha North Local Government Area</v>
      </c>
      <c r="C190" s="62" t="str">
        <f>IF(AND(OR(Raw_Data!$F190="",Raw_Data!$F190=0),SUM(Raw_Data!$F190:$AH190)&lt;&gt;0),"Missing","Valid")</f>
        <v>Valid</v>
      </c>
      <c r="D190" s="62" t="str">
        <f>IF(SUM(Raw_Data!$F190:$AH190)=0,"Valid",IF(AND(ISBLANK(Raw_Data!$G190),ISBLANK(Raw_Data!$H190)),"Missing",IF(AND(ISBLANK(Raw_Data!$G190),Raw_Data!$H190&lt;&gt;0),"Missing",IF(AND(Raw_Data!$G190&lt;&gt;0,ISBLANK(Raw_Data!$H190)),"Missing",IF(Raw_Data!$G190&gt;=Raw_Data!$H190,"Valid","Invalid")))))</f>
        <v>Invalid</v>
      </c>
      <c r="E190" s="62"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62" t="str">
        <f>IF(SUM(Raw_Data!$F190:$AH190)=0,"Valid",IF(AND(ISBLANK(Raw_Data!$I190),ISBLANK(Raw_Data!$J190)),"Missing",IF(AND(ISBLANK(Raw_Data!$I190),Raw_Data!$J190&lt;&gt;0),"Missing",IF(AND(Raw_Data!$I190&lt;&gt;0,ISBLANK(Raw_Data!$J190)),"Missing",IF(Raw_Data!$I190&gt;=Raw_Data!$J190,"Valid","Invalid")))))</f>
        <v>Missing</v>
      </c>
      <c r="G190" s="62" t="str">
        <f>IF(SUM(Raw_Data!$F190:$AH190)=0,"Valid",IF(AND(ISBLANK(Raw_Data!$K190),ISBLANK(Raw_Data!$L190)),"Missing",IF(AND(ISBLANK(Raw_Data!$K190),Raw_Data!$L190&lt;&gt;0),"Missing",IF(AND(Raw_Data!$K190&lt;&gt;0,ISBLANK(Raw_Data!$L190)),"Missing",IF(Raw_Data!$K190&gt;=Raw_Data!$L190,"Valid","Invalid")))))</f>
        <v>Valid</v>
      </c>
      <c r="H190" s="62" t="str">
        <f>IF(SUM(Raw_Data!$F190:$AH190)=0,"Valid",IF(AND(ISBLANK(Raw_Data!$L190),SUM(Raw_Data!$M190:$T190)=0),"Missing",IF(AND(ISBLANK(Raw_Data!$L190),SUM(Raw_Data!$M190:$T190)&lt;&gt;0),"Missing",IF(AND(Raw_Data!$L190&lt;&gt;0,SUM(Raw_Data!$M190:$T190)=0),"Missing",IF(Raw_Data!$L190&gt;=SUM(Raw_Data!$M190:$T190),"Valid","Invalid")))))</f>
        <v>Missing</v>
      </c>
      <c r="I190" s="62" t="str">
        <f>IF(SUM(Raw_Data!$F190:$AH190)=0,"Valid",IF(AND(ISBLANK(Raw_Data!$U190),ISBLANK(Raw_Data!$V190)),"Missing",IF(AND(ISBLANK(Raw_Data!$U190),Raw_Data!$V190&lt;&gt;0),"Missing",IF(AND(Raw_Data!$U190&lt;&gt;0,ISBLANK(Raw_Data!$V190)),"Missing",IF(Raw_Data!$U190&gt;=Raw_Data!$V190,"Valid","Invalid")))))</f>
        <v>Valid</v>
      </c>
      <c r="J190" s="62" t="str">
        <f>IF(SUM(Raw_Data!$F190:$AH190)=0,"Valid",IF(AND(ISBLANK(Raw_Data!$V190),SUM(Raw_Data!$W190:$AA190)=0),"Missing",IF(AND(ISBLANK(Raw_Data!$V190),SUM(Raw_Data!$W190:$AA190)&lt;&gt;0),"Missing",IF(AND(Raw_Data!$V190&lt;&gt;0,SUM(Raw_Data!$W190:$AA190)=0),"Missing",IF(Raw_Data!$V190&gt;=SUM(Raw_Data!$W190:$AA190),"Valid","Invalid")))))</f>
        <v>Missing</v>
      </c>
      <c r="K190" s="62" t="str">
        <f>IF(SUM(Raw_Data!$F190:$AH190)=0,"Valid",IF(AND(ISBLANK(Raw_Data!$AH190),SUM(Raw_Data!$AB190:$AG190)=0),"Missing",IF(AND(ISBLANK(Raw_Data!$AH190),SUM(Raw_Data!$AB190:$AG190)&lt;&gt;0),"Missing",IF(AND(Raw_Data!$AH190&lt;&gt;0,SUM(Raw_Data!$AB190:$AG190)=0),"Missing",IF(Raw_Data!$AH190&gt;=SUM(Raw_Data!$AB190:$AG190),"Valid","Invalid")))))</f>
        <v>Missing</v>
      </c>
      <c r="L190" s="62" t="str">
        <f>IF(AND(OR(Raw_Data!$AI190="Valid",Raw_Data!$AI190=0),SUM(Raw_Data!$F190:$AH190)&lt;&gt;0),"Missing","Valid")</f>
        <v>Missing</v>
      </c>
      <c r="M190" s="62" t="str">
        <f>IF(AND(OR(Raw_Data!$AJ190="",Raw_Data!$AJ190=0),SUM(Raw_Data!$F190:$AH190)&lt;&gt;0),"Missing","Valid")</f>
        <v>Missing</v>
      </c>
    </row>
    <row r="191" spans="1:13" ht="12.75" customHeight="1" x14ac:dyDescent="0.25">
      <c r="A191" s="61" t="str">
        <f>IF(Raw_Data!A191="","",Raw_Data!A191)</f>
        <v xml:space="preserve">Delta                         </v>
      </c>
      <c r="B191" s="61" t="str">
        <f>IF(Raw_Data!B191="","",Raw_Data!B191)</f>
        <v>Aniocha South Local Government Area</v>
      </c>
      <c r="C191" s="62" t="str">
        <f>IF(AND(OR(Raw_Data!$F191="",Raw_Data!$F191=0),SUM(Raw_Data!$F191:$AH191)&lt;&gt;0),"Missing","Valid")</f>
        <v>Valid</v>
      </c>
      <c r="D191" s="62" t="str">
        <f>IF(SUM(Raw_Data!$F191:$AH191)=0,"Valid",IF(AND(ISBLANK(Raw_Data!$G191),ISBLANK(Raw_Data!$H191)),"Missing",IF(AND(ISBLANK(Raw_Data!$G191),Raw_Data!$H191&lt;&gt;0),"Missing",IF(AND(Raw_Data!$G191&lt;&gt;0,ISBLANK(Raw_Data!$H191)),"Missing",IF(Raw_Data!$G191&gt;=Raw_Data!$H191,"Valid","Invalid")))))</f>
        <v>Valid</v>
      </c>
      <c r="E191" s="62"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62" t="str">
        <f>IF(SUM(Raw_Data!$F191:$AH191)=0,"Valid",IF(AND(ISBLANK(Raw_Data!$I191),ISBLANK(Raw_Data!$J191)),"Missing",IF(AND(ISBLANK(Raw_Data!$I191),Raw_Data!$J191&lt;&gt;0),"Missing",IF(AND(Raw_Data!$I191&lt;&gt;0,ISBLANK(Raw_Data!$J191)),"Missing",IF(Raw_Data!$I191&gt;=Raw_Data!$J191,"Valid","Invalid")))))</f>
        <v>Missing</v>
      </c>
      <c r="G191" s="62" t="str">
        <f>IF(SUM(Raw_Data!$F191:$AH191)=0,"Valid",IF(AND(ISBLANK(Raw_Data!$K191),ISBLANK(Raw_Data!$L191)),"Missing",IF(AND(ISBLANK(Raw_Data!$K191),Raw_Data!$L191&lt;&gt;0),"Missing",IF(AND(Raw_Data!$K191&lt;&gt;0,ISBLANK(Raw_Data!$L191)),"Missing",IF(Raw_Data!$K191&gt;=Raw_Data!$L191,"Valid","Invalid")))))</f>
        <v>Valid</v>
      </c>
      <c r="H191" s="62" t="str">
        <f>IF(SUM(Raw_Data!$F191:$AH191)=0,"Valid",IF(AND(ISBLANK(Raw_Data!$L191),SUM(Raw_Data!$M191:$T191)=0),"Missing",IF(AND(ISBLANK(Raw_Data!$L191),SUM(Raw_Data!$M191:$T191)&lt;&gt;0),"Missing",IF(AND(Raw_Data!$L191&lt;&gt;0,SUM(Raw_Data!$M191:$T191)=0),"Missing",IF(Raw_Data!$L191&gt;=SUM(Raw_Data!$M191:$T191),"Valid","Invalid")))))</f>
        <v>Missing</v>
      </c>
      <c r="I191" s="62" t="str">
        <f>IF(SUM(Raw_Data!$F191:$AH191)=0,"Valid",IF(AND(ISBLANK(Raw_Data!$U191),ISBLANK(Raw_Data!$V191)),"Missing",IF(AND(ISBLANK(Raw_Data!$U191),Raw_Data!$V191&lt;&gt;0),"Missing",IF(AND(Raw_Data!$U191&lt;&gt;0,ISBLANK(Raw_Data!$V191)),"Missing",IF(Raw_Data!$U191&gt;=Raw_Data!$V191,"Valid","Invalid")))))</f>
        <v>Valid</v>
      </c>
      <c r="J191" s="62" t="str">
        <f>IF(SUM(Raw_Data!$F191:$AH191)=0,"Valid",IF(AND(ISBLANK(Raw_Data!$V191),SUM(Raw_Data!$W191:$AA191)=0),"Missing",IF(AND(ISBLANK(Raw_Data!$V191),SUM(Raw_Data!$W191:$AA191)&lt;&gt;0),"Missing",IF(AND(Raw_Data!$V191&lt;&gt;0,SUM(Raw_Data!$W191:$AA191)=0),"Missing",IF(Raw_Data!$V191&gt;=SUM(Raw_Data!$W191:$AA191),"Valid","Invalid")))))</f>
        <v>Missing</v>
      </c>
      <c r="K191" s="62" t="str">
        <f>IF(SUM(Raw_Data!$F191:$AH191)=0,"Valid",IF(AND(ISBLANK(Raw_Data!$AH191),SUM(Raw_Data!$AB191:$AG191)=0),"Missing",IF(AND(ISBLANK(Raw_Data!$AH191),SUM(Raw_Data!$AB191:$AG191)&lt;&gt;0),"Missing",IF(AND(Raw_Data!$AH191&lt;&gt;0,SUM(Raw_Data!$AB191:$AG191)=0),"Missing",IF(Raw_Data!$AH191&gt;=SUM(Raw_Data!$AB191:$AG191),"Valid","Invalid")))))</f>
        <v>Missing</v>
      </c>
      <c r="L191" s="62" t="str">
        <f>IF(AND(OR(Raw_Data!$AI191="Valid",Raw_Data!$AI191=0),SUM(Raw_Data!$F191:$AH191)&lt;&gt;0),"Missing","Valid")</f>
        <v>Missing</v>
      </c>
      <c r="M191" s="62" t="str">
        <f>IF(AND(OR(Raw_Data!$AJ191="",Raw_Data!$AJ191=0),SUM(Raw_Data!$F191:$AH191)&lt;&gt;0),"Missing","Valid")</f>
        <v>Missing</v>
      </c>
    </row>
    <row r="192" spans="1:13" ht="12.75" customHeight="1" x14ac:dyDescent="0.25">
      <c r="A192" s="61" t="str">
        <f>IF(Raw_Data!A192="","",Raw_Data!A192)</f>
        <v xml:space="preserve">Delta                         </v>
      </c>
      <c r="B192" s="61" t="str">
        <f>IF(Raw_Data!B192="","",Raw_Data!B192)</f>
        <v>Bomadi Local Government Area</v>
      </c>
      <c r="C192" s="62" t="str">
        <f>IF(AND(OR(Raw_Data!$F192="",Raw_Data!$F192=0),SUM(Raw_Data!$F192:$AH192)&lt;&gt;0),"Missing","Valid")</f>
        <v>Valid</v>
      </c>
      <c r="D192" s="62" t="str">
        <f>IF(SUM(Raw_Data!$F192:$AH192)=0,"Valid",IF(AND(ISBLANK(Raw_Data!$G192),ISBLANK(Raw_Data!$H192)),"Missing",IF(AND(ISBLANK(Raw_Data!$G192),Raw_Data!$H192&lt;&gt;0),"Missing",IF(AND(Raw_Data!$G192&lt;&gt;0,ISBLANK(Raw_Data!$H192)),"Missing",IF(Raw_Data!$G192&gt;=Raw_Data!$H192,"Valid","Invalid")))))</f>
        <v>Invalid</v>
      </c>
      <c r="E192" s="62"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62" t="str">
        <f>IF(SUM(Raw_Data!$F192:$AH192)=0,"Valid",IF(AND(ISBLANK(Raw_Data!$I192),ISBLANK(Raw_Data!$J192)),"Missing",IF(AND(ISBLANK(Raw_Data!$I192),Raw_Data!$J192&lt;&gt;0),"Missing",IF(AND(Raw_Data!$I192&lt;&gt;0,ISBLANK(Raw_Data!$J192)),"Missing",IF(Raw_Data!$I192&gt;=Raw_Data!$J192,"Valid","Invalid")))))</f>
        <v>Missing</v>
      </c>
      <c r="G192" s="62" t="str">
        <f>IF(SUM(Raw_Data!$F192:$AH192)=0,"Valid",IF(AND(ISBLANK(Raw_Data!$K192),ISBLANK(Raw_Data!$L192)),"Missing",IF(AND(ISBLANK(Raw_Data!$K192),Raw_Data!$L192&lt;&gt;0),"Missing",IF(AND(Raw_Data!$K192&lt;&gt;0,ISBLANK(Raw_Data!$L192)),"Missing",IF(Raw_Data!$K192&gt;=Raw_Data!$L192,"Valid","Invalid")))))</f>
        <v>Valid</v>
      </c>
      <c r="H192" s="62" t="str">
        <f>IF(SUM(Raw_Data!$F192:$AH192)=0,"Valid",IF(AND(ISBLANK(Raw_Data!$L192),SUM(Raw_Data!$M192:$T192)=0),"Missing",IF(AND(ISBLANK(Raw_Data!$L192),SUM(Raw_Data!$M192:$T192)&lt;&gt;0),"Missing",IF(AND(Raw_Data!$L192&lt;&gt;0,SUM(Raw_Data!$M192:$T192)=0),"Missing",IF(Raw_Data!$L192&gt;=SUM(Raw_Data!$M192:$T192),"Valid","Invalid")))))</f>
        <v>Missing</v>
      </c>
      <c r="I192" s="62" t="str">
        <f>IF(SUM(Raw_Data!$F192:$AH192)=0,"Valid",IF(AND(ISBLANK(Raw_Data!$U192),ISBLANK(Raw_Data!$V192)),"Missing",IF(AND(ISBLANK(Raw_Data!$U192),Raw_Data!$V192&lt;&gt;0),"Missing",IF(AND(Raw_Data!$U192&lt;&gt;0,ISBLANK(Raw_Data!$V192)),"Missing",IF(Raw_Data!$U192&gt;=Raw_Data!$V192,"Valid","Invalid")))))</f>
        <v>Valid</v>
      </c>
      <c r="J192" s="62" t="str">
        <f>IF(SUM(Raw_Data!$F192:$AH192)=0,"Valid",IF(AND(ISBLANK(Raw_Data!$V192),SUM(Raw_Data!$W192:$AA192)=0),"Missing",IF(AND(ISBLANK(Raw_Data!$V192),SUM(Raw_Data!$W192:$AA192)&lt;&gt;0),"Missing",IF(AND(Raw_Data!$V192&lt;&gt;0,SUM(Raw_Data!$W192:$AA192)=0),"Missing",IF(Raw_Data!$V192&gt;=SUM(Raw_Data!$W192:$AA192),"Valid","Invalid")))))</f>
        <v>Missing</v>
      </c>
      <c r="K192" s="62" t="str">
        <f>IF(SUM(Raw_Data!$F192:$AH192)=0,"Valid",IF(AND(ISBLANK(Raw_Data!$AH192),SUM(Raw_Data!$AB192:$AG192)=0),"Missing",IF(AND(ISBLANK(Raw_Data!$AH192),SUM(Raw_Data!$AB192:$AG192)&lt;&gt;0),"Missing",IF(AND(Raw_Data!$AH192&lt;&gt;0,SUM(Raw_Data!$AB192:$AG192)=0),"Missing",IF(Raw_Data!$AH192&gt;=SUM(Raw_Data!$AB192:$AG192),"Valid","Invalid")))))</f>
        <v>Missing</v>
      </c>
      <c r="L192" s="62" t="str">
        <f>IF(AND(OR(Raw_Data!$AI192="Valid",Raw_Data!$AI192=0),SUM(Raw_Data!$F192:$AH192)&lt;&gt;0),"Missing","Valid")</f>
        <v>Missing</v>
      </c>
      <c r="M192" s="62" t="str">
        <f>IF(AND(OR(Raw_Data!$AJ192="",Raw_Data!$AJ192=0),SUM(Raw_Data!$F192:$AH192)&lt;&gt;0),"Missing","Valid")</f>
        <v>Missing</v>
      </c>
    </row>
    <row r="193" spans="1:13" ht="12.75" customHeight="1" x14ac:dyDescent="0.25">
      <c r="A193" s="61" t="str">
        <f>IF(Raw_Data!A193="","",Raw_Data!A193)</f>
        <v xml:space="preserve">Delta                         </v>
      </c>
      <c r="B193" s="61" t="str">
        <f>IF(Raw_Data!B193="","",Raw_Data!B193)</f>
        <v>Burutu Local Government Area</v>
      </c>
      <c r="C193" s="62" t="str">
        <f>IF(AND(OR(Raw_Data!$F193="",Raw_Data!$F193=0),SUM(Raw_Data!$F193:$AH193)&lt;&gt;0),"Missing","Valid")</f>
        <v>Valid</v>
      </c>
      <c r="D193" s="62" t="str">
        <f>IF(SUM(Raw_Data!$F193:$AH193)=0,"Valid",IF(AND(ISBLANK(Raw_Data!$G193),ISBLANK(Raw_Data!$H193)),"Missing",IF(AND(ISBLANK(Raw_Data!$G193),Raw_Data!$H193&lt;&gt;0),"Missing",IF(AND(Raw_Data!$G193&lt;&gt;0,ISBLANK(Raw_Data!$H193)),"Missing",IF(Raw_Data!$G193&gt;=Raw_Data!$H193,"Valid","Invalid")))))</f>
        <v>Invalid</v>
      </c>
      <c r="E193" s="62"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62" t="str">
        <f>IF(SUM(Raw_Data!$F193:$AH193)=0,"Valid",IF(AND(ISBLANK(Raw_Data!$I193),ISBLANK(Raw_Data!$J193)),"Missing",IF(AND(ISBLANK(Raw_Data!$I193),Raw_Data!$J193&lt;&gt;0),"Missing",IF(AND(Raw_Data!$I193&lt;&gt;0,ISBLANK(Raw_Data!$J193)),"Missing",IF(Raw_Data!$I193&gt;=Raw_Data!$J193,"Valid","Invalid")))))</f>
        <v>Missing</v>
      </c>
      <c r="G193" s="62" t="str">
        <f>IF(SUM(Raw_Data!$F193:$AH193)=0,"Valid",IF(AND(ISBLANK(Raw_Data!$K193),ISBLANK(Raw_Data!$L193)),"Missing",IF(AND(ISBLANK(Raw_Data!$K193),Raw_Data!$L193&lt;&gt;0),"Missing",IF(AND(Raw_Data!$K193&lt;&gt;0,ISBLANK(Raw_Data!$L193)),"Missing",IF(Raw_Data!$K193&gt;=Raw_Data!$L193,"Valid","Invalid")))))</f>
        <v>Valid</v>
      </c>
      <c r="H193" s="62" t="str">
        <f>IF(SUM(Raw_Data!$F193:$AH193)=0,"Valid",IF(AND(ISBLANK(Raw_Data!$L193),SUM(Raw_Data!$M193:$T193)=0),"Missing",IF(AND(ISBLANK(Raw_Data!$L193),SUM(Raw_Data!$M193:$T193)&lt;&gt;0),"Missing",IF(AND(Raw_Data!$L193&lt;&gt;0,SUM(Raw_Data!$M193:$T193)=0),"Missing",IF(Raw_Data!$L193&gt;=SUM(Raw_Data!$M193:$T193),"Valid","Invalid")))))</f>
        <v>Missing</v>
      </c>
      <c r="I193" s="62" t="str">
        <f>IF(SUM(Raw_Data!$F193:$AH193)=0,"Valid",IF(AND(ISBLANK(Raw_Data!$U193),ISBLANK(Raw_Data!$V193)),"Missing",IF(AND(ISBLANK(Raw_Data!$U193),Raw_Data!$V193&lt;&gt;0),"Missing",IF(AND(Raw_Data!$U193&lt;&gt;0,ISBLANK(Raw_Data!$V193)),"Missing",IF(Raw_Data!$U193&gt;=Raw_Data!$V193,"Valid","Invalid")))))</f>
        <v>Valid</v>
      </c>
      <c r="J193" s="62" t="str">
        <f>IF(SUM(Raw_Data!$F193:$AH193)=0,"Valid",IF(AND(ISBLANK(Raw_Data!$V193),SUM(Raw_Data!$W193:$AA193)=0),"Missing",IF(AND(ISBLANK(Raw_Data!$V193),SUM(Raw_Data!$W193:$AA193)&lt;&gt;0),"Missing",IF(AND(Raw_Data!$V193&lt;&gt;0,SUM(Raw_Data!$W193:$AA193)=0),"Missing",IF(Raw_Data!$V193&gt;=SUM(Raw_Data!$W193:$AA193),"Valid","Invalid")))))</f>
        <v>Missing</v>
      </c>
      <c r="K193" s="62" t="str">
        <f>IF(SUM(Raw_Data!$F193:$AH193)=0,"Valid",IF(AND(ISBLANK(Raw_Data!$AH193),SUM(Raw_Data!$AB193:$AG193)=0),"Missing",IF(AND(ISBLANK(Raw_Data!$AH193),SUM(Raw_Data!$AB193:$AG193)&lt;&gt;0),"Missing",IF(AND(Raw_Data!$AH193&lt;&gt;0,SUM(Raw_Data!$AB193:$AG193)=0),"Missing",IF(Raw_Data!$AH193&gt;=SUM(Raw_Data!$AB193:$AG193),"Valid","Invalid")))))</f>
        <v>Missing</v>
      </c>
      <c r="L193" s="62" t="str">
        <f>IF(AND(OR(Raw_Data!$AI193="Valid",Raw_Data!$AI193=0),SUM(Raw_Data!$F193:$AH193)&lt;&gt;0),"Missing","Valid")</f>
        <v>Missing</v>
      </c>
      <c r="M193" s="62" t="str">
        <f>IF(AND(OR(Raw_Data!$AJ193="",Raw_Data!$AJ193=0),SUM(Raw_Data!$F193:$AH193)&lt;&gt;0),"Missing","Valid")</f>
        <v>Missing</v>
      </c>
    </row>
    <row r="194" spans="1:13" ht="12.75" customHeight="1" x14ac:dyDescent="0.25">
      <c r="A194" s="61" t="str">
        <f>IF(Raw_Data!A194="","",Raw_Data!A194)</f>
        <v xml:space="preserve">Delta                         </v>
      </c>
      <c r="B194" s="61" t="str">
        <f>IF(Raw_Data!B194="","",Raw_Data!B194)</f>
        <v>Ethiope East Local Government Area</v>
      </c>
      <c r="C194" s="62" t="str">
        <f>IF(AND(OR(Raw_Data!$F194="",Raw_Data!$F194=0),SUM(Raw_Data!$F194:$AH194)&lt;&gt;0),"Missing","Valid")</f>
        <v>Valid</v>
      </c>
      <c r="D194" s="62" t="str">
        <f>IF(SUM(Raw_Data!$F194:$AH194)=0,"Valid",IF(AND(ISBLANK(Raw_Data!$G194),ISBLANK(Raw_Data!$H194)),"Missing",IF(AND(ISBLANK(Raw_Data!$G194),Raw_Data!$H194&lt;&gt;0),"Missing",IF(AND(Raw_Data!$G194&lt;&gt;0,ISBLANK(Raw_Data!$H194)),"Missing",IF(Raw_Data!$G194&gt;=Raw_Data!$H194,"Valid","Invalid")))))</f>
        <v>Valid</v>
      </c>
      <c r="E194" s="62"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62" t="str">
        <f>IF(SUM(Raw_Data!$F194:$AH194)=0,"Valid",IF(AND(ISBLANK(Raw_Data!$I194),ISBLANK(Raw_Data!$J194)),"Missing",IF(AND(ISBLANK(Raw_Data!$I194),Raw_Data!$J194&lt;&gt;0),"Missing",IF(AND(Raw_Data!$I194&lt;&gt;0,ISBLANK(Raw_Data!$J194)),"Missing",IF(Raw_Data!$I194&gt;=Raw_Data!$J194,"Valid","Invalid")))))</f>
        <v>Missing</v>
      </c>
      <c r="G194" s="62" t="str">
        <f>IF(SUM(Raw_Data!$F194:$AH194)=0,"Valid",IF(AND(ISBLANK(Raw_Data!$K194),ISBLANK(Raw_Data!$L194)),"Missing",IF(AND(ISBLANK(Raw_Data!$K194),Raw_Data!$L194&lt;&gt;0),"Missing",IF(AND(Raw_Data!$K194&lt;&gt;0,ISBLANK(Raw_Data!$L194)),"Missing",IF(Raw_Data!$K194&gt;=Raw_Data!$L194,"Valid","Invalid")))))</f>
        <v>Valid</v>
      </c>
      <c r="H194" s="62" t="str">
        <f>IF(SUM(Raw_Data!$F194:$AH194)=0,"Valid",IF(AND(ISBLANK(Raw_Data!$L194),SUM(Raw_Data!$M194:$T194)=0),"Missing",IF(AND(ISBLANK(Raw_Data!$L194),SUM(Raw_Data!$M194:$T194)&lt;&gt;0),"Missing",IF(AND(Raw_Data!$L194&lt;&gt;0,SUM(Raw_Data!$M194:$T194)=0),"Missing",IF(Raw_Data!$L194&gt;=SUM(Raw_Data!$M194:$T194),"Valid","Invalid")))))</f>
        <v>Missing</v>
      </c>
      <c r="I194" s="62" t="str">
        <f>IF(SUM(Raw_Data!$F194:$AH194)=0,"Valid",IF(AND(ISBLANK(Raw_Data!$U194),ISBLANK(Raw_Data!$V194)),"Missing",IF(AND(ISBLANK(Raw_Data!$U194),Raw_Data!$V194&lt;&gt;0),"Missing",IF(AND(Raw_Data!$U194&lt;&gt;0,ISBLANK(Raw_Data!$V194)),"Missing",IF(Raw_Data!$U194&gt;=Raw_Data!$V194,"Valid","Invalid")))))</f>
        <v>Valid</v>
      </c>
      <c r="J194" s="62" t="str">
        <f>IF(SUM(Raw_Data!$F194:$AH194)=0,"Valid",IF(AND(ISBLANK(Raw_Data!$V194),SUM(Raw_Data!$W194:$AA194)=0),"Missing",IF(AND(ISBLANK(Raw_Data!$V194),SUM(Raw_Data!$W194:$AA194)&lt;&gt;0),"Missing",IF(AND(Raw_Data!$V194&lt;&gt;0,SUM(Raw_Data!$W194:$AA194)=0),"Missing",IF(Raw_Data!$V194&gt;=SUM(Raw_Data!$W194:$AA194),"Valid","Invalid")))))</f>
        <v>Missing</v>
      </c>
      <c r="K194" s="62" t="str">
        <f>IF(SUM(Raw_Data!$F194:$AH194)=0,"Valid",IF(AND(ISBLANK(Raw_Data!$AH194),SUM(Raw_Data!$AB194:$AG194)=0),"Missing",IF(AND(ISBLANK(Raw_Data!$AH194),SUM(Raw_Data!$AB194:$AG194)&lt;&gt;0),"Missing",IF(AND(Raw_Data!$AH194&lt;&gt;0,SUM(Raw_Data!$AB194:$AG194)=0),"Missing",IF(Raw_Data!$AH194&gt;=SUM(Raw_Data!$AB194:$AG194),"Valid","Invalid")))))</f>
        <v>Missing</v>
      </c>
      <c r="L194" s="62" t="str">
        <f>IF(AND(OR(Raw_Data!$AI194="Valid",Raw_Data!$AI194=0),SUM(Raw_Data!$F194:$AH194)&lt;&gt;0),"Missing","Valid")</f>
        <v>Missing</v>
      </c>
      <c r="M194" s="62" t="str">
        <f>IF(AND(OR(Raw_Data!$AJ194="",Raw_Data!$AJ194=0),SUM(Raw_Data!$F194:$AH194)&lt;&gt;0),"Missing","Valid")</f>
        <v>Missing</v>
      </c>
    </row>
    <row r="195" spans="1:13" ht="12.75" customHeight="1" x14ac:dyDescent="0.25">
      <c r="A195" s="61" t="str">
        <f>IF(Raw_Data!A195="","",Raw_Data!A195)</f>
        <v xml:space="preserve">Delta                         </v>
      </c>
      <c r="B195" s="61" t="str">
        <f>IF(Raw_Data!B195="","",Raw_Data!B195)</f>
        <v>Ethiope West Local Government Area</v>
      </c>
      <c r="C195" s="62" t="str">
        <f>IF(AND(OR(Raw_Data!$F195="",Raw_Data!$F195=0),SUM(Raw_Data!$F195:$AH195)&lt;&gt;0),"Missing","Valid")</f>
        <v>Valid</v>
      </c>
      <c r="D195" s="62" t="str">
        <f>IF(SUM(Raw_Data!$F195:$AH195)=0,"Valid",IF(AND(ISBLANK(Raw_Data!$G195),ISBLANK(Raw_Data!$H195)),"Missing",IF(AND(ISBLANK(Raw_Data!$G195),Raw_Data!$H195&lt;&gt;0),"Missing",IF(AND(Raw_Data!$G195&lt;&gt;0,ISBLANK(Raw_Data!$H195)),"Missing",IF(Raw_Data!$G195&gt;=Raw_Data!$H195,"Valid","Invalid")))))</f>
        <v>Valid</v>
      </c>
      <c r="E195" s="62"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62" t="str">
        <f>IF(SUM(Raw_Data!$F195:$AH195)=0,"Valid",IF(AND(ISBLANK(Raw_Data!$I195),ISBLANK(Raw_Data!$J195)),"Missing",IF(AND(ISBLANK(Raw_Data!$I195),Raw_Data!$J195&lt;&gt;0),"Missing",IF(AND(Raw_Data!$I195&lt;&gt;0,ISBLANK(Raw_Data!$J195)),"Missing",IF(Raw_Data!$I195&gt;=Raw_Data!$J195,"Valid","Invalid")))))</f>
        <v>Missing</v>
      </c>
      <c r="G195" s="62" t="str">
        <f>IF(SUM(Raw_Data!$F195:$AH195)=0,"Valid",IF(AND(ISBLANK(Raw_Data!$K195),ISBLANK(Raw_Data!$L195)),"Missing",IF(AND(ISBLANK(Raw_Data!$K195),Raw_Data!$L195&lt;&gt;0),"Missing",IF(AND(Raw_Data!$K195&lt;&gt;0,ISBLANK(Raw_Data!$L195)),"Missing",IF(Raw_Data!$K195&gt;=Raw_Data!$L195,"Valid","Invalid")))))</f>
        <v>Valid</v>
      </c>
      <c r="H195" s="62" t="str">
        <f>IF(SUM(Raw_Data!$F195:$AH195)=0,"Valid",IF(AND(ISBLANK(Raw_Data!$L195),SUM(Raw_Data!$M195:$T195)=0),"Missing",IF(AND(ISBLANK(Raw_Data!$L195),SUM(Raw_Data!$M195:$T195)&lt;&gt;0),"Missing",IF(AND(Raw_Data!$L195&lt;&gt;0,SUM(Raw_Data!$M195:$T195)=0),"Missing",IF(Raw_Data!$L195&gt;=SUM(Raw_Data!$M195:$T195),"Valid","Invalid")))))</f>
        <v>Missing</v>
      </c>
      <c r="I195" s="62" t="str">
        <f>IF(SUM(Raw_Data!$F195:$AH195)=0,"Valid",IF(AND(ISBLANK(Raw_Data!$U195),ISBLANK(Raw_Data!$V195)),"Missing",IF(AND(ISBLANK(Raw_Data!$U195),Raw_Data!$V195&lt;&gt;0),"Missing",IF(AND(Raw_Data!$U195&lt;&gt;0,ISBLANK(Raw_Data!$V195)),"Missing",IF(Raw_Data!$U195&gt;=Raw_Data!$V195,"Valid","Invalid")))))</f>
        <v>Valid</v>
      </c>
      <c r="J195" s="62" t="str">
        <f>IF(SUM(Raw_Data!$F195:$AH195)=0,"Valid",IF(AND(ISBLANK(Raw_Data!$V195),SUM(Raw_Data!$W195:$AA195)=0),"Missing",IF(AND(ISBLANK(Raw_Data!$V195),SUM(Raw_Data!$W195:$AA195)&lt;&gt;0),"Missing",IF(AND(Raw_Data!$V195&lt;&gt;0,SUM(Raw_Data!$W195:$AA195)=0),"Missing",IF(Raw_Data!$V195&gt;=SUM(Raw_Data!$W195:$AA195),"Valid","Invalid")))))</f>
        <v>Missing</v>
      </c>
      <c r="K195" s="62" t="str">
        <f>IF(SUM(Raw_Data!$F195:$AH195)=0,"Valid",IF(AND(ISBLANK(Raw_Data!$AH195),SUM(Raw_Data!$AB195:$AG195)=0),"Missing",IF(AND(ISBLANK(Raw_Data!$AH195),SUM(Raw_Data!$AB195:$AG195)&lt;&gt;0),"Missing",IF(AND(Raw_Data!$AH195&lt;&gt;0,SUM(Raw_Data!$AB195:$AG195)=0),"Missing",IF(Raw_Data!$AH195&gt;=SUM(Raw_Data!$AB195:$AG195),"Valid","Invalid")))))</f>
        <v>Missing</v>
      </c>
      <c r="L195" s="62" t="str">
        <f>IF(AND(OR(Raw_Data!$AI195="Valid",Raw_Data!$AI195=0),SUM(Raw_Data!$F195:$AH195)&lt;&gt;0),"Missing","Valid")</f>
        <v>Missing</v>
      </c>
      <c r="M195" s="62" t="str">
        <f>IF(AND(OR(Raw_Data!$AJ195="",Raw_Data!$AJ195=0),SUM(Raw_Data!$F195:$AH195)&lt;&gt;0),"Missing","Valid")</f>
        <v>Missing</v>
      </c>
    </row>
    <row r="196" spans="1:13" ht="12.75" customHeight="1" x14ac:dyDescent="0.25">
      <c r="A196" s="61" t="str">
        <f>IF(Raw_Data!A196="","",Raw_Data!A196)</f>
        <v xml:space="preserve">Delta                         </v>
      </c>
      <c r="B196" s="61" t="str">
        <f>IF(Raw_Data!B196="","",Raw_Data!B196)</f>
        <v>Ika North East Local Government Area</v>
      </c>
      <c r="C196" s="62" t="str">
        <f>IF(AND(OR(Raw_Data!$F196="",Raw_Data!$F196=0),SUM(Raw_Data!$F196:$AH196)&lt;&gt;0),"Missing","Valid")</f>
        <v>Valid</v>
      </c>
      <c r="D196" s="62" t="str">
        <f>IF(SUM(Raw_Data!$F196:$AH196)=0,"Valid",IF(AND(ISBLANK(Raw_Data!$G196),ISBLANK(Raw_Data!$H196)),"Missing",IF(AND(ISBLANK(Raw_Data!$G196),Raw_Data!$H196&lt;&gt;0),"Missing",IF(AND(Raw_Data!$G196&lt;&gt;0,ISBLANK(Raw_Data!$H196)),"Missing",IF(Raw_Data!$G196&gt;=Raw_Data!$H196,"Valid","Invalid")))))</f>
        <v>Invalid</v>
      </c>
      <c r="E196" s="62"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62" t="str">
        <f>IF(SUM(Raw_Data!$F196:$AH196)=0,"Valid",IF(AND(ISBLANK(Raw_Data!$I196),ISBLANK(Raw_Data!$J196)),"Missing",IF(AND(ISBLANK(Raw_Data!$I196),Raw_Data!$J196&lt;&gt;0),"Missing",IF(AND(Raw_Data!$I196&lt;&gt;0,ISBLANK(Raw_Data!$J196)),"Missing",IF(Raw_Data!$I196&gt;=Raw_Data!$J196,"Valid","Invalid")))))</f>
        <v>Missing</v>
      </c>
      <c r="G196" s="62" t="str">
        <f>IF(SUM(Raw_Data!$F196:$AH196)=0,"Valid",IF(AND(ISBLANK(Raw_Data!$K196),ISBLANK(Raw_Data!$L196)),"Missing",IF(AND(ISBLANK(Raw_Data!$K196),Raw_Data!$L196&lt;&gt;0),"Missing",IF(AND(Raw_Data!$K196&lt;&gt;0,ISBLANK(Raw_Data!$L196)),"Missing",IF(Raw_Data!$K196&gt;=Raw_Data!$L196,"Valid","Invalid")))))</f>
        <v>Valid</v>
      </c>
      <c r="H196" s="62" t="str">
        <f>IF(SUM(Raw_Data!$F196:$AH196)=0,"Valid",IF(AND(ISBLANK(Raw_Data!$L196),SUM(Raw_Data!$M196:$T196)=0),"Missing",IF(AND(ISBLANK(Raw_Data!$L196),SUM(Raw_Data!$M196:$T196)&lt;&gt;0),"Missing",IF(AND(Raw_Data!$L196&lt;&gt;0,SUM(Raw_Data!$M196:$T196)=0),"Missing",IF(Raw_Data!$L196&gt;=SUM(Raw_Data!$M196:$T196),"Valid","Invalid")))))</f>
        <v>Missing</v>
      </c>
      <c r="I196" s="62" t="str">
        <f>IF(SUM(Raw_Data!$F196:$AH196)=0,"Valid",IF(AND(ISBLANK(Raw_Data!$U196),ISBLANK(Raw_Data!$V196)),"Missing",IF(AND(ISBLANK(Raw_Data!$U196),Raw_Data!$V196&lt;&gt;0),"Missing",IF(AND(Raw_Data!$U196&lt;&gt;0,ISBLANK(Raw_Data!$V196)),"Missing",IF(Raw_Data!$U196&gt;=Raw_Data!$V196,"Valid","Invalid")))))</f>
        <v>Valid</v>
      </c>
      <c r="J196" s="62" t="str">
        <f>IF(SUM(Raw_Data!$F196:$AH196)=0,"Valid",IF(AND(ISBLANK(Raw_Data!$V196),SUM(Raw_Data!$W196:$AA196)=0),"Missing",IF(AND(ISBLANK(Raw_Data!$V196),SUM(Raw_Data!$W196:$AA196)&lt;&gt;0),"Missing",IF(AND(Raw_Data!$V196&lt;&gt;0,SUM(Raw_Data!$W196:$AA196)=0),"Missing",IF(Raw_Data!$V196&gt;=SUM(Raw_Data!$W196:$AA196),"Valid","Invalid")))))</f>
        <v>Missing</v>
      </c>
      <c r="K196" s="62" t="str">
        <f>IF(SUM(Raw_Data!$F196:$AH196)=0,"Valid",IF(AND(ISBLANK(Raw_Data!$AH196),SUM(Raw_Data!$AB196:$AG196)=0),"Missing",IF(AND(ISBLANK(Raw_Data!$AH196),SUM(Raw_Data!$AB196:$AG196)&lt;&gt;0),"Missing",IF(AND(Raw_Data!$AH196&lt;&gt;0,SUM(Raw_Data!$AB196:$AG196)=0),"Missing",IF(Raw_Data!$AH196&gt;=SUM(Raw_Data!$AB196:$AG196),"Valid","Invalid")))))</f>
        <v>Missing</v>
      </c>
      <c r="L196" s="62" t="str">
        <f>IF(AND(OR(Raw_Data!$AI196="Valid",Raw_Data!$AI196=0),SUM(Raw_Data!$F196:$AH196)&lt;&gt;0),"Missing","Valid")</f>
        <v>Missing</v>
      </c>
      <c r="M196" s="62" t="str">
        <f>IF(AND(OR(Raw_Data!$AJ196="",Raw_Data!$AJ196=0),SUM(Raw_Data!$F196:$AH196)&lt;&gt;0),"Missing","Valid")</f>
        <v>Missing</v>
      </c>
    </row>
    <row r="197" spans="1:13" ht="12.75" customHeight="1" x14ac:dyDescent="0.25">
      <c r="A197" s="61" t="str">
        <f>IF(Raw_Data!A197="","",Raw_Data!A197)</f>
        <v xml:space="preserve">Delta                         </v>
      </c>
      <c r="B197" s="61" t="str">
        <f>IF(Raw_Data!B197="","",Raw_Data!B197)</f>
        <v>Ika South Local Government Area</v>
      </c>
      <c r="C197" s="62" t="str">
        <f>IF(AND(OR(Raw_Data!$F197="",Raw_Data!$F197=0),SUM(Raw_Data!$F197:$AH197)&lt;&gt;0),"Missing","Valid")</f>
        <v>Valid</v>
      </c>
      <c r="D197" s="62" t="str">
        <f>IF(SUM(Raw_Data!$F197:$AH197)=0,"Valid",IF(AND(ISBLANK(Raw_Data!$G197),ISBLANK(Raw_Data!$H197)),"Missing",IF(AND(ISBLANK(Raw_Data!$G197),Raw_Data!$H197&lt;&gt;0),"Missing",IF(AND(Raw_Data!$G197&lt;&gt;0,ISBLANK(Raw_Data!$H197)),"Missing",IF(Raw_Data!$G197&gt;=Raw_Data!$H197,"Valid","Invalid")))))</f>
        <v>Valid</v>
      </c>
      <c r="E197" s="62"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62" t="str">
        <f>IF(SUM(Raw_Data!$F197:$AH197)=0,"Valid",IF(AND(ISBLANK(Raw_Data!$I197),ISBLANK(Raw_Data!$J197)),"Missing",IF(AND(ISBLANK(Raw_Data!$I197),Raw_Data!$J197&lt;&gt;0),"Missing",IF(AND(Raw_Data!$I197&lt;&gt;0,ISBLANK(Raw_Data!$J197)),"Missing",IF(Raw_Data!$I197&gt;=Raw_Data!$J197,"Valid","Invalid")))))</f>
        <v>Missing</v>
      </c>
      <c r="G197" s="62" t="str">
        <f>IF(SUM(Raw_Data!$F197:$AH197)=0,"Valid",IF(AND(ISBLANK(Raw_Data!$K197),ISBLANK(Raw_Data!$L197)),"Missing",IF(AND(ISBLANK(Raw_Data!$K197),Raw_Data!$L197&lt;&gt;0),"Missing",IF(AND(Raw_Data!$K197&lt;&gt;0,ISBLANK(Raw_Data!$L197)),"Missing",IF(Raw_Data!$K197&gt;=Raw_Data!$L197,"Valid","Invalid")))))</f>
        <v>Valid</v>
      </c>
      <c r="H197" s="62" t="str">
        <f>IF(SUM(Raw_Data!$F197:$AH197)=0,"Valid",IF(AND(ISBLANK(Raw_Data!$L197),SUM(Raw_Data!$M197:$T197)=0),"Missing",IF(AND(ISBLANK(Raw_Data!$L197),SUM(Raw_Data!$M197:$T197)&lt;&gt;0),"Missing",IF(AND(Raw_Data!$L197&lt;&gt;0,SUM(Raw_Data!$M197:$T197)=0),"Missing",IF(Raw_Data!$L197&gt;=SUM(Raw_Data!$M197:$T197),"Valid","Invalid")))))</f>
        <v>Missing</v>
      </c>
      <c r="I197" s="62" t="str">
        <f>IF(SUM(Raw_Data!$F197:$AH197)=0,"Valid",IF(AND(ISBLANK(Raw_Data!$U197),ISBLANK(Raw_Data!$V197)),"Missing",IF(AND(ISBLANK(Raw_Data!$U197),Raw_Data!$V197&lt;&gt;0),"Missing",IF(AND(Raw_Data!$U197&lt;&gt;0,ISBLANK(Raw_Data!$V197)),"Missing",IF(Raw_Data!$U197&gt;=Raw_Data!$V197,"Valid","Invalid")))))</f>
        <v>Valid</v>
      </c>
      <c r="J197" s="62" t="str">
        <f>IF(SUM(Raw_Data!$F197:$AH197)=0,"Valid",IF(AND(ISBLANK(Raw_Data!$V197),SUM(Raw_Data!$W197:$AA197)=0),"Missing",IF(AND(ISBLANK(Raw_Data!$V197),SUM(Raw_Data!$W197:$AA197)&lt;&gt;0),"Missing",IF(AND(Raw_Data!$V197&lt;&gt;0,SUM(Raw_Data!$W197:$AA197)=0),"Missing",IF(Raw_Data!$V197&gt;=SUM(Raw_Data!$W197:$AA197),"Valid","Invalid")))))</f>
        <v>Missing</v>
      </c>
      <c r="K197" s="62" t="str">
        <f>IF(SUM(Raw_Data!$F197:$AH197)=0,"Valid",IF(AND(ISBLANK(Raw_Data!$AH197),SUM(Raw_Data!$AB197:$AG197)=0),"Missing",IF(AND(ISBLANK(Raw_Data!$AH197),SUM(Raw_Data!$AB197:$AG197)&lt;&gt;0),"Missing",IF(AND(Raw_Data!$AH197&lt;&gt;0,SUM(Raw_Data!$AB197:$AG197)=0),"Missing",IF(Raw_Data!$AH197&gt;=SUM(Raw_Data!$AB197:$AG197),"Valid","Invalid")))))</f>
        <v>Missing</v>
      </c>
      <c r="L197" s="62" t="str">
        <f>IF(AND(OR(Raw_Data!$AI197="Valid",Raw_Data!$AI197=0),SUM(Raw_Data!$F197:$AH197)&lt;&gt;0),"Missing","Valid")</f>
        <v>Missing</v>
      </c>
      <c r="M197" s="62" t="str">
        <f>IF(AND(OR(Raw_Data!$AJ197="",Raw_Data!$AJ197=0),SUM(Raw_Data!$F197:$AH197)&lt;&gt;0),"Missing","Valid")</f>
        <v>Missing</v>
      </c>
    </row>
    <row r="198" spans="1:13" ht="12.75" customHeight="1" x14ac:dyDescent="0.25">
      <c r="A198" s="61" t="str">
        <f>IF(Raw_Data!A198="","",Raw_Data!A198)</f>
        <v xml:space="preserve">Delta                         </v>
      </c>
      <c r="B198" s="61" t="str">
        <f>IF(Raw_Data!B198="","",Raw_Data!B198)</f>
        <v>Isoko North Local Government Area</v>
      </c>
      <c r="C198" s="62" t="str">
        <f>IF(AND(OR(Raw_Data!$F198="",Raw_Data!$F198=0),SUM(Raw_Data!$F198:$AH198)&lt;&gt;0),"Missing","Valid")</f>
        <v>Valid</v>
      </c>
      <c r="D198" s="62" t="str">
        <f>IF(SUM(Raw_Data!$F198:$AH198)=0,"Valid",IF(AND(ISBLANK(Raw_Data!$G198),ISBLANK(Raw_Data!$H198)),"Missing",IF(AND(ISBLANK(Raw_Data!$G198),Raw_Data!$H198&lt;&gt;0),"Missing",IF(AND(Raw_Data!$G198&lt;&gt;0,ISBLANK(Raw_Data!$H198)),"Missing",IF(Raw_Data!$G198&gt;=Raw_Data!$H198,"Valid","Invalid")))))</f>
        <v>Invalid</v>
      </c>
      <c r="E198" s="62"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62" t="str">
        <f>IF(SUM(Raw_Data!$F198:$AH198)=0,"Valid",IF(AND(ISBLANK(Raw_Data!$I198),ISBLANK(Raw_Data!$J198)),"Missing",IF(AND(ISBLANK(Raw_Data!$I198),Raw_Data!$J198&lt;&gt;0),"Missing",IF(AND(Raw_Data!$I198&lt;&gt;0,ISBLANK(Raw_Data!$J198)),"Missing",IF(Raw_Data!$I198&gt;=Raw_Data!$J198,"Valid","Invalid")))))</f>
        <v>Missing</v>
      </c>
      <c r="G198" s="62" t="str">
        <f>IF(SUM(Raw_Data!$F198:$AH198)=0,"Valid",IF(AND(ISBLANK(Raw_Data!$K198),ISBLANK(Raw_Data!$L198)),"Missing",IF(AND(ISBLANK(Raw_Data!$K198),Raw_Data!$L198&lt;&gt;0),"Missing",IF(AND(Raw_Data!$K198&lt;&gt;0,ISBLANK(Raw_Data!$L198)),"Missing",IF(Raw_Data!$K198&gt;=Raw_Data!$L198,"Valid","Invalid")))))</f>
        <v>Valid</v>
      </c>
      <c r="H198" s="62" t="str">
        <f>IF(SUM(Raw_Data!$F198:$AH198)=0,"Valid",IF(AND(ISBLANK(Raw_Data!$L198),SUM(Raw_Data!$M198:$T198)=0),"Missing",IF(AND(ISBLANK(Raw_Data!$L198),SUM(Raw_Data!$M198:$T198)&lt;&gt;0),"Missing",IF(AND(Raw_Data!$L198&lt;&gt;0,SUM(Raw_Data!$M198:$T198)=0),"Missing",IF(Raw_Data!$L198&gt;=SUM(Raw_Data!$M198:$T198),"Valid","Invalid")))))</f>
        <v>Missing</v>
      </c>
      <c r="I198" s="62" t="str">
        <f>IF(SUM(Raw_Data!$F198:$AH198)=0,"Valid",IF(AND(ISBLANK(Raw_Data!$U198),ISBLANK(Raw_Data!$V198)),"Missing",IF(AND(ISBLANK(Raw_Data!$U198),Raw_Data!$V198&lt;&gt;0),"Missing",IF(AND(Raw_Data!$U198&lt;&gt;0,ISBLANK(Raw_Data!$V198)),"Missing",IF(Raw_Data!$U198&gt;=Raw_Data!$V198,"Valid","Invalid")))))</f>
        <v>Valid</v>
      </c>
      <c r="J198" s="62" t="str">
        <f>IF(SUM(Raw_Data!$F198:$AH198)=0,"Valid",IF(AND(ISBLANK(Raw_Data!$V198),SUM(Raw_Data!$W198:$AA198)=0),"Missing",IF(AND(ISBLANK(Raw_Data!$V198),SUM(Raw_Data!$W198:$AA198)&lt;&gt;0),"Missing",IF(AND(Raw_Data!$V198&lt;&gt;0,SUM(Raw_Data!$W198:$AA198)=0),"Missing",IF(Raw_Data!$V198&gt;=SUM(Raw_Data!$W198:$AA198),"Valid","Invalid")))))</f>
        <v>Missing</v>
      </c>
      <c r="K198" s="62" t="str">
        <f>IF(SUM(Raw_Data!$F198:$AH198)=0,"Valid",IF(AND(ISBLANK(Raw_Data!$AH198),SUM(Raw_Data!$AB198:$AG198)=0),"Missing",IF(AND(ISBLANK(Raw_Data!$AH198),SUM(Raw_Data!$AB198:$AG198)&lt;&gt;0),"Missing",IF(AND(Raw_Data!$AH198&lt;&gt;0,SUM(Raw_Data!$AB198:$AG198)=0),"Missing",IF(Raw_Data!$AH198&gt;=SUM(Raw_Data!$AB198:$AG198),"Valid","Invalid")))))</f>
        <v>Missing</v>
      </c>
      <c r="L198" s="62" t="str">
        <f>IF(AND(OR(Raw_Data!$AI198="Valid",Raw_Data!$AI198=0),SUM(Raw_Data!$F198:$AH198)&lt;&gt;0),"Missing","Valid")</f>
        <v>Missing</v>
      </c>
      <c r="M198" s="62" t="str">
        <f>IF(AND(OR(Raw_Data!$AJ198="",Raw_Data!$AJ198=0),SUM(Raw_Data!$F198:$AH198)&lt;&gt;0),"Missing","Valid")</f>
        <v>Missing</v>
      </c>
    </row>
    <row r="199" spans="1:13" ht="12.75" customHeight="1" x14ac:dyDescent="0.25">
      <c r="A199" s="61" t="str">
        <f>IF(Raw_Data!A199="","",Raw_Data!A199)</f>
        <v xml:space="preserve">Delta                         </v>
      </c>
      <c r="B199" s="61" t="str">
        <f>IF(Raw_Data!B199="","",Raw_Data!B199)</f>
        <v>Isoko South Local Government Area</v>
      </c>
      <c r="C199" s="62" t="str">
        <f>IF(AND(OR(Raw_Data!$F199="",Raw_Data!$F199=0),SUM(Raw_Data!$F199:$AH199)&lt;&gt;0),"Missing","Valid")</f>
        <v>Valid</v>
      </c>
      <c r="D199" s="62" t="str">
        <f>IF(SUM(Raw_Data!$F199:$AH199)=0,"Valid",IF(AND(ISBLANK(Raw_Data!$G199),ISBLANK(Raw_Data!$H199)),"Missing",IF(AND(ISBLANK(Raw_Data!$G199),Raw_Data!$H199&lt;&gt;0),"Missing",IF(AND(Raw_Data!$G199&lt;&gt;0,ISBLANK(Raw_Data!$H199)),"Missing",IF(Raw_Data!$G199&gt;=Raw_Data!$H199,"Valid","Invalid")))))</f>
        <v>Valid</v>
      </c>
      <c r="E199" s="62"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62" t="str">
        <f>IF(SUM(Raw_Data!$F199:$AH199)=0,"Valid",IF(AND(ISBLANK(Raw_Data!$I199),ISBLANK(Raw_Data!$J199)),"Missing",IF(AND(ISBLANK(Raw_Data!$I199),Raw_Data!$J199&lt;&gt;0),"Missing",IF(AND(Raw_Data!$I199&lt;&gt;0,ISBLANK(Raw_Data!$J199)),"Missing",IF(Raw_Data!$I199&gt;=Raw_Data!$J199,"Valid","Invalid")))))</f>
        <v>Missing</v>
      </c>
      <c r="G199" s="62" t="str">
        <f>IF(SUM(Raw_Data!$F199:$AH199)=0,"Valid",IF(AND(ISBLANK(Raw_Data!$K199),ISBLANK(Raw_Data!$L199)),"Missing",IF(AND(ISBLANK(Raw_Data!$K199),Raw_Data!$L199&lt;&gt;0),"Missing",IF(AND(Raw_Data!$K199&lt;&gt;0,ISBLANK(Raw_Data!$L199)),"Missing",IF(Raw_Data!$K199&gt;=Raw_Data!$L199,"Valid","Invalid")))))</f>
        <v>Valid</v>
      </c>
      <c r="H199" s="62" t="str">
        <f>IF(SUM(Raw_Data!$F199:$AH199)=0,"Valid",IF(AND(ISBLANK(Raw_Data!$L199),SUM(Raw_Data!$M199:$T199)=0),"Missing",IF(AND(ISBLANK(Raw_Data!$L199),SUM(Raw_Data!$M199:$T199)&lt;&gt;0),"Missing",IF(AND(Raw_Data!$L199&lt;&gt;0,SUM(Raw_Data!$M199:$T199)=0),"Missing",IF(Raw_Data!$L199&gt;=SUM(Raw_Data!$M199:$T199),"Valid","Invalid")))))</f>
        <v>Missing</v>
      </c>
      <c r="I199" s="62" t="str">
        <f>IF(SUM(Raw_Data!$F199:$AH199)=0,"Valid",IF(AND(ISBLANK(Raw_Data!$U199),ISBLANK(Raw_Data!$V199)),"Missing",IF(AND(ISBLANK(Raw_Data!$U199),Raw_Data!$V199&lt;&gt;0),"Missing",IF(AND(Raw_Data!$U199&lt;&gt;0,ISBLANK(Raw_Data!$V199)),"Missing",IF(Raw_Data!$U199&gt;=Raw_Data!$V199,"Valid","Invalid")))))</f>
        <v>Valid</v>
      </c>
      <c r="J199" s="62" t="str">
        <f>IF(SUM(Raw_Data!$F199:$AH199)=0,"Valid",IF(AND(ISBLANK(Raw_Data!$V199),SUM(Raw_Data!$W199:$AA199)=0),"Missing",IF(AND(ISBLANK(Raw_Data!$V199),SUM(Raw_Data!$W199:$AA199)&lt;&gt;0),"Missing",IF(AND(Raw_Data!$V199&lt;&gt;0,SUM(Raw_Data!$W199:$AA199)=0),"Missing",IF(Raw_Data!$V199&gt;=SUM(Raw_Data!$W199:$AA199),"Valid","Invalid")))))</f>
        <v>Missing</v>
      </c>
      <c r="K199" s="62" t="str">
        <f>IF(SUM(Raw_Data!$F199:$AH199)=0,"Valid",IF(AND(ISBLANK(Raw_Data!$AH199),SUM(Raw_Data!$AB199:$AG199)=0),"Missing",IF(AND(ISBLANK(Raw_Data!$AH199),SUM(Raw_Data!$AB199:$AG199)&lt;&gt;0),"Missing",IF(AND(Raw_Data!$AH199&lt;&gt;0,SUM(Raw_Data!$AB199:$AG199)=0),"Missing",IF(Raw_Data!$AH199&gt;=SUM(Raw_Data!$AB199:$AG199),"Valid","Invalid")))))</f>
        <v>Missing</v>
      </c>
      <c r="L199" s="62" t="str">
        <f>IF(AND(OR(Raw_Data!$AI199="Valid",Raw_Data!$AI199=0),SUM(Raw_Data!$F199:$AH199)&lt;&gt;0),"Missing","Valid")</f>
        <v>Missing</v>
      </c>
      <c r="M199" s="62" t="str">
        <f>IF(AND(OR(Raw_Data!$AJ199="",Raw_Data!$AJ199=0),SUM(Raw_Data!$F199:$AH199)&lt;&gt;0),"Missing","Valid")</f>
        <v>Missing</v>
      </c>
    </row>
    <row r="200" spans="1:13" ht="12.75" customHeight="1" x14ac:dyDescent="0.25">
      <c r="A200" s="61" t="str">
        <f>IF(Raw_Data!A200="","",Raw_Data!A200)</f>
        <v xml:space="preserve">Delta                         </v>
      </c>
      <c r="B200" s="61" t="str">
        <f>IF(Raw_Data!B200="","",Raw_Data!B200)</f>
        <v>Ndokwa East Local Government Area</v>
      </c>
      <c r="C200" s="62" t="str">
        <f>IF(AND(OR(Raw_Data!$F200="",Raw_Data!$F200=0),SUM(Raw_Data!$F200:$AH200)&lt;&gt;0),"Missing","Valid")</f>
        <v>Valid</v>
      </c>
      <c r="D200" s="62" t="str">
        <f>IF(SUM(Raw_Data!$F200:$AH200)=0,"Valid",IF(AND(ISBLANK(Raw_Data!$G200),ISBLANK(Raw_Data!$H200)),"Missing",IF(AND(ISBLANK(Raw_Data!$G200),Raw_Data!$H200&lt;&gt;0),"Missing",IF(AND(Raw_Data!$G200&lt;&gt;0,ISBLANK(Raw_Data!$H200)),"Missing",IF(Raw_Data!$G200&gt;=Raw_Data!$H200,"Valid","Invalid")))))</f>
        <v>Invalid</v>
      </c>
      <c r="E200" s="62"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62" t="str">
        <f>IF(SUM(Raw_Data!$F200:$AH200)=0,"Valid",IF(AND(ISBLANK(Raw_Data!$I200),ISBLANK(Raw_Data!$J200)),"Missing",IF(AND(ISBLANK(Raw_Data!$I200),Raw_Data!$J200&lt;&gt;0),"Missing",IF(AND(Raw_Data!$I200&lt;&gt;0,ISBLANK(Raw_Data!$J200)),"Missing",IF(Raw_Data!$I200&gt;=Raw_Data!$J200,"Valid","Invalid")))))</f>
        <v>Missing</v>
      </c>
      <c r="G200" s="62" t="str">
        <f>IF(SUM(Raw_Data!$F200:$AH200)=0,"Valid",IF(AND(ISBLANK(Raw_Data!$K200),ISBLANK(Raw_Data!$L200)),"Missing",IF(AND(ISBLANK(Raw_Data!$K200),Raw_Data!$L200&lt;&gt;0),"Missing",IF(AND(Raw_Data!$K200&lt;&gt;0,ISBLANK(Raw_Data!$L200)),"Missing",IF(Raw_Data!$K200&gt;=Raw_Data!$L200,"Valid","Invalid")))))</f>
        <v>Valid</v>
      </c>
      <c r="H200" s="62" t="str">
        <f>IF(SUM(Raw_Data!$F200:$AH200)=0,"Valid",IF(AND(ISBLANK(Raw_Data!$L200),SUM(Raw_Data!$M200:$T200)=0),"Missing",IF(AND(ISBLANK(Raw_Data!$L200),SUM(Raw_Data!$M200:$T200)&lt;&gt;0),"Missing",IF(AND(Raw_Data!$L200&lt;&gt;0,SUM(Raw_Data!$M200:$T200)=0),"Missing",IF(Raw_Data!$L200&gt;=SUM(Raw_Data!$M200:$T200),"Valid","Invalid")))))</f>
        <v>Missing</v>
      </c>
      <c r="I200" s="62" t="str">
        <f>IF(SUM(Raw_Data!$F200:$AH200)=0,"Valid",IF(AND(ISBLANK(Raw_Data!$U200),ISBLANK(Raw_Data!$V200)),"Missing",IF(AND(ISBLANK(Raw_Data!$U200),Raw_Data!$V200&lt;&gt;0),"Missing",IF(AND(Raw_Data!$U200&lt;&gt;0,ISBLANK(Raw_Data!$V200)),"Missing",IF(Raw_Data!$U200&gt;=Raw_Data!$V200,"Valid","Invalid")))))</f>
        <v>Valid</v>
      </c>
      <c r="J200" s="62" t="str">
        <f>IF(SUM(Raw_Data!$F200:$AH200)=0,"Valid",IF(AND(ISBLANK(Raw_Data!$V200),SUM(Raw_Data!$W200:$AA200)=0),"Missing",IF(AND(ISBLANK(Raw_Data!$V200),SUM(Raw_Data!$W200:$AA200)&lt;&gt;0),"Missing",IF(AND(Raw_Data!$V200&lt;&gt;0,SUM(Raw_Data!$W200:$AA200)=0),"Missing",IF(Raw_Data!$V200&gt;=SUM(Raw_Data!$W200:$AA200),"Valid","Invalid")))))</f>
        <v>Missing</v>
      </c>
      <c r="K200" s="62" t="str">
        <f>IF(SUM(Raw_Data!$F200:$AH200)=0,"Valid",IF(AND(ISBLANK(Raw_Data!$AH200),SUM(Raw_Data!$AB200:$AG200)=0),"Missing",IF(AND(ISBLANK(Raw_Data!$AH200),SUM(Raw_Data!$AB200:$AG200)&lt;&gt;0),"Missing",IF(AND(Raw_Data!$AH200&lt;&gt;0,SUM(Raw_Data!$AB200:$AG200)=0),"Missing",IF(Raw_Data!$AH200&gt;=SUM(Raw_Data!$AB200:$AG200),"Valid","Invalid")))))</f>
        <v>Missing</v>
      </c>
      <c r="L200" s="62" t="str">
        <f>IF(AND(OR(Raw_Data!$AI200="Valid",Raw_Data!$AI200=0),SUM(Raw_Data!$F200:$AH200)&lt;&gt;0),"Missing","Valid")</f>
        <v>Missing</v>
      </c>
      <c r="M200" s="62" t="str">
        <f>IF(AND(OR(Raw_Data!$AJ200="",Raw_Data!$AJ200=0),SUM(Raw_Data!$F200:$AH200)&lt;&gt;0),"Missing","Valid")</f>
        <v>Missing</v>
      </c>
    </row>
    <row r="201" spans="1:13" ht="12.75" customHeight="1" x14ac:dyDescent="0.25">
      <c r="A201" s="61" t="str">
        <f>IF(Raw_Data!A201="","",Raw_Data!A201)</f>
        <v xml:space="preserve">Delta                         </v>
      </c>
      <c r="B201" s="61" t="str">
        <f>IF(Raw_Data!B201="","",Raw_Data!B201)</f>
        <v>Ndokwa West Local Government Area</v>
      </c>
      <c r="C201" s="62" t="str">
        <f>IF(AND(OR(Raw_Data!$F201="",Raw_Data!$F201=0),SUM(Raw_Data!$F201:$AH201)&lt;&gt;0),"Missing","Valid")</f>
        <v>Valid</v>
      </c>
      <c r="D201" s="62" t="str">
        <f>IF(SUM(Raw_Data!$F201:$AH201)=0,"Valid",IF(AND(ISBLANK(Raw_Data!$G201),ISBLANK(Raw_Data!$H201)),"Missing",IF(AND(ISBLANK(Raw_Data!$G201),Raw_Data!$H201&lt;&gt;0),"Missing",IF(AND(Raw_Data!$G201&lt;&gt;0,ISBLANK(Raw_Data!$H201)),"Missing",IF(Raw_Data!$G201&gt;=Raw_Data!$H201,"Valid","Invalid")))))</f>
        <v>Invalid</v>
      </c>
      <c r="E201" s="62"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62" t="str">
        <f>IF(SUM(Raw_Data!$F201:$AH201)=0,"Valid",IF(AND(ISBLANK(Raw_Data!$I201),ISBLANK(Raw_Data!$J201)),"Missing",IF(AND(ISBLANK(Raw_Data!$I201),Raw_Data!$J201&lt;&gt;0),"Missing",IF(AND(Raw_Data!$I201&lt;&gt;0,ISBLANK(Raw_Data!$J201)),"Missing",IF(Raw_Data!$I201&gt;=Raw_Data!$J201,"Valid","Invalid")))))</f>
        <v>Missing</v>
      </c>
      <c r="G201" s="62" t="str">
        <f>IF(SUM(Raw_Data!$F201:$AH201)=0,"Valid",IF(AND(ISBLANK(Raw_Data!$K201),ISBLANK(Raw_Data!$L201)),"Missing",IF(AND(ISBLANK(Raw_Data!$K201),Raw_Data!$L201&lt;&gt;0),"Missing",IF(AND(Raw_Data!$K201&lt;&gt;0,ISBLANK(Raw_Data!$L201)),"Missing",IF(Raw_Data!$K201&gt;=Raw_Data!$L201,"Valid","Invalid")))))</f>
        <v>Valid</v>
      </c>
      <c r="H201" s="62" t="str">
        <f>IF(SUM(Raw_Data!$F201:$AH201)=0,"Valid",IF(AND(ISBLANK(Raw_Data!$L201),SUM(Raw_Data!$M201:$T201)=0),"Missing",IF(AND(ISBLANK(Raw_Data!$L201),SUM(Raw_Data!$M201:$T201)&lt;&gt;0),"Missing",IF(AND(Raw_Data!$L201&lt;&gt;0,SUM(Raw_Data!$M201:$T201)=0),"Missing",IF(Raw_Data!$L201&gt;=SUM(Raw_Data!$M201:$T201),"Valid","Invalid")))))</f>
        <v>Missing</v>
      </c>
      <c r="I201" s="62" t="str">
        <f>IF(SUM(Raw_Data!$F201:$AH201)=0,"Valid",IF(AND(ISBLANK(Raw_Data!$U201),ISBLANK(Raw_Data!$V201)),"Missing",IF(AND(ISBLANK(Raw_Data!$U201),Raw_Data!$V201&lt;&gt;0),"Missing",IF(AND(Raw_Data!$U201&lt;&gt;0,ISBLANK(Raw_Data!$V201)),"Missing",IF(Raw_Data!$U201&gt;=Raw_Data!$V201,"Valid","Invalid")))))</f>
        <v>Valid</v>
      </c>
      <c r="J201" s="62" t="str">
        <f>IF(SUM(Raw_Data!$F201:$AH201)=0,"Valid",IF(AND(ISBLANK(Raw_Data!$V201),SUM(Raw_Data!$W201:$AA201)=0),"Missing",IF(AND(ISBLANK(Raw_Data!$V201),SUM(Raw_Data!$W201:$AA201)&lt;&gt;0),"Missing",IF(AND(Raw_Data!$V201&lt;&gt;0,SUM(Raw_Data!$W201:$AA201)=0),"Missing",IF(Raw_Data!$V201&gt;=SUM(Raw_Data!$W201:$AA201),"Valid","Invalid")))))</f>
        <v>Missing</v>
      </c>
      <c r="K201" s="62" t="str">
        <f>IF(SUM(Raw_Data!$F201:$AH201)=0,"Valid",IF(AND(ISBLANK(Raw_Data!$AH201),SUM(Raw_Data!$AB201:$AG201)=0),"Missing",IF(AND(ISBLANK(Raw_Data!$AH201),SUM(Raw_Data!$AB201:$AG201)&lt;&gt;0),"Missing",IF(AND(Raw_Data!$AH201&lt;&gt;0,SUM(Raw_Data!$AB201:$AG201)=0),"Missing",IF(Raw_Data!$AH201&gt;=SUM(Raw_Data!$AB201:$AG201),"Valid","Invalid")))))</f>
        <v>Missing</v>
      </c>
      <c r="L201" s="62" t="str">
        <f>IF(AND(OR(Raw_Data!$AI201="Valid",Raw_Data!$AI201=0),SUM(Raw_Data!$F201:$AH201)&lt;&gt;0),"Missing","Valid")</f>
        <v>Missing</v>
      </c>
      <c r="M201" s="62" t="str">
        <f>IF(AND(OR(Raw_Data!$AJ201="",Raw_Data!$AJ201=0),SUM(Raw_Data!$F201:$AH201)&lt;&gt;0),"Missing","Valid")</f>
        <v>Missing</v>
      </c>
    </row>
    <row r="202" spans="1:13" ht="12.75" customHeight="1" x14ac:dyDescent="0.25">
      <c r="A202" s="61" t="str">
        <f>IF(Raw_Data!A202="","",Raw_Data!A202)</f>
        <v xml:space="preserve">Delta                         </v>
      </c>
      <c r="B202" s="61" t="str">
        <f>IF(Raw_Data!B202="","",Raw_Data!B202)</f>
        <v>Okpe Local Government Area</v>
      </c>
      <c r="C202" s="62" t="str">
        <f>IF(AND(OR(Raw_Data!$F202="",Raw_Data!$F202=0),SUM(Raw_Data!$F202:$AH202)&lt;&gt;0),"Missing","Valid")</f>
        <v>Valid</v>
      </c>
      <c r="D202" s="62" t="str">
        <f>IF(SUM(Raw_Data!$F202:$AH202)=0,"Valid",IF(AND(ISBLANK(Raw_Data!$G202),ISBLANK(Raw_Data!$H202)),"Missing",IF(AND(ISBLANK(Raw_Data!$G202),Raw_Data!$H202&lt;&gt;0),"Missing",IF(AND(Raw_Data!$G202&lt;&gt;0,ISBLANK(Raw_Data!$H202)),"Missing",IF(Raw_Data!$G202&gt;=Raw_Data!$H202,"Valid","Invalid")))))</f>
        <v>Invalid</v>
      </c>
      <c r="E202" s="62"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62" t="str">
        <f>IF(SUM(Raw_Data!$F202:$AH202)=0,"Valid",IF(AND(ISBLANK(Raw_Data!$I202),ISBLANK(Raw_Data!$J202)),"Missing",IF(AND(ISBLANK(Raw_Data!$I202),Raw_Data!$J202&lt;&gt;0),"Missing",IF(AND(Raw_Data!$I202&lt;&gt;0,ISBLANK(Raw_Data!$J202)),"Missing",IF(Raw_Data!$I202&gt;=Raw_Data!$J202,"Valid","Invalid")))))</f>
        <v>Missing</v>
      </c>
      <c r="G202" s="62" t="str">
        <f>IF(SUM(Raw_Data!$F202:$AH202)=0,"Valid",IF(AND(ISBLANK(Raw_Data!$K202),ISBLANK(Raw_Data!$L202)),"Missing",IF(AND(ISBLANK(Raw_Data!$K202),Raw_Data!$L202&lt;&gt;0),"Missing",IF(AND(Raw_Data!$K202&lt;&gt;0,ISBLANK(Raw_Data!$L202)),"Missing",IF(Raw_Data!$K202&gt;=Raw_Data!$L202,"Valid","Invalid")))))</f>
        <v>Valid</v>
      </c>
      <c r="H202" s="62" t="str">
        <f>IF(SUM(Raw_Data!$F202:$AH202)=0,"Valid",IF(AND(ISBLANK(Raw_Data!$L202),SUM(Raw_Data!$M202:$T202)=0),"Missing",IF(AND(ISBLANK(Raw_Data!$L202),SUM(Raw_Data!$M202:$T202)&lt;&gt;0),"Missing",IF(AND(Raw_Data!$L202&lt;&gt;0,SUM(Raw_Data!$M202:$T202)=0),"Missing",IF(Raw_Data!$L202&gt;=SUM(Raw_Data!$M202:$T202),"Valid","Invalid")))))</f>
        <v>Missing</v>
      </c>
      <c r="I202" s="62" t="str">
        <f>IF(SUM(Raw_Data!$F202:$AH202)=0,"Valid",IF(AND(ISBLANK(Raw_Data!$U202),ISBLANK(Raw_Data!$V202)),"Missing",IF(AND(ISBLANK(Raw_Data!$U202),Raw_Data!$V202&lt;&gt;0),"Missing",IF(AND(Raw_Data!$U202&lt;&gt;0,ISBLANK(Raw_Data!$V202)),"Missing",IF(Raw_Data!$U202&gt;=Raw_Data!$V202,"Valid","Invalid")))))</f>
        <v>Valid</v>
      </c>
      <c r="J202" s="62" t="str">
        <f>IF(SUM(Raw_Data!$F202:$AH202)=0,"Valid",IF(AND(ISBLANK(Raw_Data!$V202),SUM(Raw_Data!$W202:$AA202)=0),"Missing",IF(AND(ISBLANK(Raw_Data!$V202),SUM(Raw_Data!$W202:$AA202)&lt;&gt;0),"Missing",IF(AND(Raw_Data!$V202&lt;&gt;0,SUM(Raw_Data!$W202:$AA202)=0),"Missing",IF(Raw_Data!$V202&gt;=SUM(Raw_Data!$W202:$AA202),"Valid","Invalid")))))</f>
        <v>Missing</v>
      </c>
      <c r="K202" s="62" t="str">
        <f>IF(SUM(Raw_Data!$F202:$AH202)=0,"Valid",IF(AND(ISBLANK(Raw_Data!$AH202),SUM(Raw_Data!$AB202:$AG202)=0),"Missing",IF(AND(ISBLANK(Raw_Data!$AH202),SUM(Raw_Data!$AB202:$AG202)&lt;&gt;0),"Missing",IF(AND(Raw_Data!$AH202&lt;&gt;0,SUM(Raw_Data!$AB202:$AG202)=0),"Missing",IF(Raw_Data!$AH202&gt;=SUM(Raw_Data!$AB202:$AG202),"Valid","Invalid")))))</f>
        <v>Missing</v>
      </c>
      <c r="L202" s="62" t="str">
        <f>IF(AND(OR(Raw_Data!$AI202="Valid",Raw_Data!$AI202=0),SUM(Raw_Data!$F202:$AH202)&lt;&gt;0),"Missing","Valid")</f>
        <v>Missing</v>
      </c>
      <c r="M202" s="62" t="str">
        <f>IF(AND(OR(Raw_Data!$AJ202="",Raw_Data!$AJ202=0),SUM(Raw_Data!$F202:$AH202)&lt;&gt;0),"Missing","Valid")</f>
        <v>Missing</v>
      </c>
    </row>
    <row r="203" spans="1:13" ht="12.75" customHeight="1" x14ac:dyDescent="0.25">
      <c r="A203" s="61" t="str">
        <f>IF(Raw_Data!A203="","",Raw_Data!A203)</f>
        <v xml:space="preserve">Delta                         </v>
      </c>
      <c r="B203" s="61" t="str">
        <f>IF(Raw_Data!B203="","",Raw_Data!B203)</f>
        <v>Oshimili North Local Government Area</v>
      </c>
      <c r="C203" s="62" t="str">
        <f>IF(AND(OR(Raw_Data!$F203="",Raw_Data!$F203=0),SUM(Raw_Data!$F203:$AH203)&lt;&gt;0),"Missing","Valid")</f>
        <v>Valid</v>
      </c>
      <c r="D203" s="62" t="str">
        <f>IF(SUM(Raw_Data!$F203:$AH203)=0,"Valid",IF(AND(ISBLANK(Raw_Data!$G203),ISBLANK(Raw_Data!$H203)),"Missing",IF(AND(ISBLANK(Raw_Data!$G203),Raw_Data!$H203&lt;&gt;0),"Missing",IF(AND(Raw_Data!$G203&lt;&gt;0,ISBLANK(Raw_Data!$H203)),"Missing",IF(Raw_Data!$G203&gt;=Raw_Data!$H203,"Valid","Invalid")))))</f>
        <v>Invalid</v>
      </c>
      <c r="E203" s="62" t="str">
        <f>IF(SUM(Raw_Data!$F203:$AH203)=0,"Valid",IF(AND(ISBLANK(Raw_Data!$H203),ISBLANK(Raw_Data!$L203),ISBLANK(Raw_Data!$V203)),"Missing",IF(AND(ISBLANK(Raw_Data!$H203),SUM(Raw_Data!$L203:'Raw_Data'!$V203)&lt;&gt;0),"Missing",IF(AND(Raw_Data!$H203&lt;&gt;0,ISBLANK(Raw_Data!$L203),ISBLANK(Raw_Data!$V203)),"Missing",IF(Raw_Data!$H203&gt;=SUM(Raw_Data!$L203,Raw_Data!$V203),"Valid","Invalid")))))</f>
        <v>Valid</v>
      </c>
      <c r="F203" s="62" t="str">
        <f>IF(SUM(Raw_Data!$F203:$AH203)=0,"Valid",IF(AND(ISBLANK(Raw_Data!$I203),ISBLANK(Raw_Data!$J203)),"Missing",IF(AND(ISBLANK(Raw_Data!$I203),Raw_Data!$J203&lt;&gt;0),"Missing",IF(AND(Raw_Data!$I203&lt;&gt;0,ISBLANK(Raw_Data!$J203)),"Missing",IF(Raw_Data!$I203&gt;=Raw_Data!$J203,"Valid","Invalid")))))</f>
        <v>Missing</v>
      </c>
      <c r="G203" s="62" t="str">
        <f>IF(SUM(Raw_Data!$F203:$AH203)=0,"Valid",IF(AND(ISBLANK(Raw_Data!$K203),ISBLANK(Raw_Data!$L203)),"Missing",IF(AND(ISBLANK(Raw_Data!$K203),Raw_Data!$L203&lt;&gt;0),"Missing",IF(AND(Raw_Data!$K203&lt;&gt;0,ISBLANK(Raw_Data!$L203)),"Missing",IF(Raw_Data!$K203&gt;=Raw_Data!$L203,"Valid","Invalid")))))</f>
        <v>Valid</v>
      </c>
      <c r="H203" s="62" t="str">
        <f>IF(SUM(Raw_Data!$F203:$AH203)=0,"Valid",IF(AND(ISBLANK(Raw_Data!$L203),SUM(Raw_Data!$M203:$T203)=0),"Missing",IF(AND(ISBLANK(Raw_Data!$L203),SUM(Raw_Data!$M203:$T203)&lt;&gt;0),"Missing",IF(AND(Raw_Data!$L203&lt;&gt;0,SUM(Raw_Data!$M203:$T203)=0),"Missing",IF(Raw_Data!$L203&gt;=SUM(Raw_Data!$M203:$T203),"Valid","Invalid")))))</f>
        <v>Missing</v>
      </c>
      <c r="I203" s="62" t="str">
        <f>IF(SUM(Raw_Data!$F203:$AH203)=0,"Valid",IF(AND(ISBLANK(Raw_Data!$U203),ISBLANK(Raw_Data!$V203)),"Missing",IF(AND(ISBLANK(Raw_Data!$U203),Raw_Data!$V203&lt;&gt;0),"Missing",IF(AND(Raw_Data!$U203&lt;&gt;0,ISBLANK(Raw_Data!$V203)),"Missing",IF(Raw_Data!$U203&gt;=Raw_Data!$V203,"Valid","Invalid")))))</f>
        <v>Valid</v>
      </c>
      <c r="J203" s="62" t="str">
        <f>IF(SUM(Raw_Data!$F203:$AH203)=0,"Valid",IF(AND(ISBLANK(Raw_Data!$V203),SUM(Raw_Data!$W203:$AA203)=0),"Missing",IF(AND(ISBLANK(Raw_Data!$V203),SUM(Raw_Data!$W203:$AA203)&lt;&gt;0),"Missing",IF(AND(Raw_Data!$V203&lt;&gt;0,SUM(Raw_Data!$W203:$AA203)=0),"Missing",IF(Raw_Data!$V203&gt;=SUM(Raw_Data!$W203:$AA203),"Valid","Invalid")))))</f>
        <v>Missing</v>
      </c>
      <c r="K203" s="62" t="str">
        <f>IF(SUM(Raw_Data!$F203:$AH203)=0,"Valid",IF(AND(ISBLANK(Raw_Data!$AH203),SUM(Raw_Data!$AB203:$AG203)=0),"Missing",IF(AND(ISBLANK(Raw_Data!$AH203),SUM(Raw_Data!$AB203:$AG203)&lt;&gt;0),"Missing",IF(AND(Raw_Data!$AH203&lt;&gt;0,SUM(Raw_Data!$AB203:$AG203)=0),"Missing",IF(Raw_Data!$AH203&gt;=SUM(Raw_Data!$AB203:$AG203),"Valid","Invalid")))))</f>
        <v>Missing</v>
      </c>
      <c r="L203" s="62" t="str">
        <f>IF(AND(OR(Raw_Data!$AI203="Valid",Raw_Data!$AI203=0),SUM(Raw_Data!$F203:$AH203)&lt;&gt;0),"Missing","Valid")</f>
        <v>Missing</v>
      </c>
      <c r="M203" s="62" t="str">
        <f>IF(AND(OR(Raw_Data!$AJ203="",Raw_Data!$AJ203=0),SUM(Raw_Data!$F203:$AH203)&lt;&gt;0),"Missing","Valid")</f>
        <v>Missing</v>
      </c>
    </row>
    <row r="204" spans="1:13" ht="12.75" customHeight="1" x14ac:dyDescent="0.25">
      <c r="A204" s="61" t="str">
        <f>IF(Raw_Data!A204="","",Raw_Data!A204)</f>
        <v xml:space="preserve">Delta                         </v>
      </c>
      <c r="B204" s="61" t="str">
        <f>IF(Raw_Data!B204="","",Raw_Data!B204)</f>
        <v>Oshimili South Local Government Area</v>
      </c>
      <c r="C204" s="62" t="str">
        <f>IF(AND(OR(Raw_Data!$F204="",Raw_Data!$F204=0),SUM(Raw_Data!$F204:$AH204)&lt;&gt;0),"Missing","Valid")</f>
        <v>Valid</v>
      </c>
      <c r="D204" s="62" t="str">
        <f>IF(SUM(Raw_Data!$F204:$AH204)=0,"Valid",IF(AND(ISBLANK(Raw_Data!$G204),ISBLANK(Raw_Data!$H204)),"Missing",IF(AND(ISBLANK(Raw_Data!$G204),Raw_Data!$H204&lt;&gt;0),"Missing",IF(AND(Raw_Data!$G204&lt;&gt;0,ISBLANK(Raw_Data!$H204)),"Missing",IF(Raw_Data!$G204&gt;=Raw_Data!$H204,"Valid","Invalid")))))</f>
        <v>Valid</v>
      </c>
      <c r="E204" s="62" t="str">
        <f>IF(SUM(Raw_Data!$F204:$AH204)=0,"Valid",IF(AND(ISBLANK(Raw_Data!$H204),ISBLANK(Raw_Data!$L204),ISBLANK(Raw_Data!$V204)),"Missing",IF(AND(ISBLANK(Raw_Data!$H204),SUM(Raw_Data!$L204:'Raw_Data'!$V204)&lt;&gt;0),"Missing",IF(AND(Raw_Data!$H204&lt;&gt;0,ISBLANK(Raw_Data!$L204),ISBLANK(Raw_Data!$V204)),"Missing",IF(Raw_Data!$H204&gt;=SUM(Raw_Data!$L204,Raw_Data!$V204),"Valid","Invalid")))))</f>
        <v>Valid</v>
      </c>
      <c r="F204" s="62" t="str">
        <f>IF(SUM(Raw_Data!$F204:$AH204)=0,"Valid",IF(AND(ISBLANK(Raw_Data!$I204),ISBLANK(Raw_Data!$J204)),"Missing",IF(AND(ISBLANK(Raw_Data!$I204),Raw_Data!$J204&lt;&gt;0),"Missing",IF(AND(Raw_Data!$I204&lt;&gt;0,ISBLANK(Raw_Data!$J204)),"Missing",IF(Raw_Data!$I204&gt;=Raw_Data!$J204,"Valid","Invalid")))))</f>
        <v>Missing</v>
      </c>
      <c r="G204" s="62" t="str">
        <f>IF(SUM(Raw_Data!$F204:$AH204)=0,"Valid",IF(AND(ISBLANK(Raw_Data!$K204),ISBLANK(Raw_Data!$L204)),"Missing",IF(AND(ISBLANK(Raw_Data!$K204),Raw_Data!$L204&lt;&gt;0),"Missing",IF(AND(Raw_Data!$K204&lt;&gt;0,ISBLANK(Raw_Data!$L204)),"Missing",IF(Raw_Data!$K204&gt;=Raw_Data!$L204,"Valid","Invalid")))))</f>
        <v>Valid</v>
      </c>
      <c r="H204" s="62" t="str">
        <f>IF(SUM(Raw_Data!$F204:$AH204)=0,"Valid",IF(AND(ISBLANK(Raw_Data!$L204),SUM(Raw_Data!$M204:$T204)=0),"Missing",IF(AND(ISBLANK(Raw_Data!$L204),SUM(Raw_Data!$M204:$T204)&lt;&gt;0),"Missing",IF(AND(Raw_Data!$L204&lt;&gt;0,SUM(Raw_Data!$M204:$T204)=0),"Missing",IF(Raw_Data!$L204&gt;=SUM(Raw_Data!$M204:$T204),"Valid","Invalid")))))</f>
        <v>Missing</v>
      </c>
      <c r="I204" s="62" t="str">
        <f>IF(SUM(Raw_Data!$F204:$AH204)=0,"Valid",IF(AND(ISBLANK(Raw_Data!$U204),ISBLANK(Raw_Data!$V204)),"Missing",IF(AND(ISBLANK(Raw_Data!$U204),Raw_Data!$V204&lt;&gt;0),"Missing",IF(AND(Raw_Data!$U204&lt;&gt;0,ISBLANK(Raw_Data!$V204)),"Missing",IF(Raw_Data!$U204&gt;=Raw_Data!$V204,"Valid","Invalid")))))</f>
        <v>Valid</v>
      </c>
      <c r="J204" s="62" t="str">
        <f>IF(SUM(Raw_Data!$F204:$AH204)=0,"Valid",IF(AND(ISBLANK(Raw_Data!$V204),SUM(Raw_Data!$W204:$AA204)=0),"Missing",IF(AND(ISBLANK(Raw_Data!$V204),SUM(Raw_Data!$W204:$AA204)&lt;&gt;0),"Missing",IF(AND(Raw_Data!$V204&lt;&gt;0,SUM(Raw_Data!$W204:$AA204)=0),"Missing",IF(Raw_Data!$V204&gt;=SUM(Raw_Data!$W204:$AA204),"Valid","Invalid")))))</f>
        <v>Missing</v>
      </c>
      <c r="K204" s="62" t="str">
        <f>IF(SUM(Raw_Data!$F204:$AH204)=0,"Valid",IF(AND(ISBLANK(Raw_Data!$AH204),SUM(Raw_Data!$AB204:$AG204)=0),"Missing",IF(AND(ISBLANK(Raw_Data!$AH204),SUM(Raw_Data!$AB204:$AG204)&lt;&gt;0),"Missing",IF(AND(Raw_Data!$AH204&lt;&gt;0,SUM(Raw_Data!$AB204:$AG204)=0),"Missing",IF(Raw_Data!$AH204&gt;=SUM(Raw_Data!$AB204:$AG204),"Valid","Invalid")))))</f>
        <v>Missing</v>
      </c>
      <c r="L204" s="62" t="str">
        <f>IF(AND(OR(Raw_Data!$AI204="Valid",Raw_Data!$AI204=0),SUM(Raw_Data!$F204:$AH204)&lt;&gt;0),"Missing","Valid")</f>
        <v>Missing</v>
      </c>
      <c r="M204" s="62" t="str">
        <f>IF(AND(OR(Raw_Data!$AJ204="",Raw_Data!$AJ204=0),SUM(Raw_Data!$F204:$AH204)&lt;&gt;0),"Missing","Valid")</f>
        <v>Missing</v>
      </c>
    </row>
    <row r="205" spans="1:13" ht="12.75" customHeight="1" x14ac:dyDescent="0.25">
      <c r="A205" s="61" t="str">
        <f>IF(Raw_Data!A205="","",Raw_Data!A205)</f>
        <v xml:space="preserve">Delta                         </v>
      </c>
      <c r="B205" s="61" t="str">
        <f>IF(Raw_Data!B205="","",Raw_Data!B205)</f>
        <v>Patani Local Government Area</v>
      </c>
      <c r="C205" s="62" t="str">
        <f>IF(AND(OR(Raw_Data!$F205="",Raw_Data!$F205=0),SUM(Raw_Data!$F205:$AH205)&lt;&gt;0),"Missing","Valid")</f>
        <v>Valid</v>
      </c>
      <c r="D205" s="62" t="str">
        <f>IF(SUM(Raw_Data!$F205:$AH205)=0,"Valid",IF(AND(ISBLANK(Raw_Data!$G205),ISBLANK(Raw_Data!$H205)),"Missing",IF(AND(ISBLANK(Raw_Data!$G205),Raw_Data!$H205&lt;&gt;0),"Missing",IF(AND(Raw_Data!$G205&lt;&gt;0,ISBLANK(Raw_Data!$H205)),"Missing",IF(Raw_Data!$G205&gt;=Raw_Data!$H205,"Valid","Invalid")))))</f>
        <v>Invalid</v>
      </c>
      <c r="E205" s="62" t="str">
        <f>IF(SUM(Raw_Data!$F205:$AH205)=0,"Valid",IF(AND(ISBLANK(Raw_Data!$H205),ISBLANK(Raw_Data!$L205),ISBLANK(Raw_Data!$V205)),"Missing",IF(AND(ISBLANK(Raw_Data!$H205),SUM(Raw_Data!$L205:'Raw_Data'!$V205)&lt;&gt;0),"Missing",IF(AND(Raw_Data!$H205&lt;&gt;0,ISBLANK(Raw_Data!$L205),ISBLANK(Raw_Data!$V205)),"Missing",IF(Raw_Data!$H205&gt;=SUM(Raw_Data!$L205,Raw_Data!$V205),"Valid","Invalid")))))</f>
        <v>Valid</v>
      </c>
      <c r="F205" s="62" t="str">
        <f>IF(SUM(Raw_Data!$F205:$AH205)=0,"Valid",IF(AND(ISBLANK(Raw_Data!$I205),ISBLANK(Raw_Data!$J205)),"Missing",IF(AND(ISBLANK(Raw_Data!$I205),Raw_Data!$J205&lt;&gt;0),"Missing",IF(AND(Raw_Data!$I205&lt;&gt;0,ISBLANK(Raw_Data!$J205)),"Missing",IF(Raw_Data!$I205&gt;=Raw_Data!$J205,"Valid","Invalid")))))</f>
        <v>Missing</v>
      </c>
      <c r="G205" s="62" t="str">
        <f>IF(SUM(Raw_Data!$F205:$AH205)=0,"Valid",IF(AND(ISBLANK(Raw_Data!$K205),ISBLANK(Raw_Data!$L205)),"Missing",IF(AND(ISBLANK(Raw_Data!$K205),Raw_Data!$L205&lt;&gt;0),"Missing",IF(AND(Raw_Data!$K205&lt;&gt;0,ISBLANK(Raw_Data!$L205)),"Missing",IF(Raw_Data!$K205&gt;=Raw_Data!$L205,"Valid","Invalid")))))</f>
        <v>Valid</v>
      </c>
      <c r="H205" s="62" t="str">
        <f>IF(SUM(Raw_Data!$F205:$AH205)=0,"Valid",IF(AND(ISBLANK(Raw_Data!$L205),SUM(Raw_Data!$M205:$T205)=0),"Missing",IF(AND(ISBLANK(Raw_Data!$L205),SUM(Raw_Data!$M205:$T205)&lt;&gt;0),"Missing",IF(AND(Raw_Data!$L205&lt;&gt;0,SUM(Raw_Data!$M205:$T205)=0),"Missing",IF(Raw_Data!$L205&gt;=SUM(Raw_Data!$M205:$T205),"Valid","Invalid")))))</f>
        <v>Missing</v>
      </c>
      <c r="I205" s="62" t="str">
        <f>IF(SUM(Raw_Data!$F205:$AH205)=0,"Valid",IF(AND(ISBLANK(Raw_Data!$U205),ISBLANK(Raw_Data!$V205)),"Missing",IF(AND(ISBLANK(Raw_Data!$U205),Raw_Data!$V205&lt;&gt;0),"Missing",IF(AND(Raw_Data!$U205&lt;&gt;0,ISBLANK(Raw_Data!$V205)),"Missing",IF(Raw_Data!$U205&gt;=Raw_Data!$V205,"Valid","Invalid")))))</f>
        <v>Valid</v>
      </c>
      <c r="J205" s="62" t="str">
        <f>IF(SUM(Raw_Data!$F205:$AH205)=0,"Valid",IF(AND(ISBLANK(Raw_Data!$V205),SUM(Raw_Data!$W205:$AA205)=0),"Missing",IF(AND(ISBLANK(Raw_Data!$V205),SUM(Raw_Data!$W205:$AA205)&lt;&gt;0),"Missing",IF(AND(Raw_Data!$V205&lt;&gt;0,SUM(Raw_Data!$W205:$AA205)=0),"Missing",IF(Raw_Data!$V205&gt;=SUM(Raw_Data!$W205:$AA205),"Valid","Invalid")))))</f>
        <v>Missing</v>
      </c>
      <c r="K205" s="62" t="str">
        <f>IF(SUM(Raw_Data!$F205:$AH205)=0,"Valid",IF(AND(ISBLANK(Raw_Data!$AH205),SUM(Raw_Data!$AB205:$AG205)=0),"Missing",IF(AND(ISBLANK(Raw_Data!$AH205),SUM(Raw_Data!$AB205:$AG205)&lt;&gt;0),"Missing",IF(AND(Raw_Data!$AH205&lt;&gt;0,SUM(Raw_Data!$AB205:$AG205)=0),"Missing",IF(Raw_Data!$AH205&gt;=SUM(Raw_Data!$AB205:$AG205),"Valid","Invalid")))))</f>
        <v>Missing</v>
      </c>
      <c r="L205" s="62" t="str">
        <f>IF(AND(OR(Raw_Data!$AI205="Valid",Raw_Data!$AI205=0),SUM(Raw_Data!$F205:$AH205)&lt;&gt;0),"Missing","Valid")</f>
        <v>Missing</v>
      </c>
      <c r="M205" s="62" t="str">
        <f>IF(AND(OR(Raw_Data!$AJ205="",Raw_Data!$AJ205=0),SUM(Raw_Data!$F205:$AH205)&lt;&gt;0),"Missing","Valid")</f>
        <v>Missing</v>
      </c>
    </row>
    <row r="206" spans="1:13" ht="12.75" customHeight="1" x14ac:dyDescent="0.25">
      <c r="A206" s="61" t="str">
        <f>IF(Raw_Data!A206="","",Raw_Data!A206)</f>
        <v xml:space="preserve">Delta                         </v>
      </c>
      <c r="B206" s="61" t="str">
        <f>IF(Raw_Data!B206="","",Raw_Data!B206)</f>
        <v>Sapele Local Government Area</v>
      </c>
      <c r="C206" s="62" t="str">
        <f>IF(AND(OR(Raw_Data!$F206="",Raw_Data!$F206=0),SUM(Raw_Data!$F206:$AH206)&lt;&gt;0),"Missing","Valid")</f>
        <v>Valid</v>
      </c>
      <c r="D206" s="62" t="str">
        <f>IF(SUM(Raw_Data!$F206:$AH206)=0,"Valid",IF(AND(ISBLANK(Raw_Data!$G206),ISBLANK(Raw_Data!$H206)),"Missing",IF(AND(ISBLANK(Raw_Data!$G206),Raw_Data!$H206&lt;&gt;0),"Missing",IF(AND(Raw_Data!$G206&lt;&gt;0,ISBLANK(Raw_Data!$H206)),"Missing",IF(Raw_Data!$G206&gt;=Raw_Data!$H206,"Valid","Invalid")))))</f>
        <v>Valid</v>
      </c>
      <c r="E206" s="62" t="str">
        <f>IF(SUM(Raw_Data!$F206:$AH206)=0,"Valid",IF(AND(ISBLANK(Raw_Data!$H206),ISBLANK(Raw_Data!$L206),ISBLANK(Raw_Data!$V206)),"Missing",IF(AND(ISBLANK(Raw_Data!$H206),SUM(Raw_Data!$L206:'Raw_Data'!$V206)&lt;&gt;0),"Missing",IF(AND(Raw_Data!$H206&lt;&gt;0,ISBLANK(Raw_Data!$L206),ISBLANK(Raw_Data!$V206)),"Missing",IF(Raw_Data!$H206&gt;=SUM(Raw_Data!$L206,Raw_Data!$V206),"Valid","Invalid")))))</f>
        <v>Valid</v>
      </c>
      <c r="F206" s="62" t="str">
        <f>IF(SUM(Raw_Data!$F206:$AH206)=0,"Valid",IF(AND(ISBLANK(Raw_Data!$I206),ISBLANK(Raw_Data!$J206)),"Missing",IF(AND(ISBLANK(Raw_Data!$I206),Raw_Data!$J206&lt;&gt;0),"Missing",IF(AND(Raw_Data!$I206&lt;&gt;0,ISBLANK(Raw_Data!$J206)),"Missing",IF(Raw_Data!$I206&gt;=Raw_Data!$J206,"Valid","Invalid")))))</f>
        <v>Missing</v>
      </c>
      <c r="G206" s="62" t="str">
        <f>IF(SUM(Raw_Data!$F206:$AH206)=0,"Valid",IF(AND(ISBLANK(Raw_Data!$K206),ISBLANK(Raw_Data!$L206)),"Missing",IF(AND(ISBLANK(Raw_Data!$K206),Raw_Data!$L206&lt;&gt;0),"Missing",IF(AND(Raw_Data!$K206&lt;&gt;0,ISBLANK(Raw_Data!$L206)),"Missing",IF(Raw_Data!$K206&gt;=Raw_Data!$L206,"Valid","Invalid")))))</f>
        <v>Valid</v>
      </c>
      <c r="H206" s="62" t="str">
        <f>IF(SUM(Raw_Data!$F206:$AH206)=0,"Valid",IF(AND(ISBLANK(Raw_Data!$L206),SUM(Raw_Data!$M206:$T206)=0),"Missing",IF(AND(ISBLANK(Raw_Data!$L206),SUM(Raw_Data!$M206:$T206)&lt;&gt;0),"Missing",IF(AND(Raw_Data!$L206&lt;&gt;0,SUM(Raw_Data!$M206:$T206)=0),"Missing",IF(Raw_Data!$L206&gt;=SUM(Raw_Data!$M206:$T206),"Valid","Invalid")))))</f>
        <v>Missing</v>
      </c>
      <c r="I206" s="62" t="str">
        <f>IF(SUM(Raw_Data!$F206:$AH206)=0,"Valid",IF(AND(ISBLANK(Raw_Data!$U206),ISBLANK(Raw_Data!$V206)),"Missing",IF(AND(ISBLANK(Raw_Data!$U206),Raw_Data!$V206&lt;&gt;0),"Missing",IF(AND(Raw_Data!$U206&lt;&gt;0,ISBLANK(Raw_Data!$V206)),"Missing",IF(Raw_Data!$U206&gt;=Raw_Data!$V206,"Valid","Invalid")))))</f>
        <v>Valid</v>
      </c>
      <c r="J206" s="62" t="str">
        <f>IF(SUM(Raw_Data!$F206:$AH206)=0,"Valid",IF(AND(ISBLANK(Raw_Data!$V206),SUM(Raw_Data!$W206:$AA206)=0),"Missing",IF(AND(ISBLANK(Raw_Data!$V206),SUM(Raw_Data!$W206:$AA206)&lt;&gt;0),"Missing",IF(AND(Raw_Data!$V206&lt;&gt;0,SUM(Raw_Data!$W206:$AA206)=0),"Missing",IF(Raw_Data!$V206&gt;=SUM(Raw_Data!$W206:$AA206),"Valid","Invalid")))))</f>
        <v>Missing</v>
      </c>
      <c r="K206" s="62" t="str">
        <f>IF(SUM(Raw_Data!$F206:$AH206)=0,"Valid",IF(AND(ISBLANK(Raw_Data!$AH206),SUM(Raw_Data!$AB206:$AG206)=0),"Missing",IF(AND(ISBLANK(Raw_Data!$AH206),SUM(Raw_Data!$AB206:$AG206)&lt;&gt;0),"Missing",IF(AND(Raw_Data!$AH206&lt;&gt;0,SUM(Raw_Data!$AB206:$AG206)=0),"Missing",IF(Raw_Data!$AH206&gt;=SUM(Raw_Data!$AB206:$AG206),"Valid","Invalid")))))</f>
        <v>Missing</v>
      </c>
      <c r="L206" s="62" t="str">
        <f>IF(AND(OR(Raw_Data!$AI206="Valid",Raw_Data!$AI206=0),SUM(Raw_Data!$F206:$AH206)&lt;&gt;0),"Missing","Valid")</f>
        <v>Missing</v>
      </c>
      <c r="M206" s="62" t="str">
        <f>IF(AND(OR(Raw_Data!$AJ206="",Raw_Data!$AJ206=0),SUM(Raw_Data!$F206:$AH206)&lt;&gt;0),"Missing","Valid")</f>
        <v>Missing</v>
      </c>
    </row>
    <row r="207" spans="1:13" ht="12.75" customHeight="1" x14ac:dyDescent="0.25">
      <c r="A207" s="61" t="str">
        <f>IF(Raw_Data!A207="","",Raw_Data!A207)</f>
        <v xml:space="preserve">Delta                         </v>
      </c>
      <c r="B207" s="61" t="str">
        <f>IF(Raw_Data!B207="","",Raw_Data!B207)</f>
        <v>Udu Local Government Area</v>
      </c>
      <c r="C207" s="62" t="str">
        <f>IF(AND(OR(Raw_Data!$F207="",Raw_Data!$F207=0),SUM(Raw_Data!$F207:$AH207)&lt;&gt;0),"Missing","Valid")</f>
        <v>Valid</v>
      </c>
      <c r="D207" s="62" t="str">
        <f>IF(SUM(Raw_Data!$F207:$AH207)=0,"Valid",IF(AND(ISBLANK(Raw_Data!$G207),ISBLANK(Raw_Data!$H207)),"Missing",IF(AND(ISBLANK(Raw_Data!$G207),Raw_Data!$H207&lt;&gt;0),"Missing",IF(AND(Raw_Data!$G207&lt;&gt;0,ISBLANK(Raw_Data!$H207)),"Missing",IF(Raw_Data!$G207&gt;=Raw_Data!$H207,"Valid","Invalid")))))</f>
        <v>Invalid</v>
      </c>
      <c r="E207" s="62" t="str">
        <f>IF(SUM(Raw_Data!$F207:$AH207)=0,"Valid",IF(AND(ISBLANK(Raw_Data!$H207),ISBLANK(Raw_Data!$L207),ISBLANK(Raw_Data!$V207)),"Missing",IF(AND(ISBLANK(Raw_Data!$H207),SUM(Raw_Data!$L207:'Raw_Data'!$V207)&lt;&gt;0),"Missing",IF(AND(Raw_Data!$H207&lt;&gt;0,ISBLANK(Raw_Data!$L207),ISBLANK(Raw_Data!$V207)),"Missing",IF(Raw_Data!$H207&gt;=SUM(Raw_Data!$L207,Raw_Data!$V207),"Valid","Invalid")))))</f>
        <v>Valid</v>
      </c>
      <c r="F207" s="62" t="str">
        <f>IF(SUM(Raw_Data!$F207:$AH207)=0,"Valid",IF(AND(ISBLANK(Raw_Data!$I207),ISBLANK(Raw_Data!$J207)),"Missing",IF(AND(ISBLANK(Raw_Data!$I207),Raw_Data!$J207&lt;&gt;0),"Missing",IF(AND(Raw_Data!$I207&lt;&gt;0,ISBLANK(Raw_Data!$J207)),"Missing",IF(Raw_Data!$I207&gt;=Raw_Data!$J207,"Valid","Invalid")))))</f>
        <v>Missing</v>
      </c>
      <c r="G207" s="62" t="str">
        <f>IF(SUM(Raw_Data!$F207:$AH207)=0,"Valid",IF(AND(ISBLANK(Raw_Data!$K207),ISBLANK(Raw_Data!$L207)),"Missing",IF(AND(ISBLANK(Raw_Data!$K207),Raw_Data!$L207&lt;&gt;0),"Missing",IF(AND(Raw_Data!$K207&lt;&gt;0,ISBLANK(Raw_Data!$L207)),"Missing",IF(Raw_Data!$K207&gt;=Raw_Data!$L207,"Valid","Invalid")))))</f>
        <v>Valid</v>
      </c>
      <c r="H207" s="62" t="str">
        <f>IF(SUM(Raw_Data!$F207:$AH207)=0,"Valid",IF(AND(ISBLANK(Raw_Data!$L207),SUM(Raw_Data!$M207:$T207)=0),"Missing",IF(AND(ISBLANK(Raw_Data!$L207),SUM(Raw_Data!$M207:$T207)&lt;&gt;0),"Missing",IF(AND(Raw_Data!$L207&lt;&gt;0,SUM(Raw_Data!$M207:$T207)=0),"Missing",IF(Raw_Data!$L207&gt;=SUM(Raw_Data!$M207:$T207),"Valid","Invalid")))))</f>
        <v>Missing</v>
      </c>
      <c r="I207" s="62" t="str">
        <f>IF(SUM(Raw_Data!$F207:$AH207)=0,"Valid",IF(AND(ISBLANK(Raw_Data!$U207),ISBLANK(Raw_Data!$V207)),"Missing",IF(AND(ISBLANK(Raw_Data!$U207),Raw_Data!$V207&lt;&gt;0),"Missing",IF(AND(Raw_Data!$U207&lt;&gt;0,ISBLANK(Raw_Data!$V207)),"Missing",IF(Raw_Data!$U207&gt;=Raw_Data!$V207,"Valid","Invalid")))))</f>
        <v>Valid</v>
      </c>
      <c r="J207" s="62" t="str">
        <f>IF(SUM(Raw_Data!$F207:$AH207)=0,"Valid",IF(AND(ISBLANK(Raw_Data!$V207),SUM(Raw_Data!$W207:$AA207)=0),"Missing",IF(AND(ISBLANK(Raw_Data!$V207),SUM(Raw_Data!$W207:$AA207)&lt;&gt;0),"Missing",IF(AND(Raw_Data!$V207&lt;&gt;0,SUM(Raw_Data!$W207:$AA207)=0),"Missing",IF(Raw_Data!$V207&gt;=SUM(Raw_Data!$W207:$AA207),"Valid","Invalid")))))</f>
        <v>Missing</v>
      </c>
      <c r="K207" s="62" t="str">
        <f>IF(SUM(Raw_Data!$F207:$AH207)=0,"Valid",IF(AND(ISBLANK(Raw_Data!$AH207),SUM(Raw_Data!$AB207:$AG207)=0),"Missing",IF(AND(ISBLANK(Raw_Data!$AH207),SUM(Raw_Data!$AB207:$AG207)&lt;&gt;0),"Missing",IF(AND(Raw_Data!$AH207&lt;&gt;0,SUM(Raw_Data!$AB207:$AG207)=0),"Missing",IF(Raw_Data!$AH207&gt;=SUM(Raw_Data!$AB207:$AG207),"Valid","Invalid")))))</f>
        <v>Missing</v>
      </c>
      <c r="L207" s="62" t="str">
        <f>IF(AND(OR(Raw_Data!$AI207="Valid",Raw_Data!$AI207=0),SUM(Raw_Data!$F207:$AH207)&lt;&gt;0),"Missing","Valid")</f>
        <v>Missing</v>
      </c>
      <c r="M207" s="62" t="str">
        <f>IF(AND(OR(Raw_Data!$AJ207="",Raw_Data!$AJ207=0),SUM(Raw_Data!$F207:$AH207)&lt;&gt;0),"Missing","Valid")</f>
        <v>Missing</v>
      </c>
    </row>
    <row r="208" spans="1:13" ht="12.75" customHeight="1" x14ac:dyDescent="0.25">
      <c r="A208" s="61" t="str">
        <f>IF(Raw_Data!A208="","",Raw_Data!A208)</f>
        <v xml:space="preserve">Delta                         </v>
      </c>
      <c r="B208" s="61" t="str">
        <f>IF(Raw_Data!B208="","",Raw_Data!B208)</f>
        <v>Ughelli North Local Government Area</v>
      </c>
      <c r="C208" s="62" t="str">
        <f>IF(AND(OR(Raw_Data!$F208="",Raw_Data!$F208=0),SUM(Raw_Data!$F208:$AH208)&lt;&gt;0),"Missing","Valid")</f>
        <v>Valid</v>
      </c>
      <c r="D208" s="62" t="str">
        <f>IF(SUM(Raw_Data!$F208:$AH208)=0,"Valid",IF(AND(ISBLANK(Raw_Data!$G208),ISBLANK(Raw_Data!$H208)),"Missing",IF(AND(ISBLANK(Raw_Data!$G208),Raw_Data!$H208&lt;&gt;0),"Missing",IF(AND(Raw_Data!$G208&lt;&gt;0,ISBLANK(Raw_Data!$H208)),"Missing",IF(Raw_Data!$G208&gt;=Raw_Data!$H208,"Valid","Invalid")))))</f>
        <v>Invalid</v>
      </c>
      <c r="E208" s="62" t="str">
        <f>IF(SUM(Raw_Data!$F208:$AH208)=0,"Valid",IF(AND(ISBLANK(Raw_Data!$H208),ISBLANK(Raw_Data!$L208),ISBLANK(Raw_Data!$V208)),"Missing",IF(AND(ISBLANK(Raw_Data!$H208),SUM(Raw_Data!$L208:'Raw_Data'!$V208)&lt;&gt;0),"Missing",IF(AND(Raw_Data!$H208&lt;&gt;0,ISBLANK(Raw_Data!$L208),ISBLANK(Raw_Data!$V208)),"Missing",IF(Raw_Data!$H208&gt;=SUM(Raw_Data!$L208,Raw_Data!$V208),"Valid","Invalid")))))</f>
        <v>Valid</v>
      </c>
      <c r="F208" s="62" t="str">
        <f>IF(SUM(Raw_Data!$F208:$AH208)=0,"Valid",IF(AND(ISBLANK(Raw_Data!$I208),ISBLANK(Raw_Data!$J208)),"Missing",IF(AND(ISBLANK(Raw_Data!$I208),Raw_Data!$J208&lt;&gt;0),"Missing",IF(AND(Raw_Data!$I208&lt;&gt;0,ISBLANK(Raw_Data!$J208)),"Missing",IF(Raw_Data!$I208&gt;=Raw_Data!$J208,"Valid","Invalid")))))</f>
        <v>Missing</v>
      </c>
      <c r="G208" s="62" t="str">
        <f>IF(SUM(Raw_Data!$F208:$AH208)=0,"Valid",IF(AND(ISBLANK(Raw_Data!$K208),ISBLANK(Raw_Data!$L208)),"Missing",IF(AND(ISBLANK(Raw_Data!$K208),Raw_Data!$L208&lt;&gt;0),"Missing",IF(AND(Raw_Data!$K208&lt;&gt;0,ISBLANK(Raw_Data!$L208)),"Missing",IF(Raw_Data!$K208&gt;=Raw_Data!$L208,"Valid","Invalid")))))</f>
        <v>Valid</v>
      </c>
      <c r="H208" s="62" t="str">
        <f>IF(SUM(Raw_Data!$F208:$AH208)=0,"Valid",IF(AND(ISBLANK(Raw_Data!$L208),SUM(Raw_Data!$M208:$T208)=0),"Missing",IF(AND(ISBLANK(Raw_Data!$L208),SUM(Raw_Data!$M208:$T208)&lt;&gt;0),"Missing",IF(AND(Raw_Data!$L208&lt;&gt;0,SUM(Raw_Data!$M208:$T208)=0),"Missing",IF(Raw_Data!$L208&gt;=SUM(Raw_Data!$M208:$T208),"Valid","Invalid")))))</f>
        <v>Missing</v>
      </c>
      <c r="I208" s="62" t="str">
        <f>IF(SUM(Raw_Data!$F208:$AH208)=0,"Valid",IF(AND(ISBLANK(Raw_Data!$U208),ISBLANK(Raw_Data!$V208)),"Missing",IF(AND(ISBLANK(Raw_Data!$U208),Raw_Data!$V208&lt;&gt;0),"Missing",IF(AND(Raw_Data!$U208&lt;&gt;0,ISBLANK(Raw_Data!$V208)),"Missing",IF(Raw_Data!$U208&gt;=Raw_Data!$V208,"Valid","Invalid")))))</f>
        <v>Valid</v>
      </c>
      <c r="J208" s="62" t="str">
        <f>IF(SUM(Raw_Data!$F208:$AH208)=0,"Valid",IF(AND(ISBLANK(Raw_Data!$V208),SUM(Raw_Data!$W208:$AA208)=0),"Missing",IF(AND(ISBLANK(Raw_Data!$V208),SUM(Raw_Data!$W208:$AA208)&lt;&gt;0),"Missing",IF(AND(Raw_Data!$V208&lt;&gt;0,SUM(Raw_Data!$W208:$AA208)=0),"Missing",IF(Raw_Data!$V208&gt;=SUM(Raw_Data!$W208:$AA208),"Valid","Invalid")))))</f>
        <v>Missing</v>
      </c>
      <c r="K208" s="62" t="str">
        <f>IF(SUM(Raw_Data!$F208:$AH208)=0,"Valid",IF(AND(ISBLANK(Raw_Data!$AH208),SUM(Raw_Data!$AB208:$AG208)=0),"Missing",IF(AND(ISBLANK(Raw_Data!$AH208),SUM(Raw_Data!$AB208:$AG208)&lt;&gt;0),"Missing",IF(AND(Raw_Data!$AH208&lt;&gt;0,SUM(Raw_Data!$AB208:$AG208)=0),"Missing",IF(Raw_Data!$AH208&gt;=SUM(Raw_Data!$AB208:$AG208),"Valid","Invalid")))))</f>
        <v>Missing</v>
      </c>
      <c r="L208" s="62" t="str">
        <f>IF(AND(OR(Raw_Data!$AI208="Valid",Raw_Data!$AI208=0),SUM(Raw_Data!$F208:$AH208)&lt;&gt;0),"Missing","Valid")</f>
        <v>Missing</v>
      </c>
      <c r="M208" s="62" t="str">
        <f>IF(AND(OR(Raw_Data!$AJ208="",Raw_Data!$AJ208=0),SUM(Raw_Data!$F208:$AH208)&lt;&gt;0),"Missing","Valid")</f>
        <v>Missing</v>
      </c>
    </row>
    <row r="209" spans="1:13" ht="12.75" customHeight="1" x14ac:dyDescent="0.25">
      <c r="A209" s="61" t="str">
        <f>IF(Raw_Data!A209="","",Raw_Data!A209)</f>
        <v xml:space="preserve">Delta                         </v>
      </c>
      <c r="B209" s="61" t="str">
        <f>IF(Raw_Data!B209="","",Raw_Data!B209)</f>
        <v>Ughelli South Local Government Area</v>
      </c>
      <c r="C209" s="62" t="str">
        <f>IF(AND(OR(Raw_Data!$F209="",Raw_Data!$F209=0),SUM(Raw_Data!$F209:$AH209)&lt;&gt;0),"Missing","Valid")</f>
        <v>Valid</v>
      </c>
      <c r="D209" s="62" t="str">
        <f>IF(SUM(Raw_Data!$F209:$AH209)=0,"Valid",IF(AND(ISBLANK(Raw_Data!$G209),ISBLANK(Raw_Data!$H209)),"Missing",IF(AND(ISBLANK(Raw_Data!$G209),Raw_Data!$H209&lt;&gt;0),"Missing",IF(AND(Raw_Data!$G209&lt;&gt;0,ISBLANK(Raw_Data!$H209)),"Missing",IF(Raw_Data!$G209&gt;=Raw_Data!$H209,"Valid","Invalid")))))</f>
        <v>Invalid</v>
      </c>
      <c r="E209" s="62" t="str">
        <f>IF(SUM(Raw_Data!$F209:$AH209)=0,"Valid",IF(AND(ISBLANK(Raw_Data!$H209),ISBLANK(Raw_Data!$L209),ISBLANK(Raw_Data!$V209)),"Missing",IF(AND(ISBLANK(Raw_Data!$H209),SUM(Raw_Data!$L209:'Raw_Data'!$V209)&lt;&gt;0),"Missing",IF(AND(Raw_Data!$H209&lt;&gt;0,ISBLANK(Raw_Data!$L209),ISBLANK(Raw_Data!$V209)),"Missing",IF(Raw_Data!$H209&gt;=SUM(Raw_Data!$L209,Raw_Data!$V209),"Valid","Invalid")))))</f>
        <v>Valid</v>
      </c>
      <c r="F209" s="62" t="str">
        <f>IF(SUM(Raw_Data!$F209:$AH209)=0,"Valid",IF(AND(ISBLANK(Raw_Data!$I209),ISBLANK(Raw_Data!$J209)),"Missing",IF(AND(ISBLANK(Raw_Data!$I209),Raw_Data!$J209&lt;&gt;0),"Missing",IF(AND(Raw_Data!$I209&lt;&gt;0,ISBLANK(Raw_Data!$J209)),"Missing",IF(Raw_Data!$I209&gt;=Raw_Data!$J209,"Valid","Invalid")))))</f>
        <v>Missing</v>
      </c>
      <c r="G209" s="62" t="str">
        <f>IF(SUM(Raw_Data!$F209:$AH209)=0,"Valid",IF(AND(ISBLANK(Raw_Data!$K209),ISBLANK(Raw_Data!$L209)),"Missing",IF(AND(ISBLANK(Raw_Data!$K209),Raw_Data!$L209&lt;&gt;0),"Missing",IF(AND(Raw_Data!$K209&lt;&gt;0,ISBLANK(Raw_Data!$L209)),"Missing",IF(Raw_Data!$K209&gt;=Raw_Data!$L209,"Valid","Invalid")))))</f>
        <v>Valid</v>
      </c>
      <c r="H209" s="62" t="str">
        <f>IF(SUM(Raw_Data!$F209:$AH209)=0,"Valid",IF(AND(ISBLANK(Raw_Data!$L209),SUM(Raw_Data!$M209:$T209)=0),"Missing",IF(AND(ISBLANK(Raw_Data!$L209),SUM(Raw_Data!$M209:$T209)&lt;&gt;0),"Missing",IF(AND(Raw_Data!$L209&lt;&gt;0,SUM(Raw_Data!$M209:$T209)=0),"Missing",IF(Raw_Data!$L209&gt;=SUM(Raw_Data!$M209:$T209),"Valid","Invalid")))))</f>
        <v>Missing</v>
      </c>
      <c r="I209" s="62" t="str">
        <f>IF(SUM(Raw_Data!$F209:$AH209)=0,"Valid",IF(AND(ISBLANK(Raw_Data!$U209),ISBLANK(Raw_Data!$V209)),"Missing",IF(AND(ISBLANK(Raw_Data!$U209),Raw_Data!$V209&lt;&gt;0),"Missing",IF(AND(Raw_Data!$U209&lt;&gt;0,ISBLANK(Raw_Data!$V209)),"Missing",IF(Raw_Data!$U209&gt;=Raw_Data!$V209,"Valid","Invalid")))))</f>
        <v>Valid</v>
      </c>
      <c r="J209" s="62" t="str">
        <f>IF(SUM(Raw_Data!$F209:$AH209)=0,"Valid",IF(AND(ISBLANK(Raw_Data!$V209),SUM(Raw_Data!$W209:$AA209)=0),"Missing",IF(AND(ISBLANK(Raw_Data!$V209),SUM(Raw_Data!$W209:$AA209)&lt;&gt;0),"Missing",IF(AND(Raw_Data!$V209&lt;&gt;0,SUM(Raw_Data!$W209:$AA209)=0),"Missing",IF(Raw_Data!$V209&gt;=SUM(Raw_Data!$W209:$AA209),"Valid","Invalid")))))</f>
        <v>Missing</v>
      </c>
      <c r="K209" s="62" t="str">
        <f>IF(SUM(Raw_Data!$F209:$AH209)=0,"Valid",IF(AND(ISBLANK(Raw_Data!$AH209),SUM(Raw_Data!$AB209:$AG209)=0),"Missing",IF(AND(ISBLANK(Raw_Data!$AH209),SUM(Raw_Data!$AB209:$AG209)&lt;&gt;0),"Missing",IF(AND(Raw_Data!$AH209&lt;&gt;0,SUM(Raw_Data!$AB209:$AG209)=0),"Missing",IF(Raw_Data!$AH209&gt;=SUM(Raw_Data!$AB209:$AG209),"Valid","Invalid")))))</f>
        <v>Missing</v>
      </c>
      <c r="L209" s="62" t="str">
        <f>IF(AND(OR(Raw_Data!$AI209="Valid",Raw_Data!$AI209=0),SUM(Raw_Data!$F209:$AH209)&lt;&gt;0),"Missing","Valid")</f>
        <v>Missing</v>
      </c>
      <c r="M209" s="62" t="str">
        <f>IF(AND(OR(Raw_Data!$AJ209="",Raw_Data!$AJ209=0),SUM(Raw_Data!$F209:$AH209)&lt;&gt;0),"Missing","Valid")</f>
        <v>Missing</v>
      </c>
    </row>
    <row r="210" spans="1:13" ht="12.75" customHeight="1" x14ac:dyDescent="0.25">
      <c r="A210" s="61" t="str">
        <f>IF(Raw_Data!A210="","",Raw_Data!A210)</f>
        <v xml:space="preserve">Delta                         </v>
      </c>
      <c r="B210" s="61" t="str">
        <f>IF(Raw_Data!B210="","",Raw_Data!B210)</f>
        <v>Ukwuani Local Government Area</v>
      </c>
      <c r="C210" s="62" t="str">
        <f>IF(AND(OR(Raw_Data!$F210="",Raw_Data!$F210=0),SUM(Raw_Data!$F210:$AH210)&lt;&gt;0),"Missing","Valid")</f>
        <v>Valid</v>
      </c>
      <c r="D210" s="62" t="str">
        <f>IF(SUM(Raw_Data!$F210:$AH210)=0,"Valid",IF(AND(ISBLANK(Raw_Data!$G210),ISBLANK(Raw_Data!$H210)),"Missing",IF(AND(ISBLANK(Raw_Data!$G210),Raw_Data!$H210&lt;&gt;0),"Missing",IF(AND(Raw_Data!$G210&lt;&gt;0,ISBLANK(Raw_Data!$H210)),"Missing",IF(Raw_Data!$G210&gt;=Raw_Data!$H210,"Valid","Invalid")))))</f>
        <v>Invalid</v>
      </c>
      <c r="E210" s="62" t="str">
        <f>IF(SUM(Raw_Data!$F210:$AH210)=0,"Valid",IF(AND(ISBLANK(Raw_Data!$H210),ISBLANK(Raw_Data!$L210),ISBLANK(Raw_Data!$V210)),"Missing",IF(AND(ISBLANK(Raw_Data!$H210),SUM(Raw_Data!$L210:'Raw_Data'!$V210)&lt;&gt;0),"Missing",IF(AND(Raw_Data!$H210&lt;&gt;0,ISBLANK(Raw_Data!$L210),ISBLANK(Raw_Data!$V210)),"Missing",IF(Raw_Data!$H210&gt;=SUM(Raw_Data!$L210,Raw_Data!$V210),"Valid","Invalid")))))</f>
        <v>Valid</v>
      </c>
      <c r="F210" s="62" t="str">
        <f>IF(SUM(Raw_Data!$F210:$AH210)=0,"Valid",IF(AND(ISBLANK(Raw_Data!$I210),ISBLANK(Raw_Data!$J210)),"Missing",IF(AND(ISBLANK(Raw_Data!$I210),Raw_Data!$J210&lt;&gt;0),"Missing",IF(AND(Raw_Data!$I210&lt;&gt;0,ISBLANK(Raw_Data!$J210)),"Missing",IF(Raw_Data!$I210&gt;=Raw_Data!$J210,"Valid","Invalid")))))</f>
        <v>Missing</v>
      </c>
      <c r="G210" s="62" t="str">
        <f>IF(SUM(Raw_Data!$F210:$AH210)=0,"Valid",IF(AND(ISBLANK(Raw_Data!$K210),ISBLANK(Raw_Data!$L210)),"Missing",IF(AND(ISBLANK(Raw_Data!$K210),Raw_Data!$L210&lt;&gt;0),"Missing",IF(AND(Raw_Data!$K210&lt;&gt;0,ISBLANK(Raw_Data!$L210)),"Missing",IF(Raw_Data!$K210&gt;=Raw_Data!$L210,"Valid","Invalid")))))</f>
        <v>Valid</v>
      </c>
      <c r="H210" s="62" t="str">
        <f>IF(SUM(Raw_Data!$F210:$AH210)=0,"Valid",IF(AND(ISBLANK(Raw_Data!$L210),SUM(Raw_Data!$M210:$T210)=0),"Missing",IF(AND(ISBLANK(Raw_Data!$L210),SUM(Raw_Data!$M210:$T210)&lt;&gt;0),"Missing",IF(AND(Raw_Data!$L210&lt;&gt;0,SUM(Raw_Data!$M210:$T210)=0),"Missing",IF(Raw_Data!$L210&gt;=SUM(Raw_Data!$M210:$T210),"Valid","Invalid")))))</f>
        <v>Missing</v>
      </c>
      <c r="I210" s="62" t="str">
        <f>IF(SUM(Raw_Data!$F210:$AH210)=0,"Valid",IF(AND(ISBLANK(Raw_Data!$U210),ISBLANK(Raw_Data!$V210)),"Missing",IF(AND(ISBLANK(Raw_Data!$U210),Raw_Data!$V210&lt;&gt;0),"Missing",IF(AND(Raw_Data!$U210&lt;&gt;0,ISBLANK(Raw_Data!$V210)),"Missing",IF(Raw_Data!$U210&gt;=Raw_Data!$V210,"Valid","Invalid")))))</f>
        <v>Valid</v>
      </c>
      <c r="J210" s="62" t="str">
        <f>IF(SUM(Raw_Data!$F210:$AH210)=0,"Valid",IF(AND(ISBLANK(Raw_Data!$V210),SUM(Raw_Data!$W210:$AA210)=0),"Missing",IF(AND(ISBLANK(Raw_Data!$V210),SUM(Raw_Data!$W210:$AA210)&lt;&gt;0),"Missing",IF(AND(Raw_Data!$V210&lt;&gt;0,SUM(Raw_Data!$W210:$AA210)=0),"Missing",IF(Raw_Data!$V210&gt;=SUM(Raw_Data!$W210:$AA210),"Valid","Invalid")))))</f>
        <v>Missing</v>
      </c>
      <c r="K210" s="62" t="str">
        <f>IF(SUM(Raw_Data!$F210:$AH210)=0,"Valid",IF(AND(ISBLANK(Raw_Data!$AH210),SUM(Raw_Data!$AB210:$AG210)=0),"Missing",IF(AND(ISBLANK(Raw_Data!$AH210),SUM(Raw_Data!$AB210:$AG210)&lt;&gt;0),"Missing",IF(AND(Raw_Data!$AH210&lt;&gt;0,SUM(Raw_Data!$AB210:$AG210)=0),"Missing",IF(Raw_Data!$AH210&gt;=SUM(Raw_Data!$AB210:$AG210),"Valid","Invalid")))))</f>
        <v>Missing</v>
      </c>
      <c r="L210" s="62" t="str">
        <f>IF(AND(OR(Raw_Data!$AI210="Valid",Raw_Data!$AI210=0),SUM(Raw_Data!$F210:$AH210)&lt;&gt;0),"Missing","Valid")</f>
        <v>Missing</v>
      </c>
      <c r="M210" s="62" t="str">
        <f>IF(AND(OR(Raw_Data!$AJ210="",Raw_Data!$AJ210=0),SUM(Raw_Data!$F210:$AH210)&lt;&gt;0),"Missing","Valid")</f>
        <v>Missing</v>
      </c>
    </row>
    <row r="211" spans="1:13" ht="12.75" customHeight="1" x14ac:dyDescent="0.25">
      <c r="A211" s="61" t="str">
        <f>IF(Raw_Data!A211="","",Raw_Data!A211)</f>
        <v xml:space="preserve">Delta                         </v>
      </c>
      <c r="B211" s="61" t="str">
        <f>IF(Raw_Data!B211="","",Raw_Data!B211)</f>
        <v>Uvwie Local Government Area</v>
      </c>
      <c r="C211" s="62" t="str">
        <f>IF(AND(OR(Raw_Data!$F211="",Raw_Data!$F211=0),SUM(Raw_Data!$F211:$AH211)&lt;&gt;0),"Missing","Valid")</f>
        <v>Valid</v>
      </c>
      <c r="D211" s="62" t="str">
        <f>IF(SUM(Raw_Data!$F211:$AH211)=0,"Valid",IF(AND(ISBLANK(Raw_Data!$G211),ISBLANK(Raw_Data!$H211)),"Missing",IF(AND(ISBLANK(Raw_Data!$G211),Raw_Data!$H211&lt;&gt;0),"Missing",IF(AND(Raw_Data!$G211&lt;&gt;0,ISBLANK(Raw_Data!$H211)),"Missing",IF(Raw_Data!$G211&gt;=Raw_Data!$H211,"Valid","Invalid")))))</f>
        <v>Valid</v>
      </c>
      <c r="E211" s="62" t="str">
        <f>IF(SUM(Raw_Data!$F211:$AH211)=0,"Valid",IF(AND(ISBLANK(Raw_Data!$H211),ISBLANK(Raw_Data!$L211),ISBLANK(Raw_Data!$V211)),"Missing",IF(AND(ISBLANK(Raw_Data!$H211),SUM(Raw_Data!$L211:'Raw_Data'!$V211)&lt;&gt;0),"Missing",IF(AND(Raw_Data!$H211&lt;&gt;0,ISBLANK(Raw_Data!$L211),ISBLANK(Raw_Data!$V211)),"Missing",IF(Raw_Data!$H211&gt;=SUM(Raw_Data!$L211,Raw_Data!$V211),"Valid","Invalid")))))</f>
        <v>Valid</v>
      </c>
      <c r="F211" s="62" t="str">
        <f>IF(SUM(Raw_Data!$F211:$AH211)=0,"Valid",IF(AND(ISBLANK(Raw_Data!$I211),ISBLANK(Raw_Data!$J211)),"Missing",IF(AND(ISBLANK(Raw_Data!$I211),Raw_Data!$J211&lt;&gt;0),"Missing",IF(AND(Raw_Data!$I211&lt;&gt;0,ISBLANK(Raw_Data!$J211)),"Missing",IF(Raw_Data!$I211&gt;=Raw_Data!$J211,"Valid","Invalid")))))</f>
        <v>Missing</v>
      </c>
      <c r="G211" s="62" t="str">
        <f>IF(SUM(Raw_Data!$F211:$AH211)=0,"Valid",IF(AND(ISBLANK(Raw_Data!$K211),ISBLANK(Raw_Data!$L211)),"Missing",IF(AND(ISBLANK(Raw_Data!$K211),Raw_Data!$L211&lt;&gt;0),"Missing",IF(AND(Raw_Data!$K211&lt;&gt;0,ISBLANK(Raw_Data!$L211)),"Missing",IF(Raw_Data!$K211&gt;=Raw_Data!$L211,"Valid","Invalid")))))</f>
        <v>Valid</v>
      </c>
      <c r="H211" s="62" t="str">
        <f>IF(SUM(Raw_Data!$F211:$AH211)=0,"Valid",IF(AND(ISBLANK(Raw_Data!$L211),SUM(Raw_Data!$M211:$T211)=0),"Missing",IF(AND(ISBLANK(Raw_Data!$L211),SUM(Raw_Data!$M211:$T211)&lt;&gt;0),"Missing",IF(AND(Raw_Data!$L211&lt;&gt;0,SUM(Raw_Data!$M211:$T211)=0),"Missing",IF(Raw_Data!$L211&gt;=SUM(Raw_Data!$M211:$T211),"Valid","Invalid")))))</f>
        <v>Missing</v>
      </c>
      <c r="I211" s="62" t="str">
        <f>IF(SUM(Raw_Data!$F211:$AH211)=0,"Valid",IF(AND(ISBLANK(Raw_Data!$U211),ISBLANK(Raw_Data!$V211)),"Missing",IF(AND(ISBLANK(Raw_Data!$U211),Raw_Data!$V211&lt;&gt;0),"Missing",IF(AND(Raw_Data!$U211&lt;&gt;0,ISBLANK(Raw_Data!$V211)),"Missing",IF(Raw_Data!$U211&gt;=Raw_Data!$V211,"Valid","Invalid")))))</f>
        <v>Valid</v>
      </c>
      <c r="J211" s="62" t="str">
        <f>IF(SUM(Raw_Data!$F211:$AH211)=0,"Valid",IF(AND(ISBLANK(Raw_Data!$V211),SUM(Raw_Data!$W211:$AA211)=0),"Missing",IF(AND(ISBLANK(Raw_Data!$V211),SUM(Raw_Data!$W211:$AA211)&lt;&gt;0),"Missing",IF(AND(Raw_Data!$V211&lt;&gt;0,SUM(Raw_Data!$W211:$AA211)=0),"Missing",IF(Raw_Data!$V211&gt;=SUM(Raw_Data!$W211:$AA211),"Valid","Invalid")))))</f>
        <v>Missing</v>
      </c>
      <c r="K211" s="62" t="str">
        <f>IF(SUM(Raw_Data!$F211:$AH211)=0,"Valid",IF(AND(ISBLANK(Raw_Data!$AH211),SUM(Raw_Data!$AB211:$AG211)=0),"Missing",IF(AND(ISBLANK(Raw_Data!$AH211),SUM(Raw_Data!$AB211:$AG211)&lt;&gt;0),"Missing",IF(AND(Raw_Data!$AH211&lt;&gt;0,SUM(Raw_Data!$AB211:$AG211)=0),"Missing",IF(Raw_Data!$AH211&gt;=SUM(Raw_Data!$AB211:$AG211),"Valid","Invalid")))))</f>
        <v>Missing</v>
      </c>
      <c r="L211" s="62" t="str">
        <f>IF(AND(OR(Raw_Data!$AI211="Valid",Raw_Data!$AI211=0),SUM(Raw_Data!$F211:$AH211)&lt;&gt;0),"Missing","Valid")</f>
        <v>Missing</v>
      </c>
      <c r="M211" s="62" t="str">
        <f>IF(AND(OR(Raw_Data!$AJ211="",Raw_Data!$AJ211=0),SUM(Raw_Data!$F211:$AH211)&lt;&gt;0),"Missing","Valid")</f>
        <v>Missing</v>
      </c>
    </row>
    <row r="212" spans="1:13" ht="12.75" customHeight="1" x14ac:dyDescent="0.25">
      <c r="A212" s="61" t="str">
        <f>IF(Raw_Data!A212="","",Raw_Data!A212)</f>
        <v xml:space="preserve">Delta                         </v>
      </c>
      <c r="B212" s="61" t="str">
        <f>IF(Raw_Data!B212="","",Raw_Data!B212)</f>
        <v>Warri North Local Government Area</v>
      </c>
      <c r="C212" s="62" t="str">
        <f>IF(AND(OR(Raw_Data!$F212="",Raw_Data!$F212=0),SUM(Raw_Data!$F212:$AH212)&lt;&gt;0),"Missing","Valid")</f>
        <v>Valid</v>
      </c>
      <c r="D212" s="62" t="str">
        <f>IF(SUM(Raw_Data!$F212:$AH212)=0,"Valid",IF(AND(ISBLANK(Raw_Data!$G212),ISBLANK(Raw_Data!$H212)),"Missing",IF(AND(ISBLANK(Raw_Data!$G212),Raw_Data!$H212&lt;&gt;0),"Missing",IF(AND(Raw_Data!$G212&lt;&gt;0,ISBLANK(Raw_Data!$H212)),"Missing",IF(Raw_Data!$G212&gt;=Raw_Data!$H212,"Valid","Invalid")))))</f>
        <v>Valid</v>
      </c>
      <c r="E212" s="62" t="str">
        <f>IF(SUM(Raw_Data!$F212:$AH212)=0,"Valid",IF(AND(ISBLANK(Raw_Data!$H212),ISBLANK(Raw_Data!$L212),ISBLANK(Raw_Data!$V212)),"Missing",IF(AND(ISBLANK(Raw_Data!$H212),SUM(Raw_Data!$L212:'Raw_Data'!$V212)&lt;&gt;0),"Missing",IF(AND(Raw_Data!$H212&lt;&gt;0,ISBLANK(Raw_Data!$L212),ISBLANK(Raw_Data!$V212)),"Missing",IF(Raw_Data!$H212&gt;=SUM(Raw_Data!$L212,Raw_Data!$V212),"Valid","Invalid")))))</f>
        <v>Valid</v>
      </c>
      <c r="F212" s="62" t="str">
        <f>IF(SUM(Raw_Data!$F212:$AH212)=0,"Valid",IF(AND(ISBLANK(Raw_Data!$I212),ISBLANK(Raw_Data!$J212)),"Missing",IF(AND(ISBLANK(Raw_Data!$I212),Raw_Data!$J212&lt;&gt;0),"Missing",IF(AND(Raw_Data!$I212&lt;&gt;0,ISBLANK(Raw_Data!$J212)),"Missing",IF(Raw_Data!$I212&gt;=Raw_Data!$J212,"Valid","Invalid")))))</f>
        <v>Missing</v>
      </c>
      <c r="G212" s="62" t="str">
        <f>IF(SUM(Raw_Data!$F212:$AH212)=0,"Valid",IF(AND(ISBLANK(Raw_Data!$K212),ISBLANK(Raw_Data!$L212)),"Missing",IF(AND(ISBLANK(Raw_Data!$K212),Raw_Data!$L212&lt;&gt;0),"Missing",IF(AND(Raw_Data!$K212&lt;&gt;0,ISBLANK(Raw_Data!$L212)),"Missing",IF(Raw_Data!$K212&gt;=Raw_Data!$L212,"Valid","Invalid")))))</f>
        <v>Valid</v>
      </c>
      <c r="H212" s="62" t="str">
        <f>IF(SUM(Raw_Data!$F212:$AH212)=0,"Valid",IF(AND(ISBLANK(Raw_Data!$L212),SUM(Raw_Data!$M212:$T212)=0),"Missing",IF(AND(ISBLANK(Raw_Data!$L212),SUM(Raw_Data!$M212:$T212)&lt;&gt;0),"Missing",IF(AND(Raw_Data!$L212&lt;&gt;0,SUM(Raw_Data!$M212:$T212)=0),"Missing",IF(Raw_Data!$L212&gt;=SUM(Raw_Data!$M212:$T212),"Valid","Invalid")))))</f>
        <v>Missing</v>
      </c>
      <c r="I212" s="62" t="str">
        <f>IF(SUM(Raw_Data!$F212:$AH212)=0,"Valid",IF(AND(ISBLANK(Raw_Data!$U212),ISBLANK(Raw_Data!$V212)),"Missing",IF(AND(ISBLANK(Raw_Data!$U212),Raw_Data!$V212&lt;&gt;0),"Missing",IF(AND(Raw_Data!$U212&lt;&gt;0,ISBLANK(Raw_Data!$V212)),"Missing",IF(Raw_Data!$U212&gt;=Raw_Data!$V212,"Valid","Invalid")))))</f>
        <v>Valid</v>
      </c>
      <c r="J212" s="62" t="str">
        <f>IF(SUM(Raw_Data!$F212:$AH212)=0,"Valid",IF(AND(ISBLANK(Raw_Data!$V212),SUM(Raw_Data!$W212:$AA212)=0),"Missing",IF(AND(ISBLANK(Raw_Data!$V212),SUM(Raw_Data!$W212:$AA212)&lt;&gt;0),"Missing",IF(AND(Raw_Data!$V212&lt;&gt;0,SUM(Raw_Data!$W212:$AA212)=0),"Missing",IF(Raw_Data!$V212&gt;=SUM(Raw_Data!$W212:$AA212),"Valid","Invalid")))))</f>
        <v>Missing</v>
      </c>
      <c r="K212" s="62" t="str">
        <f>IF(SUM(Raw_Data!$F212:$AH212)=0,"Valid",IF(AND(ISBLANK(Raw_Data!$AH212),SUM(Raw_Data!$AB212:$AG212)=0),"Missing",IF(AND(ISBLANK(Raw_Data!$AH212),SUM(Raw_Data!$AB212:$AG212)&lt;&gt;0),"Missing",IF(AND(Raw_Data!$AH212&lt;&gt;0,SUM(Raw_Data!$AB212:$AG212)=0),"Missing",IF(Raw_Data!$AH212&gt;=SUM(Raw_Data!$AB212:$AG212),"Valid","Invalid")))))</f>
        <v>Missing</v>
      </c>
      <c r="L212" s="62" t="str">
        <f>IF(AND(OR(Raw_Data!$AI212="Valid",Raw_Data!$AI212=0),SUM(Raw_Data!$F212:$AH212)&lt;&gt;0),"Missing","Valid")</f>
        <v>Missing</v>
      </c>
      <c r="M212" s="62" t="str">
        <f>IF(AND(OR(Raw_Data!$AJ212="",Raw_Data!$AJ212=0),SUM(Raw_Data!$F212:$AH212)&lt;&gt;0),"Missing","Valid")</f>
        <v>Missing</v>
      </c>
    </row>
    <row r="213" spans="1:13" ht="12.75" customHeight="1" x14ac:dyDescent="0.25">
      <c r="A213" s="61" t="str">
        <f>IF(Raw_Data!A213="","",Raw_Data!A213)</f>
        <v xml:space="preserve">Delta                         </v>
      </c>
      <c r="B213" s="61" t="str">
        <f>IF(Raw_Data!B213="","",Raw_Data!B213)</f>
        <v>Warri South Local Government Area</v>
      </c>
      <c r="C213" s="62" t="str">
        <f>IF(AND(OR(Raw_Data!$F213="",Raw_Data!$F213=0),SUM(Raw_Data!$F213:$AH213)&lt;&gt;0),"Missing","Valid")</f>
        <v>Valid</v>
      </c>
      <c r="D213" s="62" t="str">
        <f>IF(SUM(Raw_Data!$F213:$AH213)=0,"Valid",IF(AND(ISBLANK(Raw_Data!$G213),ISBLANK(Raw_Data!$H213)),"Missing",IF(AND(ISBLANK(Raw_Data!$G213),Raw_Data!$H213&lt;&gt;0),"Missing",IF(AND(Raw_Data!$G213&lt;&gt;0,ISBLANK(Raw_Data!$H213)),"Missing",IF(Raw_Data!$G213&gt;=Raw_Data!$H213,"Valid","Invalid")))))</f>
        <v>Valid</v>
      </c>
      <c r="E213" s="62" t="str">
        <f>IF(SUM(Raw_Data!$F213:$AH213)=0,"Valid",IF(AND(ISBLANK(Raw_Data!$H213),ISBLANK(Raw_Data!$L213),ISBLANK(Raw_Data!$V213)),"Missing",IF(AND(ISBLANK(Raw_Data!$H213),SUM(Raw_Data!$L213:'Raw_Data'!$V213)&lt;&gt;0),"Missing",IF(AND(Raw_Data!$H213&lt;&gt;0,ISBLANK(Raw_Data!$L213),ISBLANK(Raw_Data!$V213)),"Missing",IF(Raw_Data!$H213&gt;=SUM(Raw_Data!$L213,Raw_Data!$V213),"Valid","Invalid")))))</f>
        <v>Valid</v>
      </c>
      <c r="F213" s="62" t="str">
        <f>IF(SUM(Raw_Data!$F213:$AH213)=0,"Valid",IF(AND(ISBLANK(Raw_Data!$I213),ISBLANK(Raw_Data!$J213)),"Missing",IF(AND(ISBLANK(Raw_Data!$I213),Raw_Data!$J213&lt;&gt;0),"Missing",IF(AND(Raw_Data!$I213&lt;&gt;0,ISBLANK(Raw_Data!$J213)),"Missing",IF(Raw_Data!$I213&gt;=Raw_Data!$J213,"Valid","Invalid")))))</f>
        <v>Missing</v>
      </c>
      <c r="G213" s="62" t="str">
        <f>IF(SUM(Raw_Data!$F213:$AH213)=0,"Valid",IF(AND(ISBLANK(Raw_Data!$K213),ISBLANK(Raw_Data!$L213)),"Missing",IF(AND(ISBLANK(Raw_Data!$K213),Raw_Data!$L213&lt;&gt;0),"Missing",IF(AND(Raw_Data!$K213&lt;&gt;0,ISBLANK(Raw_Data!$L213)),"Missing",IF(Raw_Data!$K213&gt;=Raw_Data!$L213,"Valid","Invalid")))))</f>
        <v>Valid</v>
      </c>
      <c r="H213" s="62" t="str">
        <f>IF(SUM(Raw_Data!$F213:$AH213)=0,"Valid",IF(AND(ISBLANK(Raw_Data!$L213),SUM(Raw_Data!$M213:$T213)=0),"Missing",IF(AND(ISBLANK(Raw_Data!$L213),SUM(Raw_Data!$M213:$T213)&lt;&gt;0),"Missing",IF(AND(Raw_Data!$L213&lt;&gt;0,SUM(Raw_Data!$M213:$T213)=0),"Missing",IF(Raw_Data!$L213&gt;=SUM(Raw_Data!$M213:$T213),"Valid","Invalid")))))</f>
        <v>Missing</v>
      </c>
      <c r="I213" s="62" t="str">
        <f>IF(SUM(Raw_Data!$F213:$AH213)=0,"Valid",IF(AND(ISBLANK(Raw_Data!$U213),ISBLANK(Raw_Data!$V213)),"Missing",IF(AND(ISBLANK(Raw_Data!$U213),Raw_Data!$V213&lt;&gt;0),"Missing",IF(AND(Raw_Data!$U213&lt;&gt;0,ISBLANK(Raw_Data!$V213)),"Missing",IF(Raw_Data!$U213&gt;=Raw_Data!$V213,"Valid","Invalid")))))</f>
        <v>Valid</v>
      </c>
      <c r="J213" s="62" t="str">
        <f>IF(SUM(Raw_Data!$F213:$AH213)=0,"Valid",IF(AND(ISBLANK(Raw_Data!$V213),SUM(Raw_Data!$W213:$AA213)=0),"Missing",IF(AND(ISBLANK(Raw_Data!$V213),SUM(Raw_Data!$W213:$AA213)&lt;&gt;0),"Missing",IF(AND(Raw_Data!$V213&lt;&gt;0,SUM(Raw_Data!$W213:$AA213)=0),"Missing",IF(Raw_Data!$V213&gt;=SUM(Raw_Data!$W213:$AA213),"Valid","Invalid")))))</f>
        <v>Missing</v>
      </c>
      <c r="K213" s="62" t="str">
        <f>IF(SUM(Raw_Data!$F213:$AH213)=0,"Valid",IF(AND(ISBLANK(Raw_Data!$AH213),SUM(Raw_Data!$AB213:$AG213)=0),"Missing",IF(AND(ISBLANK(Raw_Data!$AH213),SUM(Raw_Data!$AB213:$AG213)&lt;&gt;0),"Missing",IF(AND(Raw_Data!$AH213&lt;&gt;0,SUM(Raw_Data!$AB213:$AG213)=0),"Missing",IF(Raw_Data!$AH213&gt;=SUM(Raw_Data!$AB213:$AG213),"Valid","Invalid")))))</f>
        <v>Missing</v>
      </c>
      <c r="L213" s="62" t="str">
        <f>IF(AND(OR(Raw_Data!$AI213="Valid",Raw_Data!$AI213=0),SUM(Raw_Data!$F213:$AH213)&lt;&gt;0),"Missing","Valid")</f>
        <v>Missing</v>
      </c>
      <c r="M213" s="62" t="str">
        <f>IF(AND(OR(Raw_Data!$AJ213="",Raw_Data!$AJ213=0),SUM(Raw_Data!$F213:$AH213)&lt;&gt;0),"Missing","Valid")</f>
        <v>Missing</v>
      </c>
    </row>
    <row r="214" spans="1:13" ht="12.75" customHeight="1" x14ac:dyDescent="0.25">
      <c r="A214" s="61" t="str">
        <f>IF(Raw_Data!A214="","",Raw_Data!A214)</f>
        <v xml:space="preserve">Delta                         </v>
      </c>
      <c r="B214" s="61" t="str">
        <f>IF(Raw_Data!B214="","",Raw_Data!B214)</f>
        <v>Warri South West Local Government Area</v>
      </c>
      <c r="C214" s="62" t="str">
        <f>IF(AND(OR(Raw_Data!$F214="",Raw_Data!$F214=0),SUM(Raw_Data!$F214:$AH214)&lt;&gt;0),"Missing","Valid")</f>
        <v>Valid</v>
      </c>
      <c r="D214" s="62" t="str">
        <f>IF(SUM(Raw_Data!$F214:$AH214)=0,"Valid",IF(AND(ISBLANK(Raw_Data!$G214),ISBLANK(Raw_Data!$H214)),"Missing",IF(AND(ISBLANK(Raw_Data!$G214),Raw_Data!$H214&lt;&gt;0),"Missing",IF(AND(Raw_Data!$G214&lt;&gt;0,ISBLANK(Raw_Data!$H214)),"Missing",IF(Raw_Data!$G214&gt;=Raw_Data!$H214,"Valid","Invalid")))))</f>
        <v>Invalid</v>
      </c>
      <c r="E214" s="62" t="str">
        <f>IF(SUM(Raw_Data!$F214:$AH214)=0,"Valid",IF(AND(ISBLANK(Raw_Data!$H214),ISBLANK(Raw_Data!$L214),ISBLANK(Raw_Data!$V214)),"Missing",IF(AND(ISBLANK(Raw_Data!$H214),SUM(Raw_Data!$L214:'Raw_Data'!$V214)&lt;&gt;0),"Missing",IF(AND(Raw_Data!$H214&lt;&gt;0,ISBLANK(Raw_Data!$L214),ISBLANK(Raw_Data!$V214)),"Missing",IF(Raw_Data!$H214&gt;=SUM(Raw_Data!$L214,Raw_Data!$V214),"Valid","Invalid")))))</f>
        <v>Valid</v>
      </c>
      <c r="F214" s="62" t="str">
        <f>IF(SUM(Raw_Data!$F214:$AH214)=0,"Valid",IF(AND(ISBLANK(Raw_Data!$I214),ISBLANK(Raw_Data!$J214)),"Missing",IF(AND(ISBLANK(Raw_Data!$I214),Raw_Data!$J214&lt;&gt;0),"Missing",IF(AND(Raw_Data!$I214&lt;&gt;0,ISBLANK(Raw_Data!$J214)),"Missing",IF(Raw_Data!$I214&gt;=Raw_Data!$J214,"Valid","Invalid")))))</f>
        <v>Missing</v>
      </c>
      <c r="G214" s="62" t="str">
        <f>IF(SUM(Raw_Data!$F214:$AH214)=0,"Valid",IF(AND(ISBLANK(Raw_Data!$K214),ISBLANK(Raw_Data!$L214)),"Missing",IF(AND(ISBLANK(Raw_Data!$K214),Raw_Data!$L214&lt;&gt;0),"Missing",IF(AND(Raw_Data!$K214&lt;&gt;0,ISBLANK(Raw_Data!$L214)),"Missing",IF(Raw_Data!$K214&gt;=Raw_Data!$L214,"Valid","Invalid")))))</f>
        <v>Valid</v>
      </c>
      <c r="H214" s="62" t="str">
        <f>IF(SUM(Raw_Data!$F214:$AH214)=0,"Valid",IF(AND(ISBLANK(Raw_Data!$L214),SUM(Raw_Data!$M214:$T214)=0),"Missing",IF(AND(ISBLANK(Raw_Data!$L214),SUM(Raw_Data!$M214:$T214)&lt;&gt;0),"Missing",IF(AND(Raw_Data!$L214&lt;&gt;0,SUM(Raw_Data!$M214:$T214)=0),"Missing",IF(Raw_Data!$L214&gt;=SUM(Raw_Data!$M214:$T214),"Valid","Invalid")))))</f>
        <v>Missing</v>
      </c>
      <c r="I214" s="62" t="str">
        <f>IF(SUM(Raw_Data!$F214:$AH214)=0,"Valid",IF(AND(ISBLANK(Raw_Data!$U214),ISBLANK(Raw_Data!$V214)),"Missing",IF(AND(ISBLANK(Raw_Data!$U214),Raw_Data!$V214&lt;&gt;0),"Missing",IF(AND(Raw_Data!$U214&lt;&gt;0,ISBLANK(Raw_Data!$V214)),"Missing",IF(Raw_Data!$U214&gt;=Raw_Data!$V214,"Valid","Invalid")))))</f>
        <v>Valid</v>
      </c>
      <c r="J214" s="62" t="str">
        <f>IF(SUM(Raw_Data!$F214:$AH214)=0,"Valid",IF(AND(ISBLANK(Raw_Data!$V214),SUM(Raw_Data!$W214:$AA214)=0),"Missing",IF(AND(ISBLANK(Raw_Data!$V214),SUM(Raw_Data!$W214:$AA214)&lt;&gt;0),"Missing",IF(AND(Raw_Data!$V214&lt;&gt;0,SUM(Raw_Data!$W214:$AA214)=0),"Missing",IF(Raw_Data!$V214&gt;=SUM(Raw_Data!$W214:$AA214),"Valid","Invalid")))))</f>
        <v>Missing</v>
      </c>
      <c r="K214" s="62" t="str">
        <f>IF(SUM(Raw_Data!$F214:$AH214)=0,"Valid",IF(AND(ISBLANK(Raw_Data!$AH214),SUM(Raw_Data!$AB214:$AG214)=0),"Missing",IF(AND(ISBLANK(Raw_Data!$AH214),SUM(Raw_Data!$AB214:$AG214)&lt;&gt;0),"Missing",IF(AND(Raw_Data!$AH214&lt;&gt;0,SUM(Raw_Data!$AB214:$AG214)=0),"Missing",IF(Raw_Data!$AH214&gt;=SUM(Raw_Data!$AB214:$AG214),"Valid","Invalid")))))</f>
        <v>Missing</v>
      </c>
      <c r="L214" s="62" t="str">
        <f>IF(AND(OR(Raw_Data!$AI214="Valid",Raw_Data!$AI214=0),SUM(Raw_Data!$F214:$AH214)&lt;&gt;0),"Missing","Valid")</f>
        <v>Missing</v>
      </c>
      <c r="M214" s="62" t="str">
        <f>IF(AND(OR(Raw_Data!$AJ214="",Raw_Data!$AJ214=0),SUM(Raw_Data!$F214:$AH214)&lt;&gt;0),"Missing","Valid")</f>
        <v>Missing</v>
      </c>
    </row>
    <row r="215" spans="1:13" ht="12.75" customHeight="1" x14ac:dyDescent="0.25">
      <c r="A215" s="61" t="str">
        <f>IF(Raw_Data!A215="","",Raw_Data!A215)</f>
        <v xml:space="preserve">Ebonyi                        </v>
      </c>
      <c r="B215" s="61" t="str">
        <f>IF(Raw_Data!B215="","",Raw_Data!B215)</f>
        <v>Abakaliki Local Government Area</v>
      </c>
      <c r="C215" s="62" t="str">
        <f>IF(AND(OR(Raw_Data!$F215="",Raw_Data!$F215=0),SUM(Raw_Data!$F215:$AH215)&lt;&gt;0),"Missing","Valid")</f>
        <v>Valid</v>
      </c>
      <c r="D215" s="62" t="str">
        <f>IF(SUM(Raw_Data!$F215:$AH215)=0,"Valid",IF(AND(ISBLANK(Raw_Data!$G215),ISBLANK(Raw_Data!$H215)),"Missing",IF(AND(ISBLANK(Raw_Data!$G215),Raw_Data!$H215&lt;&gt;0),"Missing",IF(AND(Raw_Data!$G215&lt;&gt;0,ISBLANK(Raw_Data!$H215)),"Missing",IF(Raw_Data!$G215&gt;=Raw_Data!$H215,"Valid","Invalid")))))</f>
        <v>Valid</v>
      </c>
      <c r="E215" s="62" t="str">
        <f>IF(SUM(Raw_Data!$F215:$AH215)=0,"Valid",IF(AND(ISBLANK(Raw_Data!$H215),ISBLANK(Raw_Data!$L215),ISBLANK(Raw_Data!$V215)),"Missing",IF(AND(ISBLANK(Raw_Data!$H215),SUM(Raw_Data!$L215:'Raw_Data'!$V215)&lt;&gt;0),"Missing",IF(AND(Raw_Data!$H215&lt;&gt;0,ISBLANK(Raw_Data!$L215),ISBLANK(Raw_Data!$V215)),"Missing",IF(Raw_Data!$H215&gt;=SUM(Raw_Data!$L215,Raw_Data!$V215),"Valid","Invalid")))))</f>
        <v>Valid</v>
      </c>
      <c r="F215" s="62" t="str">
        <f>IF(SUM(Raw_Data!$F215:$AH215)=0,"Valid",IF(AND(ISBLANK(Raw_Data!$I215),ISBLANK(Raw_Data!$J215)),"Missing",IF(AND(ISBLANK(Raw_Data!$I215),Raw_Data!$J215&lt;&gt;0),"Missing",IF(AND(Raw_Data!$I215&lt;&gt;0,ISBLANK(Raw_Data!$J215)),"Missing",IF(Raw_Data!$I215&gt;=Raw_Data!$J215,"Valid","Invalid")))))</f>
        <v>Missing</v>
      </c>
      <c r="G215" s="62" t="str">
        <f>IF(SUM(Raw_Data!$F215:$AH215)=0,"Valid",IF(AND(ISBLANK(Raw_Data!$K215),ISBLANK(Raw_Data!$L215)),"Missing",IF(AND(ISBLANK(Raw_Data!$K215),Raw_Data!$L215&lt;&gt;0),"Missing",IF(AND(Raw_Data!$K215&lt;&gt;0,ISBLANK(Raw_Data!$L215)),"Missing",IF(Raw_Data!$K215&gt;=Raw_Data!$L215,"Valid","Invalid")))))</f>
        <v>Valid</v>
      </c>
      <c r="H215" s="62" t="str">
        <f>IF(SUM(Raw_Data!$F215:$AH215)=0,"Valid",IF(AND(ISBLANK(Raw_Data!$L215),SUM(Raw_Data!$M215:$T215)=0),"Missing",IF(AND(ISBLANK(Raw_Data!$L215),SUM(Raw_Data!$M215:$T215)&lt;&gt;0),"Missing",IF(AND(Raw_Data!$L215&lt;&gt;0,SUM(Raw_Data!$M215:$T215)=0),"Missing",IF(Raw_Data!$L215&gt;=SUM(Raw_Data!$M215:$T215),"Valid","Invalid")))))</f>
        <v>Missing</v>
      </c>
      <c r="I215" s="62" t="str">
        <f>IF(SUM(Raw_Data!$F215:$AH215)=0,"Valid",IF(AND(ISBLANK(Raw_Data!$U215),ISBLANK(Raw_Data!$V215)),"Missing",IF(AND(ISBLANK(Raw_Data!$U215),Raw_Data!$V215&lt;&gt;0),"Missing",IF(AND(Raw_Data!$U215&lt;&gt;0,ISBLANK(Raw_Data!$V215)),"Missing",IF(Raw_Data!$U215&gt;=Raw_Data!$V215,"Valid","Invalid")))))</f>
        <v>Valid</v>
      </c>
      <c r="J215" s="62" t="str">
        <f>IF(SUM(Raw_Data!$F215:$AH215)=0,"Valid",IF(AND(ISBLANK(Raw_Data!$V215),SUM(Raw_Data!$W215:$AA215)=0),"Missing",IF(AND(ISBLANK(Raw_Data!$V215),SUM(Raw_Data!$W215:$AA215)&lt;&gt;0),"Missing",IF(AND(Raw_Data!$V215&lt;&gt;0,SUM(Raw_Data!$W215:$AA215)=0),"Missing",IF(Raw_Data!$V215&gt;=SUM(Raw_Data!$W215:$AA215),"Valid","Invalid")))))</f>
        <v>Missing</v>
      </c>
      <c r="K215" s="62" t="str">
        <f>IF(SUM(Raw_Data!$F215:$AH215)=0,"Valid",IF(AND(ISBLANK(Raw_Data!$AH215),SUM(Raw_Data!$AB215:$AG215)=0),"Missing",IF(AND(ISBLANK(Raw_Data!$AH215),SUM(Raw_Data!$AB215:$AG215)&lt;&gt;0),"Missing",IF(AND(Raw_Data!$AH215&lt;&gt;0,SUM(Raw_Data!$AB215:$AG215)=0),"Missing",IF(Raw_Data!$AH215&gt;=SUM(Raw_Data!$AB215:$AG215),"Valid","Invalid")))))</f>
        <v>Missing</v>
      </c>
      <c r="L215" s="62" t="str">
        <f>IF(AND(OR(Raw_Data!$AI215="Valid",Raw_Data!$AI215=0),SUM(Raw_Data!$F215:$AH215)&lt;&gt;0),"Missing","Valid")</f>
        <v>Missing</v>
      </c>
      <c r="M215" s="62" t="str">
        <f>IF(AND(OR(Raw_Data!$AJ215="",Raw_Data!$AJ215=0),SUM(Raw_Data!$F215:$AH215)&lt;&gt;0),"Missing","Valid")</f>
        <v>Missing</v>
      </c>
    </row>
    <row r="216" spans="1:13" ht="12.75" customHeight="1" x14ac:dyDescent="0.25">
      <c r="A216" s="61" t="str">
        <f>IF(Raw_Data!A216="","",Raw_Data!A216)</f>
        <v xml:space="preserve">Ebonyi                        </v>
      </c>
      <c r="B216" s="61" t="str">
        <f>IF(Raw_Data!B216="","",Raw_Data!B216)</f>
        <v>Afikpo North Local Government Area</v>
      </c>
      <c r="C216" s="62" t="str">
        <f>IF(AND(OR(Raw_Data!$F216="",Raw_Data!$F216=0),SUM(Raw_Data!$F216:$AH216)&lt;&gt;0),"Missing","Valid")</f>
        <v>Valid</v>
      </c>
      <c r="D216" s="62" t="str">
        <f>IF(SUM(Raw_Data!$F216:$AH216)=0,"Valid",IF(AND(ISBLANK(Raw_Data!$G216),ISBLANK(Raw_Data!$H216)),"Missing",IF(AND(ISBLANK(Raw_Data!$G216),Raw_Data!$H216&lt;&gt;0),"Missing",IF(AND(Raw_Data!$G216&lt;&gt;0,ISBLANK(Raw_Data!$H216)),"Missing",IF(Raw_Data!$G216&gt;=Raw_Data!$H216,"Valid","Invalid")))))</f>
        <v>Valid</v>
      </c>
      <c r="E216" s="62" t="str">
        <f>IF(SUM(Raw_Data!$F216:$AH216)=0,"Valid",IF(AND(ISBLANK(Raw_Data!$H216),ISBLANK(Raw_Data!$L216),ISBLANK(Raw_Data!$V216)),"Missing",IF(AND(ISBLANK(Raw_Data!$H216),SUM(Raw_Data!$L216:'Raw_Data'!$V216)&lt;&gt;0),"Missing",IF(AND(Raw_Data!$H216&lt;&gt;0,ISBLANK(Raw_Data!$L216),ISBLANK(Raw_Data!$V216)),"Missing",IF(Raw_Data!$H216&gt;=SUM(Raw_Data!$L216,Raw_Data!$V216),"Valid","Invalid")))))</f>
        <v>Valid</v>
      </c>
      <c r="F216" s="62" t="str">
        <f>IF(SUM(Raw_Data!$F216:$AH216)=0,"Valid",IF(AND(ISBLANK(Raw_Data!$I216),ISBLANK(Raw_Data!$J216)),"Missing",IF(AND(ISBLANK(Raw_Data!$I216),Raw_Data!$J216&lt;&gt;0),"Missing",IF(AND(Raw_Data!$I216&lt;&gt;0,ISBLANK(Raw_Data!$J216)),"Missing",IF(Raw_Data!$I216&gt;=Raw_Data!$J216,"Valid","Invalid")))))</f>
        <v>Missing</v>
      </c>
      <c r="G216" s="62" t="str">
        <f>IF(SUM(Raw_Data!$F216:$AH216)=0,"Valid",IF(AND(ISBLANK(Raw_Data!$K216),ISBLANK(Raw_Data!$L216)),"Missing",IF(AND(ISBLANK(Raw_Data!$K216),Raw_Data!$L216&lt;&gt;0),"Missing",IF(AND(Raw_Data!$K216&lt;&gt;0,ISBLANK(Raw_Data!$L216)),"Missing",IF(Raw_Data!$K216&gt;=Raw_Data!$L216,"Valid","Invalid")))))</f>
        <v>Valid</v>
      </c>
      <c r="H216" s="62" t="str">
        <f>IF(SUM(Raw_Data!$F216:$AH216)=0,"Valid",IF(AND(ISBLANK(Raw_Data!$L216),SUM(Raw_Data!$M216:$T216)=0),"Missing",IF(AND(ISBLANK(Raw_Data!$L216),SUM(Raw_Data!$M216:$T216)&lt;&gt;0),"Missing",IF(AND(Raw_Data!$L216&lt;&gt;0,SUM(Raw_Data!$M216:$T216)=0),"Missing",IF(Raw_Data!$L216&gt;=SUM(Raw_Data!$M216:$T216),"Valid","Invalid")))))</f>
        <v>Missing</v>
      </c>
      <c r="I216" s="62" t="str">
        <f>IF(SUM(Raw_Data!$F216:$AH216)=0,"Valid",IF(AND(ISBLANK(Raw_Data!$U216),ISBLANK(Raw_Data!$V216)),"Missing",IF(AND(ISBLANK(Raw_Data!$U216),Raw_Data!$V216&lt;&gt;0),"Missing",IF(AND(Raw_Data!$U216&lt;&gt;0,ISBLANK(Raw_Data!$V216)),"Missing",IF(Raw_Data!$U216&gt;=Raw_Data!$V216,"Valid","Invalid")))))</f>
        <v>Valid</v>
      </c>
      <c r="J216" s="62" t="str">
        <f>IF(SUM(Raw_Data!$F216:$AH216)=0,"Valid",IF(AND(ISBLANK(Raw_Data!$V216),SUM(Raw_Data!$W216:$AA216)=0),"Missing",IF(AND(ISBLANK(Raw_Data!$V216),SUM(Raw_Data!$W216:$AA216)&lt;&gt;0),"Missing",IF(AND(Raw_Data!$V216&lt;&gt;0,SUM(Raw_Data!$W216:$AA216)=0),"Missing",IF(Raw_Data!$V216&gt;=SUM(Raw_Data!$W216:$AA216),"Valid","Invalid")))))</f>
        <v>Missing</v>
      </c>
      <c r="K216" s="62" t="str">
        <f>IF(SUM(Raw_Data!$F216:$AH216)=0,"Valid",IF(AND(ISBLANK(Raw_Data!$AH216),SUM(Raw_Data!$AB216:$AG216)=0),"Missing",IF(AND(ISBLANK(Raw_Data!$AH216),SUM(Raw_Data!$AB216:$AG216)&lt;&gt;0),"Missing",IF(AND(Raw_Data!$AH216&lt;&gt;0,SUM(Raw_Data!$AB216:$AG216)=0),"Missing",IF(Raw_Data!$AH216&gt;=SUM(Raw_Data!$AB216:$AG216),"Valid","Invalid")))))</f>
        <v>Missing</v>
      </c>
      <c r="L216" s="62" t="str">
        <f>IF(AND(OR(Raw_Data!$AI216="Valid",Raw_Data!$AI216=0),SUM(Raw_Data!$F216:$AH216)&lt;&gt;0),"Missing","Valid")</f>
        <v>Missing</v>
      </c>
      <c r="M216" s="62" t="str">
        <f>IF(AND(OR(Raw_Data!$AJ216="",Raw_Data!$AJ216=0),SUM(Raw_Data!$F216:$AH216)&lt;&gt;0),"Missing","Valid")</f>
        <v>Missing</v>
      </c>
    </row>
    <row r="217" spans="1:13" ht="12.75" customHeight="1" x14ac:dyDescent="0.25">
      <c r="A217" s="61" t="str">
        <f>IF(Raw_Data!A217="","",Raw_Data!A217)</f>
        <v xml:space="preserve">Ebonyi                        </v>
      </c>
      <c r="B217" s="61" t="str">
        <f>IF(Raw_Data!B217="","",Raw_Data!B217)</f>
        <v>Afikpo South Local Government Area</v>
      </c>
      <c r="C217" s="62" t="str">
        <f>IF(AND(OR(Raw_Data!$F217="",Raw_Data!$F217=0),SUM(Raw_Data!$F217:$AH217)&lt;&gt;0),"Missing","Valid")</f>
        <v>Valid</v>
      </c>
      <c r="D217" s="62" t="str">
        <f>IF(SUM(Raw_Data!$F217:$AH217)=0,"Valid",IF(AND(ISBLANK(Raw_Data!$G217),ISBLANK(Raw_Data!$H217)),"Missing",IF(AND(ISBLANK(Raw_Data!$G217),Raw_Data!$H217&lt;&gt;0),"Missing",IF(AND(Raw_Data!$G217&lt;&gt;0,ISBLANK(Raw_Data!$H217)),"Missing",IF(Raw_Data!$G217&gt;=Raw_Data!$H217,"Valid","Invalid")))))</f>
        <v>Invalid</v>
      </c>
      <c r="E217" s="62" t="str">
        <f>IF(SUM(Raw_Data!$F217:$AH217)=0,"Valid",IF(AND(ISBLANK(Raw_Data!$H217),ISBLANK(Raw_Data!$L217),ISBLANK(Raw_Data!$V217)),"Missing",IF(AND(ISBLANK(Raw_Data!$H217),SUM(Raw_Data!$L217:'Raw_Data'!$V217)&lt;&gt;0),"Missing",IF(AND(Raw_Data!$H217&lt;&gt;0,ISBLANK(Raw_Data!$L217),ISBLANK(Raw_Data!$V217)),"Missing",IF(Raw_Data!$H217&gt;=SUM(Raw_Data!$L217,Raw_Data!$V217),"Valid","Invalid")))))</f>
        <v>Valid</v>
      </c>
      <c r="F217" s="62" t="str">
        <f>IF(SUM(Raw_Data!$F217:$AH217)=0,"Valid",IF(AND(ISBLANK(Raw_Data!$I217),ISBLANK(Raw_Data!$J217)),"Missing",IF(AND(ISBLANK(Raw_Data!$I217),Raw_Data!$J217&lt;&gt;0),"Missing",IF(AND(Raw_Data!$I217&lt;&gt;0,ISBLANK(Raw_Data!$J217)),"Missing",IF(Raw_Data!$I217&gt;=Raw_Data!$J217,"Valid","Invalid")))))</f>
        <v>Missing</v>
      </c>
      <c r="G217" s="62" t="str">
        <f>IF(SUM(Raw_Data!$F217:$AH217)=0,"Valid",IF(AND(ISBLANK(Raw_Data!$K217),ISBLANK(Raw_Data!$L217)),"Missing",IF(AND(ISBLANK(Raw_Data!$K217),Raw_Data!$L217&lt;&gt;0),"Missing",IF(AND(Raw_Data!$K217&lt;&gt;0,ISBLANK(Raw_Data!$L217)),"Missing",IF(Raw_Data!$K217&gt;=Raw_Data!$L217,"Valid","Invalid")))))</f>
        <v>Valid</v>
      </c>
      <c r="H217" s="62" t="str">
        <f>IF(SUM(Raw_Data!$F217:$AH217)=0,"Valid",IF(AND(ISBLANK(Raw_Data!$L217),SUM(Raw_Data!$M217:$T217)=0),"Missing",IF(AND(ISBLANK(Raw_Data!$L217),SUM(Raw_Data!$M217:$T217)&lt;&gt;0),"Missing",IF(AND(Raw_Data!$L217&lt;&gt;0,SUM(Raw_Data!$M217:$T217)=0),"Missing",IF(Raw_Data!$L217&gt;=SUM(Raw_Data!$M217:$T217),"Valid","Invalid")))))</f>
        <v>Missing</v>
      </c>
      <c r="I217" s="62" t="str">
        <f>IF(SUM(Raw_Data!$F217:$AH217)=0,"Valid",IF(AND(ISBLANK(Raw_Data!$U217),ISBLANK(Raw_Data!$V217)),"Missing",IF(AND(ISBLANK(Raw_Data!$U217),Raw_Data!$V217&lt;&gt;0),"Missing",IF(AND(Raw_Data!$U217&lt;&gt;0,ISBLANK(Raw_Data!$V217)),"Missing",IF(Raw_Data!$U217&gt;=Raw_Data!$V217,"Valid","Invalid")))))</f>
        <v>Valid</v>
      </c>
      <c r="J217" s="62" t="str">
        <f>IF(SUM(Raw_Data!$F217:$AH217)=0,"Valid",IF(AND(ISBLANK(Raw_Data!$V217),SUM(Raw_Data!$W217:$AA217)=0),"Missing",IF(AND(ISBLANK(Raw_Data!$V217),SUM(Raw_Data!$W217:$AA217)&lt;&gt;0),"Missing",IF(AND(Raw_Data!$V217&lt;&gt;0,SUM(Raw_Data!$W217:$AA217)=0),"Missing",IF(Raw_Data!$V217&gt;=SUM(Raw_Data!$W217:$AA217),"Valid","Invalid")))))</f>
        <v>Missing</v>
      </c>
      <c r="K217" s="62" t="str">
        <f>IF(SUM(Raw_Data!$F217:$AH217)=0,"Valid",IF(AND(ISBLANK(Raw_Data!$AH217),SUM(Raw_Data!$AB217:$AG217)=0),"Missing",IF(AND(ISBLANK(Raw_Data!$AH217),SUM(Raw_Data!$AB217:$AG217)&lt;&gt;0),"Missing",IF(AND(Raw_Data!$AH217&lt;&gt;0,SUM(Raw_Data!$AB217:$AG217)=0),"Missing",IF(Raw_Data!$AH217&gt;=SUM(Raw_Data!$AB217:$AG217),"Valid","Invalid")))))</f>
        <v>Missing</v>
      </c>
      <c r="L217" s="62" t="str">
        <f>IF(AND(OR(Raw_Data!$AI217="Valid",Raw_Data!$AI217=0),SUM(Raw_Data!$F217:$AH217)&lt;&gt;0),"Missing","Valid")</f>
        <v>Missing</v>
      </c>
      <c r="M217" s="62" t="str">
        <f>IF(AND(OR(Raw_Data!$AJ217="",Raw_Data!$AJ217=0),SUM(Raw_Data!$F217:$AH217)&lt;&gt;0),"Missing","Valid")</f>
        <v>Missing</v>
      </c>
    </row>
    <row r="218" spans="1:13" ht="12.75" customHeight="1" x14ac:dyDescent="0.25">
      <c r="A218" s="61" t="str">
        <f>IF(Raw_Data!A218="","",Raw_Data!A218)</f>
        <v xml:space="preserve">Ebonyi                        </v>
      </c>
      <c r="B218" s="61" t="str">
        <f>IF(Raw_Data!B218="","",Raw_Data!B218)</f>
        <v>Ebonyi Local Government Area</v>
      </c>
      <c r="C218" s="62" t="str">
        <f>IF(AND(OR(Raw_Data!$F218="",Raw_Data!$F218=0),SUM(Raw_Data!$F218:$AH218)&lt;&gt;0),"Missing","Valid")</f>
        <v>Valid</v>
      </c>
      <c r="D218" s="62" t="str">
        <f>IF(SUM(Raw_Data!$F218:$AH218)=0,"Valid",IF(AND(ISBLANK(Raw_Data!$G218),ISBLANK(Raw_Data!$H218)),"Missing",IF(AND(ISBLANK(Raw_Data!$G218),Raw_Data!$H218&lt;&gt;0),"Missing",IF(AND(Raw_Data!$G218&lt;&gt;0,ISBLANK(Raw_Data!$H218)),"Missing",IF(Raw_Data!$G218&gt;=Raw_Data!$H218,"Valid","Invalid")))))</f>
        <v>Valid</v>
      </c>
      <c r="E218" s="62" t="str">
        <f>IF(SUM(Raw_Data!$F218:$AH218)=0,"Valid",IF(AND(ISBLANK(Raw_Data!$H218),ISBLANK(Raw_Data!$L218),ISBLANK(Raw_Data!$V218)),"Missing",IF(AND(ISBLANK(Raw_Data!$H218),SUM(Raw_Data!$L218:'Raw_Data'!$V218)&lt;&gt;0),"Missing",IF(AND(Raw_Data!$H218&lt;&gt;0,ISBLANK(Raw_Data!$L218),ISBLANK(Raw_Data!$V218)),"Missing",IF(Raw_Data!$H218&gt;=SUM(Raw_Data!$L218,Raw_Data!$V218),"Valid","Invalid")))))</f>
        <v>Valid</v>
      </c>
      <c r="F218" s="62" t="str">
        <f>IF(SUM(Raw_Data!$F218:$AH218)=0,"Valid",IF(AND(ISBLANK(Raw_Data!$I218),ISBLANK(Raw_Data!$J218)),"Missing",IF(AND(ISBLANK(Raw_Data!$I218),Raw_Data!$J218&lt;&gt;0),"Missing",IF(AND(Raw_Data!$I218&lt;&gt;0,ISBLANK(Raw_Data!$J218)),"Missing",IF(Raw_Data!$I218&gt;=Raw_Data!$J218,"Valid","Invalid")))))</f>
        <v>Missing</v>
      </c>
      <c r="G218" s="62" t="str">
        <f>IF(SUM(Raw_Data!$F218:$AH218)=0,"Valid",IF(AND(ISBLANK(Raw_Data!$K218),ISBLANK(Raw_Data!$L218)),"Missing",IF(AND(ISBLANK(Raw_Data!$K218),Raw_Data!$L218&lt;&gt;0),"Missing",IF(AND(Raw_Data!$K218&lt;&gt;0,ISBLANK(Raw_Data!$L218)),"Missing",IF(Raw_Data!$K218&gt;=Raw_Data!$L218,"Valid","Invalid")))))</f>
        <v>Valid</v>
      </c>
      <c r="H218" s="62" t="str">
        <f>IF(SUM(Raw_Data!$F218:$AH218)=0,"Valid",IF(AND(ISBLANK(Raw_Data!$L218),SUM(Raw_Data!$M218:$T218)=0),"Missing",IF(AND(ISBLANK(Raw_Data!$L218),SUM(Raw_Data!$M218:$T218)&lt;&gt;0),"Missing",IF(AND(Raw_Data!$L218&lt;&gt;0,SUM(Raw_Data!$M218:$T218)=0),"Missing",IF(Raw_Data!$L218&gt;=SUM(Raw_Data!$M218:$T218),"Valid","Invalid")))))</f>
        <v>Missing</v>
      </c>
      <c r="I218" s="62" t="str">
        <f>IF(SUM(Raw_Data!$F218:$AH218)=0,"Valid",IF(AND(ISBLANK(Raw_Data!$U218),ISBLANK(Raw_Data!$V218)),"Missing",IF(AND(ISBLANK(Raw_Data!$U218),Raw_Data!$V218&lt;&gt;0),"Missing",IF(AND(Raw_Data!$U218&lt;&gt;0,ISBLANK(Raw_Data!$V218)),"Missing",IF(Raw_Data!$U218&gt;=Raw_Data!$V218,"Valid","Invalid")))))</f>
        <v>Valid</v>
      </c>
      <c r="J218" s="62" t="str">
        <f>IF(SUM(Raw_Data!$F218:$AH218)=0,"Valid",IF(AND(ISBLANK(Raw_Data!$V218),SUM(Raw_Data!$W218:$AA218)=0),"Missing",IF(AND(ISBLANK(Raw_Data!$V218),SUM(Raw_Data!$W218:$AA218)&lt;&gt;0),"Missing",IF(AND(Raw_Data!$V218&lt;&gt;0,SUM(Raw_Data!$W218:$AA218)=0),"Missing",IF(Raw_Data!$V218&gt;=SUM(Raw_Data!$W218:$AA218),"Valid","Invalid")))))</f>
        <v>Missing</v>
      </c>
      <c r="K218" s="62" t="str">
        <f>IF(SUM(Raw_Data!$F218:$AH218)=0,"Valid",IF(AND(ISBLANK(Raw_Data!$AH218),SUM(Raw_Data!$AB218:$AG218)=0),"Missing",IF(AND(ISBLANK(Raw_Data!$AH218),SUM(Raw_Data!$AB218:$AG218)&lt;&gt;0),"Missing",IF(AND(Raw_Data!$AH218&lt;&gt;0,SUM(Raw_Data!$AB218:$AG218)=0),"Missing",IF(Raw_Data!$AH218&gt;=SUM(Raw_Data!$AB218:$AG218),"Valid","Invalid")))))</f>
        <v>Missing</v>
      </c>
      <c r="L218" s="62" t="str">
        <f>IF(AND(OR(Raw_Data!$AI218="Valid",Raw_Data!$AI218=0),SUM(Raw_Data!$F218:$AH218)&lt;&gt;0),"Missing","Valid")</f>
        <v>Missing</v>
      </c>
      <c r="M218" s="62" t="str">
        <f>IF(AND(OR(Raw_Data!$AJ218="",Raw_Data!$AJ218=0),SUM(Raw_Data!$F218:$AH218)&lt;&gt;0),"Missing","Valid")</f>
        <v>Missing</v>
      </c>
    </row>
    <row r="219" spans="1:13" ht="12.75" customHeight="1" x14ac:dyDescent="0.25">
      <c r="A219" s="61" t="str">
        <f>IF(Raw_Data!A219="","",Raw_Data!A219)</f>
        <v xml:space="preserve">Ebonyi                        </v>
      </c>
      <c r="B219" s="61" t="str">
        <f>IF(Raw_Data!B219="","",Raw_Data!B219)</f>
        <v>Ezza North Local Government Area</v>
      </c>
      <c r="C219" s="62" t="str">
        <f>IF(AND(OR(Raw_Data!$F219="",Raw_Data!$F219=0),SUM(Raw_Data!$F219:$AH219)&lt;&gt;0),"Missing","Valid")</f>
        <v>Valid</v>
      </c>
      <c r="D219" s="62" t="str">
        <f>IF(SUM(Raw_Data!$F219:$AH219)=0,"Valid",IF(AND(ISBLANK(Raw_Data!$G219),ISBLANK(Raw_Data!$H219)),"Missing",IF(AND(ISBLANK(Raw_Data!$G219),Raw_Data!$H219&lt;&gt;0),"Missing",IF(AND(Raw_Data!$G219&lt;&gt;0,ISBLANK(Raw_Data!$H219)),"Missing",IF(Raw_Data!$G219&gt;=Raw_Data!$H219,"Valid","Invalid")))))</f>
        <v>Invalid</v>
      </c>
      <c r="E219" s="62" t="str">
        <f>IF(SUM(Raw_Data!$F219:$AH219)=0,"Valid",IF(AND(ISBLANK(Raw_Data!$H219),ISBLANK(Raw_Data!$L219),ISBLANK(Raw_Data!$V219)),"Missing",IF(AND(ISBLANK(Raw_Data!$H219),SUM(Raw_Data!$L219:'Raw_Data'!$V219)&lt;&gt;0),"Missing",IF(AND(Raw_Data!$H219&lt;&gt;0,ISBLANK(Raw_Data!$L219),ISBLANK(Raw_Data!$V219)),"Missing",IF(Raw_Data!$H219&gt;=SUM(Raw_Data!$L219,Raw_Data!$V219),"Valid","Invalid")))))</f>
        <v>Valid</v>
      </c>
      <c r="F219" s="62" t="str">
        <f>IF(SUM(Raw_Data!$F219:$AH219)=0,"Valid",IF(AND(ISBLANK(Raw_Data!$I219),ISBLANK(Raw_Data!$J219)),"Missing",IF(AND(ISBLANK(Raw_Data!$I219),Raw_Data!$J219&lt;&gt;0),"Missing",IF(AND(Raw_Data!$I219&lt;&gt;0,ISBLANK(Raw_Data!$J219)),"Missing",IF(Raw_Data!$I219&gt;=Raw_Data!$J219,"Valid","Invalid")))))</f>
        <v>Missing</v>
      </c>
      <c r="G219" s="62" t="str">
        <f>IF(SUM(Raw_Data!$F219:$AH219)=0,"Valid",IF(AND(ISBLANK(Raw_Data!$K219),ISBLANK(Raw_Data!$L219)),"Missing",IF(AND(ISBLANK(Raw_Data!$K219),Raw_Data!$L219&lt;&gt;0),"Missing",IF(AND(Raw_Data!$K219&lt;&gt;0,ISBLANK(Raw_Data!$L219)),"Missing",IF(Raw_Data!$K219&gt;=Raw_Data!$L219,"Valid","Invalid")))))</f>
        <v>Valid</v>
      </c>
      <c r="H219" s="62" t="str">
        <f>IF(SUM(Raw_Data!$F219:$AH219)=0,"Valid",IF(AND(ISBLANK(Raw_Data!$L219),SUM(Raw_Data!$M219:$T219)=0),"Missing",IF(AND(ISBLANK(Raw_Data!$L219),SUM(Raw_Data!$M219:$T219)&lt;&gt;0),"Missing",IF(AND(Raw_Data!$L219&lt;&gt;0,SUM(Raw_Data!$M219:$T219)=0),"Missing",IF(Raw_Data!$L219&gt;=SUM(Raw_Data!$M219:$T219),"Valid","Invalid")))))</f>
        <v>Missing</v>
      </c>
      <c r="I219" s="62" t="str">
        <f>IF(SUM(Raw_Data!$F219:$AH219)=0,"Valid",IF(AND(ISBLANK(Raw_Data!$U219),ISBLANK(Raw_Data!$V219)),"Missing",IF(AND(ISBLANK(Raw_Data!$U219),Raw_Data!$V219&lt;&gt;0),"Missing",IF(AND(Raw_Data!$U219&lt;&gt;0,ISBLANK(Raw_Data!$V219)),"Missing",IF(Raw_Data!$U219&gt;=Raw_Data!$V219,"Valid","Invalid")))))</f>
        <v>Valid</v>
      </c>
      <c r="J219" s="62" t="str">
        <f>IF(SUM(Raw_Data!$F219:$AH219)=0,"Valid",IF(AND(ISBLANK(Raw_Data!$V219),SUM(Raw_Data!$W219:$AA219)=0),"Missing",IF(AND(ISBLANK(Raw_Data!$V219),SUM(Raw_Data!$W219:$AA219)&lt;&gt;0),"Missing",IF(AND(Raw_Data!$V219&lt;&gt;0,SUM(Raw_Data!$W219:$AA219)=0),"Missing",IF(Raw_Data!$V219&gt;=SUM(Raw_Data!$W219:$AA219),"Valid","Invalid")))))</f>
        <v>Missing</v>
      </c>
      <c r="K219" s="62" t="str">
        <f>IF(SUM(Raw_Data!$F219:$AH219)=0,"Valid",IF(AND(ISBLANK(Raw_Data!$AH219),SUM(Raw_Data!$AB219:$AG219)=0),"Missing",IF(AND(ISBLANK(Raw_Data!$AH219),SUM(Raw_Data!$AB219:$AG219)&lt;&gt;0),"Missing",IF(AND(Raw_Data!$AH219&lt;&gt;0,SUM(Raw_Data!$AB219:$AG219)=0),"Missing",IF(Raw_Data!$AH219&gt;=SUM(Raw_Data!$AB219:$AG219),"Valid","Invalid")))))</f>
        <v>Missing</v>
      </c>
      <c r="L219" s="62" t="str">
        <f>IF(AND(OR(Raw_Data!$AI219="Valid",Raw_Data!$AI219=0),SUM(Raw_Data!$F219:$AH219)&lt;&gt;0),"Missing","Valid")</f>
        <v>Missing</v>
      </c>
      <c r="M219" s="62" t="str">
        <f>IF(AND(OR(Raw_Data!$AJ219="",Raw_Data!$AJ219=0),SUM(Raw_Data!$F219:$AH219)&lt;&gt;0),"Missing","Valid")</f>
        <v>Missing</v>
      </c>
    </row>
    <row r="220" spans="1:13" ht="12.75" customHeight="1" x14ac:dyDescent="0.25">
      <c r="A220" s="61" t="str">
        <f>IF(Raw_Data!A220="","",Raw_Data!A220)</f>
        <v xml:space="preserve">Ebonyi                        </v>
      </c>
      <c r="B220" s="61" t="str">
        <f>IF(Raw_Data!B220="","",Raw_Data!B220)</f>
        <v>Ezza South Local Government Area</v>
      </c>
      <c r="C220" s="62" t="str">
        <f>IF(AND(OR(Raw_Data!$F220="",Raw_Data!$F220=0),SUM(Raw_Data!$F220:$AH220)&lt;&gt;0),"Missing","Valid")</f>
        <v>Valid</v>
      </c>
      <c r="D220" s="62" t="str">
        <f>IF(SUM(Raw_Data!$F220:$AH220)=0,"Valid",IF(AND(ISBLANK(Raw_Data!$G220),ISBLANK(Raw_Data!$H220)),"Missing",IF(AND(ISBLANK(Raw_Data!$G220),Raw_Data!$H220&lt;&gt;0),"Missing",IF(AND(Raw_Data!$G220&lt;&gt;0,ISBLANK(Raw_Data!$H220)),"Missing",IF(Raw_Data!$G220&gt;=Raw_Data!$H220,"Valid","Invalid")))))</f>
        <v>Invalid</v>
      </c>
      <c r="E220" s="62" t="str">
        <f>IF(SUM(Raw_Data!$F220:$AH220)=0,"Valid",IF(AND(ISBLANK(Raw_Data!$H220),ISBLANK(Raw_Data!$L220),ISBLANK(Raw_Data!$V220)),"Missing",IF(AND(ISBLANK(Raw_Data!$H220),SUM(Raw_Data!$L220:'Raw_Data'!$V220)&lt;&gt;0),"Missing",IF(AND(Raw_Data!$H220&lt;&gt;0,ISBLANK(Raw_Data!$L220),ISBLANK(Raw_Data!$V220)),"Missing",IF(Raw_Data!$H220&gt;=SUM(Raw_Data!$L220,Raw_Data!$V220),"Valid","Invalid")))))</f>
        <v>Valid</v>
      </c>
      <c r="F220" s="62" t="str">
        <f>IF(SUM(Raw_Data!$F220:$AH220)=0,"Valid",IF(AND(ISBLANK(Raw_Data!$I220),ISBLANK(Raw_Data!$J220)),"Missing",IF(AND(ISBLANK(Raw_Data!$I220),Raw_Data!$J220&lt;&gt;0),"Missing",IF(AND(Raw_Data!$I220&lt;&gt;0,ISBLANK(Raw_Data!$J220)),"Missing",IF(Raw_Data!$I220&gt;=Raw_Data!$J220,"Valid","Invalid")))))</f>
        <v>Missing</v>
      </c>
      <c r="G220" s="62" t="str">
        <f>IF(SUM(Raw_Data!$F220:$AH220)=0,"Valid",IF(AND(ISBLANK(Raw_Data!$K220),ISBLANK(Raw_Data!$L220)),"Missing",IF(AND(ISBLANK(Raw_Data!$K220),Raw_Data!$L220&lt;&gt;0),"Missing",IF(AND(Raw_Data!$K220&lt;&gt;0,ISBLANK(Raw_Data!$L220)),"Missing",IF(Raw_Data!$K220&gt;=Raw_Data!$L220,"Valid","Invalid")))))</f>
        <v>Valid</v>
      </c>
      <c r="H220" s="62" t="str">
        <f>IF(SUM(Raw_Data!$F220:$AH220)=0,"Valid",IF(AND(ISBLANK(Raw_Data!$L220),SUM(Raw_Data!$M220:$T220)=0),"Missing",IF(AND(ISBLANK(Raw_Data!$L220),SUM(Raw_Data!$M220:$T220)&lt;&gt;0),"Missing",IF(AND(Raw_Data!$L220&lt;&gt;0,SUM(Raw_Data!$M220:$T220)=0),"Missing",IF(Raw_Data!$L220&gt;=SUM(Raw_Data!$M220:$T220),"Valid","Invalid")))))</f>
        <v>Missing</v>
      </c>
      <c r="I220" s="62" t="str">
        <f>IF(SUM(Raw_Data!$F220:$AH220)=0,"Valid",IF(AND(ISBLANK(Raw_Data!$U220),ISBLANK(Raw_Data!$V220)),"Missing",IF(AND(ISBLANK(Raw_Data!$U220),Raw_Data!$V220&lt;&gt;0),"Missing",IF(AND(Raw_Data!$U220&lt;&gt;0,ISBLANK(Raw_Data!$V220)),"Missing",IF(Raw_Data!$U220&gt;=Raw_Data!$V220,"Valid","Invalid")))))</f>
        <v>Valid</v>
      </c>
      <c r="J220" s="62" t="str">
        <f>IF(SUM(Raw_Data!$F220:$AH220)=0,"Valid",IF(AND(ISBLANK(Raw_Data!$V220),SUM(Raw_Data!$W220:$AA220)=0),"Missing",IF(AND(ISBLANK(Raw_Data!$V220),SUM(Raw_Data!$W220:$AA220)&lt;&gt;0),"Missing",IF(AND(Raw_Data!$V220&lt;&gt;0,SUM(Raw_Data!$W220:$AA220)=0),"Missing",IF(Raw_Data!$V220&gt;=SUM(Raw_Data!$W220:$AA220),"Valid","Invalid")))))</f>
        <v>Missing</v>
      </c>
      <c r="K220" s="62" t="str">
        <f>IF(SUM(Raw_Data!$F220:$AH220)=0,"Valid",IF(AND(ISBLANK(Raw_Data!$AH220),SUM(Raw_Data!$AB220:$AG220)=0),"Missing",IF(AND(ISBLANK(Raw_Data!$AH220),SUM(Raw_Data!$AB220:$AG220)&lt;&gt;0),"Missing",IF(AND(Raw_Data!$AH220&lt;&gt;0,SUM(Raw_Data!$AB220:$AG220)=0),"Missing",IF(Raw_Data!$AH220&gt;=SUM(Raw_Data!$AB220:$AG220),"Valid","Invalid")))))</f>
        <v>Missing</v>
      </c>
      <c r="L220" s="62" t="str">
        <f>IF(AND(OR(Raw_Data!$AI220="Valid",Raw_Data!$AI220=0),SUM(Raw_Data!$F220:$AH220)&lt;&gt;0),"Missing","Valid")</f>
        <v>Missing</v>
      </c>
      <c r="M220" s="62" t="str">
        <f>IF(AND(OR(Raw_Data!$AJ220="",Raw_Data!$AJ220=0),SUM(Raw_Data!$F220:$AH220)&lt;&gt;0),"Missing","Valid")</f>
        <v>Missing</v>
      </c>
    </row>
    <row r="221" spans="1:13" ht="12.75" customHeight="1" x14ac:dyDescent="0.25">
      <c r="A221" s="61" t="str">
        <f>IF(Raw_Data!A221="","",Raw_Data!A221)</f>
        <v xml:space="preserve">Ebonyi                        </v>
      </c>
      <c r="B221" s="61" t="str">
        <f>IF(Raw_Data!B221="","",Raw_Data!B221)</f>
        <v>Ikwo Local Government Area</v>
      </c>
      <c r="C221" s="62" t="str">
        <f>IF(AND(OR(Raw_Data!$F221="",Raw_Data!$F221=0),SUM(Raw_Data!$F221:$AH221)&lt;&gt;0),"Missing","Valid")</f>
        <v>Valid</v>
      </c>
      <c r="D221" s="62" t="str">
        <f>IF(SUM(Raw_Data!$F221:$AH221)=0,"Valid",IF(AND(ISBLANK(Raw_Data!$G221),ISBLANK(Raw_Data!$H221)),"Missing",IF(AND(ISBLANK(Raw_Data!$G221),Raw_Data!$H221&lt;&gt;0),"Missing",IF(AND(Raw_Data!$G221&lt;&gt;0,ISBLANK(Raw_Data!$H221)),"Missing",IF(Raw_Data!$G221&gt;=Raw_Data!$H221,"Valid","Invalid")))))</f>
        <v>Invalid</v>
      </c>
      <c r="E221" s="62" t="str">
        <f>IF(SUM(Raw_Data!$F221:$AH221)=0,"Valid",IF(AND(ISBLANK(Raw_Data!$H221),ISBLANK(Raw_Data!$L221),ISBLANK(Raw_Data!$V221)),"Missing",IF(AND(ISBLANK(Raw_Data!$H221),SUM(Raw_Data!$L221:'Raw_Data'!$V221)&lt;&gt;0),"Missing",IF(AND(Raw_Data!$H221&lt;&gt;0,ISBLANK(Raw_Data!$L221),ISBLANK(Raw_Data!$V221)),"Missing",IF(Raw_Data!$H221&gt;=SUM(Raw_Data!$L221,Raw_Data!$V221),"Valid","Invalid")))))</f>
        <v>Valid</v>
      </c>
      <c r="F221" s="62" t="str">
        <f>IF(SUM(Raw_Data!$F221:$AH221)=0,"Valid",IF(AND(ISBLANK(Raw_Data!$I221),ISBLANK(Raw_Data!$J221)),"Missing",IF(AND(ISBLANK(Raw_Data!$I221),Raw_Data!$J221&lt;&gt;0),"Missing",IF(AND(Raw_Data!$I221&lt;&gt;0,ISBLANK(Raw_Data!$J221)),"Missing",IF(Raw_Data!$I221&gt;=Raw_Data!$J221,"Valid","Invalid")))))</f>
        <v>Missing</v>
      </c>
      <c r="G221" s="62" t="str">
        <f>IF(SUM(Raw_Data!$F221:$AH221)=0,"Valid",IF(AND(ISBLANK(Raw_Data!$K221),ISBLANK(Raw_Data!$L221)),"Missing",IF(AND(ISBLANK(Raw_Data!$K221),Raw_Data!$L221&lt;&gt;0),"Missing",IF(AND(Raw_Data!$K221&lt;&gt;0,ISBLANK(Raw_Data!$L221)),"Missing",IF(Raw_Data!$K221&gt;=Raw_Data!$L221,"Valid","Invalid")))))</f>
        <v>Valid</v>
      </c>
      <c r="H221" s="62" t="str">
        <f>IF(SUM(Raw_Data!$F221:$AH221)=0,"Valid",IF(AND(ISBLANK(Raw_Data!$L221),SUM(Raw_Data!$M221:$T221)=0),"Missing",IF(AND(ISBLANK(Raw_Data!$L221),SUM(Raw_Data!$M221:$T221)&lt;&gt;0),"Missing",IF(AND(Raw_Data!$L221&lt;&gt;0,SUM(Raw_Data!$M221:$T221)=0),"Missing",IF(Raw_Data!$L221&gt;=SUM(Raw_Data!$M221:$T221),"Valid","Invalid")))))</f>
        <v>Missing</v>
      </c>
      <c r="I221" s="62" t="str">
        <f>IF(SUM(Raw_Data!$F221:$AH221)=0,"Valid",IF(AND(ISBLANK(Raw_Data!$U221),ISBLANK(Raw_Data!$V221)),"Missing",IF(AND(ISBLANK(Raw_Data!$U221),Raw_Data!$V221&lt;&gt;0),"Missing",IF(AND(Raw_Data!$U221&lt;&gt;0,ISBLANK(Raw_Data!$V221)),"Missing",IF(Raw_Data!$U221&gt;=Raw_Data!$V221,"Valid","Invalid")))))</f>
        <v>Valid</v>
      </c>
      <c r="J221" s="62" t="str">
        <f>IF(SUM(Raw_Data!$F221:$AH221)=0,"Valid",IF(AND(ISBLANK(Raw_Data!$V221),SUM(Raw_Data!$W221:$AA221)=0),"Missing",IF(AND(ISBLANK(Raw_Data!$V221),SUM(Raw_Data!$W221:$AA221)&lt;&gt;0),"Missing",IF(AND(Raw_Data!$V221&lt;&gt;0,SUM(Raw_Data!$W221:$AA221)=0),"Missing",IF(Raw_Data!$V221&gt;=SUM(Raw_Data!$W221:$AA221),"Valid","Invalid")))))</f>
        <v>Missing</v>
      </c>
      <c r="K221" s="62" t="str">
        <f>IF(SUM(Raw_Data!$F221:$AH221)=0,"Valid",IF(AND(ISBLANK(Raw_Data!$AH221),SUM(Raw_Data!$AB221:$AG221)=0),"Missing",IF(AND(ISBLANK(Raw_Data!$AH221),SUM(Raw_Data!$AB221:$AG221)&lt;&gt;0),"Missing",IF(AND(Raw_Data!$AH221&lt;&gt;0,SUM(Raw_Data!$AB221:$AG221)=0),"Missing",IF(Raw_Data!$AH221&gt;=SUM(Raw_Data!$AB221:$AG221),"Valid","Invalid")))))</f>
        <v>Missing</v>
      </c>
      <c r="L221" s="62" t="str">
        <f>IF(AND(OR(Raw_Data!$AI221="Valid",Raw_Data!$AI221=0),SUM(Raw_Data!$F221:$AH221)&lt;&gt;0),"Missing","Valid")</f>
        <v>Missing</v>
      </c>
      <c r="M221" s="62" t="str">
        <f>IF(AND(OR(Raw_Data!$AJ221="",Raw_Data!$AJ221=0),SUM(Raw_Data!$F221:$AH221)&lt;&gt;0),"Missing","Valid")</f>
        <v>Missing</v>
      </c>
    </row>
    <row r="222" spans="1:13" ht="12.75" customHeight="1" x14ac:dyDescent="0.25">
      <c r="A222" s="61" t="str">
        <f>IF(Raw_Data!A222="","",Raw_Data!A222)</f>
        <v xml:space="preserve">Ebonyi                        </v>
      </c>
      <c r="B222" s="61" t="str">
        <f>IF(Raw_Data!B222="","",Raw_Data!B222)</f>
        <v>Ishielu Local Government Area</v>
      </c>
      <c r="C222" s="62" t="str">
        <f>IF(AND(OR(Raw_Data!$F222="",Raw_Data!$F222=0),SUM(Raw_Data!$F222:$AH222)&lt;&gt;0),"Missing","Valid")</f>
        <v>Valid</v>
      </c>
      <c r="D222" s="62" t="str">
        <f>IF(SUM(Raw_Data!$F222:$AH222)=0,"Valid",IF(AND(ISBLANK(Raw_Data!$G222),ISBLANK(Raw_Data!$H222)),"Missing",IF(AND(ISBLANK(Raw_Data!$G222),Raw_Data!$H222&lt;&gt;0),"Missing",IF(AND(Raw_Data!$G222&lt;&gt;0,ISBLANK(Raw_Data!$H222)),"Missing",IF(Raw_Data!$G222&gt;=Raw_Data!$H222,"Valid","Invalid")))))</f>
        <v>Invalid</v>
      </c>
      <c r="E222" s="62" t="str">
        <f>IF(SUM(Raw_Data!$F222:$AH222)=0,"Valid",IF(AND(ISBLANK(Raw_Data!$H222),ISBLANK(Raw_Data!$L222),ISBLANK(Raw_Data!$V222)),"Missing",IF(AND(ISBLANK(Raw_Data!$H222),SUM(Raw_Data!$L222:'Raw_Data'!$V222)&lt;&gt;0),"Missing",IF(AND(Raw_Data!$H222&lt;&gt;0,ISBLANK(Raw_Data!$L222),ISBLANK(Raw_Data!$V222)),"Missing",IF(Raw_Data!$H222&gt;=SUM(Raw_Data!$L222,Raw_Data!$V222),"Valid","Invalid")))))</f>
        <v>Valid</v>
      </c>
      <c r="F222" s="62" t="str">
        <f>IF(SUM(Raw_Data!$F222:$AH222)=0,"Valid",IF(AND(ISBLANK(Raw_Data!$I222),ISBLANK(Raw_Data!$J222)),"Missing",IF(AND(ISBLANK(Raw_Data!$I222),Raw_Data!$J222&lt;&gt;0),"Missing",IF(AND(Raw_Data!$I222&lt;&gt;0,ISBLANK(Raw_Data!$J222)),"Missing",IF(Raw_Data!$I222&gt;=Raw_Data!$J222,"Valid","Invalid")))))</f>
        <v>Missing</v>
      </c>
      <c r="G222" s="62" t="str">
        <f>IF(SUM(Raw_Data!$F222:$AH222)=0,"Valid",IF(AND(ISBLANK(Raw_Data!$K222),ISBLANK(Raw_Data!$L222)),"Missing",IF(AND(ISBLANK(Raw_Data!$K222),Raw_Data!$L222&lt;&gt;0),"Missing",IF(AND(Raw_Data!$K222&lt;&gt;0,ISBLANK(Raw_Data!$L222)),"Missing",IF(Raw_Data!$K222&gt;=Raw_Data!$L222,"Valid","Invalid")))))</f>
        <v>Valid</v>
      </c>
      <c r="H222" s="62" t="str">
        <f>IF(SUM(Raw_Data!$F222:$AH222)=0,"Valid",IF(AND(ISBLANK(Raw_Data!$L222),SUM(Raw_Data!$M222:$T222)=0),"Missing",IF(AND(ISBLANK(Raw_Data!$L222),SUM(Raw_Data!$M222:$T222)&lt;&gt;0),"Missing",IF(AND(Raw_Data!$L222&lt;&gt;0,SUM(Raw_Data!$M222:$T222)=0),"Missing",IF(Raw_Data!$L222&gt;=SUM(Raw_Data!$M222:$T222),"Valid","Invalid")))))</f>
        <v>Missing</v>
      </c>
      <c r="I222" s="62" t="str">
        <f>IF(SUM(Raw_Data!$F222:$AH222)=0,"Valid",IF(AND(ISBLANK(Raw_Data!$U222),ISBLANK(Raw_Data!$V222)),"Missing",IF(AND(ISBLANK(Raw_Data!$U222),Raw_Data!$V222&lt;&gt;0),"Missing",IF(AND(Raw_Data!$U222&lt;&gt;0,ISBLANK(Raw_Data!$V222)),"Missing",IF(Raw_Data!$U222&gt;=Raw_Data!$V222,"Valid","Invalid")))))</f>
        <v>Valid</v>
      </c>
      <c r="J222" s="62" t="str">
        <f>IF(SUM(Raw_Data!$F222:$AH222)=0,"Valid",IF(AND(ISBLANK(Raw_Data!$V222),SUM(Raw_Data!$W222:$AA222)=0),"Missing",IF(AND(ISBLANK(Raw_Data!$V222),SUM(Raw_Data!$W222:$AA222)&lt;&gt;0),"Missing",IF(AND(Raw_Data!$V222&lt;&gt;0,SUM(Raw_Data!$W222:$AA222)=0),"Missing",IF(Raw_Data!$V222&gt;=SUM(Raw_Data!$W222:$AA222),"Valid","Invalid")))))</f>
        <v>Missing</v>
      </c>
      <c r="K222" s="62" t="str">
        <f>IF(SUM(Raw_Data!$F222:$AH222)=0,"Valid",IF(AND(ISBLANK(Raw_Data!$AH222),SUM(Raw_Data!$AB222:$AG222)=0),"Missing",IF(AND(ISBLANK(Raw_Data!$AH222),SUM(Raw_Data!$AB222:$AG222)&lt;&gt;0),"Missing",IF(AND(Raw_Data!$AH222&lt;&gt;0,SUM(Raw_Data!$AB222:$AG222)=0),"Missing",IF(Raw_Data!$AH222&gt;=SUM(Raw_Data!$AB222:$AG222),"Valid","Invalid")))))</f>
        <v>Missing</v>
      </c>
      <c r="L222" s="62" t="str">
        <f>IF(AND(OR(Raw_Data!$AI222="Valid",Raw_Data!$AI222=0),SUM(Raw_Data!$F222:$AH222)&lt;&gt;0),"Missing","Valid")</f>
        <v>Missing</v>
      </c>
      <c r="M222" s="62" t="str">
        <f>IF(AND(OR(Raw_Data!$AJ222="",Raw_Data!$AJ222=0),SUM(Raw_Data!$F222:$AH222)&lt;&gt;0),"Missing","Valid")</f>
        <v>Missing</v>
      </c>
    </row>
    <row r="223" spans="1:13" ht="12.75" customHeight="1" x14ac:dyDescent="0.25">
      <c r="A223" s="61" t="str">
        <f>IF(Raw_Data!A223="","",Raw_Data!A223)</f>
        <v xml:space="preserve">Ebonyi                        </v>
      </c>
      <c r="B223" s="61" t="str">
        <f>IF(Raw_Data!B223="","",Raw_Data!B223)</f>
        <v>Ivo Local Government Area</v>
      </c>
      <c r="C223" s="62" t="str">
        <f>IF(AND(OR(Raw_Data!$F223="",Raw_Data!$F223=0),SUM(Raw_Data!$F223:$AH223)&lt;&gt;0),"Missing","Valid")</f>
        <v>Valid</v>
      </c>
      <c r="D223" s="62" t="str">
        <f>IF(SUM(Raw_Data!$F223:$AH223)=0,"Valid",IF(AND(ISBLANK(Raw_Data!$G223),ISBLANK(Raw_Data!$H223)),"Missing",IF(AND(ISBLANK(Raw_Data!$G223),Raw_Data!$H223&lt;&gt;0),"Missing",IF(AND(Raw_Data!$G223&lt;&gt;0,ISBLANK(Raw_Data!$H223)),"Missing",IF(Raw_Data!$G223&gt;=Raw_Data!$H223,"Valid","Invalid")))))</f>
        <v>Invalid</v>
      </c>
      <c r="E223" s="62" t="str">
        <f>IF(SUM(Raw_Data!$F223:$AH223)=0,"Valid",IF(AND(ISBLANK(Raw_Data!$H223),ISBLANK(Raw_Data!$L223),ISBLANK(Raw_Data!$V223)),"Missing",IF(AND(ISBLANK(Raw_Data!$H223),SUM(Raw_Data!$L223:'Raw_Data'!$V223)&lt;&gt;0),"Missing",IF(AND(Raw_Data!$H223&lt;&gt;0,ISBLANK(Raw_Data!$L223),ISBLANK(Raw_Data!$V223)),"Missing",IF(Raw_Data!$H223&gt;=SUM(Raw_Data!$L223,Raw_Data!$V223),"Valid","Invalid")))))</f>
        <v>Valid</v>
      </c>
      <c r="F223" s="62" t="str">
        <f>IF(SUM(Raw_Data!$F223:$AH223)=0,"Valid",IF(AND(ISBLANK(Raw_Data!$I223),ISBLANK(Raw_Data!$J223)),"Missing",IF(AND(ISBLANK(Raw_Data!$I223),Raw_Data!$J223&lt;&gt;0),"Missing",IF(AND(Raw_Data!$I223&lt;&gt;0,ISBLANK(Raw_Data!$J223)),"Missing",IF(Raw_Data!$I223&gt;=Raw_Data!$J223,"Valid","Invalid")))))</f>
        <v>Missing</v>
      </c>
      <c r="G223" s="62" t="str">
        <f>IF(SUM(Raw_Data!$F223:$AH223)=0,"Valid",IF(AND(ISBLANK(Raw_Data!$K223),ISBLANK(Raw_Data!$L223)),"Missing",IF(AND(ISBLANK(Raw_Data!$K223),Raw_Data!$L223&lt;&gt;0),"Missing",IF(AND(Raw_Data!$K223&lt;&gt;0,ISBLANK(Raw_Data!$L223)),"Missing",IF(Raw_Data!$K223&gt;=Raw_Data!$L223,"Valid","Invalid")))))</f>
        <v>Valid</v>
      </c>
      <c r="H223" s="62" t="str">
        <f>IF(SUM(Raw_Data!$F223:$AH223)=0,"Valid",IF(AND(ISBLANK(Raw_Data!$L223),SUM(Raw_Data!$M223:$T223)=0),"Missing",IF(AND(ISBLANK(Raw_Data!$L223),SUM(Raw_Data!$M223:$T223)&lt;&gt;0),"Missing",IF(AND(Raw_Data!$L223&lt;&gt;0,SUM(Raw_Data!$M223:$T223)=0),"Missing",IF(Raw_Data!$L223&gt;=SUM(Raw_Data!$M223:$T223),"Valid","Invalid")))))</f>
        <v>Valid</v>
      </c>
      <c r="I223" s="62" t="str">
        <f>IF(SUM(Raw_Data!$F223:$AH223)=0,"Valid",IF(AND(ISBLANK(Raw_Data!$U223),ISBLANK(Raw_Data!$V223)),"Missing",IF(AND(ISBLANK(Raw_Data!$U223),Raw_Data!$V223&lt;&gt;0),"Missing",IF(AND(Raw_Data!$U223&lt;&gt;0,ISBLANK(Raw_Data!$V223)),"Missing",IF(Raw_Data!$U223&gt;=Raw_Data!$V223,"Valid","Invalid")))))</f>
        <v>Valid</v>
      </c>
      <c r="J223" s="62" t="str">
        <f>IF(SUM(Raw_Data!$F223:$AH223)=0,"Valid",IF(AND(ISBLANK(Raw_Data!$V223),SUM(Raw_Data!$W223:$AA223)=0),"Missing",IF(AND(ISBLANK(Raw_Data!$V223),SUM(Raw_Data!$W223:$AA223)&lt;&gt;0),"Missing",IF(AND(Raw_Data!$V223&lt;&gt;0,SUM(Raw_Data!$W223:$AA223)=0),"Missing",IF(Raw_Data!$V223&gt;=SUM(Raw_Data!$W223:$AA223),"Valid","Invalid")))))</f>
        <v>Missing</v>
      </c>
      <c r="K223" s="62" t="str">
        <f>IF(SUM(Raw_Data!$F223:$AH223)=0,"Valid",IF(AND(ISBLANK(Raw_Data!$AH223),SUM(Raw_Data!$AB223:$AG223)=0),"Missing",IF(AND(ISBLANK(Raw_Data!$AH223),SUM(Raw_Data!$AB223:$AG223)&lt;&gt;0),"Missing",IF(AND(Raw_Data!$AH223&lt;&gt;0,SUM(Raw_Data!$AB223:$AG223)=0),"Missing",IF(Raw_Data!$AH223&gt;=SUM(Raw_Data!$AB223:$AG223),"Valid","Invalid")))))</f>
        <v>Missing</v>
      </c>
      <c r="L223" s="62" t="str">
        <f>IF(AND(OR(Raw_Data!$AI223="Valid",Raw_Data!$AI223=0),SUM(Raw_Data!$F223:$AH223)&lt;&gt;0),"Missing","Valid")</f>
        <v>Missing</v>
      </c>
      <c r="M223" s="62" t="str">
        <f>IF(AND(OR(Raw_Data!$AJ223="",Raw_Data!$AJ223=0),SUM(Raw_Data!$F223:$AH223)&lt;&gt;0),"Missing","Valid")</f>
        <v>Missing</v>
      </c>
    </row>
    <row r="224" spans="1:13" ht="12.75" customHeight="1" x14ac:dyDescent="0.25">
      <c r="A224" s="61" t="str">
        <f>IF(Raw_Data!A224="","",Raw_Data!A224)</f>
        <v xml:space="preserve">Ebonyi                        </v>
      </c>
      <c r="B224" s="61" t="str">
        <f>IF(Raw_Data!B224="","",Raw_Data!B224)</f>
        <v>Izzi Local Government Area</v>
      </c>
      <c r="C224" s="62" t="str">
        <f>IF(AND(OR(Raw_Data!$F224="",Raw_Data!$F224=0),SUM(Raw_Data!$F224:$AH224)&lt;&gt;0),"Missing","Valid")</f>
        <v>Valid</v>
      </c>
      <c r="D224" s="62" t="str">
        <f>IF(SUM(Raw_Data!$F224:$AH224)=0,"Valid",IF(AND(ISBLANK(Raw_Data!$G224),ISBLANK(Raw_Data!$H224)),"Missing",IF(AND(ISBLANK(Raw_Data!$G224),Raw_Data!$H224&lt;&gt;0),"Missing",IF(AND(Raw_Data!$G224&lt;&gt;0,ISBLANK(Raw_Data!$H224)),"Missing",IF(Raw_Data!$G224&gt;=Raw_Data!$H224,"Valid","Invalid")))))</f>
        <v>Invalid</v>
      </c>
      <c r="E224" s="62" t="str">
        <f>IF(SUM(Raw_Data!$F224:$AH224)=0,"Valid",IF(AND(ISBLANK(Raw_Data!$H224),ISBLANK(Raw_Data!$L224),ISBLANK(Raw_Data!$V224)),"Missing",IF(AND(ISBLANK(Raw_Data!$H224),SUM(Raw_Data!$L224:'Raw_Data'!$V224)&lt;&gt;0),"Missing",IF(AND(Raw_Data!$H224&lt;&gt;0,ISBLANK(Raw_Data!$L224),ISBLANK(Raw_Data!$V224)),"Missing",IF(Raw_Data!$H224&gt;=SUM(Raw_Data!$L224,Raw_Data!$V224),"Valid","Invalid")))))</f>
        <v>Valid</v>
      </c>
      <c r="F224" s="62" t="str">
        <f>IF(SUM(Raw_Data!$F224:$AH224)=0,"Valid",IF(AND(ISBLANK(Raw_Data!$I224),ISBLANK(Raw_Data!$J224)),"Missing",IF(AND(ISBLANK(Raw_Data!$I224),Raw_Data!$J224&lt;&gt;0),"Missing",IF(AND(Raw_Data!$I224&lt;&gt;0,ISBLANK(Raw_Data!$J224)),"Missing",IF(Raw_Data!$I224&gt;=Raw_Data!$J224,"Valid","Invalid")))))</f>
        <v>Missing</v>
      </c>
      <c r="G224" s="62" t="str">
        <f>IF(SUM(Raw_Data!$F224:$AH224)=0,"Valid",IF(AND(ISBLANK(Raw_Data!$K224),ISBLANK(Raw_Data!$L224)),"Missing",IF(AND(ISBLANK(Raw_Data!$K224),Raw_Data!$L224&lt;&gt;0),"Missing",IF(AND(Raw_Data!$K224&lt;&gt;0,ISBLANK(Raw_Data!$L224)),"Missing",IF(Raw_Data!$K224&gt;=Raw_Data!$L224,"Valid","Invalid")))))</f>
        <v>Valid</v>
      </c>
      <c r="H224" s="62" t="str">
        <f>IF(SUM(Raw_Data!$F224:$AH224)=0,"Valid",IF(AND(ISBLANK(Raw_Data!$L224),SUM(Raw_Data!$M224:$T224)=0),"Missing",IF(AND(ISBLANK(Raw_Data!$L224),SUM(Raw_Data!$M224:$T224)&lt;&gt;0),"Missing",IF(AND(Raw_Data!$L224&lt;&gt;0,SUM(Raw_Data!$M224:$T224)=0),"Missing",IF(Raw_Data!$L224&gt;=SUM(Raw_Data!$M224:$T224),"Valid","Invalid")))))</f>
        <v>Missing</v>
      </c>
      <c r="I224" s="62" t="str">
        <f>IF(SUM(Raw_Data!$F224:$AH224)=0,"Valid",IF(AND(ISBLANK(Raw_Data!$U224),ISBLANK(Raw_Data!$V224)),"Missing",IF(AND(ISBLANK(Raw_Data!$U224),Raw_Data!$V224&lt;&gt;0),"Missing",IF(AND(Raw_Data!$U224&lt;&gt;0,ISBLANK(Raw_Data!$V224)),"Missing",IF(Raw_Data!$U224&gt;=Raw_Data!$V224,"Valid","Invalid")))))</f>
        <v>Valid</v>
      </c>
      <c r="J224" s="62" t="str">
        <f>IF(SUM(Raw_Data!$F224:$AH224)=0,"Valid",IF(AND(ISBLANK(Raw_Data!$V224),SUM(Raw_Data!$W224:$AA224)=0),"Missing",IF(AND(ISBLANK(Raw_Data!$V224),SUM(Raw_Data!$W224:$AA224)&lt;&gt;0),"Missing",IF(AND(Raw_Data!$V224&lt;&gt;0,SUM(Raw_Data!$W224:$AA224)=0),"Missing",IF(Raw_Data!$V224&gt;=SUM(Raw_Data!$W224:$AA224),"Valid","Invalid")))))</f>
        <v>Missing</v>
      </c>
      <c r="K224" s="62" t="str">
        <f>IF(SUM(Raw_Data!$F224:$AH224)=0,"Valid",IF(AND(ISBLANK(Raw_Data!$AH224),SUM(Raw_Data!$AB224:$AG224)=0),"Missing",IF(AND(ISBLANK(Raw_Data!$AH224),SUM(Raw_Data!$AB224:$AG224)&lt;&gt;0),"Missing",IF(AND(Raw_Data!$AH224&lt;&gt;0,SUM(Raw_Data!$AB224:$AG224)=0),"Missing",IF(Raw_Data!$AH224&gt;=SUM(Raw_Data!$AB224:$AG224),"Valid","Invalid")))))</f>
        <v>Missing</v>
      </c>
      <c r="L224" s="62" t="str">
        <f>IF(AND(OR(Raw_Data!$AI224="Valid",Raw_Data!$AI224=0),SUM(Raw_Data!$F224:$AH224)&lt;&gt;0),"Missing","Valid")</f>
        <v>Missing</v>
      </c>
      <c r="M224" s="62" t="str">
        <f>IF(AND(OR(Raw_Data!$AJ224="",Raw_Data!$AJ224=0),SUM(Raw_Data!$F224:$AH224)&lt;&gt;0),"Missing","Valid")</f>
        <v>Missing</v>
      </c>
    </row>
    <row r="225" spans="1:13" ht="12.75" customHeight="1" x14ac:dyDescent="0.25">
      <c r="A225" s="61" t="str">
        <f>IF(Raw_Data!A225="","",Raw_Data!A225)</f>
        <v xml:space="preserve">Ebonyi                        </v>
      </c>
      <c r="B225" s="61" t="str">
        <f>IF(Raw_Data!B225="","",Raw_Data!B225)</f>
        <v>Ohaozara Local Government Area</v>
      </c>
      <c r="C225" s="62" t="str">
        <f>IF(AND(OR(Raw_Data!$F225="",Raw_Data!$F225=0),SUM(Raw_Data!$F225:$AH225)&lt;&gt;0),"Missing","Valid")</f>
        <v>Valid</v>
      </c>
      <c r="D225" s="62" t="str">
        <f>IF(SUM(Raw_Data!$F225:$AH225)=0,"Valid",IF(AND(ISBLANK(Raw_Data!$G225),ISBLANK(Raw_Data!$H225)),"Missing",IF(AND(ISBLANK(Raw_Data!$G225),Raw_Data!$H225&lt;&gt;0),"Missing",IF(AND(Raw_Data!$G225&lt;&gt;0,ISBLANK(Raw_Data!$H225)),"Missing",IF(Raw_Data!$G225&gt;=Raw_Data!$H225,"Valid","Invalid")))))</f>
        <v>Invalid</v>
      </c>
      <c r="E225" s="62" t="str">
        <f>IF(SUM(Raw_Data!$F225:$AH225)=0,"Valid",IF(AND(ISBLANK(Raw_Data!$H225),ISBLANK(Raw_Data!$L225),ISBLANK(Raw_Data!$V225)),"Missing",IF(AND(ISBLANK(Raw_Data!$H225),SUM(Raw_Data!$L225:'Raw_Data'!$V225)&lt;&gt;0),"Missing",IF(AND(Raw_Data!$H225&lt;&gt;0,ISBLANK(Raw_Data!$L225),ISBLANK(Raw_Data!$V225)),"Missing",IF(Raw_Data!$H225&gt;=SUM(Raw_Data!$L225,Raw_Data!$V225),"Valid","Invalid")))))</f>
        <v>Valid</v>
      </c>
      <c r="F225" s="62" t="str">
        <f>IF(SUM(Raw_Data!$F225:$AH225)=0,"Valid",IF(AND(ISBLANK(Raw_Data!$I225),ISBLANK(Raw_Data!$J225)),"Missing",IF(AND(ISBLANK(Raw_Data!$I225),Raw_Data!$J225&lt;&gt;0),"Missing",IF(AND(Raw_Data!$I225&lt;&gt;0,ISBLANK(Raw_Data!$J225)),"Missing",IF(Raw_Data!$I225&gt;=Raw_Data!$J225,"Valid","Invalid")))))</f>
        <v>Missing</v>
      </c>
      <c r="G225" s="62" t="str">
        <f>IF(SUM(Raw_Data!$F225:$AH225)=0,"Valid",IF(AND(ISBLANK(Raw_Data!$K225),ISBLANK(Raw_Data!$L225)),"Missing",IF(AND(ISBLANK(Raw_Data!$K225),Raw_Data!$L225&lt;&gt;0),"Missing",IF(AND(Raw_Data!$K225&lt;&gt;0,ISBLANK(Raw_Data!$L225)),"Missing",IF(Raw_Data!$K225&gt;=Raw_Data!$L225,"Valid","Invalid")))))</f>
        <v>Valid</v>
      </c>
      <c r="H225" s="62" t="str">
        <f>IF(SUM(Raw_Data!$F225:$AH225)=0,"Valid",IF(AND(ISBLANK(Raw_Data!$L225),SUM(Raw_Data!$M225:$T225)=0),"Missing",IF(AND(ISBLANK(Raw_Data!$L225),SUM(Raw_Data!$M225:$T225)&lt;&gt;0),"Missing",IF(AND(Raw_Data!$L225&lt;&gt;0,SUM(Raw_Data!$M225:$T225)=0),"Missing",IF(Raw_Data!$L225&gt;=SUM(Raw_Data!$M225:$T225),"Valid","Invalid")))))</f>
        <v>Missing</v>
      </c>
      <c r="I225" s="62" t="str">
        <f>IF(SUM(Raw_Data!$F225:$AH225)=0,"Valid",IF(AND(ISBLANK(Raw_Data!$U225),ISBLANK(Raw_Data!$V225)),"Missing",IF(AND(ISBLANK(Raw_Data!$U225),Raw_Data!$V225&lt;&gt;0),"Missing",IF(AND(Raw_Data!$U225&lt;&gt;0,ISBLANK(Raw_Data!$V225)),"Missing",IF(Raw_Data!$U225&gt;=Raw_Data!$V225,"Valid","Invalid")))))</f>
        <v>Valid</v>
      </c>
      <c r="J225" s="62" t="str">
        <f>IF(SUM(Raw_Data!$F225:$AH225)=0,"Valid",IF(AND(ISBLANK(Raw_Data!$V225),SUM(Raw_Data!$W225:$AA225)=0),"Missing",IF(AND(ISBLANK(Raw_Data!$V225),SUM(Raw_Data!$W225:$AA225)&lt;&gt;0),"Missing",IF(AND(Raw_Data!$V225&lt;&gt;0,SUM(Raw_Data!$W225:$AA225)=0),"Missing",IF(Raw_Data!$V225&gt;=SUM(Raw_Data!$W225:$AA225),"Valid","Invalid")))))</f>
        <v>Missing</v>
      </c>
      <c r="K225" s="62" t="str">
        <f>IF(SUM(Raw_Data!$F225:$AH225)=0,"Valid",IF(AND(ISBLANK(Raw_Data!$AH225),SUM(Raw_Data!$AB225:$AG225)=0),"Missing",IF(AND(ISBLANK(Raw_Data!$AH225),SUM(Raw_Data!$AB225:$AG225)&lt;&gt;0),"Missing",IF(AND(Raw_Data!$AH225&lt;&gt;0,SUM(Raw_Data!$AB225:$AG225)=0),"Missing",IF(Raw_Data!$AH225&gt;=SUM(Raw_Data!$AB225:$AG225),"Valid","Invalid")))))</f>
        <v>Missing</v>
      </c>
      <c r="L225" s="62" t="str">
        <f>IF(AND(OR(Raw_Data!$AI225="Valid",Raw_Data!$AI225=0),SUM(Raw_Data!$F225:$AH225)&lt;&gt;0),"Missing","Valid")</f>
        <v>Missing</v>
      </c>
      <c r="M225" s="62" t="str">
        <f>IF(AND(OR(Raw_Data!$AJ225="",Raw_Data!$AJ225=0),SUM(Raw_Data!$F225:$AH225)&lt;&gt;0),"Missing","Valid")</f>
        <v>Missing</v>
      </c>
    </row>
    <row r="226" spans="1:13" ht="12.75" customHeight="1" x14ac:dyDescent="0.25">
      <c r="A226" s="61" t="str">
        <f>IF(Raw_Data!A226="","",Raw_Data!A226)</f>
        <v xml:space="preserve">Ebonyi                        </v>
      </c>
      <c r="B226" s="61" t="str">
        <f>IF(Raw_Data!B226="","",Raw_Data!B226)</f>
        <v>Ohaukwu Local Government Area</v>
      </c>
      <c r="C226" s="62" t="str">
        <f>IF(AND(OR(Raw_Data!$F226="",Raw_Data!$F226=0),SUM(Raw_Data!$F226:$AH226)&lt;&gt;0),"Missing","Valid")</f>
        <v>Valid</v>
      </c>
      <c r="D226" s="62" t="str">
        <f>IF(SUM(Raw_Data!$F226:$AH226)=0,"Valid",IF(AND(ISBLANK(Raw_Data!$G226),ISBLANK(Raw_Data!$H226)),"Missing",IF(AND(ISBLANK(Raw_Data!$G226),Raw_Data!$H226&lt;&gt;0),"Missing",IF(AND(Raw_Data!$G226&lt;&gt;0,ISBLANK(Raw_Data!$H226)),"Missing",IF(Raw_Data!$G226&gt;=Raw_Data!$H226,"Valid","Invalid")))))</f>
        <v>Invalid</v>
      </c>
      <c r="E226" s="62" t="str">
        <f>IF(SUM(Raw_Data!$F226:$AH226)=0,"Valid",IF(AND(ISBLANK(Raw_Data!$H226),ISBLANK(Raw_Data!$L226),ISBLANK(Raw_Data!$V226)),"Missing",IF(AND(ISBLANK(Raw_Data!$H226),SUM(Raw_Data!$L226:'Raw_Data'!$V226)&lt;&gt;0),"Missing",IF(AND(Raw_Data!$H226&lt;&gt;0,ISBLANK(Raw_Data!$L226),ISBLANK(Raw_Data!$V226)),"Missing",IF(Raw_Data!$H226&gt;=SUM(Raw_Data!$L226,Raw_Data!$V226),"Valid","Invalid")))))</f>
        <v>Valid</v>
      </c>
      <c r="F226" s="62" t="str">
        <f>IF(SUM(Raw_Data!$F226:$AH226)=0,"Valid",IF(AND(ISBLANK(Raw_Data!$I226),ISBLANK(Raw_Data!$J226)),"Missing",IF(AND(ISBLANK(Raw_Data!$I226),Raw_Data!$J226&lt;&gt;0),"Missing",IF(AND(Raw_Data!$I226&lt;&gt;0,ISBLANK(Raw_Data!$J226)),"Missing",IF(Raw_Data!$I226&gt;=Raw_Data!$J226,"Valid","Invalid")))))</f>
        <v>Missing</v>
      </c>
      <c r="G226" s="62" t="str">
        <f>IF(SUM(Raw_Data!$F226:$AH226)=0,"Valid",IF(AND(ISBLANK(Raw_Data!$K226),ISBLANK(Raw_Data!$L226)),"Missing",IF(AND(ISBLANK(Raw_Data!$K226),Raw_Data!$L226&lt;&gt;0),"Missing",IF(AND(Raw_Data!$K226&lt;&gt;0,ISBLANK(Raw_Data!$L226)),"Missing",IF(Raw_Data!$K226&gt;=Raw_Data!$L226,"Valid","Invalid")))))</f>
        <v>Valid</v>
      </c>
      <c r="H226" s="62" t="str">
        <f>IF(SUM(Raw_Data!$F226:$AH226)=0,"Valid",IF(AND(ISBLANK(Raw_Data!$L226),SUM(Raw_Data!$M226:$T226)=0),"Missing",IF(AND(ISBLANK(Raw_Data!$L226),SUM(Raw_Data!$M226:$T226)&lt;&gt;0),"Missing",IF(AND(Raw_Data!$L226&lt;&gt;0,SUM(Raw_Data!$M226:$T226)=0),"Missing",IF(Raw_Data!$L226&gt;=SUM(Raw_Data!$M226:$T226),"Valid","Invalid")))))</f>
        <v>Missing</v>
      </c>
      <c r="I226" s="62" t="str">
        <f>IF(SUM(Raw_Data!$F226:$AH226)=0,"Valid",IF(AND(ISBLANK(Raw_Data!$U226),ISBLANK(Raw_Data!$V226)),"Missing",IF(AND(ISBLANK(Raw_Data!$U226),Raw_Data!$V226&lt;&gt;0),"Missing",IF(AND(Raw_Data!$U226&lt;&gt;0,ISBLANK(Raw_Data!$V226)),"Missing",IF(Raw_Data!$U226&gt;=Raw_Data!$V226,"Valid","Invalid")))))</f>
        <v>Valid</v>
      </c>
      <c r="J226" s="62" t="str">
        <f>IF(SUM(Raw_Data!$F226:$AH226)=0,"Valid",IF(AND(ISBLANK(Raw_Data!$V226),SUM(Raw_Data!$W226:$AA226)=0),"Missing",IF(AND(ISBLANK(Raw_Data!$V226),SUM(Raw_Data!$W226:$AA226)&lt;&gt;0),"Missing",IF(AND(Raw_Data!$V226&lt;&gt;0,SUM(Raw_Data!$W226:$AA226)=0),"Missing",IF(Raw_Data!$V226&gt;=SUM(Raw_Data!$W226:$AA226),"Valid","Invalid")))))</f>
        <v>Missing</v>
      </c>
      <c r="K226" s="62" t="str">
        <f>IF(SUM(Raw_Data!$F226:$AH226)=0,"Valid",IF(AND(ISBLANK(Raw_Data!$AH226),SUM(Raw_Data!$AB226:$AG226)=0),"Missing",IF(AND(ISBLANK(Raw_Data!$AH226),SUM(Raw_Data!$AB226:$AG226)&lt;&gt;0),"Missing",IF(AND(Raw_Data!$AH226&lt;&gt;0,SUM(Raw_Data!$AB226:$AG226)=0),"Missing",IF(Raw_Data!$AH226&gt;=SUM(Raw_Data!$AB226:$AG226),"Valid","Invalid")))))</f>
        <v>Missing</v>
      </c>
      <c r="L226" s="62" t="str">
        <f>IF(AND(OR(Raw_Data!$AI226="Valid",Raw_Data!$AI226=0),SUM(Raw_Data!$F226:$AH226)&lt;&gt;0),"Missing","Valid")</f>
        <v>Missing</v>
      </c>
      <c r="M226" s="62" t="str">
        <f>IF(AND(OR(Raw_Data!$AJ226="",Raw_Data!$AJ226=0),SUM(Raw_Data!$F226:$AH226)&lt;&gt;0),"Missing","Valid")</f>
        <v>Missing</v>
      </c>
    </row>
    <row r="227" spans="1:13" ht="12.75" customHeight="1" x14ac:dyDescent="0.25">
      <c r="A227" s="61" t="str">
        <f>IF(Raw_Data!A227="","",Raw_Data!A227)</f>
        <v xml:space="preserve">Ebonyi                        </v>
      </c>
      <c r="B227" s="61" t="str">
        <f>IF(Raw_Data!B227="","",Raw_Data!B227)</f>
        <v>Onicha Local Government Area</v>
      </c>
      <c r="C227" s="62" t="str">
        <f>IF(AND(OR(Raw_Data!$F227="",Raw_Data!$F227=0),SUM(Raw_Data!$F227:$AH227)&lt;&gt;0),"Missing","Valid")</f>
        <v>Valid</v>
      </c>
      <c r="D227" s="62" t="str">
        <f>IF(SUM(Raw_Data!$F227:$AH227)=0,"Valid",IF(AND(ISBLANK(Raw_Data!$G227),ISBLANK(Raw_Data!$H227)),"Missing",IF(AND(ISBLANK(Raw_Data!$G227),Raw_Data!$H227&lt;&gt;0),"Missing",IF(AND(Raw_Data!$G227&lt;&gt;0,ISBLANK(Raw_Data!$H227)),"Missing",IF(Raw_Data!$G227&gt;=Raw_Data!$H227,"Valid","Invalid")))))</f>
        <v>Invalid</v>
      </c>
      <c r="E227" s="62" t="str">
        <f>IF(SUM(Raw_Data!$F227:$AH227)=0,"Valid",IF(AND(ISBLANK(Raw_Data!$H227),ISBLANK(Raw_Data!$L227),ISBLANK(Raw_Data!$V227)),"Missing",IF(AND(ISBLANK(Raw_Data!$H227),SUM(Raw_Data!$L227:'Raw_Data'!$V227)&lt;&gt;0),"Missing",IF(AND(Raw_Data!$H227&lt;&gt;0,ISBLANK(Raw_Data!$L227),ISBLANK(Raw_Data!$V227)),"Missing",IF(Raw_Data!$H227&gt;=SUM(Raw_Data!$L227,Raw_Data!$V227),"Valid","Invalid")))))</f>
        <v>Valid</v>
      </c>
      <c r="F227" s="62" t="str">
        <f>IF(SUM(Raw_Data!$F227:$AH227)=0,"Valid",IF(AND(ISBLANK(Raw_Data!$I227),ISBLANK(Raw_Data!$J227)),"Missing",IF(AND(ISBLANK(Raw_Data!$I227),Raw_Data!$J227&lt;&gt;0),"Missing",IF(AND(Raw_Data!$I227&lt;&gt;0,ISBLANK(Raw_Data!$J227)),"Missing",IF(Raw_Data!$I227&gt;=Raw_Data!$J227,"Valid","Invalid")))))</f>
        <v>Missing</v>
      </c>
      <c r="G227" s="62" t="str">
        <f>IF(SUM(Raw_Data!$F227:$AH227)=0,"Valid",IF(AND(ISBLANK(Raw_Data!$K227),ISBLANK(Raw_Data!$L227)),"Missing",IF(AND(ISBLANK(Raw_Data!$K227),Raw_Data!$L227&lt;&gt;0),"Missing",IF(AND(Raw_Data!$K227&lt;&gt;0,ISBLANK(Raw_Data!$L227)),"Missing",IF(Raw_Data!$K227&gt;=Raw_Data!$L227,"Valid","Invalid")))))</f>
        <v>Valid</v>
      </c>
      <c r="H227" s="62" t="str">
        <f>IF(SUM(Raw_Data!$F227:$AH227)=0,"Valid",IF(AND(ISBLANK(Raw_Data!$L227),SUM(Raw_Data!$M227:$T227)=0),"Missing",IF(AND(ISBLANK(Raw_Data!$L227),SUM(Raw_Data!$M227:$T227)&lt;&gt;0),"Missing",IF(AND(Raw_Data!$L227&lt;&gt;0,SUM(Raw_Data!$M227:$T227)=0),"Missing",IF(Raw_Data!$L227&gt;=SUM(Raw_Data!$M227:$T227),"Valid","Invalid")))))</f>
        <v>Valid</v>
      </c>
      <c r="I227" s="62" t="str">
        <f>IF(SUM(Raw_Data!$F227:$AH227)=0,"Valid",IF(AND(ISBLANK(Raw_Data!$U227),ISBLANK(Raw_Data!$V227)),"Missing",IF(AND(ISBLANK(Raw_Data!$U227),Raw_Data!$V227&lt;&gt;0),"Missing",IF(AND(Raw_Data!$U227&lt;&gt;0,ISBLANK(Raw_Data!$V227)),"Missing",IF(Raw_Data!$U227&gt;=Raw_Data!$V227,"Valid","Invalid")))))</f>
        <v>Valid</v>
      </c>
      <c r="J227" s="62" t="str">
        <f>IF(SUM(Raw_Data!$F227:$AH227)=0,"Valid",IF(AND(ISBLANK(Raw_Data!$V227),SUM(Raw_Data!$W227:$AA227)=0),"Missing",IF(AND(ISBLANK(Raw_Data!$V227),SUM(Raw_Data!$W227:$AA227)&lt;&gt;0),"Missing",IF(AND(Raw_Data!$V227&lt;&gt;0,SUM(Raw_Data!$W227:$AA227)=0),"Missing",IF(Raw_Data!$V227&gt;=SUM(Raw_Data!$W227:$AA227),"Valid","Invalid")))))</f>
        <v>Missing</v>
      </c>
      <c r="K227" s="62" t="str">
        <f>IF(SUM(Raw_Data!$F227:$AH227)=0,"Valid",IF(AND(ISBLANK(Raw_Data!$AH227),SUM(Raw_Data!$AB227:$AG227)=0),"Missing",IF(AND(ISBLANK(Raw_Data!$AH227),SUM(Raw_Data!$AB227:$AG227)&lt;&gt;0),"Missing",IF(AND(Raw_Data!$AH227&lt;&gt;0,SUM(Raw_Data!$AB227:$AG227)=0),"Missing",IF(Raw_Data!$AH227&gt;=SUM(Raw_Data!$AB227:$AG227),"Valid","Invalid")))))</f>
        <v>Missing</v>
      </c>
      <c r="L227" s="62" t="str">
        <f>IF(AND(OR(Raw_Data!$AI227="Valid",Raw_Data!$AI227=0),SUM(Raw_Data!$F227:$AH227)&lt;&gt;0),"Missing","Valid")</f>
        <v>Missing</v>
      </c>
      <c r="M227" s="62" t="str">
        <f>IF(AND(OR(Raw_Data!$AJ227="",Raw_Data!$AJ227=0),SUM(Raw_Data!$F227:$AH227)&lt;&gt;0),"Missing","Valid")</f>
        <v>Missing</v>
      </c>
    </row>
    <row r="228" spans="1:13" ht="12.75" customHeight="1" x14ac:dyDescent="0.25">
      <c r="A228" s="61" t="str">
        <f>IF(Raw_Data!A228="","",Raw_Data!A228)</f>
        <v xml:space="preserve">Edo                           </v>
      </c>
      <c r="B228" s="61" t="str">
        <f>IF(Raw_Data!B228="","",Raw_Data!B228)</f>
        <v>ed Akoko-Edo Local Government Area</v>
      </c>
      <c r="C228" s="62" t="str">
        <f>IF(AND(OR(Raw_Data!$F228="",Raw_Data!$F228=0),SUM(Raw_Data!$F228:$AH228)&lt;&gt;0),"Missing","Valid")</f>
        <v>Valid</v>
      </c>
      <c r="D228" s="62" t="str">
        <f>IF(SUM(Raw_Data!$F228:$AH228)=0,"Valid",IF(AND(ISBLANK(Raw_Data!$G228),ISBLANK(Raw_Data!$H228)),"Missing",IF(AND(ISBLANK(Raw_Data!$G228),Raw_Data!$H228&lt;&gt;0),"Missing",IF(AND(Raw_Data!$G228&lt;&gt;0,ISBLANK(Raw_Data!$H228)),"Missing",IF(Raw_Data!$G228&gt;=Raw_Data!$H228,"Valid","Invalid")))))</f>
        <v>Invalid</v>
      </c>
      <c r="E228" s="62" t="str">
        <f>IF(SUM(Raw_Data!$F228:$AH228)=0,"Valid",IF(AND(ISBLANK(Raw_Data!$H228),ISBLANK(Raw_Data!$L228),ISBLANK(Raw_Data!$V228)),"Missing",IF(AND(ISBLANK(Raw_Data!$H228),SUM(Raw_Data!$L228:'Raw_Data'!$V228)&lt;&gt;0),"Missing",IF(AND(Raw_Data!$H228&lt;&gt;0,ISBLANK(Raw_Data!$L228),ISBLANK(Raw_Data!$V228)),"Missing",IF(Raw_Data!$H228&gt;=SUM(Raw_Data!$L228,Raw_Data!$V228),"Valid","Invalid")))))</f>
        <v>Valid</v>
      </c>
      <c r="F228" s="62" t="str">
        <f>IF(SUM(Raw_Data!$F228:$AH228)=0,"Valid",IF(AND(ISBLANK(Raw_Data!$I228),ISBLANK(Raw_Data!$J228)),"Missing",IF(AND(ISBLANK(Raw_Data!$I228),Raw_Data!$J228&lt;&gt;0),"Missing",IF(AND(Raw_Data!$I228&lt;&gt;0,ISBLANK(Raw_Data!$J228)),"Missing",IF(Raw_Data!$I228&gt;=Raw_Data!$J228,"Valid","Invalid")))))</f>
        <v>Missing</v>
      </c>
      <c r="G228" s="62" t="str">
        <f>IF(SUM(Raw_Data!$F228:$AH228)=0,"Valid",IF(AND(ISBLANK(Raw_Data!$K228),ISBLANK(Raw_Data!$L228)),"Missing",IF(AND(ISBLANK(Raw_Data!$K228),Raw_Data!$L228&lt;&gt;0),"Missing",IF(AND(Raw_Data!$K228&lt;&gt;0,ISBLANK(Raw_Data!$L228)),"Missing",IF(Raw_Data!$K228&gt;=Raw_Data!$L228,"Valid","Invalid")))))</f>
        <v>Valid</v>
      </c>
      <c r="H228" s="62" t="str">
        <f>IF(SUM(Raw_Data!$F228:$AH228)=0,"Valid",IF(AND(ISBLANK(Raw_Data!$L228),SUM(Raw_Data!$M228:$T228)=0),"Missing",IF(AND(ISBLANK(Raw_Data!$L228),SUM(Raw_Data!$M228:$T228)&lt;&gt;0),"Missing",IF(AND(Raw_Data!$L228&lt;&gt;0,SUM(Raw_Data!$M228:$T228)=0),"Missing",IF(Raw_Data!$L228&gt;=SUM(Raw_Data!$M228:$T228),"Valid","Invalid")))))</f>
        <v>Missing</v>
      </c>
      <c r="I228" s="62" t="str">
        <f>IF(SUM(Raw_Data!$F228:$AH228)=0,"Valid",IF(AND(ISBLANK(Raw_Data!$U228),ISBLANK(Raw_Data!$V228)),"Missing",IF(AND(ISBLANK(Raw_Data!$U228),Raw_Data!$V228&lt;&gt;0),"Missing",IF(AND(Raw_Data!$U228&lt;&gt;0,ISBLANK(Raw_Data!$V228)),"Missing",IF(Raw_Data!$U228&gt;=Raw_Data!$V228,"Valid","Invalid")))))</f>
        <v>Valid</v>
      </c>
      <c r="J228" s="62" t="str">
        <f>IF(SUM(Raw_Data!$F228:$AH228)=0,"Valid",IF(AND(ISBLANK(Raw_Data!$V228),SUM(Raw_Data!$W228:$AA228)=0),"Missing",IF(AND(ISBLANK(Raw_Data!$V228),SUM(Raw_Data!$W228:$AA228)&lt;&gt;0),"Missing",IF(AND(Raw_Data!$V228&lt;&gt;0,SUM(Raw_Data!$W228:$AA228)=0),"Missing",IF(Raw_Data!$V228&gt;=SUM(Raw_Data!$W228:$AA228),"Valid","Invalid")))))</f>
        <v>Missing</v>
      </c>
      <c r="K228" s="62" t="str">
        <f>IF(SUM(Raw_Data!$F228:$AH228)=0,"Valid",IF(AND(ISBLANK(Raw_Data!$AH228),SUM(Raw_Data!$AB228:$AG228)=0),"Missing",IF(AND(ISBLANK(Raw_Data!$AH228),SUM(Raw_Data!$AB228:$AG228)&lt;&gt;0),"Missing",IF(AND(Raw_Data!$AH228&lt;&gt;0,SUM(Raw_Data!$AB228:$AG228)=0),"Missing",IF(Raw_Data!$AH228&gt;=SUM(Raw_Data!$AB228:$AG228),"Valid","Invalid")))))</f>
        <v>Missing</v>
      </c>
      <c r="L228" s="62" t="str">
        <f>IF(AND(OR(Raw_Data!$AI228="Valid",Raw_Data!$AI228=0),SUM(Raw_Data!$F228:$AH228)&lt;&gt;0),"Missing","Valid")</f>
        <v>Missing</v>
      </c>
      <c r="M228" s="62" t="str">
        <f>IF(AND(OR(Raw_Data!$AJ228="",Raw_Data!$AJ228=0),SUM(Raw_Data!$F228:$AH228)&lt;&gt;0),"Missing","Valid")</f>
        <v>Missing</v>
      </c>
    </row>
    <row r="229" spans="1:13" ht="12.75" customHeight="1" x14ac:dyDescent="0.25">
      <c r="A229" s="61" t="str">
        <f>IF(Raw_Data!A229="","",Raw_Data!A229)</f>
        <v xml:space="preserve">Edo                           </v>
      </c>
      <c r="B229" s="61" t="str">
        <f>IF(Raw_Data!B229="","",Raw_Data!B229)</f>
        <v>ed Egor Local Government Area</v>
      </c>
      <c r="C229" s="62" t="str">
        <f>IF(AND(OR(Raw_Data!$F229="",Raw_Data!$F229=0),SUM(Raw_Data!$F229:$AH229)&lt;&gt;0),"Missing","Valid")</f>
        <v>Valid</v>
      </c>
      <c r="D229" s="62" t="str">
        <f>IF(SUM(Raw_Data!$F229:$AH229)=0,"Valid",IF(AND(ISBLANK(Raw_Data!$G229),ISBLANK(Raw_Data!$H229)),"Missing",IF(AND(ISBLANK(Raw_Data!$G229),Raw_Data!$H229&lt;&gt;0),"Missing",IF(AND(Raw_Data!$G229&lt;&gt;0,ISBLANK(Raw_Data!$H229)),"Missing",IF(Raw_Data!$G229&gt;=Raw_Data!$H229,"Valid","Invalid")))))</f>
        <v>Invalid</v>
      </c>
      <c r="E229" s="62" t="str">
        <f>IF(SUM(Raw_Data!$F229:$AH229)=0,"Valid",IF(AND(ISBLANK(Raw_Data!$H229),ISBLANK(Raw_Data!$L229),ISBLANK(Raw_Data!$V229)),"Missing",IF(AND(ISBLANK(Raw_Data!$H229),SUM(Raw_Data!$L229:'Raw_Data'!$V229)&lt;&gt;0),"Missing",IF(AND(Raw_Data!$H229&lt;&gt;0,ISBLANK(Raw_Data!$L229),ISBLANK(Raw_Data!$V229)),"Missing",IF(Raw_Data!$H229&gt;=SUM(Raw_Data!$L229,Raw_Data!$V229),"Valid","Invalid")))))</f>
        <v>Valid</v>
      </c>
      <c r="F229" s="62" t="str">
        <f>IF(SUM(Raw_Data!$F229:$AH229)=0,"Valid",IF(AND(ISBLANK(Raw_Data!$I229),ISBLANK(Raw_Data!$J229)),"Missing",IF(AND(ISBLANK(Raw_Data!$I229),Raw_Data!$J229&lt;&gt;0),"Missing",IF(AND(Raw_Data!$I229&lt;&gt;0,ISBLANK(Raw_Data!$J229)),"Missing",IF(Raw_Data!$I229&gt;=Raw_Data!$J229,"Valid","Invalid")))))</f>
        <v>Missing</v>
      </c>
      <c r="G229" s="62" t="str">
        <f>IF(SUM(Raw_Data!$F229:$AH229)=0,"Valid",IF(AND(ISBLANK(Raw_Data!$K229),ISBLANK(Raw_Data!$L229)),"Missing",IF(AND(ISBLANK(Raw_Data!$K229),Raw_Data!$L229&lt;&gt;0),"Missing",IF(AND(Raw_Data!$K229&lt;&gt;0,ISBLANK(Raw_Data!$L229)),"Missing",IF(Raw_Data!$K229&gt;=Raw_Data!$L229,"Valid","Invalid")))))</f>
        <v>Valid</v>
      </c>
      <c r="H229" s="62" t="str">
        <f>IF(SUM(Raw_Data!$F229:$AH229)=0,"Valid",IF(AND(ISBLANK(Raw_Data!$L229),SUM(Raw_Data!$M229:$T229)=0),"Missing",IF(AND(ISBLANK(Raw_Data!$L229),SUM(Raw_Data!$M229:$T229)&lt;&gt;0),"Missing",IF(AND(Raw_Data!$L229&lt;&gt;0,SUM(Raw_Data!$M229:$T229)=0),"Missing",IF(Raw_Data!$L229&gt;=SUM(Raw_Data!$M229:$T229),"Valid","Invalid")))))</f>
        <v>Missing</v>
      </c>
      <c r="I229" s="62" t="str">
        <f>IF(SUM(Raw_Data!$F229:$AH229)=0,"Valid",IF(AND(ISBLANK(Raw_Data!$U229),ISBLANK(Raw_Data!$V229)),"Missing",IF(AND(ISBLANK(Raw_Data!$U229),Raw_Data!$V229&lt;&gt;0),"Missing",IF(AND(Raw_Data!$U229&lt;&gt;0,ISBLANK(Raw_Data!$V229)),"Missing",IF(Raw_Data!$U229&gt;=Raw_Data!$V229,"Valid","Invalid")))))</f>
        <v>Valid</v>
      </c>
      <c r="J229" s="62" t="str">
        <f>IF(SUM(Raw_Data!$F229:$AH229)=0,"Valid",IF(AND(ISBLANK(Raw_Data!$V229),SUM(Raw_Data!$W229:$AA229)=0),"Missing",IF(AND(ISBLANK(Raw_Data!$V229),SUM(Raw_Data!$W229:$AA229)&lt;&gt;0),"Missing",IF(AND(Raw_Data!$V229&lt;&gt;0,SUM(Raw_Data!$W229:$AA229)=0),"Missing",IF(Raw_Data!$V229&gt;=SUM(Raw_Data!$W229:$AA229),"Valid","Invalid")))))</f>
        <v>Missing</v>
      </c>
      <c r="K229" s="62" t="str">
        <f>IF(SUM(Raw_Data!$F229:$AH229)=0,"Valid",IF(AND(ISBLANK(Raw_Data!$AH229),SUM(Raw_Data!$AB229:$AG229)=0),"Missing",IF(AND(ISBLANK(Raw_Data!$AH229),SUM(Raw_Data!$AB229:$AG229)&lt;&gt;0),"Missing",IF(AND(Raw_Data!$AH229&lt;&gt;0,SUM(Raw_Data!$AB229:$AG229)=0),"Missing",IF(Raw_Data!$AH229&gt;=SUM(Raw_Data!$AB229:$AG229),"Valid","Invalid")))))</f>
        <v>Missing</v>
      </c>
      <c r="L229" s="62" t="str">
        <f>IF(AND(OR(Raw_Data!$AI229="Valid",Raw_Data!$AI229=0),SUM(Raw_Data!$F229:$AH229)&lt;&gt;0),"Missing","Valid")</f>
        <v>Missing</v>
      </c>
      <c r="M229" s="62" t="str">
        <f>IF(AND(OR(Raw_Data!$AJ229="",Raw_Data!$AJ229=0),SUM(Raw_Data!$F229:$AH229)&lt;&gt;0),"Missing","Valid")</f>
        <v>Missing</v>
      </c>
    </row>
    <row r="230" spans="1:13" ht="12.75" customHeight="1" x14ac:dyDescent="0.25">
      <c r="A230" s="61" t="str">
        <f>IF(Raw_Data!A230="","",Raw_Data!A230)</f>
        <v xml:space="preserve">Edo                           </v>
      </c>
      <c r="B230" s="61" t="str">
        <f>IF(Raw_Data!B230="","",Raw_Data!B230)</f>
        <v>ed Esan Central Local Government Area</v>
      </c>
      <c r="C230" s="62" t="str">
        <f>IF(AND(OR(Raw_Data!$F230="",Raw_Data!$F230=0),SUM(Raw_Data!$F230:$AH230)&lt;&gt;0),"Missing","Valid")</f>
        <v>Valid</v>
      </c>
      <c r="D230" s="62" t="str">
        <f>IF(SUM(Raw_Data!$F230:$AH230)=0,"Valid",IF(AND(ISBLANK(Raw_Data!$G230),ISBLANK(Raw_Data!$H230)),"Missing",IF(AND(ISBLANK(Raw_Data!$G230),Raw_Data!$H230&lt;&gt;0),"Missing",IF(AND(Raw_Data!$G230&lt;&gt;0,ISBLANK(Raw_Data!$H230)),"Missing",IF(Raw_Data!$G230&gt;=Raw_Data!$H230,"Valid","Invalid")))))</f>
        <v>Valid</v>
      </c>
      <c r="E230" s="62" t="str">
        <f>IF(SUM(Raw_Data!$F230:$AH230)=0,"Valid",IF(AND(ISBLANK(Raw_Data!$H230),ISBLANK(Raw_Data!$L230),ISBLANK(Raw_Data!$V230)),"Missing",IF(AND(ISBLANK(Raw_Data!$H230),SUM(Raw_Data!$L230:'Raw_Data'!$V230)&lt;&gt;0),"Missing",IF(AND(Raw_Data!$H230&lt;&gt;0,ISBLANK(Raw_Data!$L230),ISBLANK(Raw_Data!$V230)),"Missing",IF(Raw_Data!$H230&gt;=SUM(Raw_Data!$L230,Raw_Data!$V230),"Valid","Invalid")))))</f>
        <v>Valid</v>
      </c>
      <c r="F230" s="62" t="str">
        <f>IF(SUM(Raw_Data!$F230:$AH230)=0,"Valid",IF(AND(ISBLANK(Raw_Data!$I230),ISBLANK(Raw_Data!$J230)),"Missing",IF(AND(ISBLANK(Raw_Data!$I230),Raw_Data!$J230&lt;&gt;0),"Missing",IF(AND(Raw_Data!$I230&lt;&gt;0,ISBLANK(Raw_Data!$J230)),"Missing",IF(Raw_Data!$I230&gt;=Raw_Data!$J230,"Valid","Invalid")))))</f>
        <v>Missing</v>
      </c>
      <c r="G230" s="62" t="str">
        <f>IF(SUM(Raw_Data!$F230:$AH230)=0,"Valid",IF(AND(ISBLANK(Raw_Data!$K230),ISBLANK(Raw_Data!$L230)),"Missing",IF(AND(ISBLANK(Raw_Data!$K230),Raw_Data!$L230&lt;&gt;0),"Missing",IF(AND(Raw_Data!$K230&lt;&gt;0,ISBLANK(Raw_Data!$L230)),"Missing",IF(Raw_Data!$K230&gt;=Raw_Data!$L230,"Valid","Invalid")))))</f>
        <v>Valid</v>
      </c>
      <c r="H230" s="62" t="str">
        <f>IF(SUM(Raw_Data!$F230:$AH230)=0,"Valid",IF(AND(ISBLANK(Raw_Data!$L230),SUM(Raw_Data!$M230:$T230)=0),"Missing",IF(AND(ISBLANK(Raw_Data!$L230),SUM(Raw_Data!$M230:$T230)&lt;&gt;0),"Missing",IF(AND(Raw_Data!$L230&lt;&gt;0,SUM(Raw_Data!$M230:$T230)=0),"Missing",IF(Raw_Data!$L230&gt;=SUM(Raw_Data!$M230:$T230),"Valid","Invalid")))))</f>
        <v>Missing</v>
      </c>
      <c r="I230" s="62" t="str">
        <f>IF(SUM(Raw_Data!$F230:$AH230)=0,"Valid",IF(AND(ISBLANK(Raw_Data!$U230),ISBLANK(Raw_Data!$V230)),"Missing",IF(AND(ISBLANK(Raw_Data!$U230),Raw_Data!$V230&lt;&gt;0),"Missing",IF(AND(Raw_Data!$U230&lt;&gt;0,ISBLANK(Raw_Data!$V230)),"Missing",IF(Raw_Data!$U230&gt;=Raw_Data!$V230,"Valid","Invalid")))))</f>
        <v>Valid</v>
      </c>
      <c r="J230" s="62" t="str">
        <f>IF(SUM(Raw_Data!$F230:$AH230)=0,"Valid",IF(AND(ISBLANK(Raw_Data!$V230),SUM(Raw_Data!$W230:$AA230)=0),"Missing",IF(AND(ISBLANK(Raw_Data!$V230),SUM(Raw_Data!$W230:$AA230)&lt;&gt;0),"Missing",IF(AND(Raw_Data!$V230&lt;&gt;0,SUM(Raw_Data!$W230:$AA230)=0),"Missing",IF(Raw_Data!$V230&gt;=SUM(Raw_Data!$W230:$AA230),"Valid","Invalid")))))</f>
        <v>Missing</v>
      </c>
      <c r="K230" s="62" t="str">
        <f>IF(SUM(Raw_Data!$F230:$AH230)=0,"Valid",IF(AND(ISBLANK(Raw_Data!$AH230),SUM(Raw_Data!$AB230:$AG230)=0),"Missing",IF(AND(ISBLANK(Raw_Data!$AH230),SUM(Raw_Data!$AB230:$AG230)&lt;&gt;0),"Missing",IF(AND(Raw_Data!$AH230&lt;&gt;0,SUM(Raw_Data!$AB230:$AG230)=0),"Missing",IF(Raw_Data!$AH230&gt;=SUM(Raw_Data!$AB230:$AG230),"Valid","Invalid")))))</f>
        <v>Missing</v>
      </c>
      <c r="L230" s="62" t="str">
        <f>IF(AND(OR(Raw_Data!$AI230="Valid",Raw_Data!$AI230=0),SUM(Raw_Data!$F230:$AH230)&lt;&gt;0),"Missing","Valid")</f>
        <v>Missing</v>
      </c>
      <c r="M230" s="62" t="str">
        <f>IF(AND(OR(Raw_Data!$AJ230="",Raw_Data!$AJ230=0),SUM(Raw_Data!$F230:$AH230)&lt;&gt;0),"Missing","Valid")</f>
        <v>Missing</v>
      </c>
    </row>
    <row r="231" spans="1:13" ht="12.75" customHeight="1" x14ac:dyDescent="0.25">
      <c r="A231" s="61" t="str">
        <f>IF(Raw_Data!A231="","",Raw_Data!A231)</f>
        <v xml:space="preserve">Edo                           </v>
      </c>
      <c r="B231" s="61" t="str">
        <f>IF(Raw_Data!B231="","",Raw_Data!B231)</f>
        <v>ed Esan North-East Local Government Area</v>
      </c>
      <c r="C231" s="62" t="str">
        <f>IF(AND(OR(Raw_Data!$F231="",Raw_Data!$F231=0),SUM(Raw_Data!$F231:$AH231)&lt;&gt;0),"Missing","Valid")</f>
        <v>Valid</v>
      </c>
      <c r="D231" s="62" t="str">
        <f>IF(SUM(Raw_Data!$F231:$AH231)=0,"Valid",IF(AND(ISBLANK(Raw_Data!$G231),ISBLANK(Raw_Data!$H231)),"Missing",IF(AND(ISBLANK(Raw_Data!$G231),Raw_Data!$H231&lt;&gt;0),"Missing",IF(AND(Raw_Data!$G231&lt;&gt;0,ISBLANK(Raw_Data!$H231)),"Missing",IF(Raw_Data!$G231&gt;=Raw_Data!$H231,"Valid","Invalid")))))</f>
        <v>Valid</v>
      </c>
      <c r="E231" s="62" t="str">
        <f>IF(SUM(Raw_Data!$F231:$AH231)=0,"Valid",IF(AND(ISBLANK(Raw_Data!$H231),ISBLANK(Raw_Data!$L231),ISBLANK(Raw_Data!$V231)),"Missing",IF(AND(ISBLANK(Raw_Data!$H231),SUM(Raw_Data!$L231:'Raw_Data'!$V231)&lt;&gt;0),"Missing",IF(AND(Raw_Data!$H231&lt;&gt;0,ISBLANK(Raw_Data!$L231),ISBLANK(Raw_Data!$V231)),"Missing",IF(Raw_Data!$H231&gt;=SUM(Raw_Data!$L231,Raw_Data!$V231),"Valid","Invalid")))))</f>
        <v>Valid</v>
      </c>
      <c r="F231" s="62" t="str">
        <f>IF(SUM(Raw_Data!$F231:$AH231)=0,"Valid",IF(AND(ISBLANK(Raw_Data!$I231),ISBLANK(Raw_Data!$J231)),"Missing",IF(AND(ISBLANK(Raw_Data!$I231),Raw_Data!$J231&lt;&gt;0),"Missing",IF(AND(Raw_Data!$I231&lt;&gt;0,ISBLANK(Raw_Data!$J231)),"Missing",IF(Raw_Data!$I231&gt;=Raw_Data!$J231,"Valid","Invalid")))))</f>
        <v>Missing</v>
      </c>
      <c r="G231" s="62" t="str">
        <f>IF(SUM(Raw_Data!$F231:$AH231)=0,"Valid",IF(AND(ISBLANK(Raw_Data!$K231),ISBLANK(Raw_Data!$L231)),"Missing",IF(AND(ISBLANK(Raw_Data!$K231),Raw_Data!$L231&lt;&gt;0),"Missing",IF(AND(Raw_Data!$K231&lt;&gt;0,ISBLANK(Raw_Data!$L231)),"Missing",IF(Raw_Data!$K231&gt;=Raw_Data!$L231,"Valid","Invalid")))))</f>
        <v>Invalid</v>
      </c>
      <c r="H231" s="62" t="str">
        <f>IF(SUM(Raw_Data!$F231:$AH231)=0,"Valid",IF(AND(ISBLANK(Raw_Data!$L231),SUM(Raw_Data!$M231:$T231)=0),"Missing",IF(AND(ISBLANK(Raw_Data!$L231),SUM(Raw_Data!$M231:$T231)&lt;&gt;0),"Missing",IF(AND(Raw_Data!$L231&lt;&gt;0,SUM(Raw_Data!$M231:$T231)=0),"Missing",IF(Raw_Data!$L231&gt;=SUM(Raw_Data!$M231:$T231),"Valid","Invalid")))))</f>
        <v>Missing</v>
      </c>
      <c r="I231" s="62" t="str">
        <f>IF(SUM(Raw_Data!$F231:$AH231)=0,"Valid",IF(AND(ISBLANK(Raw_Data!$U231),ISBLANK(Raw_Data!$V231)),"Missing",IF(AND(ISBLANK(Raw_Data!$U231),Raw_Data!$V231&lt;&gt;0),"Missing",IF(AND(Raw_Data!$U231&lt;&gt;0,ISBLANK(Raw_Data!$V231)),"Missing",IF(Raw_Data!$U231&gt;=Raw_Data!$V231,"Valid","Invalid")))))</f>
        <v>Valid</v>
      </c>
      <c r="J231" s="62" t="str">
        <f>IF(SUM(Raw_Data!$F231:$AH231)=0,"Valid",IF(AND(ISBLANK(Raw_Data!$V231),SUM(Raw_Data!$W231:$AA231)=0),"Missing",IF(AND(ISBLANK(Raw_Data!$V231),SUM(Raw_Data!$W231:$AA231)&lt;&gt;0),"Missing",IF(AND(Raw_Data!$V231&lt;&gt;0,SUM(Raw_Data!$W231:$AA231)=0),"Missing",IF(Raw_Data!$V231&gt;=SUM(Raw_Data!$W231:$AA231),"Valid","Invalid")))))</f>
        <v>Missing</v>
      </c>
      <c r="K231" s="62" t="str">
        <f>IF(SUM(Raw_Data!$F231:$AH231)=0,"Valid",IF(AND(ISBLANK(Raw_Data!$AH231),SUM(Raw_Data!$AB231:$AG231)=0),"Missing",IF(AND(ISBLANK(Raw_Data!$AH231),SUM(Raw_Data!$AB231:$AG231)&lt;&gt;0),"Missing",IF(AND(Raw_Data!$AH231&lt;&gt;0,SUM(Raw_Data!$AB231:$AG231)=0),"Missing",IF(Raw_Data!$AH231&gt;=SUM(Raw_Data!$AB231:$AG231),"Valid","Invalid")))))</f>
        <v>Missing</v>
      </c>
      <c r="L231" s="62" t="str">
        <f>IF(AND(OR(Raw_Data!$AI231="Valid",Raw_Data!$AI231=0),SUM(Raw_Data!$F231:$AH231)&lt;&gt;0),"Missing","Valid")</f>
        <v>Missing</v>
      </c>
      <c r="M231" s="62" t="str">
        <f>IF(AND(OR(Raw_Data!$AJ231="",Raw_Data!$AJ231=0),SUM(Raw_Data!$F231:$AH231)&lt;&gt;0),"Missing","Valid")</f>
        <v>Missing</v>
      </c>
    </row>
    <row r="232" spans="1:13" ht="12.75" customHeight="1" x14ac:dyDescent="0.25">
      <c r="A232" s="61" t="str">
        <f>IF(Raw_Data!A232="","",Raw_Data!A232)</f>
        <v xml:space="preserve">Edo                           </v>
      </c>
      <c r="B232" s="61" t="str">
        <f>IF(Raw_Data!B232="","",Raw_Data!B232)</f>
        <v>ed Esan South-East Local Government Area</v>
      </c>
      <c r="C232" s="62" t="str">
        <f>IF(AND(OR(Raw_Data!$F232="",Raw_Data!$F232=0),SUM(Raw_Data!$F232:$AH232)&lt;&gt;0),"Missing","Valid")</f>
        <v>Valid</v>
      </c>
      <c r="D232" s="62" t="str">
        <f>IF(SUM(Raw_Data!$F232:$AH232)=0,"Valid",IF(AND(ISBLANK(Raw_Data!$G232),ISBLANK(Raw_Data!$H232)),"Missing",IF(AND(ISBLANK(Raw_Data!$G232),Raw_Data!$H232&lt;&gt;0),"Missing",IF(AND(Raw_Data!$G232&lt;&gt;0,ISBLANK(Raw_Data!$H232)),"Missing",IF(Raw_Data!$G232&gt;=Raw_Data!$H232,"Valid","Invalid")))))</f>
        <v>Valid</v>
      </c>
      <c r="E232" s="62" t="str">
        <f>IF(SUM(Raw_Data!$F232:$AH232)=0,"Valid",IF(AND(ISBLANK(Raw_Data!$H232),ISBLANK(Raw_Data!$L232),ISBLANK(Raw_Data!$V232)),"Missing",IF(AND(ISBLANK(Raw_Data!$H232),SUM(Raw_Data!$L232:'Raw_Data'!$V232)&lt;&gt;0),"Missing",IF(AND(Raw_Data!$H232&lt;&gt;0,ISBLANK(Raw_Data!$L232),ISBLANK(Raw_Data!$V232)),"Missing",IF(Raw_Data!$H232&gt;=SUM(Raw_Data!$L232,Raw_Data!$V232),"Valid","Invalid")))))</f>
        <v>Valid</v>
      </c>
      <c r="F232" s="62" t="str">
        <f>IF(SUM(Raw_Data!$F232:$AH232)=0,"Valid",IF(AND(ISBLANK(Raw_Data!$I232),ISBLANK(Raw_Data!$J232)),"Missing",IF(AND(ISBLANK(Raw_Data!$I232),Raw_Data!$J232&lt;&gt;0),"Missing",IF(AND(Raw_Data!$I232&lt;&gt;0,ISBLANK(Raw_Data!$J232)),"Missing",IF(Raw_Data!$I232&gt;=Raw_Data!$J232,"Valid","Invalid")))))</f>
        <v>Missing</v>
      </c>
      <c r="G232" s="62" t="str">
        <f>IF(SUM(Raw_Data!$F232:$AH232)=0,"Valid",IF(AND(ISBLANK(Raw_Data!$K232),ISBLANK(Raw_Data!$L232)),"Missing",IF(AND(ISBLANK(Raw_Data!$K232),Raw_Data!$L232&lt;&gt;0),"Missing",IF(AND(Raw_Data!$K232&lt;&gt;0,ISBLANK(Raw_Data!$L232)),"Missing",IF(Raw_Data!$K232&gt;=Raw_Data!$L232,"Valid","Invalid")))))</f>
        <v>Invalid</v>
      </c>
      <c r="H232" s="62" t="str">
        <f>IF(SUM(Raw_Data!$F232:$AH232)=0,"Valid",IF(AND(ISBLANK(Raw_Data!$L232),SUM(Raw_Data!$M232:$T232)=0),"Missing",IF(AND(ISBLANK(Raw_Data!$L232),SUM(Raw_Data!$M232:$T232)&lt;&gt;0),"Missing",IF(AND(Raw_Data!$L232&lt;&gt;0,SUM(Raw_Data!$M232:$T232)=0),"Missing",IF(Raw_Data!$L232&gt;=SUM(Raw_Data!$M232:$T232),"Valid","Invalid")))))</f>
        <v>Missing</v>
      </c>
      <c r="I232" s="62" t="str">
        <f>IF(SUM(Raw_Data!$F232:$AH232)=0,"Valid",IF(AND(ISBLANK(Raw_Data!$U232),ISBLANK(Raw_Data!$V232)),"Missing",IF(AND(ISBLANK(Raw_Data!$U232),Raw_Data!$V232&lt;&gt;0),"Missing",IF(AND(Raw_Data!$U232&lt;&gt;0,ISBLANK(Raw_Data!$V232)),"Missing",IF(Raw_Data!$U232&gt;=Raw_Data!$V232,"Valid","Invalid")))))</f>
        <v>Valid</v>
      </c>
      <c r="J232" s="62" t="str">
        <f>IF(SUM(Raw_Data!$F232:$AH232)=0,"Valid",IF(AND(ISBLANK(Raw_Data!$V232),SUM(Raw_Data!$W232:$AA232)=0),"Missing",IF(AND(ISBLANK(Raw_Data!$V232),SUM(Raw_Data!$W232:$AA232)&lt;&gt;0),"Missing",IF(AND(Raw_Data!$V232&lt;&gt;0,SUM(Raw_Data!$W232:$AA232)=0),"Missing",IF(Raw_Data!$V232&gt;=SUM(Raw_Data!$W232:$AA232),"Valid","Invalid")))))</f>
        <v>Missing</v>
      </c>
      <c r="K232" s="62" t="str">
        <f>IF(SUM(Raw_Data!$F232:$AH232)=0,"Valid",IF(AND(ISBLANK(Raw_Data!$AH232),SUM(Raw_Data!$AB232:$AG232)=0),"Missing",IF(AND(ISBLANK(Raw_Data!$AH232),SUM(Raw_Data!$AB232:$AG232)&lt;&gt;0),"Missing",IF(AND(Raw_Data!$AH232&lt;&gt;0,SUM(Raw_Data!$AB232:$AG232)=0),"Missing",IF(Raw_Data!$AH232&gt;=SUM(Raw_Data!$AB232:$AG232),"Valid","Invalid")))))</f>
        <v>Missing</v>
      </c>
      <c r="L232" s="62" t="str">
        <f>IF(AND(OR(Raw_Data!$AI232="Valid",Raw_Data!$AI232=0),SUM(Raw_Data!$F232:$AH232)&lt;&gt;0),"Missing","Valid")</f>
        <v>Missing</v>
      </c>
      <c r="M232" s="62" t="str">
        <f>IF(AND(OR(Raw_Data!$AJ232="",Raw_Data!$AJ232=0),SUM(Raw_Data!$F232:$AH232)&lt;&gt;0),"Missing","Valid")</f>
        <v>Missing</v>
      </c>
    </row>
    <row r="233" spans="1:13" ht="12.75" customHeight="1" x14ac:dyDescent="0.25">
      <c r="A233" s="61" t="str">
        <f>IF(Raw_Data!A233="","",Raw_Data!A233)</f>
        <v xml:space="preserve">Edo                           </v>
      </c>
      <c r="B233" s="61" t="str">
        <f>IF(Raw_Data!B233="","",Raw_Data!B233)</f>
        <v>ed Esan West Local Government Area</v>
      </c>
      <c r="C233" s="62" t="str">
        <f>IF(AND(OR(Raw_Data!$F233="",Raw_Data!$F233=0),SUM(Raw_Data!$F233:$AH233)&lt;&gt;0),"Missing","Valid")</f>
        <v>Valid</v>
      </c>
      <c r="D233" s="62" t="str">
        <f>IF(SUM(Raw_Data!$F233:$AH233)=0,"Valid",IF(AND(ISBLANK(Raw_Data!$G233),ISBLANK(Raw_Data!$H233)),"Missing",IF(AND(ISBLANK(Raw_Data!$G233),Raw_Data!$H233&lt;&gt;0),"Missing",IF(AND(Raw_Data!$G233&lt;&gt;0,ISBLANK(Raw_Data!$H233)),"Missing",IF(Raw_Data!$G233&gt;=Raw_Data!$H233,"Valid","Invalid")))))</f>
        <v>Valid</v>
      </c>
      <c r="E233" s="62" t="str">
        <f>IF(SUM(Raw_Data!$F233:$AH233)=0,"Valid",IF(AND(ISBLANK(Raw_Data!$H233),ISBLANK(Raw_Data!$L233),ISBLANK(Raw_Data!$V233)),"Missing",IF(AND(ISBLANK(Raw_Data!$H233),SUM(Raw_Data!$L233:'Raw_Data'!$V233)&lt;&gt;0),"Missing",IF(AND(Raw_Data!$H233&lt;&gt;0,ISBLANK(Raw_Data!$L233),ISBLANK(Raw_Data!$V233)),"Missing",IF(Raw_Data!$H233&gt;=SUM(Raw_Data!$L233,Raw_Data!$V233),"Valid","Invalid")))))</f>
        <v>Valid</v>
      </c>
      <c r="F233" s="62" t="str">
        <f>IF(SUM(Raw_Data!$F233:$AH233)=0,"Valid",IF(AND(ISBLANK(Raw_Data!$I233),ISBLANK(Raw_Data!$J233)),"Missing",IF(AND(ISBLANK(Raw_Data!$I233),Raw_Data!$J233&lt;&gt;0),"Missing",IF(AND(Raw_Data!$I233&lt;&gt;0,ISBLANK(Raw_Data!$J233)),"Missing",IF(Raw_Data!$I233&gt;=Raw_Data!$J233,"Valid","Invalid")))))</f>
        <v>Missing</v>
      </c>
      <c r="G233" s="62" t="str">
        <f>IF(SUM(Raw_Data!$F233:$AH233)=0,"Valid",IF(AND(ISBLANK(Raw_Data!$K233),ISBLANK(Raw_Data!$L233)),"Missing",IF(AND(ISBLANK(Raw_Data!$K233),Raw_Data!$L233&lt;&gt;0),"Missing",IF(AND(Raw_Data!$K233&lt;&gt;0,ISBLANK(Raw_Data!$L233)),"Missing",IF(Raw_Data!$K233&gt;=Raw_Data!$L233,"Valid","Invalid")))))</f>
        <v>Invalid</v>
      </c>
      <c r="H233" s="62" t="str">
        <f>IF(SUM(Raw_Data!$F233:$AH233)=0,"Valid",IF(AND(ISBLANK(Raw_Data!$L233),SUM(Raw_Data!$M233:$T233)=0),"Missing",IF(AND(ISBLANK(Raw_Data!$L233),SUM(Raw_Data!$M233:$T233)&lt;&gt;0),"Missing",IF(AND(Raw_Data!$L233&lt;&gt;0,SUM(Raw_Data!$M233:$T233)=0),"Missing",IF(Raw_Data!$L233&gt;=SUM(Raw_Data!$M233:$T233),"Valid","Invalid")))))</f>
        <v>Missing</v>
      </c>
      <c r="I233" s="62" t="str">
        <f>IF(SUM(Raw_Data!$F233:$AH233)=0,"Valid",IF(AND(ISBLANK(Raw_Data!$U233),ISBLANK(Raw_Data!$V233)),"Missing",IF(AND(ISBLANK(Raw_Data!$U233),Raw_Data!$V233&lt;&gt;0),"Missing",IF(AND(Raw_Data!$U233&lt;&gt;0,ISBLANK(Raw_Data!$V233)),"Missing",IF(Raw_Data!$U233&gt;=Raw_Data!$V233,"Valid","Invalid")))))</f>
        <v>Valid</v>
      </c>
      <c r="J233" s="62" t="str">
        <f>IF(SUM(Raw_Data!$F233:$AH233)=0,"Valid",IF(AND(ISBLANK(Raw_Data!$V233),SUM(Raw_Data!$W233:$AA233)=0),"Missing",IF(AND(ISBLANK(Raw_Data!$V233),SUM(Raw_Data!$W233:$AA233)&lt;&gt;0),"Missing",IF(AND(Raw_Data!$V233&lt;&gt;0,SUM(Raw_Data!$W233:$AA233)=0),"Missing",IF(Raw_Data!$V233&gt;=SUM(Raw_Data!$W233:$AA233),"Valid","Invalid")))))</f>
        <v>Missing</v>
      </c>
      <c r="K233" s="62" t="str">
        <f>IF(SUM(Raw_Data!$F233:$AH233)=0,"Valid",IF(AND(ISBLANK(Raw_Data!$AH233),SUM(Raw_Data!$AB233:$AG233)=0),"Missing",IF(AND(ISBLANK(Raw_Data!$AH233),SUM(Raw_Data!$AB233:$AG233)&lt;&gt;0),"Missing",IF(AND(Raw_Data!$AH233&lt;&gt;0,SUM(Raw_Data!$AB233:$AG233)=0),"Missing",IF(Raw_Data!$AH233&gt;=SUM(Raw_Data!$AB233:$AG233),"Valid","Invalid")))))</f>
        <v>Missing</v>
      </c>
      <c r="L233" s="62" t="str">
        <f>IF(AND(OR(Raw_Data!$AI233="Valid",Raw_Data!$AI233=0),SUM(Raw_Data!$F233:$AH233)&lt;&gt;0),"Missing","Valid")</f>
        <v>Missing</v>
      </c>
      <c r="M233" s="62" t="str">
        <f>IF(AND(OR(Raw_Data!$AJ233="",Raw_Data!$AJ233=0),SUM(Raw_Data!$F233:$AH233)&lt;&gt;0),"Missing","Valid")</f>
        <v>Missing</v>
      </c>
    </row>
    <row r="234" spans="1:13" ht="12.75" customHeight="1" x14ac:dyDescent="0.25">
      <c r="A234" s="61" t="str">
        <f>IF(Raw_Data!A234="","",Raw_Data!A234)</f>
        <v xml:space="preserve">Edo                           </v>
      </c>
      <c r="B234" s="61" t="str">
        <f>IF(Raw_Data!B234="","",Raw_Data!B234)</f>
        <v>ed Etsako Central Local Government Area</v>
      </c>
      <c r="C234" s="62" t="str">
        <f>IF(AND(OR(Raw_Data!$F234="",Raw_Data!$F234=0),SUM(Raw_Data!$F234:$AH234)&lt;&gt;0),"Missing","Valid")</f>
        <v>Valid</v>
      </c>
      <c r="D234" s="62" t="str">
        <f>IF(SUM(Raw_Data!$F234:$AH234)=0,"Valid",IF(AND(ISBLANK(Raw_Data!$G234),ISBLANK(Raw_Data!$H234)),"Missing",IF(AND(ISBLANK(Raw_Data!$G234),Raw_Data!$H234&lt;&gt;0),"Missing",IF(AND(Raw_Data!$G234&lt;&gt;0,ISBLANK(Raw_Data!$H234)),"Missing",IF(Raw_Data!$G234&gt;=Raw_Data!$H234,"Valid","Invalid")))))</f>
        <v>Valid</v>
      </c>
      <c r="E234" s="62" t="str">
        <f>IF(SUM(Raw_Data!$F234:$AH234)=0,"Valid",IF(AND(ISBLANK(Raw_Data!$H234),ISBLANK(Raw_Data!$L234),ISBLANK(Raw_Data!$V234)),"Missing",IF(AND(ISBLANK(Raw_Data!$H234),SUM(Raw_Data!$L234:'Raw_Data'!$V234)&lt;&gt;0),"Missing",IF(AND(Raw_Data!$H234&lt;&gt;0,ISBLANK(Raw_Data!$L234),ISBLANK(Raw_Data!$V234)),"Missing",IF(Raw_Data!$H234&gt;=SUM(Raw_Data!$L234,Raw_Data!$V234),"Valid","Invalid")))))</f>
        <v>Valid</v>
      </c>
      <c r="F234" s="62" t="str">
        <f>IF(SUM(Raw_Data!$F234:$AH234)=0,"Valid",IF(AND(ISBLANK(Raw_Data!$I234),ISBLANK(Raw_Data!$J234)),"Missing",IF(AND(ISBLANK(Raw_Data!$I234),Raw_Data!$J234&lt;&gt;0),"Missing",IF(AND(Raw_Data!$I234&lt;&gt;0,ISBLANK(Raw_Data!$J234)),"Missing",IF(Raw_Data!$I234&gt;=Raw_Data!$J234,"Valid","Invalid")))))</f>
        <v>Missing</v>
      </c>
      <c r="G234" s="62" t="str">
        <f>IF(SUM(Raw_Data!$F234:$AH234)=0,"Valid",IF(AND(ISBLANK(Raw_Data!$K234),ISBLANK(Raw_Data!$L234)),"Missing",IF(AND(ISBLANK(Raw_Data!$K234),Raw_Data!$L234&lt;&gt;0),"Missing",IF(AND(Raw_Data!$K234&lt;&gt;0,ISBLANK(Raw_Data!$L234)),"Missing",IF(Raw_Data!$K234&gt;=Raw_Data!$L234,"Valid","Invalid")))))</f>
        <v>Valid</v>
      </c>
      <c r="H234" s="62" t="str">
        <f>IF(SUM(Raw_Data!$F234:$AH234)=0,"Valid",IF(AND(ISBLANK(Raw_Data!$L234),SUM(Raw_Data!$M234:$T234)=0),"Missing",IF(AND(ISBLANK(Raw_Data!$L234),SUM(Raw_Data!$M234:$T234)&lt;&gt;0),"Missing",IF(AND(Raw_Data!$L234&lt;&gt;0,SUM(Raw_Data!$M234:$T234)=0),"Missing",IF(Raw_Data!$L234&gt;=SUM(Raw_Data!$M234:$T234),"Valid","Invalid")))))</f>
        <v>Missing</v>
      </c>
      <c r="I234" s="62" t="str">
        <f>IF(SUM(Raw_Data!$F234:$AH234)=0,"Valid",IF(AND(ISBLANK(Raw_Data!$U234),ISBLANK(Raw_Data!$V234)),"Missing",IF(AND(ISBLANK(Raw_Data!$U234),Raw_Data!$V234&lt;&gt;0),"Missing",IF(AND(Raw_Data!$U234&lt;&gt;0,ISBLANK(Raw_Data!$V234)),"Missing",IF(Raw_Data!$U234&gt;=Raw_Data!$V234,"Valid","Invalid")))))</f>
        <v>Valid</v>
      </c>
      <c r="J234" s="62" t="str">
        <f>IF(SUM(Raw_Data!$F234:$AH234)=0,"Valid",IF(AND(ISBLANK(Raw_Data!$V234),SUM(Raw_Data!$W234:$AA234)=0),"Missing",IF(AND(ISBLANK(Raw_Data!$V234),SUM(Raw_Data!$W234:$AA234)&lt;&gt;0),"Missing",IF(AND(Raw_Data!$V234&lt;&gt;0,SUM(Raw_Data!$W234:$AA234)=0),"Missing",IF(Raw_Data!$V234&gt;=SUM(Raw_Data!$W234:$AA234),"Valid","Invalid")))))</f>
        <v>Missing</v>
      </c>
      <c r="K234" s="62" t="str">
        <f>IF(SUM(Raw_Data!$F234:$AH234)=0,"Valid",IF(AND(ISBLANK(Raw_Data!$AH234),SUM(Raw_Data!$AB234:$AG234)=0),"Missing",IF(AND(ISBLANK(Raw_Data!$AH234),SUM(Raw_Data!$AB234:$AG234)&lt;&gt;0),"Missing",IF(AND(Raw_Data!$AH234&lt;&gt;0,SUM(Raw_Data!$AB234:$AG234)=0),"Missing",IF(Raw_Data!$AH234&gt;=SUM(Raw_Data!$AB234:$AG234),"Valid","Invalid")))))</f>
        <v>Missing</v>
      </c>
      <c r="L234" s="62" t="str">
        <f>IF(AND(OR(Raw_Data!$AI234="Valid",Raw_Data!$AI234=0),SUM(Raw_Data!$F234:$AH234)&lt;&gt;0),"Missing","Valid")</f>
        <v>Missing</v>
      </c>
      <c r="M234" s="62" t="str">
        <f>IF(AND(OR(Raw_Data!$AJ234="",Raw_Data!$AJ234=0),SUM(Raw_Data!$F234:$AH234)&lt;&gt;0),"Missing","Valid")</f>
        <v>Missing</v>
      </c>
    </row>
    <row r="235" spans="1:13" ht="12.75" customHeight="1" x14ac:dyDescent="0.25">
      <c r="A235" s="61" t="str">
        <f>IF(Raw_Data!A235="","",Raw_Data!A235)</f>
        <v xml:space="preserve">Edo                           </v>
      </c>
      <c r="B235" s="61" t="str">
        <f>IF(Raw_Data!B235="","",Raw_Data!B235)</f>
        <v>ed Etsako East Local Government Area</v>
      </c>
      <c r="C235" s="62" t="str">
        <f>IF(AND(OR(Raw_Data!$F235="",Raw_Data!$F235=0),SUM(Raw_Data!$F235:$AH235)&lt;&gt;0),"Missing","Valid")</f>
        <v>Valid</v>
      </c>
      <c r="D235" s="62" t="str">
        <f>IF(SUM(Raw_Data!$F235:$AH235)=0,"Valid",IF(AND(ISBLANK(Raw_Data!$G235),ISBLANK(Raw_Data!$H235)),"Missing",IF(AND(ISBLANK(Raw_Data!$G235),Raw_Data!$H235&lt;&gt;0),"Missing",IF(AND(Raw_Data!$G235&lt;&gt;0,ISBLANK(Raw_Data!$H235)),"Missing",IF(Raw_Data!$G235&gt;=Raw_Data!$H235,"Valid","Invalid")))))</f>
        <v>Invalid</v>
      </c>
      <c r="E235" s="62" t="str">
        <f>IF(SUM(Raw_Data!$F235:$AH235)=0,"Valid",IF(AND(ISBLANK(Raw_Data!$H235),ISBLANK(Raw_Data!$L235),ISBLANK(Raw_Data!$V235)),"Missing",IF(AND(ISBLANK(Raw_Data!$H235),SUM(Raw_Data!$L235:'Raw_Data'!$V235)&lt;&gt;0),"Missing",IF(AND(Raw_Data!$H235&lt;&gt;0,ISBLANK(Raw_Data!$L235),ISBLANK(Raw_Data!$V235)),"Missing",IF(Raw_Data!$H235&gt;=SUM(Raw_Data!$L235,Raw_Data!$V235),"Valid","Invalid")))))</f>
        <v>Valid</v>
      </c>
      <c r="F235" s="62" t="str">
        <f>IF(SUM(Raw_Data!$F235:$AH235)=0,"Valid",IF(AND(ISBLANK(Raw_Data!$I235),ISBLANK(Raw_Data!$J235)),"Missing",IF(AND(ISBLANK(Raw_Data!$I235),Raw_Data!$J235&lt;&gt;0),"Missing",IF(AND(Raw_Data!$I235&lt;&gt;0,ISBLANK(Raw_Data!$J235)),"Missing",IF(Raw_Data!$I235&gt;=Raw_Data!$J235,"Valid","Invalid")))))</f>
        <v>Missing</v>
      </c>
      <c r="G235" s="62" t="str">
        <f>IF(SUM(Raw_Data!$F235:$AH235)=0,"Valid",IF(AND(ISBLANK(Raw_Data!$K235),ISBLANK(Raw_Data!$L235)),"Missing",IF(AND(ISBLANK(Raw_Data!$K235),Raw_Data!$L235&lt;&gt;0),"Missing",IF(AND(Raw_Data!$K235&lt;&gt;0,ISBLANK(Raw_Data!$L235)),"Missing",IF(Raw_Data!$K235&gt;=Raw_Data!$L235,"Valid","Invalid")))))</f>
        <v>Valid</v>
      </c>
      <c r="H235" s="62" t="str">
        <f>IF(SUM(Raw_Data!$F235:$AH235)=0,"Valid",IF(AND(ISBLANK(Raw_Data!$L235),SUM(Raw_Data!$M235:$T235)=0),"Missing",IF(AND(ISBLANK(Raw_Data!$L235),SUM(Raw_Data!$M235:$T235)&lt;&gt;0),"Missing",IF(AND(Raw_Data!$L235&lt;&gt;0,SUM(Raw_Data!$M235:$T235)=0),"Missing",IF(Raw_Data!$L235&gt;=SUM(Raw_Data!$M235:$T235),"Valid","Invalid")))))</f>
        <v>Missing</v>
      </c>
      <c r="I235" s="62" t="str">
        <f>IF(SUM(Raw_Data!$F235:$AH235)=0,"Valid",IF(AND(ISBLANK(Raw_Data!$U235),ISBLANK(Raw_Data!$V235)),"Missing",IF(AND(ISBLANK(Raw_Data!$U235),Raw_Data!$V235&lt;&gt;0),"Missing",IF(AND(Raw_Data!$U235&lt;&gt;0,ISBLANK(Raw_Data!$V235)),"Missing",IF(Raw_Data!$U235&gt;=Raw_Data!$V235,"Valid","Invalid")))))</f>
        <v>Valid</v>
      </c>
      <c r="J235" s="62" t="str">
        <f>IF(SUM(Raw_Data!$F235:$AH235)=0,"Valid",IF(AND(ISBLANK(Raw_Data!$V235),SUM(Raw_Data!$W235:$AA235)=0),"Missing",IF(AND(ISBLANK(Raw_Data!$V235),SUM(Raw_Data!$W235:$AA235)&lt;&gt;0),"Missing",IF(AND(Raw_Data!$V235&lt;&gt;0,SUM(Raw_Data!$W235:$AA235)=0),"Missing",IF(Raw_Data!$V235&gt;=SUM(Raw_Data!$W235:$AA235),"Valid","Invalid")))))</f>
        <v>Missing</v>
      </c>
      <c r="K235" s="62" t="str">
        <f>IF(SUM(Raw_Data!$F235:$AH235)=0,"Valid",IF(AND(ISBLANK(Raw_Data!$AH235),SUM(Raw_Data!$AB235:$AG235)=0),"Missing",IF(AND(ISBLANK(Raw_Data!$AH235),SUM(Raw_Data!$AB235:$AG235)&lt;&gt;0),"Missing",IF(AND(Raw_Data!$AH235&lt;&gt;0,SUM(Raw_Data!$AB235:$AG235)=0),"Missing",IF(Raw_Data!$AH235&gt;=SUM(Raw_Data!$AB235:$AG235),"Valid","Invalid")))))</f>
        <v>Missing</v>
      </c>
      <c r="L235" s="62" t="str">
        <f>IF(AND(OR(Raw_Data!$AI235="Valid",Raw_Data!$AI235=0),SUM(Raw_Data!$F235:$AH235)&lt;&gt;0),"Missing","Valid")</f>
        <v>Missing</v>
      </c>
      <c r="M235" s="62" t="str">
        <f>IF(AND(OR(Raw_Data!$AJ235="",Raw_Data!$AJ235=0),SUM(Raw_Data!$F235:$AH235)&lt;&gt;0),"Missing","Valid")</f>
        <v>Missing</v>
      </c>
    </row>
    <row r="236" spans="1:13" ht="12.75" customHeight="1" x14ac:dyDescent="0.25">
      <c r="A236" s="61" t="str">
        <f>IF(Raw_Data!A236="","",Raw_Data!A236)</f>
        <v xml:space="preserve">Edo                           </v>
      </c>
      <c r="B236" s="61" t="str">
        <f>IF(Raw_Data!B236="","",Raw_Data!B236)</f>
        <v>ed Etsako West Local Government Area</v>
      </c>
      <c r="C236" s="62" t="str">
        <f>IF(AND(OR(Raw_Data!$F236="",Raw_Data!$F236=0),SUM(Raw_Data!$F236:$AH236)&lt;&gt;0),"Missing","Valid")</f>
        <v>Valid</v>
      </c>
      <c r="D236" s="62" t="str">
        <f>IF(SUM(Raw_Data!$F236:$AH236)=0,"Valid",IF(AND(ISBLANK(Raw_Data!$G236),ISBLANK(Raw_Data!$H236)),"Missing",IF(AND(ISBLANK(Raw_Data!$G236),Raw_Data!$H236&lt;&gt;0),"Missing",IF(AND(Raw_Data!$G236&lt;&gt;0,ISBLANK(Raw_Data!$H236)),"Missing",IF(Raw_Data!$G236&gt;=Raw_Data!$H236,"Valid","Invalid")))))</f>
        <v>Valid</v>
      </c>
      <c r="E236" s="62" t="str">
        <f>IF(SUM(Raw_Data!$F236:$AH236)=0,"Valid",IF(AND(ISBLANK(Raw_Data!$H236),ISBLANK(Raw_Data!$L236),ISBLANK(Raw_Data!$V236)),"Missing",IF(AND(ISBLANK(Raw_Data!$H236),SUM(Raw_Data!$L236:'Raw_Data'!$V236)&lt;&gt;0),"Missing",IF(AND(Raw_Data!$H236&lt;&gt;0,ISBLANK(Raw_Data!$L236),ISBLANK(Raw_Data!$V236)),"Missing",IF(Raw_Data!$H236&gt;=SUM(Raw_Data!$L236,Raw_Data!$V236),"Valid","Invalid")))))</f>
        <v>Valid</v>
      </c>
      <c r="F236" s="62" t="str">
        <f>IF(SUM(Raw_Data!$F236:$AH236)=0,"Valid",IF(AND(ISBLANK(Raw_Data!$I236),ISBLANK(Raw_Data!$J236)),"Missing",IF(AND(ISBLANK(Raw_Data!$I236),Raw_Data!$J236&lt;&gt;0),"Missing",IF(AND(Raw_Data!$I236&lt;&gt;0,ISBLANK(Raw_Data!$J236)),"Missing",IF(Raw_Data!$I236&gt;=Raw_Data!$J236,"Valid","Invalid")))))</f>
        <v>Missing</v>
      </c>
      <c r="G236" s="62" t="str">
        <f>IF(SUM(Raw_Data!$F236:$AH236)=0,"Valid",IF(AND(ISBLANK(Raw_Data!$K236),ISBLANK(Raw_Data!$L236)),"Missing",IF(AND(ISBLANK(Raw_Data!$K236),Raw_Data!$L236&lt;&gt;0),"Missing",IF(AND(Raw_Data!$K236&lt;&gt;0,ISBLANK(Raw_Data!$L236)),"Missing",IF(Raw_Data!$K236&gt;=Raw_Data!$L236,"Valid","Invalid")))))</f>
        <v>Valid</v>
      </c>
      <c r="H236" s="62" t="str">
        <f>IF(SUM(Raw_Data!$F236:$AH236)=0,"Valid",IF(AND(ISBLANK(Raw_Data!$L236),SUM(Raw_Data!$M236:$T236)=0),"Missing",IF(AND(ISBLANK(Raw_Data!$L236),SUM(Raw_Data!$M236:$T236)&lt;&gt;0),"Missing",IF(AND(Raw_Data!$L236&lt;&gt;0,SUM(Raw_Data!$M236:$T236)=0),"Missing",IF(Raw_Data!$L236&gt;=SUM(Raw_Data!$M236:$T236),"Valid","Invalid")))))</f>
        <v>Missing</v>
      </c>
      <c r="I236" s="62" t="str">
        <f>IF(SUM(Raw_Data!$F236:$AH236)=0,"Valid",IF(AND(ISBLANK(Raw_Data!$U236),ISBLANK(Raw_Data!$V236)),"Missing",IF(AND(ISBLANK(Raw_Data!$U236),Raw_Data!$V236&lt;&gt;0),"Missing",IF(AND(Raw_Data!$U236&lt;&gt;0,ISBLANK(Raw_Data!$V236)),"Missing",IF(Raw_Data!$U236&gt;=Raw_Data!$V236,"Valid","Invalid")))))</f>
        <v>Valid</v>
      </c>
      <c r="J236" s="62" t="str">
        <f>IF(SUM(Raw_Data!$F236:$AH236)=0,"Valid",IF(AND(ISBLANK(Raw_Data!$V236),SUM(Raw_Data!$W236:$AA236)=0),"Missing",IF(AND(ISBLANK(Raw_Data!$V236),SUM(Raw_Data!$W236:$AA236)&lt;&gt;0),"Missing",IF(AND(Raw_Data!$V236&lt;&gt;0,SUM(Raw_Data!$W236:$AA236)=0),"Missing",IF(Raw_Data!$V236&gt;=SUM(Raw_Data!$W236:$AA236),"Valid","Invalid")))))</f>
        <v>Missing</v>
      </c>
      <c r="K236" s="62" t="str">
        <f>IF(SUM(Raw_Data!$F236:$AH236)=0,"Valid",IF(AND(ISBLANK(Raw_Data!$AH236),SUM(Raw_Data!$AB236:$AG236)=0),"Missing",IF(AND(ISBLANK(Raw_Data!$AH236),SUM(Raw_Data!$AB236:$AG236)&lt;&gt;0),"Missing",IF(AND(Raw_Data!$AH236&lt;&gt;0,SUM(Raw_Data!$AB236:$AG236)=0),"Missing",IF(Raw_Data!$AH236&gt;=SUM(Raw_Data!$AB236:$AG236),"Valid","Invalid")))))</f>
        <v>Missing</v>
      </c>
      <c r="L236" s="62" t="str">
        <f>IF(AND(OR(Raw_Data!$AI236="Valid",Raw_Data!$AI236=0),SUM(Raw_Data!$F236:$AH236)&lt;&gt;0),"Missing","Valid")</f>
        <v>Missing</v>
      </c>
      <c r="M236" s="62" t="str">
        <f>IF(AND(OR(Raw_Data!$AJ236="",Raw_Data!$AJ236=0),SUM(Raw_Data!$F236:$AH236)&lt;&gt;0),"Missing","Valid")</f>
        <v>Missing</v>
      </c>
    </row>
    <row r="237" spans="1:13" ht="12.75" customHeight="1" x14ac:dyDescent="0.25">
      <c r="A237" s="61" t="str">
        <f>IF(Raw_Data!A237="","",Raw_Data!A237)</f>
        <v xml:space="preserve">Edo                           </v>
      </c>
      <c r="B237" s="61" t="str">
        <f>IF(Raw_Data!B237="","",Raw_Data!B237)</f>
        <v>ed IguebLocal Government Area</v>
      </c>
      <c r="C237" s="62" t="str">
        <f>IF(AND(OR(Raw_Data!$F237="",Raw_Data!$F237=0),SUM(Raw_Data!$F237:$AH237)&lt;&gt;0),"Missing","Valid")</f>
        <v>Valid</v>
      </c>
      <c r="D237" s="62" t="str">
        <f>IF(SUM(Raw_Data!$F237:$AH237)=0,"Valid",IF(AND(ISBLANK(Raw_Data!$G237),ISBLANK(Raw_Data!$H237)),"Missing",IF(AND(ISBLANK(Raw_Data!$G237),Raw_Data!$H237&lt;&gt;0),"Missing",IF(AND(Raw_Data!$G237&lt;&gt;0,ISBLANK(Raw_Data!$H237)),"Missing",IF(Raw_Data!$G237&gt;=Raw_Data!$H237,"Valid","Invalid")))))</f>
        <v>Valid</v>
      </c>
      <c r="E237" s="62" t="str">
        <f>IF(SUM(Raw_Data!$F237:$AH237)=0,"Valid",IF(AND(ISBLANK(Raw_Data!$H237),ISBLANK(Raw_Data!$L237),ISBLANK(Raw_Data!$V237)),"Missing",IF(AND(ISBLANK(Raw_Data!$H237),SUM(Raw_Data!$L237:'Raw_Data'!$V237)&lt;&gt;0),"Missing",IF(AND(Raw_Data!$H237&lt;&gt;0,ISBLANK(Raw_Data!$L237),ISBLANK(Raw_Data!$V237)),"Missing",IF(Raw_Data!$H237&gt;=SUM(Raw_Data!$L237,Raw_Data!$V237),"Valid","Invalid")))))</f>
        <v>Valid</v>
      </c>
      <c r="F237" s="62" t="str">
        <f>IF(SUM(Raw_Data!$F237:$AH237)=0,"Valid",IF(AND(ISBLANK(Raw_Data!$I237),ISBLANK(Raw_Data!$J237)),"Missing",IF(AND(ISBLANK(Raw_Data!$I237),Raw_Data!$J237&lt;&gt;0),"Missing",IF(AND(Raw_Data!$I237&lt;&gt;0,ISBLANK(Raw_Data!$J237)),"Missing",IF(Raw_Data!$I237&gt;=Raw_Data!$J237,"Valid","Invalid")))))</f>
        <v>Missing</v>
      </c>
      <c r="G237" s="62" t="str">
        <f>IF(SUM(Raw_Data!$F237:$AH237)=0,"Valid",IF(AND(ISBLANK(Raw_Data!$K237),ISBLANK(Raw_Data!$L237)),"Missing",IF(AND(ISBLANK(Raw_Data!$K237),Raw_Data!$L237&lt;&gt;0),"Missing",IF(AND(Raw_Data!$K237&lt;&gt;0,ISBLANK(Raw_Data!$L237)),"Missing",IF(Raw_Data!$K237&gt;=Raw_Data!$L237,"Valid","Invalid")))))</f>
        <v>Valid</v>
      </c>
      <c r="H237" s="62" t="str">
        <f>IF(SUM(Raw_Data!$F237:$AH237)=0,"Valid",IF(AND(ISBLANK(Raw_Data!$L237),SUM(Raw_Data!$M237:$T237)=0),"Missing",IF(AND(ISBLANK(Raw_Data!$L237),SUM(Raw_Data!$M237:$T237)&lt;&gt;0),"Missing",IF(AND(Raw_Data!$L237&lt;&gt;0,SUM(Raw_Data!$M237:$T237)=0),"Missing",IF(Raw_Data!$L237&gt;=SUM(Raw_Data!$M237:$T237),"Valid","Invalid")))))</f>
        <v>Missing</v>
      </c>
      <c r="I237" s="62" t="str">
        <f>IF(SUM(Raw_Data!$F237:$AH237)=0,"Valid",IF(AND(ISBLANK(Raw_Data!$U237),ISBLANK(Raw_Data!$V237)),"Missing",IF(AND(ISBLANK(Raw_Data!$U237),Raw_Data!$V237&lt;&gt;0),"Missing",IF(AND(Raw_Data!$U237&lt;&gt;0,ISBLANK(Raw_Data!$V237)),"Missing",IF(Raw_Data!$U237&gt;=Raw_Data!$V237,"Valid","Invalid")))))</f>
        <v>Valid</v>
      </c>
      <c r="J237" s="62" t="str">
        <f>IF(SUM(Raw_Data!$F237:$AH237)=0,"Valid",IF(AND(ISBLANK(Raw_Data!$V237),SUM(Raw_Data!$W237:$AA237)=0),"Missing",IF(AND(ISBLANK(Raw_Data!$V237),SUM(Raw_Data!$W237:$AA237)&lt;&gt;0),"Missing",IF(AND(Raw_Data!$V237&lt;&gt;0,SUM(Raw_Data!$W237:$AA237)=0),"Missing",IF(Raw_Data!$V237&gt;=SUM(Raw_Data!$W237:$AA237),"Valid","Invalid")))))</f>
        <v>Missing</v>
      </c>
      <c r="K237" s="62" t="str">
        <f>IF(SUM(Raw_Data!$F237:$AH237)=0,"Valid",IF(AND(ISBLANK(Raw_Data!$AH237),SUM(Raw_Data!$AB237:$AG237)=0),"Missing",IF(AND(ISBLANK(Raw_Data!$AH237),SUM(Raw_Data!$AB237:$AG237)&lt;&gt;0),"Missing",IF(AND(Raw_Data!$AH237&lt;&gt;0,SUM(Raw_Data!$AB237:$AG237)=0),"Missing",IF(Raw_Data!$AH237&gt;=SUM(Raw_Data!$AB237:$AG237),"Valid","Invalid")))))</f>
        <v>Missing</v>
      </c>
      <c r="L237" s="62" t="str">
        <f>IF(AND(OR(Raw_Data!$AI237="Valid",Raw_Data!$AI237=0),SUM(Raw_Data!$F237:$AH237)&lt;&gt;0),"Missing","Valid")</f>
        <v>Missing</v>
      </c>
      <c r="M237" s="62" t="str">
        <f>IF(AND(OR(Raw_Data!$AJ237="",Raw_Data!$AJ237=0),SUM(Raw_Data!$F237:$AH237)&lt;&gt;0),"Missing","Valid")</f>
        <v>Missing</v>
      </c>
    </row>
    <row r="238" spans="1:13" ht="12.75" customHeight="1" x14ac:dyDescent="0.25">
      <c r="A238" s="61" t="str">
        <f>IF(Raw_Data!A238="","",Raw_Data!A238)</f>
        <v xml:space="preserve">Edo                           </v>
      </c>
      <c r="B238" s="61" t="str">
        <f>IF(Raw_Data!B238="","",Raw_Data!B238)</f>
        <v>ed Ikpoba-Okha Local Government Area</v>
      </c>
      <c r="C238" s="62" t="str">
        <f>IF(AND(OR(Raw_Data!$F238="",Raw_Data!$F238=0),SUM(Raw_Data!$F238:$AH238)&lt;&gt;0),"Missing","Valid")</f>
        <v>Valid</v>
      </c>
      <c r="D238" s="62" t="str">
        <f>IF(SUM(Raw_Data!$F238:$AH238)=0,"Valid",IF(AND(ISBLANK(Raw_Data!$G238),ISBLANK(Raw_Data!$H238)),"Missing",IF(AND(ISBLANK(Raw_Data!$G238),Raw_Data!$H238&lt;&gt;0),"Missing",IF(AND(Raw_Data!$G238&lt;&gt;0,ISBLANK(Raw_Data!$H238)),"Missing",IF(Raw_Data!$G238&gt;=Raw_Data!$H238,"Valid","Invalid")))))</f>
        <v>Invalid</v>
      </c>
      <c r="E238" s="62" t="str">
        <f>IF(SUM(Raw_Data!$F238:$AH238)=0,"Valid",IF(AND(ISBLANK(Raw_Data!$H238),ISBLANK(Raw_Data!$L238),ISBLANK(Raw_Data!$V238)),"Missing",IF(AND(ISBLANK(Raw_Data!$H238),SUM(Raw_Data!$L238:'Raw_Data'!$V238)&lt;&gt;0),"Missing",IF(AND(Raw_Data!$H238&lt;&gt;0,ISBLANK(Raw_Data!$L238),ISBLANK(Raw_Data!$V238)),"Missing",IF(Raw_Data!$H238&gt;=SUM(Raw_Data!$L238,Raw_Data!$V238),"Valid","Invalid")))))</f>
        <v>Valid</v>
      </c>
      <c r="F238" s="62" t="str">
        <f>IF(SUM(Raw_Data!$F238:$AH238)=0,"Valid",IF(AND(ISBLANK(Raw_Data!$I238),ISBLANK(Raw_Data!$J238)),"Missing",IF(AND(ISBLANK(Raw_Data!$I238),Raw_Data!$J238&lt;&gt;0),"Missing",IF(AND(Raw_Data!$I238&lt;&gt;0,ISBLANK(Raw_Data!$J238)),"Missing",IF(Raw_Data!$I238&gt;=Raw_Data!$J238,"Valid","Invalid")))))</f>
        <v>Missing</v>
      </c>
      <c r="G238" s="62" t="str">
        <f>IF(SUM(Raw_Data!$F238:$AH238)=0,"Valid",IF(AND(ISBLANK(Raw_Data!$K238),ISBLANK(Raw_Data!$L238)),"Missing",IF(AND(ISBLANK(Raw_Data!$K238),Raw_Data!$L238&lt;&gt;0),"Missing",IF(AND(Raw_Data!$K238&lt;&gt;0,ISBLANK(Raw_Data!$L238)),"Missing",IF(Raw_Data!$K238&gt;=Raw_Data!$L238,"Valid","Invalid")))))</f>
        <v>Valid</v>
      </c>
      <c r="H238" s="62" t="str">
        <f>IF(SUM(Raw_Data!$F238:$AH238)=0,"Valid",IF(AND(ISBLANK(Raw_Data!$L238),SUM(Raw_Data!$M238:$T238)=0),"Missing",IF(AND(ISBLANK(Raw_Data!$L238),SUM(Raw_Data!$M238:$T238)&lt;&gt;0),"Missing",IF(AND(Raw_Data!$L238&lt;&gt;0,SUM(Raw_Data!$M238:$T238)=0),"Missing",IF(Raw_Data!$L238&gt;=SUM(Raw_Data!$M238:$T238),"Valid","Invalid")))))</f>
        <v>Missing</v>
      </c>
      <c r="I238" s="62" t="str">
        <f>IF(SUM(Raw_Data!$F238:$AH238)=0,"Valid",IF(AND(ISBLANK(Raw_Data!$U238),ISBLANK(Raw_Data!$V238)),"Missing",IF(AND(ISBLANK(Raw_Data!$U238),Raw_Data!$V238&lt;&gt;0),"Missing",IF(AND(Raw_Data!$U238&lt;&gt;0,ISBLANK(Raw_Data!$V238)),"Missing",IF(Raw_Data!$U238&gt;=Raw_Data!$V238,"Valid","Invalid")))))</f>
        <v>Valid</v>
      </c>
      <c r="J238" s="62" t="str">
        <f>IF(SUM(Raw_Data!$F238:$AH238)=0,"Valid",IF(AND(ISBLANK(Raw_Data!$V238),SUM(Raw_Data!$W238:$AA238)=0),"Missing",IF(AND(ISBLANK(Raw_Data!$V238),SUM(Raw_Data!$W238:$AA238)&lt;&gt;0),"Missing",IF(AND(Raw_Data!$V238&lt;&gt;0,SUM(Raw_Data!$W238:$AA238)=0),"Missing",IF(Raw_Data!$V238&gt;=SUM(Raw_Data!$W238:$AA238),"Valid","Invalid")))))</f>
        <v>Missing</v>
      </c>
      <c r="K238" s="62" t="str">
        <f>IF(SUM(Raw_Data!$F238:$AH238)=0,"Valid",IF(AND(ISBLANK(Raw_Data!$AH238),SUM(Raw_Data!$AB238:$AG238)=0),"Missing",IF(AND(ISBLANK(Raw_Data!$AH238),SUM(Raw_Data!$AB238:$AG238)&lt;&gt;0),"Missing",IF(AND(Raw_Data!$AH238&lt;&gt;0,SUM(Raw_Data!$AB238:$AG238)=0),"Missing",IF(Raw_Data!$AH238&gt;=SUM(Raw_Data!$AB238:$AG238),"Valid","Invalid")))))</f>
        <v>Missing</v>
      </c>
      <c r="L238" s="62" t="str">
        <f>IF(AND(OR(Raw_Data!$AI238="Valid",Raw_Data!$AI238=0),SUM(Raw_Data!$F238:$AH238)&lt;&gt;0),"Missing","Valid")</f>
        <v>Missing</v>
      </c>
      <c r="M238" s="62" t="str">
        <f>IF(AND(OR(Raw_Data!$AJ238="",Raw_Data!$AJ238=0),SUM(Raw_Data!$F238:$AH238)&lt;&gt;0),"Missing","Valid")</f>
        <v>Missing</v>
      </c>
    </row>
    <row r="239" spans="1:13" ht="12.75" customHeight="1" x14ac:dyDescent="0.25">
      <c r="A239" s="61" t="str">
        <f>IF(Raw_Data!A239="","",Raw_Data!A239)</f>
        <v xml:space="preserve">Edo                           </v>
      </c>
      <c r="B239" s="61" t="str">
        <f>IF(Raw_Data!B239="","",Raw_Data!B239)</f>
        <v>ed Oredo Local Government Area</v>
      </c>
      <c r="C239" s="62" t="str">
        <f>IF(AND(OR(Raw_Data!$F239="",Raw_Data!$F239=0),SUM(Raw_Data!$F239:$AH239)&lt;&gt;0),"Missing","Valid")</f>
        <v>Valid</v>
      </c>
      <c r="D239" s="62" t="str">
        <f>IF(SUM(Raw_Data!$F239:$AH239)=0,"Valid",IF(AND(ISBLANK(Raw_Data!$G239),ISBLANK(Raw_Data!$H239)),"Missing",IF(AND(ISBLANK(Raw_Data!$G239),Raw_Data!$H239&lt;&gt;0),"Missing",IF(AND(Raw_Data!$G239&lt;&gt;0,ISBLANK(Raw_Data!$H239)),"Missing",IF(Raw_Data!$G239&gt;=Raw_Data!$H239,"Valid","Invalid")))))</f>
        <v>Valid</v>
      </c>
      <c r="E239" s="62" t="str">
        <f>IF(SUM(Raw_Data!$F239:$AH239)=0,"Valid",IF(AND(ISBLANK(Raw_Data!$H239),ISBLANK(Raw_Data!$L239),ISBLANK(Raw_Data!$V239)),"Missing",IF(AND(ISBLANK(Raw_Data!$H239),SUM(Raw_Data!$L239:'Raw_Data'!$V239)&lt;&gt;0),"Missing",IF(AND(Raw_Data!$H239&lt;&gt;0,ISBLANK(Raw_Data!$L239),ISBLANK(Raw_Data!$V239)),"Missing",IF(Raw_Data!$H239&gt;=SUM(Raw_Data!$L239,Raw_Data!$V239),"Valid","Invalid")))))</f>
        <v>Valid</v>
      </c>
      <c r="F239" s="62" t="str">
        <f>IF(SUM(Raw_Data!$F239:$AH239)=0,"Valid",IF(AND(ISBLANK(Raw_Data!$I239),ISBLANK(Raw_Data!$J239)),"Missing",IF(AND(ISBLANK(Raw_Data!$I239),Raw_Data!$J239&lt;&gt;0),"Missing",IF(AND(Raw_Data!$I239&lt;&gt;0,ISBLANK(Raw_Data!$J239)),"Missing",IF(Raw_Data!$I239&gt;=Raw_Data!$J239,"Valid","Invalid")))))</f>
        <v>Missing</v>
      </c>
      <c r="G239" s="62" t="str">
        <f>IF(SUM(Raw_Data!$F239:$AH239)=0,"Valid",IF(AND(ISBLANK(Raw_Data!$K239),ISBLANK(Raw_Data!$L239)),"Missing",IF(AND(ISBLANK(Raw_Data!$K239),Raw_Data!$L239&lt;&gt;0),"Missing",IF(AND(Raw_Data!$K239&lt;&gt;0,ISBLANK(Raw_Data!$L239)),"Missing",IF(Raw_Data!$K239&gt;=Raw_Data!$L239,"Valid","Invalid")))))</f>
        <v>Valid</v>
      </c>
      <c r="H239" s="62" t="str">
        <f>IF(SUM(Raw_Data!$F239:$AH239)=0,"Valid",IF(AND(ISBLANK(Raw_Data!$L239),SUM(Raw_Data!$M239:$T239)=0),"Missing",IF(AND(ISBLANK(Raw_Data!$L239),SUM(Raw_Data!$M239:$T239)&lt;&gt;0),"Missing",IF(AND(Raw_Data!$L239&lt;&gt;0,SUM(Raw_Data!$M239:$T239)=0),"Missing",IF(Raw_Data!$L239&gt;=SUM(Raw_Data!$M239:$T239),"Valid","Invalid")))))</f>
        <v>Missing</v>
      </c>
      <c r="I239" s="62" t="str">
        <f>IF(SUM(Raw_Data!$F239:$AH239)=0,"Valid",IF(AND(ISBLANK(Raw_Data!$U239),ISBLANK(Raw_Data!$V239)),"Missing",IF(AND(ISBLANK(Raw_Data!$U239),Raw_Data!$V239&lt;&gt;0),"Missing",IF(AND(Raw_Data!$U239&lt;&gt;0,ISBLANK(Raw_Data!$V239)),"Missing",IF(Raw_Data!$U239&gt;=Raw_Data!$V239,"Valid","Invalid")))))</f>
        <v>Valid</v>
      </c>
      <c r="J239" s="62" t="str">
        <f>IF(SUM(Raw_Data!$F239:$AH239)=0,"Valid",IF(AND(ISBLANK(Raw_Data!$V239),SUM(Raw_Data!$W239:$AA239)=0),"Missing",IF(AND(ISBLANK(Raw_Data!$V239),SUM(Raw_Data!$W239:$AA239)&lt;&gt;0),"Missing",IF(AND(Raw_Data!$V239&lt;&gt;0,SUM(Raw_Data!$W239:$AA239)=0),"Missing",IF(Raw_Data!$V239&gt;=SUM(Raw_Data!$W239:$AA239),"Valid","Invalid")))))</f>
        <v>Missing</v>
      </c>
      <c r="K239" s="62" t="str">
        <f>IF(SUM(Raw_Data!$F239:$AH239)=0,"Valid",IF(AND(ISBLANK(Raw_Data!$AH239),SUM(Raw_Data!$AB239:$AG239)=0),"Missing",IF(AND(ISBLANK(Raw_Data!$AH239),SUM(Raw_Data!$AB239:$AG239)&lt;&gt;0),"Missing",IF(AND(Raw_Data!$AH239&lt;&gt;0,SUM(Raw_Data!$AB239:$AG239)=0),"Missing",IF(Raw_Data!$AH239&gt;=SUM(Raw_Data!$AB239:$AG239),"Valid","Invalid")))))</f>
        <v>Missing</v>
      </c>
      <c r="L239" s="62" t="str">
        <f>IF(AND(OR(Raw_Data!$AI239="Valid",Raw_Data!$AI239=0),SUM(Raw_Data!$F239:$AH239)&lt;&gt;0),"Missing","Valid")</f>
        <v>Missing</v>
      </c>
      <c r="M239" s="62" t="str">
        <f>IF(AND(OR(Raw_Data!$AJ239="",Raw_Data!$AJ239=0),SUM(Raw_Data!$F239:$AH239)&lt;&gt;0),"Missing","Valid")</f>
        <v>Missing</v>
      </c>
    </row>
    <row r="240" spans="1:13" ht="12.75" customHeight="1" x14ac:dyDescent="0.25">
      <c r="A240" s="61" t="str">
        <f>IF(Raw_Data!A240="","",Raw_Data!A240)</f>
        <v xml:space="preserve">Edo                           </v>
      </c>
      <c r="B240" s="61" t="str">
        <f>IF(Raw_Data!B240="","",Raw_Data!B240)</f>
        <v>ed Orhionmwon Local Government Area</v>
      </c>
      <c r="C240" s="62" t="str">
        <f>IF(AND(OR(Raw_Data!$F240="",Raw_Data!$F240=0),SUM(Raw_Data!$F240:$AH240)&lt;&gt;0),"Missing","Valid")</f>
        <v>Valid</v>
      </c>
      <c r="D240" s="62" t="str">
        <f>IF(SUM(Raw_Data!$F240:$AH240)=0,"Valid",IF(AND(ISBLANK(Raw_Data!$G240),ISBLANK(Raw_Data!$H240)),"Missing",IF(AND(ISBLANK(Raw_Data!$G240),Raw_Data!$H240&lt;&gt;0),"Missing",IF(AND(Raw_Data!$G240&lt;&gt;0,ISBLANK(Raw_Data!$H240)),"Missing",IF(Raw_Data!$G240&gt;=Raw_Data!$H240,"Valid","Invalid")))))</f>
        <v>Invalid</v>
      </c>
      <c r="E240" s="62" t="str">
        <f>IF(SUM(Raw_Data!$F240:$AH240)=0,"Valid",IF(AND(ISBLANK(Raw_Data!$H240),ISBLANK(Raw_Data!$L240),ISBLANK(Raw_Data!$V240)),"Missing",IF(AND(ISBLANK(Raw_Data!$H240),SUM(Raw_Data!$L240:'Raw_Data'!$V240)&lt;&gt;0),"Missing",IF(AND(Raw_Data!$H240&lt;&gt;0,ISBLANK(Raw_Data!$L240),ISBLANK(Raw_Data!$V240)),"Missing",IF(Raw_Data!$H240&gt;=SUM(Raw_Data!$L240,Raw_Data!$V240),"Valid","Invalid")))))</f>
        <v>Valid</v>
      </c>
      <c r="F240" s="62" t="str">
        <f>IF(SUM(Raw_Data!$F240:$AH240)=0,"Valid",IF(AND(ISBLANK(Raw_Data!$I240),ISBLANK(Raw_Data!$J240)),"Missing",IF(AND(ISBLANK(Raw_Data!$I240),Raw_Data!$J240&lt;&gt;0),"Missing",IF(AND(Raw_Data!$I240&lt;&gt;0,ISBLANK(Raw_Data!$J240)),"Missing",IF(Raw_Data!$I240&gt;=Raw_Data!$J240,"Valid","Invalid")))))</f>
        <v>Missing</v>
      </c>
      <c r="G240" s="62" t="str">
        <f>IF(SUM(Raw_Data!$F240:$AH240)=0,"Valid",IF(AND(ISBLANK(Raw_Data!$K240),ISBLANK(Raw_Data!$L240)),"Missing",IF(AND(ISBLANK(Raw_Data!$K240),Raw_Data!$L240&lt;&gt;0),"Missing",IF(AND(Raw_Data!$K240&lt;&gt;0,ISBLANK(Raw_Data!$L240)),"Missing",IF(Raw_Data!$K240&gt;=Raw_Data!$L240,"Valid","Invalid")))))</f>
        <v>Invalid</v>
      </c>
      <c r="H240" s="62" t="str">
        <f>IF(SUM(Raw_Data!$F240:$AH240)=0,"Valid",IF(AND(ISBLANK(Raw_Data!$L240),SUM(Raw_Data!$M240:$T240)=0),"Missing",IF(AND(ISBLANK(Raw_Data!$L240),SUM(Raw_Data!$M240:$T240)&lt;&gt;0),"Missing",IF(AND(Raw_Data!$L240&lt;&gt;0,SUM(Raw_Data!$M240:$T240)=0),"Missing",IF(Raw_Data!$L240&gt;=SUM(Raw_Data!$M240:$T240),"Valid","Invalid")))))</f>
        <v>Missing</v>
      </c>
      <c r="I240" s="62" t="str">
        <f>IF(SUM(Raw_Data!$F240:$AH240)=0,"Valid",IF(AND(ISBLANK(Raw_Data!$U240),ISBLANK(Raw_Data!$V240)),"Missing",IF(AND(ISBLANK(Raw_Data!$U240),Raw_Data!$V240&lt;&gt;0),"Missing",IF(AND(Raw_Data!$U240&lt;&gt;0,ISBLANK(Raw_Data!$V240)),"Missing",IF(Raw_Data!$U240&gt;=Raw_Data!$V240,"Valid","Invalid")))))</f>
        <v>Invalid</v>
      </c>
      <c r="J240" s="62" t="str">
        <f>IF(SUM(Raw_Data!$F240:$AH240)=0,"Valid",IF(AND(ISBLANK(Raw_Data!$V240),SUM(Raw_Data!$W240:$AA240)=0),"Missing",IF(AND(ISBLANK(Raw_Data!$V240),SUM(Raw_Data!$W240:$AA240)&lt;&gt;0),"Missing",IF(AND(Raw_Data!$V240&lt;&gt;0,SUM(Raw_Data!$W240:$AA240)=0),"Missing",IF(Raw_Data!$V240&gt;=SUM(Raw_Data!$W240:$AA240),"Valid","Invalid")))))</f>
        <v>Missing</v>
      </c>
      <c r="K240" s="62" t="str">
        <f>IF(SUM(Raw_Data!$F240:$AH240)=0,"Valid",IF(AND(ISBLANK(Raw_Data!$AH240),SUM(Raw_Data!$AB240:$AG240)=0),"Missing",IF(AND(ISBLANK(Raw_Data!$AH240),SUM(Raw_Data!$AB240:$AG240)&lt;&gt;0),"Missing",IF(AND(Raw_Data!$AH240&lt;&gt;0,SUM(Raw_Data!$AB240:$AG240)=0),"Missing",IF(Raw_Data!$AH240&gt;=SUM(Raw_Data!$AB240:$AG240),"Valid","Invalid")))))</f>
        <v>Missing</v>
      </c>
      <c r="L240" s="62" t="str">
        <f>IF(AND(OR(Raw_Data!$AI240="Valid",Raw_Data!$AI240=0),SUM(Raw_Data!$F240:$AH240)&lt;&gt;0),"Missing","Valid")</f>
        <v>Missing</v>
      </c>
      <c r="M240" s="62" t="str">
        <f>IF(AND(OR(Raw_Data!$AJ240="",Raw_Data!$AJ240=0),SUM(Raw_Data!$F240:$AH240)&lt;&gt;0),"Missing","Valid")</f>
        <v>Missing</v>
      </c>
    </row>
    <row r="241" spans="1:13" ht="12.75" customHeight="1" x14ac:dyDescent="0.25">
      <c r="A241" s="61" t="str">
        <f>IF(Raw_Data!A241="","",Raw_Data!A241)</f>
        <v xml:space="preserve">Edo                           </v>
      </c>
      <c r="B241" s="61" t="str">
        <f>IF(Raw_Data!B241="","",Raw_Data!B241)</f>
        <v>ed Ovia North-East Local Government Area</v>
      </c>
      <c r="C241" s="62" t="str">
        <f>IF(AND(OR(Raw_Data!$F241="",Raw_Data!$F241=0),SUM(Raw_Data!$F241:$AH241)&lt;&gt;0),"Missing","Valid")</f>
        <v>Valid</v>
      </c>
      <c r="D241" s="62" t="str">
        <f>IF(SUM(Raw_Data!$F241:$AH241)=0,"Valid",IF(AND(ISBLANK(Raw_Data!$G241),ISBLANK(Raw_Data!$H241)),"Missing",IF(AND(ISBLANK(Raw_Data!$G241),Raw_Data!$H241&lt;&gt;0),"Missing",IF(AND(Raw_Data!$G241&lt;&gt;0,ISBLANK(Raw_Data!$H241)),"Missing",IF(Raw_Data!$G241&gt;=Raw_Data!$H241,"Valid","Invalid")))))</f>
        <v>Valid</v>
      </c>
      <c r="E241" s="62" t="str">
        <f>IF(SUM(Raw_Data!$F241:$AH241)=0,"Valid",IF(AND(ISBLANK(Raw_Data!$H241),ISBLANK(Raw_Data!$L241),ISBLANK(Raw_Data!$V241)),"Missing",IF(AND(ISBLANK(Raw_Data!$H241),SUM(Raw_Data!$L241:'Raw_Data'!$V241)&lt;&gt;0),"Missing",IF(AND(Raw_Data!$H241&lt;&gt;0,ISBLANK(Raw_Data!$L241),ISBLANK(Raw_Data!$V241)),"Missing",IF(Raw_Data!$H241&gt;=SUM(Raw_Data!$L241,Raw_Data!$V241),"Valid","Invalid")))))</f>
        <v>Valid</v>
      </c>
      <c r="F241" s="62" t="str">
        <f>IF(SUM(Raw_Data!$F241:$AH241)=0,"Valid",IF(AND(ISBLANK(Raw_Data!$I241),ISBLANK(Raw_Data!$J241)),"Missing",IF(AND(ISBLANK(Raw_Data!$I241),Raw_Data!$J241&lt;&gt;0),"Missing",IF(AND(Raw_Data!$I241&lt;&gt;0,ISBLANK(Raw_Data!$J241)),"Missing",IF(Raw_Data!$I241&gt;=Raw_Data!$J241,"Valid","Invalid")))))</f>
        <v>Missing</v>
      </c>
      <c r="G241" s="62" t="str">
        <f>IF(SUM(Raw_Data!$F241:$AH241)=0,"Valid",IF(AND(ISBLANK(Raw_Data!$K241),ISBLANK(Raw_Data!$L241)),"Missing",IF(AND(ISBLANK(Raw_Data!$K241),Raw_Data!$L241&lt;&gt;0),"Missing",IF(AND(Raw_Data!$K241&lt;&gt;0,ISBLANK(Raw_Data!$L241)),"Missing",IF(Raw_Data!$K241&gt;=Raw_Data!$L241,"Valid","Invalid")))))</f>
        <v>Valid</v>
      </c>
      <c r="H241" s="62" t="str">
        <f>IF(SUM(Raw_Data!$F241:$AH241)=0,"Valid",IF(AND(ISBLANK(Raw_Data!$L241),SUM(Raw_Data!$M241:$T241)=0),"Missing",IF(AND(ISBLANK(Raw_Data!$L241),SUM(Raw_Data!$M241:$T241)&lt;&gt;0),"Missing",IF(AND(Raw_Data!$L241&lt;&gt;0,SUM(Raw_Data!$M241:$T241)=0),"Missing",IF(Raw_Data!$L241&gt;=SUM(Raw_Data!$M241:$T241),"Valid","Invalid")))))</f>
        <v>Missing</v>
      </c>
      <c r="I241" s="62" t="str">
        <f>IF(SUM(Raw_Data!$F241:$AH241)=0,"Valid",IF(AND(ISBLANK(Raw_Data!$U241),ISBLANK(Raw_Data!$V241)),"Missing",IF(AND(ISBLANK(Raw_Data!$U241),Raw_Data!$V241&lt;&gt;0),"Missing",IF(AND(Raw_Data!$U241&lt;&gt;0,ISBLANK(Raw_Data!$V241)),"Missing",IF(Raw_Data!$U241&gt;=Raw_Data!$V241,"Valid","Invalid")))))</f>
        <v>Valid</v>
      </c>
      <c r="J241" s="62" t="str">
        <f>IF(SUM(Raw_Data!$F241:$AH241)=0,"Valid",IF(AND(ISBLANK(Raw_Data!$V241),SUM(Raw_Data!$W241:$AA241)=0),"Missing",IF(AND(ISBLANK(Raw_Data!$V241),SUM(Raw_Data!$W241:$AA241)&lt;&gt;0),"Missing",IF(AND(Raw_Data!$V241&lt;&gt;0,SUM(Raw_Data!$W241:$AA241)=0),"Missing",IF(Raw_Data!$V241&gt;=SUM(Raw_Data!$W241:$AA241),"Valid","Invalid")))))</f>
        <v>Missing</v>
      </c>
      <c r="K241" s="62" t="str">
        <f>IF(SUM(Raw_Data!$F241:$AH241)=0,"Valid",IF(AND(ISBLANK(Raw_Data!$AH241),SUM(Raw_Data!$AB241:$AG241)=0),"Missing",IF(AND(ISBLANK(Raw_Data!$AH241),SUM(Raw_Data!$AB241:$AG241)&lt;&gt;0),"Missing",IF(AND(Raw_Data!$AH241&lt;&gt;0,SUM(Raw_Data!$AB241:$AG241)=0),"Missing",IF(Raw_Data!$AH241&gt;=SUM(Raw_Data!$AB241:$AG241),"Valid","Invalid")))))</f>
        <v>Missing</v>
      </c>
      <c r="L241" s="62" t="str">
        <f>IF(AND(OR(Raw_Data!$AI241="Valid",Raw_Data!$AI241=0),SUM(Raw_Data!$F241:$AH241)&lt;&gt;0),"Missing","Valid")</f>
        <v>Missing</v>
      </c>
      <c r="M241" s="62" t="str">
        <f>IF(AND(OR(Raw_Data!$AJ241="",Raw_Data!$AJ241=0),SUM(Raw_Data!$F241:$AH241)&lt;&gt;0),"Missing","Valid")</f>
        <v>Missing</v>
      </c>
    </row>
    <row r="242" spans="1:13" ht="12.75" customHeight="1" x14ac:dyDescent="0.25">
      <c r="A242" s="61" t="str">
        <f>IF(Raw_Data!A242="","",Raw_Data!A242)</f>
        <v xml:space="preserve">Edo                           </v>
      </c>
      <c r="B242" s="61" t="str">
        <f>IF(Raw_Data!B242="","",Raw_Data!B242)</f>
        <v>ed Ovia South-West Local Government Area</v>
      </c>
      <c r="C242" s="62" t="str">
        <f>IF(AND(OR(Raw_Data!$F242="",Raw_Data!$F242=0),SUM(Raw_Data!$F242:$AH242)&lt;&gt;0),"Missing","Valid")</f>
        <v>Valid</v>
      </c>
      <c r="D242" s="62" t="str">
        <f>IF(SUM(Raw_Data!$F242:$AH242)=0,"Valid",IF(AND(ISBLANK(Raw_Data!$G242),ISBLANK(Raw_Data!$H242)),"Missing",IF(AND(ISBLANK(Raw_Data!$G242),Raw_Data!$H242&lt;&gt;0),"Missing",IF(AND(Raw_Data!$G242&lt;&gt;0,ISBLANK(Raw_Data!$H242)),"Missing",IF(Raw_Data!$G242&gt;=Raw_Data!$H242,"Valid","Invalid")))))</f>
        <v>Valid</v>
      </c>
      <c r="E242" s="62" t="str">
        <f>IF(SUM(Raw_Data!$F242:$AH242)=0,"Valid",IF(AND(ISBLANK(Raw_Data!$H242),ISBLANK(Raw_Data!$L242),ISBLANK(Raw_Data!$V242)),"Missing",IF(AND(ISBLANK(Raw_Data!$H242),SUM(Raw_Data!$L242:'Raw_Data'!$V242)&lt;&gt;0),"Missing",IF(AND(Raw_Data!$H242&lt;&gt;0,ISBLANK(Raw_Data!$L242),ISBLANK(Raw_Data!$V242)),"Missing",IF(Raw_Data!$H242&gt;=SUM(Raw_Data!$L242,Raw_Data!$V242),"Valid","Invalid")))))</f>
        <v>Valid</v>
      </c>
      <c r="F242" s="62" t="str">
        <f>IF(SUM(Raw_Data!$F242:$AH242)=0,"Valid",IF(AND(ISBLANK(Raw_Data!$I242),ISBLANK(Raw_Data!$J242)),"Missing",IF(AND(ISBLANK(Raw_Data!$I242),Raw_Data!$J242&lt;&gt;0),"Missing",IF(AND(Raw_Data!$I242&lt;&gt;0,ISBLANK(Raw_Data!$J242)),"Missing",IF(Raw_Data!$I242&gt;=Raw_Data!$J242,"Valid","Invalid")))))</f>
        <v>Missing</v>
      </c>
      <c r="G242" s="62" t="str">
        <f>IF(SUM(Raw_Data!$F242:$AH242)=0,"Valid",IF(AND(ISBLANK(Raw_Data!$K242),ISBLANK(Raw_Data!$L242)),"Missing",IF(AND(ISBLANK(Raw_Data!$K242),Raw_Data!$L242&lt;&gt;0),"Missing",IF(AND(Raw_Data!$K242&lt;&gt;0,ISBLANK(Raw_Data!$L242)),"Missing",IF(Raw_Data!$K242&gt;=Raw_Data!$L242,"Valid","Invalid")))))</f>
        <v>Valid</v>
      </c>
      <c r="H242" s="62" t="str">
        <f>IF(SUM(Raw_Data!$F242:$AH242)=0,"Valid",IF(AND(ISBLANK(Raw_Data!$L242),SUM(Raw_Data!$M242:$T242)=0),"Missing",IF(AND(ISBLANK(Raw_Data!$L242),SUM(Raw_Data!$M242:$T242)&lt;&gt;0),"Missing",IF(AND(Raw_Data!$L242&lt;&gt;0,SUM(Raw_Data!$M242:$T242)=0),"Missing",IF(Raw_Data!$L242&gt;=SUM(Raw_Data!$M242:$T242),"Valid","Invalid")))))</f>
        <v>Missing</v>
      </c>
      <c r="I242" s="62" t="str">
        <f>IF(SUM(Raw_Data!$F242:$AH242)=0,"Valid",IF(AND(ISBLANK(Raw_Data!$U242),ISBLANK(Raw_Data!$V242)),"Missing",IF(AND(ISBLANK(Raw_Data!$U242),Raw_Data!$V242&lt;&gt;0),"Missing",IF(AND(Raw_Data!$U242&lt;&gt;0,ISBLANK(Raw_Data!$V242)),"Missing",IF(Raw_Data!$U242&gt;=Raw_Data!$V242,"Valid","Invalid")))))</f>
        <v>Valid</v>
      </c>
      <c r="J242" s="62" t="str">
        <f>IF(SUM(Raw_Data!$F242:$AH242)=0,"Valid",IF(AND(ISBLANK(Raw_Data!$V242),SUM(Raw_Data!$W242:$AA242)=0),"Missing",IF(AND(ISBLANK(Raw_Data!$V242),SUM(Raw_Data!$W242:$AA242)&lt;&gt;0),"Missing",IF(AND(Raw_Data!$V242&lt;&gt;0,SUM(Raw_Data!$W242:$AA242)=0),"Missing",IF(Raw_Data!$V242&gt;=SUM(Raw_Data!$W242:$AA242),"Valid","Invalid")))))</f>
        <v>Missing</v>
      </c>
      <c r="K242" s="62" t="str">
        <f>IF(SUM(Raw_Data!$F242:$AH242)=0,"Valid",IF(AND(ISBLANK(Raw_Data!$AH242),SUM(Raw_Data!$AB242:$AG242)=0),"Missing",IF(AND(ISBLANK(Raw_Data!$AH242),SUM(Raw_Data!$AB242:$AG242)&lt;&gt;0),"Missing",IF(AND(Raw_Data!$AH242&lt;&gt;0,SUM(Raw_Data!$AB242:$AG242)=0),"Missing",IF(Raw_Data!$AH242&gt;=SUM(Raw_Data!$AB242:$AG242),"Valid","Invalid")))))</f>
        <v>Missing</v>
      </c>
      <c r="L242" s="62" t="str">
        <f>IF(AND(OR(Raw_Data!$AI242="Valid",Raw_Data!$AI242=0),SUM(Raw_Data!$F242:$AH242)&lt;&gt;0),"Missing","Valid")</f>
        <v>Missing</v>
      </c>
      <c r="M242" s="62" t="str">
        <f>IF(AND(OR(Raw_Data!$AJ242="",Raw_Data!$AJ242=0),SUM(Raw_Data!$F242:$AH242)&lt;&gt;0),"Missing","Valid")</f>
        <v>Missing</v>
      </c>
    </row>
    <row r="243" spans="1:13" ht="12.75" customHeight="1" x14ac:dyDescent="0.25">
      <c r="A243" s="61" t="str">
        <f>IF(Raw_Data!A243="","",Raw_Data!A243)</f>
        <v xml:space="preserve">Edo                           </v>
      </c>
      <c r="B243" s="61" t="str">
        <f>IF(Raw_Data!B243="","",Raw_Data!B243)</f>
        <v>ed Owan East Local Government Area</v>
      </c>
      <c r="C243" s="62" t="str">
        <f>IF(AND(OR(Raw_Data!$F243="",Raw_Data!$F243=0),SUM(Raw_Data!$F243:$AH243)&lt;&gt;0),"Missing","Valid")</f>
        <v>Valid</v>
      </c>
      <c r="D243" s="62" t="str">
        <f>IF(SUM(Raw_Data!$F243:$AH243)=0,"Valid",IF(AND(ISBLANK(Raw_Data!$G243),ISBLANK(Raw_Data!$H243)),"Missing",IF(AND(ISBLANK(Raw_Data!$G243),Raw_Data!$H243&lt;&gt;0),"Missing",IF(AND(Raw_Data!$G243&lt;&gt;0,ISBLANK(Raw_Data!$H243)),"Missing",IF(Raw_Data!$G243&gt;=Raw_Data!$H243,"Valid","Invalid")))))</f>
        <v>Valid</v>
      </c>
      <c r="E243" s="62" t="str">
        <f>IF(SUM(Raw_Data!$F243:$AH243)=0,"Valid",IF(AND(ISBLANK(Raw_Data!$H243),ISBLANK(Raw_Data!$L243),ISBLANK(Raw_Data!$V243)),"Missing",IF(AND(ISBLANK(Raw_Data!$H243),SUM(Raw_Data!$L243:'Raw_Data'!$V243)&lt;&gt;0),"Missing",IF(AND(Raw_Data!$H243&lt;&gt;0,ISBLANK(Raw_Data!$L243),ISBLANK(Raw_Data!$V243)),"Missing",IF(Raw_Data!$H243&gt;=SUM(Raw_Data!$L243,Raw_Data!$V243),"Valid","Invalid")))))</f>
        <v>Valid</v>
      </c>
      <c r="F243" s="62" t="str">
        <f>IF(SUM(Raw_Data!$F243:$AH243)=0,"Valid",IF(AND(ISBLANK(Raw_Data!$I243),ISBLANK(Raw_Data!$J243)),"Missing",IF(AND(ISBLANK(Raw_Data!$I243),Raw_Data!$J243&lt;&gt;0),"Missing",IF(AND(Raw_Data!$I243&lt;&gt;0,ISBLANK(Raw_Data!$J243)),"Missing",IF(Raw_Data!$I243&gt;=Raw_Data!$J243,"Valid","Invalid")))))</f>
        <v>Missing</v>
      </c>
      <c r="G243" s="62" t="str">
        <f>IF(SUM(Raw_Data!$F243:$AH243)=0,"Valid",IF(AND(ISBLANK(Raw_Data!$K243),ISBLANK(Raw_Data!$L243)),"Missing",IF(AND(ISBLANK(Raw_Data!$K243),Raw_Data!$L243&lt;&gt;0),"Missing",IF(AND(Raw_Data!$K243&lt;&gt;0,ISBLANK(Raw_Data!$L243)),"Missing",IF(Raw_Data!$K243&gt;=Raw_Data!$L243,"Valid","Invalid")))))</f>
        <v>Valid</v>
      </c>
      <c r="H243" s="62" t="str">
        <f>IF(SUM(Raw_Data!$F243:$AH243)=0,"Valid",IF(AND(ISBLANK(Raw_Data!$L243),SUM(Raw_Data!$M243:$T243)=0),"Missing",IF(AND(ISBLANK(Raw_Data!$L243),SUM(Raw_Data!$M243:$T243)&lt;&gt;0),"Missing",IF(AND(Raw_Data!$L243&lt;&gt;0,SUM(Raw_Data!$M243:$T243)=0),"Missing",IF(Raw_Data!$L243&gt;=SUM(Raw_Data!$M243:$T243),"Valid","Invalid")))))</f>
        <v>Missing</v>
      </c>
      <c r="I243" s="62" t="str">
        <f>IF(SUM(Raw_Data!$F243:$AH243)=0,"Valid",IF(AND(ISBLANK(Raw_Data!$U243),ISBLANK(Raw_Data!$V243)),"Missing",IF(AND(ISBLANK(Raw_Data!$U243),Raw_Data!$V243&lt;&gt;0),"Missing",IF(AND(Raw_Data!$U243&lt;&gt;0,ISBLANK(Raw_Data!$V243)),"Missing",IF(Raw_Data!$U243&gt;=Raw_Data!$V243,"Valid","Invalid")))))</f>
        <v>Valid</v>
      </c>
      <c r="J243" s="62" t="str">
        <f>IF(SUM(Raw_Data!$F243:$AH243)=0,"Valid",IF(AND(ISBLANK(Raw_Data!$V243),SUM(Raw_Data!$W243:$AA243)=0),"Missing",IF(AND(ISBLANK(Raw_Data!$V243),SUM(Raw_Data!$W243:$AA243)&lt;&gt;0),"Missing",IF(AND(Raw_Data!$V243&lt;&gt;0,SUM(Raw_Data!$W243:$AA243)=0),"Missing",IF(Raw_Data!$V243&gt;=SUM(Raw_Data!$W243:$AA243),"Valid","Invalid")))))</f>
        <v>Missing</v>
      </c>
      <c r="K243" s="62" t="str">
        <f>IF(SUM(Raw_Data!$F243:$AH243)=0,"Valid",IF(AND(ISBLANK(Raw_Data!$AH243),SUM(Raw_Data!$AB243:$AG243)=0),"Missing",IF(AND(ISBLANK(Raw_Data!$AH243),SUM(Raw_Data!$AB243:$AG243)&lt;&gt;0),"Missing",IF(AND(Raw_Data!$AH243&lt;&gt;0,SUM(Raw_Data!$AB243:$AG243)=0),"Missing",IF(Raw_Data!$AH243&gt;=SUM(Raw_Data!$AB243:$AG243),"Valid","Invalid")))))</f>
        <v>Missing</v>
      </c>
      <c r="L243" s="62" t="str">
        <f>IF(AND(OR(Raw_Data!$AI243="Valid",Raw_Data!$AI243=0),SUM(Raw_Data!$F243:$AH243)&lt;&gt;0),"Missing","Valid")</f>
        <v>Missing</v>
      </c>
      <c r="M243" s="62" t="str">
        <f>IF(AND(OR(Raw_Data!$AJ243="",Raw_Data!$AJ243=0),SUM(Raw_Data!$F243:$AH243)&lt;&gt;0),"Missing","Valid")</f>
        <v>Missing</v>
      </c>
    </row>
    <row r="244" spans="1:13" ht="12.75" customHeight="1" x14ac:dyDescent="0.25">
      <c r="A244" s="61" t="str">
        <f>IF(Raw_Data!A244="","",Raw_Data!A244)</f>
        <v xml:space="preserve">Edo                           </v>
      </c>
      <c r="B244" s="61" t="str">
        <f>IF(Raw_Data!B244="","",Raw_Data!B244)</f>
        <v>ed Owan West Local Government Area</v>
      </c>
      <c r="C244" s="62" t="str">
        <f>IF(AND(OR(Raw_Data!$F244="",Raw_Data!$F244=0),SUM(Raw_Data!$F244:$AH244)&lt;&gt;0),"Missing","Valid")</f>
        <v>Valid</v>
      </c>
      <c r="D244" s="62" t="str">
        <f>IF(SUM(Raw_Data!$F244:$AH244)=0,"Valid",IF(AND(ISBLANK(Raw_Data!$G244),ISBLANK(Raw_Data!$H244)),"Missing",IF(AND(ISBLANK(Raw_Data!$G244),Raw_Data!$H244&lt;&gt;0),"Missing",IF(AND(Raw_Data!$G244&lt;&gt;0,ISBLANK(Raw_Data!$H244)),"Missing",IF(Raw_Data!$G244&gt;=Raw_Data!$H244,"Valid","Invalid")))))</f>
        <v>Valid</v>
      </c>
      <c r="E244" s="62" t="str">
        <f>IF(SUM(Raw_Data!$F244:$AH244)=0,"Valid",IF(AND(ISBLANK(Raw_Data!$H244),ISBLANK(Raw_Data!$L244),ISBLANK(Raw_Data!$V244)),"Missing",IF(AND(ISBLANK(Raw_Data!$H244),SUM(Raw_Data!$L244:'Raw_Data'!$V244)&lt;&gt;0),"Missing",IF(AND(Raw_Data!$H244&lt;&gt;0,ISBLANK(Raw_Data!$L244),ISBLANK(Raw_Data!$V244)),"Missing",IF(Raw_Data!$H244&gt;=SUM(Raw_Data!$L244,Raw_Data!$V244),"Valid","Invalid")))))</f>
        <v>Valid</v>
      </c>
      <c r="F244" s="62" t="str">
        <f>IF(SUM(Raw_Data!$F244:$AH244)=0,"Valid",IF(AND(ISBLANK(Raw_Data!$I244),ISBLANK(Raw_Data!$J244)),"Missing",IF(AND(ISBLANK(Raw_Data!$I244),Raw_Data!$J244&lt;&gt;0),"Missing",IF(AND(Raw_Data!$I244&lt;&gt;0,ISBLANK(Raw_Data!$J244)),"Missing",IF(Raw_Data!$I244&gt;=Raw_Data!$J244,"Valid","Invalid")))))</f>
        <v>Missing</v>
      </c>
      <c r="G244" s="62" t="str">
        <f>IF(SUM(Raw_Data!$F244:$AH244)=0,"Valid",IF(AND(ISBLANK(Raw_Data!$K244),ISBLANK(Raw_Data!$L244)),"Missing",IF(AND(ISBLANK(Raw_Data!$K244),Raw_Data!$L244&lt;&gt;0),"Missing",IF(AND(Raw_Data!$K244&lt;&gt;0,ISBLANK(Raw_Data!$L244)),"Missing",IF(Raw_Data!$K244&gt;=Raw_Data!$L244,"Valid","Invalid")))))</f>
        <v>Valid</v>
      </c>
      <c r="H244" s="62" t="str">
        <f>IF(SUM(Raw_Data!$F244:$AH244)=0,"Valid",IF(AND(ISBLANK(Raw_Data!$L244),SUM(Raw_Data!$M244:$T244)=0),"Missing",IF(AND(ISBLANK(Raw_Data!$L244),SUM(Raw_Data!$M244:$T244)&lt;&gt;0),"Missing",IF(AND(Raw_Data!$L244&lt;&gt;0,SUM(Raw_Data!$M244:$T244)=0),"Missing",IF(Raw_Data!$L244&gt;=SUM(Raw_Data!$M244:$T244),"Valid","Invalid")))))</f>
        <v>Missing</v>
      </c>
      <c r="I244" s="62" t="str">
        <f>IF(SUM(Raw_Data!$F244:$AH244)=0,"Valid",IF(AND(ISBLANK(Raw_Data!$U244),ISBLANK(Raw_Data!$V244)),"Missing",IF(AND(ISBLANK(Raw_Data!$U244),Raw_Data!$V244&lt;&gt;0),"Missing",IF(AND(Raw_Data!$U244&lt;&gt;0,ISBLANK(Raw_Data!$V244)),"Missing",IF(Raw_Data!$U244&gt;=Raw_Data!$V244,"Valid","Invalid")))))</f>
        <v>Valid</v>
      </c>
      <c r="J244" s="62" t="str">
        <f>IF(SUM(Raw_Data!$F244:$AH244)=0,"Valid",IF(AND(ISBLANK(Raw_Data!$V244),SUM(Raw_Data!$W244:$AA244)=0),"Missing",IF(AND(ISBLANK(Raw_Data!$V244),SUM(Raw_Data!$W244:$AA244)&lt;&gt;0),"Missing",IF(AND(Raw_Data!$V244&lt;&gt;0,SUM(Raw_Data!$W244:$AA244)=0),"Missing",IF(Raw_Data!$V244&gt;=SUM(Raw_Data!$W244:$AA244),"Valid","Invalid")))))</f>
        <v>Missing</v>
      </c>
      <c r="K244" s="62" t="str">
        <f>IF(SUM(Raw_Data!$F244:$AH244)=0,"Valid",IF(AND(ISBLANK(Raw_Data!$AH244),SUM(Raw_Data!$AB244:$AG244)=0),"Missing",IF(AND(ISBLANK(Raw_Data!$AH244),SUM(Raw_Data!$AB244:$AG244)&lt;&gt;0),"Missing",IF(AND(Raw_Data!$AH244&lt;&gt;0,SUM(Raw_Data!$AB244:$AG244)=0),"Missing",IF(Raw_Data!$AH244&gt;=SUM(Raw_Data!$AB244:$AG244),"Valid","Invalid")))))</f>
        <v>Missing</v>
      </c>
      <c r="L244" s="62" t="str">
        <f>IF(AND(OR(Raw_Data!$AI244="Valid",Raw_Data!$AI244=0),SUM(Raw_Data!$F244:$AH244)&lt;&gt;0),"Missing","Valid")</f>
        <v>Missing</v>
      </c>
      <c r="M244" s="62" t="str">
        <f>IF(AND(OR(Raw_Data!$AJ244="",Raw_Data!$AJ244=0),SUM(Raw_Data!$F244:$AH244)&lt;&gt;0),"Missing","Valid")</f>
        <v>Missing</v>
      </c>
    </row>
    <row r="245" spans="1:13" ht="12.75" customHeight="1" x14ac:dyDescent="0.25">
      <c r="A245" s="61" t="str">
        <f>IF(Raw_Data!A245="","",Raw_Data!A245)</f>
        <v xml:space="preserve">Edo                           </v>
      </c>
      <c r="B245" s="61" t="str">
        <f>IF(Raw_Data!B245="","",Raw_Data!B245)</f>
        <v>ed UhunmwonLocal Government Area</v>
      </c>
      <c r="C245" s="62" t="str">
        <f>IF(AND(OR(Raw_Data!$F245="",Raw_Data!$F245=0),SUM(Raw_Data!$F245:$AH245)&lt;&gt;0),"Missing","Valid")</f>
        <v>Valid</v>
      </c>
      <c r="D245" s="62" t="str">
        <f>IF(SUM(Raw_Data!$F245:$AH245)=0,"Valid",IF(AND(ISBLANK(Raw_Data!$G245),ISBLANK(Raw_Data!$H245)),"Missing",IF(AND(ISBLANK(Raw_Data!$G245),Raw_Data!$H245&lt;&gt;0),"Missing",IF(AND(Raw_Data!$G245&lt;&gt;0,ISBLANK(Raw_Data!$H245)),"Missing",IF(Raw_Data!$G245&gt;=Raw_Data!$H245,"Valid","Invalid")))))</f>
        <v>Invalid</v>
      </c>
      <c r="E245" s="62" t="str">
        <f>IF(SUM(Raw_Data!$F245:$AH245)=0,"Valid",IF(AND(ISBLANK(Raw_Data!$H245),ISBLANK(Raw_Data!$L245),ISBLANK(Raw_Data!$V245)),"Missing",IF(AND(ISBLANK(Raw_Data!$H245),SUM(Raw_Data!$L245:'Raw_Data'!$V245)&lt;&gt;0),"Missing",IF(AND(Raw_Data!$H245&lt;&gt;0,ISBLANK(Raw_Data!$L245),ISBLANK(Raw_Data!$V245)),"Missing",IF(Raw_Data!$H245&gt;=SUM(Raw_Data!$L245,Raw_Data!$V245),"Valid","Invalid")))))</f>
        <v>Valid</v>
      </c>
      <c r="F245" s="62" t="str">
        <f>IF(SUM(Raw_Data!$F245:$AH245)=0,"Valid",IF(AND(ISBLANK(Raw_Data!$I245),ISBLANK(Raw_Data!$J245)),"Missing",IF(AND(ISBLANK(Raw_Data!$I245),Raw_Data!$J245&lt;&gt;0),"Missing",IF(AND(Raw_Data!$I245&lt;&gt;0,ISBLANK(Raw_Data!$J245)),"Missing",IF(Raw_Data!$I245&gt;=Raw_Data!$J245,"Valid","Invalid")))))</f>
        <v>Missing</v>
      </c>
      <c r="G245" s="62" t="str">
        <f>IF(SUM(Raw_Data!$F245:$AH245)=0,"Valid",IF(AND(ISBLANK(Raw_Data!$K245),ISBLANK(Raw_Data!$L245)),"Missing",IF(AND(ISBLANK(Raw_Data!$K245),Raw_Data!$L245&lt;&gt;0),"Missing",IF(AND(Raw_Data!$K245&lt;&gt;0,ISBLANK(Raw_Data!$L245)),"Missing",IF(Raw_Data!$K245&gt;=Raw_Data!$L245,"Valid","Invalid")))))</f>
        <v>Invalid</v>
      </c>
      <c r="H245" s="62" t="str">
        <f>IF(SUM(Raw_Data!$F245:$AH245)=0,"Valid",IF(AND(ISBLANK(Raw_Data!$L245),SUM(Raw_Data!$M245:$T245)=0),"Missing",IF(AND(ISBLANK(Raw_Data!$L245),SUM(Raw_Data!$M245:$T245)&lt;&gt;0),"Missing",IF(AND(Raw_Data!$L245&lt;&gt;0,SUM(Raw_Data!$M245:$T245)=0),"Missing",IF(Raw_Data!$L245&gt;=SUM(Raw_Data!$M245:$T245),"Valid","Invalid")))))</f>
        <v>Missing</v>
      </c>
      <c r="I245" s="62" t="str">
        <f>IF(SUM(Raw_Data!$F245:$AH245)=0,"Valid",IF(AND(ISBLANK(Raw_Data!$U245),ISBLANK(Raw_Data!$V245)),"Missing",IF(AND(ISBLANK(Raw_Data!$U245),Raw_Data!$V245&lt;&gt;0),"Missing",IF(AND(Raw_Data!$U245&lt;&gt;0,ISBLANK(Raw_Data!$V245)),"Missing",IF(Raw_Data!$U245&gt;=Raw_Data!$V245,"Valid","Invalid")))))</f>
        <v>Valid</v>
      </c>
      <c r="J245" s="62" t="str">
        <f>IF(SUM(Raw_Data!$F245:$AH245)=0,"Valid",IF(AND(ISBLANK(Raw_Data!$V245),SUM(Raw_Data!$W245:$AA245)=0),"Missing",IF(AND(ISBLANK(Raw_Data!$V245),SUM(Raw_Data!$W245:$AA245)&lt;&gt;0),"Missing",IF(AND(Raw_Data!$V245&lt;&gt;0,SUM(Raw_Data!$W245:$AA245)=0),"Missing",IF(Raw_Data!$V245&gt;=SUM(Raw_Data!$W245:$AA245),"Valid","Invalid")))))</f>
        <v>Missing</v>
      </c>
      <c r="K245" s="62" t="str">
        <f>IF(SUM(Raw_Data!$F245:$AH245)=0,"Valid",IF(AND(ISBLANK(Raw_Data!$AH245),SUM(Raw_Data!$AB245:$AG245)=0),"Missing",IF(AND(ISBLANK(Raw_Data!$AH245),SUM(Raw_Data!$AB245:$AG245)&lt;&gt;0),"Missing",IF(AND(Raw_Data!$AH245&lt;&gt;0,SUM(Raw_Data!$AB245:$AG245)=0),"Missing",IF(Raw_Data!$AH245&gt;=SUM(Raw_Data!$AB245:$AG245),"Valid","Invalid")))))</f>
        <v>Missing</v>
      </c>
      <c r="L245" s="62" t="str">
        <f>IF(AND(OR(Raw_Data!$AI245="Valid",Raw_Data!$AI245=0),SUM(Raw_Data!$F245:$AH245)&lt;&gt;0),"Missing","Valid")</f>
        <v>Missing</v>
      </c>
      <c r="M245" s="62" t="str">
        <f>IF(AND(OR(Raw_Data!$AJ245="",Raw_Data!$AJ245=0),SUM(Raw_Data!$F245:$AH245)&lt;&gt;0),"Missing","Valid")</f>
        <v>Missing</v>
      </c>
    </row>
    <row r="246" spans="1:13" ht="12.75" customHeight="1" x14ac:dyDescent="0.25">
      <c r="A246" s="61" t="str">
        <f>IF(Raw_Data!A246="","",Raw_Data!A246)</f>
        <v xml:space="preserve">Ekiti                         </v>
      </c>
      <c r="B246" s="61" t="str">
        <f>IF(Raw_Data!B246="","",Raw_Data!B246)</f>
        <v>Ado Ekiti Local Government Area</v>
      </c>
      <c r="C246" s="62" t="str">
        <f>IF(AND(OR(Raw_Data!$F246="",Raw_Data!$F246=0),SUM(Raw_Data!$F246:$AH246)&lt;&gt;0),"Missing","Valid")</f>
        <v>Valid</v>
      </c>
      <c r="D246" s="62" t="str">
        <f>IF(SUM(Raw_Data!$F246:$AH246)=0,"Valid",IF(AND(ISBLANK(Raw_Data!$G246),ISBLANK(Raw_Data!$H246)),"Missing",IF(AND(ISBLANK(Raw_Data!$G246),Raw_Data!$H246&lt;&gt;0),"Missing",IF(AND(Raw_Data!$G246&lt;&gt;0,ISBLANK(Raw_Data!$H246)),"Missing",IF(Raw_Data!$G246&gt;=Raw_Data!$H246,"Valid","Invalid")))))</f>
        <v>Valid</v>
      </c>
      <c r="E246" s="62" t="str">
        <f>IF(SUM(Raw_Data!$F246:$AH246)=0,"Valid",IF(AND(ISBLANK(Raw_Data!$H246),ISBLANK(Raw_Data!$L246),ISBLANK(Raw_Data!$V246)),"Missing",IF(AND(ISBLANK(Raw_Data!$H246),SUM(Raw_Data!$L246:'Raw_Data'!$V246)&lt;&gt;0),"Missing",IF(AND(Raw_Data!$H246&lt;&gt;0,ISBLANK(Raw_Data!$L246),ISBLANK(Raw_Data!$V246)),"Missing",IF(Raw_Data!$H246&gt;=SUM(Raw_Data!$L246,Raw_Data!$V246),"Valid","Invalid")))))</f>
        <v>Valid</v>
      </c>
      <c r="F246" s="62" t="str">
        <f>IF(SUM(Raw_Data!$F246:$AH246)=0,"Valid",IF(AND(ISBLANK(Raw_Data!$I246),ISBLANK(Raw_Data!$J246)),"Missing",IF(AND(ISBLANK(Raw_Data!$I246),Raw_Data!$J246&lt;&gt;0),"Missing",IF(AND(Raw_Data!$I246&lt;&gt;0,ISBLANK(Raw_Data!$J246)),"Missing",IF(Raw_Data!$I246&gt;=Raw_Data!$J246,"Valid","Invalid")))))</f>
        <v>Missing</v>
      </c>
      <c r="G246" s="62" t="str">
        <f>IF(SUM(Raw_Data!$F246:$AH246)=0,"Valid",IF(AND(ISBLANK(Raw_Data!$K246),ISBLANK(Raw_Data!$L246)),"Missing",IF(AND(ISBLANK(Raw_Data!$K246),Raw_Data!$L246&lt;&gt;0),"Missing",IF(AND(Raw_Data!$K246&lt;&gt;0,ISBLANK(Raw_Data!$L246)),"Missing",IF(Raw_Data!$K246&gt;=Raw_Data!$L246,"Valid","Invalid")))))</f>
        <v>Valid</v>
      </c>
      <c r="H246" s="62" t="str">
        <f>IF(SUM(Raw_Data!$F246:$AH246)=0,"Valid",IF(AND(ISBLANK(Raw_Data!$L246),SUM(Raw_Data!$M246:$T246)=0),"Missing",IF(AND(ISBLANK(Raw_Data!$L246),SUM(Raw_Data!$M246:$T246)&lt;&gt;0),"Missing",IF(AND(Raw_Data!$L246&lt;&gt;0,SUM(Raw_Data!$M246:$T246)=0),"Missing",IF(Raw_Data!$L246&gt;=SUM(Raw_Data!$M246:$T246),"Valid","Invalid")))))</f>
        <v>Missing</v>
      </c>
      <c r="I246" s="62" t="str">
        <f>IF(SUM(Raw_Data!$F246:$AH246)=0,"Valid",IF(AND(ISBLANK(Raw_Data!$U246),ISBLANK(Raw_Data!$V246)),"Missing",IF(AND(ISBLANK(Raw_Data!$U246),Raw_Data!$V246&lt;&gt;0),"Missing",IF(AND(Raw_Data!$U246&lt;&gt;0,ISBLANK(Raw_Data!$V246)),"Missing",IF(Raw_Data!$U246&gt;=Raw_Data!$V246,"Valid","Invalid")))))</f>
        <v>Valid</v>
      </c>
      <c r="J246" s="62" t="str">
        <f>IF(SUM(Raw_Data!$F246:$AH246)=0,"Valid",IF(AND(ISBLANK(Raw_Data!$V246),SUM(Raw_Data!$W246:$AA246)=0),"Missing",IF(AND(ISBLANK(Raw_Data!$V246),SUM(Raw_Data!$W246:$AA246)&lt;&gt;0),"Missing",IF(AND(Raw_Data!$V246&lt;&gt;0,SUM(Raw_Data!$W246:$AA246)=0),"Missing",IF(Raw_Data!$V246&gt;=SUM(Raw_Data!$W246:$AA246),"Valid","Invalid")))))</f>
        <v>Missing</v>
      </c>
      <c r="K246" s="62" t="str">
        <f>IF(SUM(Raw_Data!$F246:$AH246)=0,"Valid",IF(AND(ISBLANK(Raw_Data!$AH246),SUM(Raw_Data!$AB246:$AG246)=0),"Missing",IF(AND(ISBLANK(Raw_Data!$AH246),SUM(Raw_Data!$AB246:$AG246)&lt;&gt;0),"Missing",IF(AND(Raw_Data!$AH246&lt;&gt;0,SUM(Raw_Data!$AB246:$AG246)=0),"Missing",IF(Raw_Data!$AH246&gt;=SUM(Raw_Data!$AB246:$AG246),"Valid","Invalid")))))</f>
        <v>Missing</v>
      </c>
      <c r="L246" s="62" t="str">
        <f>IF(AND(OR(Raw_Data!$AI246="Valid",Raw_Data!$AI246=0),SUM(Raw_Data!$F246:$AH246)&lt;&gt;0),"Missing","Valid")</f>
        <v>Missing</v>
      </c>
      <c r="M246" s="62" t="str">
        <f>IF(AND(OR(Raw_Data!$AJ246="",Raw_Data!$AJ246=0),SUM(Raw_Data!$F246:$AH246)&lt;&gt;0),"Missing","Valid")</f>
        <v>Missing</v>
      </c>
    </row>
    <row r="247" spans="1:13" ht="12.75" customHeight="1" x14ac:dyDescent="0.25">
      <c r="A247" s="61" t="str">
        <f>IF(Raw_Data!A247="","",Raw_Data!A247)</f>
        <v xml:space="preserve">Ekiti                         </v>
      </c>
      <c r="B247" s="61" t="str">
        <f>IF(Raw_Data!B247="","",Raw_Data!B247)</f>
        <v>Aiyekire (Gbonyin) Local Government Area</v>
      </c>
      <c r="C247" s="62" t="str">
        <f>IF(AND(OR(Raw_Data!$F247="",Raw_Data!$F247=0),SUM(Raw_Data!$F247:$AH247)&lt;&gt;0),"Missing","Valid")</f>
        <v>Valid</v>
      </c>
      <c r="D247" s="62" t="str">
        <f>IF(SUM(Raw_Data!$F247:$AH247)=0,"Valid",IF(AND(ISBLANK(Raw_Data!$G247),ISBLANK(Raw_Data!$H247)),"Missing",IF(AND(ISBLANK(Raw_Data!$G247),Raw_Data!$H247&lt;&gt;0),"Missing",IF(AND(Raw_Data!$G247&lt;&gt;0,ISBLANK(Raw_Data!$H247)),"Missing",IF(Raw_Data!$G247&gt;=Raw_Data!$H247,"Valid","Invalid")))))</f>
        <v>Invalid</v>
      </c>
      <c r="E247" s="62" t="str">
        <f>IF(SUM(Raw_Data!$F247:$AH247)=0,"Valid",IF(AND(ISBLANK(Raw_Data!$H247),ISBLANK(Raw_Data!$L247),ISBLANK(Raw_Data!$V247)),"Missing",IF(AND(ISBLANK(Raw_Data!$H247),SUM(Raw_Data!$L247:'Raw_Data'!$V247)&lt;&gt;0),"Missing",IF(AND(Raw_Data!$H247&lt;&gt;0,ISBLANK(Raw_Data!$L247),ISBLANK(Raw_Data!$V247)),"Missing",IF(Raw_Data!$H247&gt;=SUM(Raw_Data!$L247,Raw_Data!$V247),"Valid","Invalid")))))</f>
        <v>Valid</v>
      </c>
      <c r="F247" s="62" t="str">
        <f>IF(SUM(Raw_Data!$F247:$AH247)=0,"Valid",IF(AND(ISBLANK(Raw_Data!$I247),ISBLANK(Raw_Data!$J247)),"Missing",IF(AND(ISBLANK(Raw_Data!$I247),Raw_Data!$J247&lt;&gt;0),"Missing",IF(AND(Raw_Data!$I247&lt;&gt;0,ISBLANK(Raw_Data!$J247)),"Missing",IF(Raw_Data!$I247&gt;=Raw_Data!$J247,"Valid","Invalid")))))</f>
        <v>Missing</v>
      </c>
      <c r="G247" s="62" t="str">
        <f>IF(SUM(Raw_Data!$F247:$AH247)=0,"Valid",IF(AND(ISBLANK(Raw_Data!$K247),ISBLANK(Raw_Data!$L247)),"Missing",IF(AND(ISBLANK(Raw_Data!$K247),Raw_Data!$L247&lt;&gt;0),"Missing",IF(AND(Raw_Data!$K247&lt;&gt;0,ISBLANK(Raw_Data!$L247)),"Missing",IF(Raw_Data!$K247&gt;=Raw_Data!$L247,"Valid","Invalid")))))</f>
        <v>Valid</v>
      </c>
      <c r="H247" s="62" t="str">
        <f>IF(SUM(Raw_Data!$F247:$AH247)=0,"Valid",IF(AND(ISBLANK(Raw_Data!$L247),SUM(Raw_Data!$M247:$T247)=0),"Missing",IF(AND(ISBLANK(Raw_Data!$L247),SUM(Raw_Data!$M247:$T247)&lt;&gt;0),"Missing",IF(AND(Raw_Data!$L247&lt;&gt;0,SUM(Raw_Data!$M247:$T247)=0),"Missing",IF(Raw_Data!$L247&gt;=SUM(Raw_Data!$M247:$T247),"Valid","Invalid")))))</f>
        <v>Missing</v>
      </c>
      <c r="I247" s="62" t="str">
        <f>IF(SUM(Raw_Data!$F247:$AH247)=0,"Valid",IF(AND(ISBLANK(Raw_Data!$U247),ISBLANK(Raw_Data!$V247)),"Missing",IF(AND(ISBLANK(Raw_Data!$U247),Raw_Data!$V247&lt;&gt;0),"Missing",IF(AND(Raw_Data!$U247&lt;&gt;0,ISBLANK(Raw_Data!$V247)),"Missing",IF(Raw_Data!$U247&gt;=Raw_Data!$V247,"Valid","Invalid")))))</f>
        <v>Valid</v>
      </c>
      <c r="J247" s="62" t="str">
        <f>IF(SUM(Raw_Data!$F247:$AH247)=0,"Valid",IF(AND(ISBLANK(Raw_Data!$V247),SUM(Raw_Data!$W247:$AA247)=0),"Missing",IF(AND(ISBLANK(Raw_Data!$V247),SUM(Raw_Data!$W247:$AA247)&lt;&gt;0),"Missing",IF(AND(Raw_Data!$V247&lt;&gt;0,SUM(Raw_Data!$W247:$AA247)=0),"Missing",IF(Raw_Data!$V247&gt;=SUM(Raw_Data!$W247:$AA247),"Valid","Invalid")))))</f>
        <v>Missing</v>
      </c>
      <c r="K247" s="62" t="str">
        <f>IF(SUM(Raw_Data!$F247:$AH247)=0,"Valid",IF(AND(ISBLANK(Raw_Data!$AH247),SUM(Raw_Data!$AB247:$AG247)=0),"Missing",IF(AND(ISBLANK(Raw_Data!$AH247),SUM(Raw_Data!$AB247:$AG247)&lt;&gt;0),"Missing",IF(AND(Raw_Data!$AH247&lt;&gt;0,SUM(Raw_Data!$AB247:$AG247)=0),"Missing",IF(Raw_Data!$AH247&gt;=SUM(Raw_Data!$AB247:$AG247),"Valid","Invalid")))))</f>
        <v>Missing</v>
      </c>
      <c r="L247" s="62" t="str">
        <f>IF(AND(OR(Raw_Data!$AI247="Valid",Raw_Data!$AI247=0),SUM(Raw_Data!$F247:$AH247)&lt;&gt;0),"Missing","Valid")</f>
        <v>Missing</v>
      </c>
      <c r="M247" s="62" t="str">
        <f>IF(AND(OR(Raw_Data!$AJ247="",Raw_Data!$AJ247=0),SUM(Raw_Data!$F247:$AH247)&lt;&gt;0),"Missing","Valid")</f>
        <v>Missing</v>
      </c>
    </row>
    <row r="248" spans="1:13" ht="12.75" customHeight="1" x14ac:dyDescent="0.25">
      <c r="A248" s="61" t="str">
        <f>IF(Raw_Data!A248="","",Raw_Data!A248)</f>
        <v xml:space="preserve">Ekiti                         </v>
      </c>
      <c r="B248" s="61" t="str">
        <f>IF(Raw_Data!B248="","",Raw_Data!B248)</f>
        <v>Efon Local Government Area</v>
      </c>
      <c r="C248" s="62" t="str">
        <f>IF(AND(OR(Raw_Data!$F248="",Raw_Data!$F248=0),SUM(Raw_Data!$F248:$AH248)&lt;&gt;0),"Missing","Valid")</f>
        <v>Valid</v>
      </c>
      <c r="D248" s="62" t="str">
        <f>IF(SUM(Raw_Data!$F248:$AH248)=0,"Valid",IF(AND(ISBLANK(Raw_Data!$G248),ISBLANK(Raw_Data!$H248)),"Missing",IF(AND(ISBLANK(Raw_Data!$G248),Raw_Data!$H248&lt;&gt;0),"Missing",IF(AND(Raw_Data!$G248&lt;&gt;0,ISBLANK(Raw_Data!$H248)),"Missing",IF(Raw_Data!$G248&gt;=Raw_Data!$H248,"Valid","Invalid")))))</f>
        <v>Valid</v>
      </c>
      <c r="E248" s="62" t="str">
        <f>IF(SUM(Raw_Data!$F248:$AH248)=0,"Valid",IF(AND(ISBLANK(Raw_Data!$H248),ISBLANK(Raw_Data!$L248),ISBLANK(Raw_Data!$V248)),"Missing",IF(AND(ISBLANK(Raw_Data!$H248),SUM(Raw_Data!$L248:'Raw_Data'!$V248)&lt;&gt;0),"Missing",IF(AND(Raw_Data!$H248&lt;&gt;0,ISBLANK(Raw_Data!$L248),ISBLANK(Raw_Data!$V248)),"Missing",IF(Raw_Data!$H248&gt;=SUM(Raw_Data!$L248,Raw_Data!$V248),"Valid","Invalid")))))</f>
        <v>Valid</v>
      </c>
      <c r="F248" s="62" t="str">
        <f>IF(SUM(Raw_Data!$F248:$AH248)=0,"Valid",IF(AND(ISBLANK(Raw_Data!$I248),ISBLANK(Raw_Data!$J248)),"Missing",IF(AND(ISBLANK(Raw_Data!$I248),Raw_Data!$J248&lt;&gt;0),"Missing",IF(AND(Raw_Data!$I248&lt;&gt;0,ISBLANK(Raw_Data!$J248)),"Missing",IF(Raw_Data!$I248&gt;=Raw_Data!$J248,"Valid","Invalid")))))</f>
        <v>Missing</v>
      </c>
      <c r="G248" s="62" t="str">
        <f>IF(SUM(Raw_Data!$F248:$AH248)=0,"Valid",IF(AND(ISBLANK(Raw_Data!$K248),ISBLANK(Raw_Data!$L248)),"Missing",IF(AND(ISBLANK(Raw_Data!$K248),Raw_Data!$L248&lt;&gt;0),"Missing",IF(AND(Raw_Data!$K248&lt;&gt;0,ISBLANK(Raw_Data!$L248)),"Missing",IF(Raw_Data!$K248&gt;=Raw_Data!$L248,"Valid","Invalid")))))</f>
        <v>Valid</v>
      </c>
      <c r="H248" s="62" t="str">
        <f>IF(SUM(Raw_Data!$F248:$AH248)=0,"Valid",IF(AND(ISBLANK(Raw_Data!$L248),SUM(Raw_Data!$M248:$T248)=0),"Missing",IF(AND(ISBLANK(Raw_Data!$L248),SUM(Raw_Data!$M248:$T248)&lt;&gt;0),"Missing",IF(AND(Raw_Data!$L248&lt;&gt;0,SUM(Raw_Data!$M248:$T248)=0),"Missing",IF(Raw_Data!$L248&gt;=SUM(Raw_Data!$M248:$T248),"Valid","Invalid")))))</f>
        <v>Valid</v>
      </c>
      <c r="I248" s="62" t="str">
        <f>IF(SUM(Raw_Data!$F248:$AH248)=0,"Valid",IF(AND(ISBLANK(Raw_Data!$U248),ISBLANK(Raw_Data!$V248)),"Missing",IF(AND(ISBLANK(Raw_Data!$U248),Raw_Data!$V248&lt;&gt;0),"Missing",IF(AND(Raw_Data!$U248&lt;&gt;0,ISBLANK(Raw_Data!$V248)),"Missing",IF(Raw_Data!$U248&gt;=Raw_Data!$V248,"Valid","Invalid")))))</f>
        <v>Valid</v>
      </c>
      <c r="J248" s="62" t="str">
        <f>IF(SUM(Raw_Data!$F248:$AH248)=0,"Valid",IF(AND(ISBLANK(Raw_Data!$V248),SUM(Raw_Data!$W248:$AA248)=0),"Missing",IF(AND(ISBLANK(Raw_Data!$V248),SUM(Raw_Data!$W248:$AA248)&lt;&gt;0),"Missing",IF(AND(Raw_Data!$V248&lt;&gt;0,SUM(Raw_Data!$W248:$AA248)=0),"Missing",IF(Raw_Data!$V248&gt;=SUM(Raw_Data!$W248:$AA248),"Valid","Invalid")))))</f>
        <v>Missing</v>
      </c>
      <c r="K248" s="62" t="str">
        <f>IF(SUM(Raw_Data!$F248:$AH248)=0,"Valid",IF(AND(ISBLANK(Raw_Data!$AH248),SUM(Raw_Data!$AB248:$AG248)=0),"Missing",IF(AND(ISBLANK(Raw_Data!$AH248),SUM(Raw_Data!$AB248:$AG248)&lt;&gt;0),"Missing",IF(AND(Raw_Data!$AH248&lt;&gt;0,SUM(Raw_Data!$AB248:$AG248)=0),"Missing",IF(Raw_Data!$AH248&gt;=SUM(Raw_Data!$AB248:$AG248),"Valid","Invalid")))))</f>
        <v>Missing</v>
      </c>
      <c r="L248" s="62" t="str">
        <f>IF(AND(OR(Raw_Data!$AI248="Valid",Raw_Data!$AI248=0),SUM(Raw_Data!$F248:$AH248)&lt;&gt;0),"Missing","Valid")</f>
        <v>Missing</v>
      </c>
      <c r="M248" s="62" t="str">
        <f>IF(AND(OR(Raw_Data!$AJ248="",Raw_Data!$AJ248=0),SUM(Raw_Data!$F248:$AH248)&lt;&gt;0),"Missing","Valid")</f>
        <v>Missing</v>
      </c>
    </row>
    <row r="249" spans="1:13" ht="12.75" customHeight="1" x14ac:dyDescent="0.25">
      <c r="A249" s="61" t="str">
        <f>IF(Raw_Data!A249="","",Raw_Data!A249)</f>
        <v xml:space="preserve">Ekiti                         </v>
      </c>
      <c r="B249" s="61" t="str">
        <f>IF(Raw_Data!B249="","",Raw_Data!B249)</f>
        <v>Ekiti East Local Government Area</v>
      </c>
      <c r="C249" s="62" t="str">
        <f>IF(AND(OR(Raw_Data!$F249="",Raw_Data!$F249=0),SUM(Raw_Data!$F249:$AH249)&lt;&gt;0),"Missing","Valid")</f>
        <v>Valid</v>
      </c>
      <c r="D249" s="62" t="str">
        <f>IF(SUM(Raw_Data!$F249:$AH249)=0,"Valid",IF(AND(ISBLANK(Raw_Data!$G249),ISBLANK(Raw_Data!$H249)),"Missing",IF(AND(ISBLANK(Raw_Data!$G249),Raw_Data!$H249&lt;&gt;0),"Missing",IF(AND(Raw_Data!$G249&lt;&gt;0,ISBLANK(Raw_Data!$H249)),"Missing",IF(Raw_Data!$G249&gt;=Raw_Data!$H249,"Valid","Invalid")))))</f>
        <v>Valid</v>
      </c>
      <c r="E249" s="62" t="str">
        <f>IF(SUM(Raw_Data!$F249:$AH249)=0,"Valid",IF(AND(ISBLANK(Raw_Data!$H249),ISBLANK(Raw_Data!$L249),ISBLANK(Raw_Data!$V249)),"Missing",IF(AND(ISBLANK(Raw_Data!$H249),SUM(Raw_Data!$L249:'Raw_Data'!$V249)&lt;&gt;0),"Missing",IF(AND(Raw_Data!$H249&lt;&gt;0,ISBLANK(Raw_Data!$L249),ISBLANK(Raw_Data!$V249)),"Missing",IF(Raw_Data!$H249&gt;=SUM(Raw_Data!$L249,Raw_Data!$V249),"Valid","Invalid")))))</f>
        <v>Valid</v>
      </c>
      <c r="F249" s="62" t="str">
        <f>IF(SUM(Raw_Data!$F249:$AH249)=0,"Valid",IF(AND(ISBLANK(Raw_Data!$I249),ISBLANK(Raw_Data!$J249)),"Missing",IF(AND(ISBLANK(Raw_Data!$I249),Raw_Data!$J249&lt;&gt;0),"Missing",IF(AND(Raw_Data!$I249&lt;&gt;0,ISBLANK(Raw_Data!$J249)),"Missing",IF(Raw_Data!$I249&gt;=Raw_Data!$J249,"Valid","Invalid")))))</f>
        <v>Missing</v>
      </c>
      <c r="G249" s="62" t="str">
        <f>IF(SUM(Raw_Data!$F249:$AH249)=0,"Valid",IF(AND(ISBLANK(Raw_Data!$K249),ISBLANK(Raw_Data!$L249)),"Missing",IF(AND(ISBLANK(Raw_Data!$K249),Raw_Data!$L249&lt;&gt;0),"Missing",IF(AND(Raw_Data!$K249&lt;&gt;0,ISBLANK(Raw_Data!$L249)),"Missing",IF(Raw_Data!$K249&gt;=Raw_Data!$L249,"Valid","Invalid")))))</f>
        <v>Valid</v>
      </c>
      <c r="H249" s="62" t="str">
        <f>IF(SUM(Raw_Data!$F249:$AH249)=0,"Valid",IF(AND(ISBLANK(Raw_Data!$L249),SUM(Raw_Data!$M249:$T249)=0),"Missing",IF(AND(ISBLANK(Raw_Data!$L249),SUM(Raw_Data!$M249:$T249)&lt;&gt;0),"Missing",IF(AND(Raw_Data!$L249&lt;&gt;0,SUM(Raw_Data!$M249:$T249)=0),"Missing",IF(Raw_Data!$L249&gt;=SUM(Raw_Data!$M249:$T249),"Valid","Invalid")))))</f>
        <v>Missing</v>
      </c>
      <c r="I249" s="62" t="str">
        <f>IF(SUM(Raw_Data!$F249:$AH249)=0,"Valid",IF(AND(ISBLANK(Raw_Data!$U249),ISBLANK(Raw_Data!$V249)),"Missing",IF(AND(ISBLANK(Raw_Data!$U249),Raw_Data!$V249&lt;&gt;0),"Missing",IF(AND(Raw_Data!$U249&lt;&gt;0,ISBLANK(Raw_Data!$V249)),"Missing",IF(Raw_Data!$U249&gt;=Raw_Data!$V249,"Valid","Invalid")))))</f>
        <v>Invalid</v>
      </c>
      <c r="J249" s="62" t="str">
        <f>IF(SUM(Raw_Data!$F249:$AH249)=0,"Valid",IF(AND(ISBLANK(Raw_Data!$V249),SUM(Raw_Data!$W249:$AA249)=0),"Missing",IF(AND(ISBLANK(Raw_Data!$V249),SUM(Raw_Data!$W249:$AA249)&lt;&gt;0),"Missing",IF(AND(Raw_Data!$V249&lt;&gt;0,SUM(Raw_Data!$W249:$AA249)=0),"Missing",IF(Raw_Data!$V249&gt;=SUM(Raw_Data!$W249:$AA249),"Valid","Invalid")))))</f>
        <v>Missing</v>
      </c>
      <c r="K249" s="62" t="str">
        <f>IF(SUM(Raw_Data!$F249:$AH249)=0,"Valid",IF(AND(ISBLANK(Raw_Data!$AH249),SUM(Raw_Data!$AB249:$AG249)=0),"Missing",IF(AND(ISBLANK(Raw_Data!$AH249),SUM(Raw_Data!$AB249:$AG249)&lt;&gt;0),"Missing",IF(AND(Raw_Data!$AH249&lt;&gt;0,SUM(Raw_Data!$AB249:$AG249)=0),"Missing",IF(Raw_Data!$AH249&gt;=SUM(Raw_Data!$AB249:$AG249),"Valid","Invalid")))))</f>
        <v>Missing</v>
      </c>
      <c r="L249" s="62" t="str">
        <f>IF(AND(OR(Raw_Data!$AI249="Valid",Raw_Data!$AI249=0),SUM(Raw_Data!$F249:$AH249)&lt;&gt;0),"Missing","Valid")</f>
        <v>Missing</v>
      </c>
      <c r="M249" s="62" t="str">
        <f>IF(AND(OR(Raw_Data!$AJ249="",Raw_Data!$AJ249=0),SUM(Raw_Data!$F249:$AH249)&lt;&gt;0),"Missing","Valid")</f>
        <v>Missing</v>
      </c>
    </row>
    <row r="250" spans="1:13" ht="12.75" customHeight="1" x14ac:dyDescent="0.25">
      <c r="A250" s="61" t="str">
        <f>IF(Raw_Data!A250="","",Raw_Data!A250)</f>
        <v xml:space="preserve">Ekiti                         </v>
      </c>
      <c r="B250" s="61" t="str">
        <f>IF(Raw_Data!B250="","",Raw_Data!B250)</f>
        <v>Ekiti South West Local Government Area</v>
      </c>
      <c r="C250" s="62" t="str">
        <f>IF(AND(OR(Raw_Data!$F250="",Raw_Data!$F250=0),SUM(Raw_Data!$F250:$AH250)&lt;&gt;0),"Missing","Valid")</f>
        <v>Valid</v>
      </c>
      <c r="D250" s="62" t="str">
        <f>IF(SUM(Raw_Data!$F250:$AH250)=0,"Valid",IF(AND(ISBLANK(Raw_Data!$G250),ISBLANK(Raw_Data!$H250)),"Missing",IF(AND(ISBLANK(Raw_Data!$G250),Raw_Data!$H250&lt;&gt;0),"Missing",IF(AND(Raw_Data!$G250&lt;&gt;0,ISBLANK(Raw_Data!$H250)),"Missing",IF(Raw_Data!$G250&gt;=Raw_Data!$H250,"Valid","Invalid")))))</f>
        <v>Valid</v>
      </c>
      <c r="E250" s="62" t="str">
        <f>IF(SUM(Raw_Data!$F250:$AH250)=0,"Valid",IF(AND(ISBLANK(Raw_Data!$H250),ISBLANK(Raw_Data!$L250),ISBLANK(Raw_Data!$V250)),"Missing",IF(AND(ISBLANK(Raw_Data!$H250),SUM(Raw_Data!$L250:'Raw_Data'!$V250)&lt;&gt;0),"Missing",IF(AND(Raw_Data!$H250&lt;&gt;0,ISBLANK(Raw_Data!$L250),ISBLANK(Raw_Data!$V250)),"Missing",IF(Raw_Data!$H250&gt;=SUM(Raw_Data!$L250,Raw_Data!$V250),"Valid","Invalid")))))</f>
        <v>Valid</v>
      </c>
      <c r="F250" s="62" t="str">
        <f>IF(SUM(Raw_Data!$F250:$AH250)=0,"Valid",IF(AND(ISBLANK(Raw_Data!$I250),ISBLANK(Raw_Data!$J250)),"Missing",IF(AND(ISBLANK(Raw_Data!$I250),Raw_Data!$J250&lt;&gt;0),"Missing",IF(AND(Raw_Data!$I250&lt;&gt;0,ISBLANK(Raw_Data!$J250)),"Missing",IF(Raw_Data!$I250&gt;=Raw_Data!$J250,"Valid","Invalid")))))</f>
        <v>Missing</v>
      </c>
      <c r="G250" s="62" t="str">
        <f>IF(SUM(Raw_Data!$F250:$AH250)=0,"Valid",IF(AND(ISBLANK(Raw_Data!$K250),ISBLANK(Raw_Data!$L250)),"Missing",IF(AND(ISBLANK(Raw_Data!$K250),Raw_Data!$L250&lt;&gt;0),"Missing",IF(AND(Raw_Data!$K250&lt;&gt;0,ISBLANK(Raw_Data!$L250)),"Missing",IF(Raw_Data!$K250&gt;=Raw_Data!$L250,"Valid","Invalid")))))</f>
        <v>Valid</v>
      </c>
      <c r="H250" s="62" t="str">
        <f>IF(SUM(Raw_Data!$F250:$AH250)=0,"Valid",IF(AND(ISBLANK(Raw_Data!$L250),SUM(Raw_Data!$M250:$T250)=0),"Missing",IF(AND(ISBLANK(Raw_Data!$L250),SUM(Raw_Data!$M250:$T250)&lt;&gt;0),"Missing",IF(AND(Raw_Data!$L250&lt;&gt;0,SUM(Raw_Data!$M250:$T250)=0),"Missing",IF(Raw_Data!$L250&gt;=SUM(Raw_Data!$M250:$T250),"Valid","Invalid")))))</f>
        <v>Missing</v>
      </c>
      <c r="I250" s="62" t="str">
        <f>IF(SUM(Raw_Data!$F250:$AH250)=0,"Valid",IF(AND(ISBLANK(Raw_Data!$U250),ISBLANK(Raw_Data!$V250)),"Missing",IF(AND(ISBLANK(Raw_Data!$U250),Raw_Data!$V250&lt;&gt;0),"Missing",IF(AND(Raw_Data!$U250&lt;&gt;0,ISBLANK(Raw_Data!$V250)),"Missing",IF(Raw_Data!$U250&gt;=Raw_Data!$V250,"Valid","Invalid")))))</f>
        <v>Valid</v>
      </c>
      <c r="J250" s="62" t="str">
        <f>IF(SUM(Raw_Data!$F250:$AH250)=0,"Valid",IF(AND(ISBLANK(Raw_Data!$V250),SUM(Raw_Data!$W250:$AA250)=0),"Missing",IF(AND(ISBLANK(Raw_Data!$V250),SUM(Raw_Data!$W250:$AA250)&lt;&gt;0),"Missing",IF(AND(Raw_Data!$V250&lt;&gt;0,SUM(Raw_Data!$W250:$AA250)=0),"Missing",IF(Raw_Data!$V250&gt;=SUM(Raw_Data!$W250:$AA250),"Valid","Invalid")))))</f>
        <v>Missing</v>
      </c>
      <c r="K250" s="62" t="str">
        <f>IF(SUM(Raw_Data!$F250:$AH250)=0,"Valid",IF(AND(ISBLANK(Raw_Data!$AH250),SUM(Raw_Data!$AB250:$AG250)=0),"Missing",IF(AND(ISBLANK(Raw_Data!$AH250),SUM(Raw_Data!$AB250:$AG250)&lt;&gt;0),"Missing",IF(AND(Raw_Data!$AH250&lt;&gt;0,SUM(Raw_Data!$AB250:$AG250)=0),"Missing",IF(Raw_Data!$AH250&gt;=SUM(Raw_Data!$AB250:$AG250),"Valid","Invalid")))))</f>
        <v>Missing</v>
      </c>
      <c r="L250" s="62" t="str">
        <f>IF(AND(OR(Raw_Data!$AI250="Valid",Raw_Data!$AI250=0),SUM(Raw_Data!$F250:$AH250)&lt;&gt;0),"Missing","Valid")</f>
        <v>Missing</v>
      </c>
      <c r="M250" s="62" t="str">
        <f>IF(AND(OR(Raw_Data!$AJ250="",Raw_Data!$AJ250=0),SUM(Raw_Data!$F250:$AH250)&lt;&gt;0),"Missing","Valid")</f>
        <v>Missing</v>
      </c>
    </row>
    <row r="251" spans="1:13" ht="12.75" customHeight="1" x14ac:dyDescent="0.25">
      <c r="A251" s="61" t="str">
        <f>IF(Raw_Data!A251="","",Raw_Data!A251)</f>
        <v xml:space="preserve">Ekiti                         </v>
      </c>
      <c r="B251" s="61" t="str">
        <f>IF(Raw_Data!B251="","",Raw_Data!B251)</f>
        <v>Ekiti West Local Government Area</v>
      </c>
      <c r="C251" s="62" t="str">
        <f>IF(AND(OR(Raw_Data!$F251="",Raw_Data!$F251=0),SUM(Raw_Data!$F251:$AH251)&lt;&gt;0),"Missing","Valid")</f>
        <v>Valid</v>
      </c>
      <c r="D251" s="62" t="str">
        <f>IF(SUM(Raw_Data!$F251:$AH251)=0,"Valid",IF(AND(ISBLANK(Raw_Data!$G251),ISBLANK(Raw_Data!$H251)),"Missing",IF(AND(ISBLANK(Raw_Data!$G251),Raw_Data!$H251&lt;&gt;0),"Missing",IF(AND(Raw_Data!$G251&lt;&gt;0,ISBLANK(Raw_Data!$H251)),"Missing",IF(Raw_Data!$G251&gt;=Raw_Data!$H251,"Valid","Invalid")))))</f>
        <v>Valid</v>
      </c>
      <c r="E251" s="62" t="str">
        <f>IF(SUM(Raw_Data!$F251:$AH251)=0,"Valid",IF(AND(ISBLANK(Raw_Data!$H251),ISBLANK(Raw_Data!$L251),ISBLANK(Raw_Data!$V251)),"Missing",IF(AND(ISBLANK(Raw_Data!$H251),SUM(Raw_Data!$L251:'Raw_Data'!$V251)&lt;&gt;0),"Missing",IF(AND(Raw_Data!$H251&lt;&gt;0,ISBLANK(Raw_Data!$L251),ISBLANK(Raw_Data!$V251)),"Missing",IF(Raw_Data!$H251&gt;=SUM(Raw_Data!$L251,Raw_Data!$V251),"Valid","Invalid")))))</f>
        <v>Valid</v>
      </c>
      <c r="F251" s="62" t="str">
        <f>IF(SUM(Raw_Data!$F251:$AH251)=0,"Valid",IF(AND(ISBLANK(Raw_Data!$I251),ISBLANK(Raw_Data!$J251)),"Missing",IF(AND(ISBLANK(Raw_Data!$I251),Raw_Data!$J251&lt;&gt;0),"Missing",IF(AND(Raw_Data!$I251&lt;&gt;0,ISBLANK(Raw_Data!$J251)),"Missing",IF(Raw_Data!$I251&gt;=Raw_Data!$J251,"Valid","Invalid")))))</f>
        <v>Missing</v>
      </c>
      <c r="G251" s="62" t="str">
        <f>IF(SUM(Raw_Data!$F251:$AH251)=0,"Valid",IF(AND(ISBLANK(Raw_Data!$K251),ISBLANK(Raw_Data!$L251)),"Missing",IF(AND(ISBLANK(Raw_Data!$K251),Raw_Data!$L251&lt;&gt;0),"Missing",IF(AND(Raw_Data!$K251&lt;&gt;0,ISBLANK(Raw_Data!$L251)),"Missing",IF(Raw_Data!$K251&gt;=Raw_Data!$L251,"Valid","Invalid")))))</f>
        <v>Valid</v>
      </c>
      <c r="H251" s="62" t="str">
        <f>IF(SUM(Raw_Data!$F251:$AH251)=0,"Valid",IF(AND(ISBLANK(Raw_Data!$L251),SUM(Raw_Data!$M251:$T251)=0),"Missing",IF(AND(ISBLANK(Raw_Data!$L251),SUM(Raw_Data!$M251:$T251)&lt;&gt;0),"Missing",IF(AND(Raw_Data!$L251&lt;&gt;0,SUM(Raw_Data!$M251:$T251)=0),"Missing",IF(Raw_Data!$L251&gt;=SUM(Raw_Data!$M251:$T251),"Valid","Invalid")))))</f>
        <v>Valid</v>
      </c>
      <c r="I251" s="62" t="str">
        <f>IF(SUM(Raw_Data!$F251:$AH251)=0,"Valid",IF(AND(ISBLANK(Raw_Data!$U251),ISBLANK(Raw_Data!$V251)),"Missing",IF(AND(ISBLANK(Raw_Data!$U251),Raw_Data!$V251&lt;&gt;0),"Missing",IF(AND(Raw_Data!$U251&lt;&gt;0,ISBLANK(Raw_Data!$V251)),"Missing",IF(Raw_Data!$U251&gt;=Raw_Data!$V251,"Valid","Invalid")))))</f>
        <v>Valid</v>
      </c>
      <c r="J251" s="62" t="str">
        <f>IF(SUM(Raw_Data!$F251:$AH251)=0,"Valid",IF(AND(ISBLANK(Raw_Data!$V251),SUM(Raw_Data!$W251:$AA251)=0),"Missing",IF(AND(ISBLANK(Raw_Data!$V251),SUM(Raw_Data!$W251:$AA251)&lt;&gt;0),"Missing",IF(AND(Raw_Data!$V251&lt;&gt;0,SUM(Raw_Data!$W251:$AA251)=0),"Missing",IF(Raw_Data!$V251&gt;=SUM(Raw_Data!$W251:$AA251),"Valid","Invalid")))))</f>
        <v>Missing</v>
      </c>
      <c r="K251" s="62" t="str">
        <f>IF(SUM(Raw_Data!$F251:$AH251)=0,"Valid",IF(AND(ISBLANK(Raw_Data!$AH251),SUM(Raw_Data!$AB251:$AG251)=0),"Missing",IF(AND(ISBLANK(Raw_Data!$AH251),SUM(Raw_Data!$AB251:$AG251)&lt;&gt;0),"Missing",IF(AND(Raw_Data!$AH251&lt;&gt;0,SUM(Raw_Data!$AB251:$AG251)=0),"Missing",IF(Raw_Data!$AH251&gt;=SUM(Raw_Data!$AB251:$AG251),"Valid","Invalid")))))</f>
        <v>Missing</v>
      </c>
      <c r="L251" s="62" t="str">
        <f>IF(AND(OR(Raw_Data!$AI251="Valid",Raw_Data!$AI251=0),SUM(Raw_Data!$F251:$AH251)&lt;&gt;0),"Missing","Valid")</f>
        <v>Missing</v>
      </c>
      <c r="M251" s="62" t="str">
        <f>IF(AND(OR(Raw_Data!$AJ251="",Raw_Data!$AJ251=0),SUM(Raw_Data!$F251:$AH251)&lt;&gt;0),"Missing","Valid")</f>
        <v>Missing</v>
      </c>
    </row>
    <row r="252" spans="1:13" ht="12.75" customHeight="1" x14ac:dyDescent="0.25">
      <c r="A252" s="61" t="str">
        <f>IF(Raw_Data!A252="","",Raw_Data!A252)</f>
        <v xml:space="preserve">Ekiti                         </v>
      </c>
      <c r="B252" s="61" t="str">
        <f>IF(Raw_Data!B252="","",Raw_Data!B252)</f>
        <v>Emure Local Government Area</v>
      </c>
      <c r="C252" s="62" t="str">
        <f>IF(AND(OR(Raw_Data!$F252="",Raw_Data!$F252=0),SUM(Raw_Data!$F252:$AH252)&lt;&gt;0),"Missing","Valid")</f>
        <v>Valid</v>
      </c>
      <c r="D252" s="62" t="str">
        <f>IF(SUM(Raw_Data!$F252:$AH252)=0,"Valid",IF(AND(ISBLANK(Raw_Data!$G252),ISBLANK(Raw_Data!$H252)),"Missing",IF(AND(ISBLANK(Raw_Data!$G252),Raw_Data!$H252&lt;&gt;0),"Missing",IF(AND(Raw_Data!$G252&lt;&gt;0,ISBLANK(Raw_Data!$H252)),"Missing",IF(Raw_Data!$G252&gt;=Raw_Data!$H252,"Valid","Invalid")))))</f>
        <v>Invalid</v>
      </c>
      <c r="E252" s="62" t="str">
        <f>IF(SUM(Raw_Data!$F252:$AH252)=0,"Valid",IF(AND(ISBLANK(Raw_Data!$H252),ISBLANK(Raw_Data!$L252),ISBLANK(Raw_Data!$V252)),"Missing",IF(AND(ISBLANK(Raw_Data!$H252),SUM(Raw_Data!$L252:'Raw_Data'!$V252)&lt;&gt;0),"Missing",IF(AND(Raw_Data!$H252&lt;&gt;0,ISBLANK(Raw_Data!$L252),ISBLANK(Raw_Data!$V252)),"Missing",IF(Raw_Data!$H252&gt;=SUM(Raw_Data!$L252,Raw_Data!$V252),"Valid","Invalid")))))</f>
        <v>Valid</v>
      </c>
      <c r="F252" s="62" t="str">
        <f>IF(SUM(Raw_Data!$F252:$AH252)=0,"Valid",IF(AND(ISBLANK(Raw_Data!$I252),ISBLANK(Raw_Data!$J252)),"Missing",IF(AND(ISBLANK(Raw_Data!$I252),Raw_Data!$J252&lt;&gt;0),"Missing",IF(AND(Raw_Data!$I252&lt;&gt;0,ISBLANK(Raw_Data!$J252)),"Missing",IF(Raw_Data!$I252&gt;=Raw_Data!$J252,"Valid","Invalid")))))</f>
        <v>Missing</v>
      </c>
      <c r="G252" s="62" t="str">
        <f>IF(SUM(Raw_Data!$F252:$AH252)=0,"Valid",IF(AND(ISBLANK(Raw_Data!$K252),ISBLANK(Raw_Data!$L252)),"Missing",IF(AND(ISBLANK(Raw_Data!$K252),Raw_Data!$L252&lt;&gt;0),"Missing",IF(AND(Raw_Data!$K252&lt;&gt;0,ISBLANK(Raw_Data!$L252)),"Missing",IF(Raw_Data!$K252&gt;=Raw_Data!$L252,"Valid","Invalid")))))</f>
        <v>Valid</v>
      </c>
      <c r="H252" s="62" t="str">
        <f>IF(SUM(Raw_Data!$F252:$AH252)=0,"Valid",IF(AND(ISBLANK(Raw_Data!$L252),SUM(Raw_Data!$M252:$T252)=0),"Missing",IF(AND(ISBLANK(Raw_Data!$L252),SUM(Raw_Data!$M252:$T252)&lt;&gt;0),"Missing",IF(AND(Raw_Data!$L252&lt;&gt;0,SUM(Raw_Data!$M252:$T252)=0),"Missing",IF(Raw_Data!$L252&gt;=SUM(Raw_Data!$M252:$T252),"Valid","Invalid")))))</f>
        <v>Missing</v>
      </c>
      <c r="I252" s="62" t="str">
        <f>IF(SUM(Raw_Data!$F252:$AH252)=0,"Valid",IF(AND(ISBLANK(Raw_Data!$U252),ISBLANK(Raw_Data!$V252)),"Missing",IF(AND(ISBLANK(Raw_Data!$U252),Raw_Data!$V252&lt;&gt;0),"Missing",IF(AND(Raw_Data!$U252&lt;&gt;0,ISBLANK(Raw_Data!$V252)),"Missing",IF(Raw_Data!$U252&gt;=Raw_Data!$V252,"Valid","Invalid")))))</f>
        <v>Valid</v>
      </c>
      <c r="J252" s="62" t="str">
        <f>IF(SUM(Raw_Data!$F252:$AH252)=0,"Valid",IF(AND(ISBLANK(Raw_Data!$V252),SUM(Raw_Data!$W252:$AA252)=0),"Missing",IF(AND(ISBLANK(Raw_Data!$V252),SUM(Raw_Data!$W252:$AA252)&lt;&gt;0),"Missing",IF(AND(Raw_Data!$V252&lt;&gt;0,SUM(Raw_Data!$W252:$AA252)=0),"Missing",IF(Raw_Data!$V252&gt;=SUM(Raw_Data!$W252:$AA252),"Valid","Invalid")))))</f>
        <v>Missing</v>
      </c>
      <c r="K252" s="62" t="str">
        <f>IF(SUM(Raw_Data!$F252:$AH252)=0,"Valid",IF(AND(ISBLANK(Raw_Data!$AH252),SUM(Raw_Data!$AB252:$AG252)=0),"Missing",IF(AND(ISBLANK(Raw_Data!$AH252),SUM(Raw_Data!$AB252:$AG252)&lt;&gt;0),"Missing",IF(AND(Raw_Data!$AH252&lt;&gt;0,SUM(Raw_Data!$AB252:$AG252)=0),"Missing",IF(Raw_Data!$AH252&gt;=SUM(Raw_Data!$AB252:$AG252),"Valid","Invalid")))))</f>
        <v>Missing</v>
      </c>
      <c r="L252" s="62" t="str">
        <f>IF(AND(OR(Raw_Data!$AI252="Valid",Raw_Data!$AI252=0),SUM(Raw_Data!$F252:$AH252)&lt;&gt;0),"Missing","Valid")</f>
        <v>Missing</v>
      </c>
      <c r="M252" s="62" t="str">
        <f>IF(AND(OR(Raw_Data!$AJ252="",Raw_Data!$AJ252=0),SUM(Raw_Data!$F252:$AH252)&lt;&gt;0),"Missing","Valid")</f>
        <v>Missing</v>
      </c>
    </row>
    <row r="253" spans="1:13" ht="12.75" customHeight="1" x14ac:dyDescent="0.25">
      <c r="A253" s="61" t="str">
        <f>IF(Raw_Data!A253="","",Raw_Data!A253)</f>
        <v xml:space="preserve">Ekiti                         </v>
      </c>
      <c r="B253" s="61" t="str">
        <f>IF(Raw_Data!B253="","",Raw_Data!B253)</f>
        <v>Ido-Osi Local Government Area</v>
      </c>
      <c r="C253" s="62" t="str">
        <f>IF(AND(OR(Raw_Data!$F253="",Raw_Data!$F253=0),SUM(Raw_Data!$F253:$AH253)&lt;&gt;0),"Missing","Valid")</f>
        <v>Valid</v>
      </c>
      <c r="D253" s="62" t="str">
        <f>IF(SUM(Raw_Data!$F253:$AH253)=0,"Valid",IF(AND(ISBLANK(Raw_Data!$G253),ISBLANK(Raw_Data!$H253)),"Missing",IF(AND(ISBLANK(Raw_Data!$G253),Raw_Data!$H253&lt;&gt;0),"Missing",IF(AND(Raw_Data!$G253&lt;&gt;0,ISBLANK(Raw_Data!$H253)),"Missing",IF(Raw_Data!$G253&gt;=Raw_Data!$H253,"Valid","Invalid")))))</f>
        <v>Valid</v>
      </c>
      <c r="E253" s="62" t="str">
        <f>IF(SUM(Raw_Data!$F253:$AH253)=0,"Valid",IF(AND(ISBLANK(Raw_Data!$H253),ISBLANK(Raw_Data!$L253),ISBLANK(Raw_Data!$V253)),"Missing",IF(AND(ISBLANK(Raw_Data!$H253),SUM(Raw_Data!$L253:'Raw_Data'!$V253)&lt;&gt;0),"Missing",IF(AND(Raw_Data!$H253&lt;&gt;0,ISBLANK(Raw_Data!$L253),ISBLANK(Raw_Data!$V253)),"Missing",IF(Raw_Data!$H253&gt;=SUM(Raw_Data!$L253,Raw_Data!$V253),"Valid","Invalid")))))</f>
        <v>Valid</v>
      </c>
      <c r="F253" s="62" t="str">
        <f>IF(SUM(Raw_Data!$F253:$AH253)=0,"Valid",IF(AND(ISBLANK(Raw_Data!$I253),ISBLANK(Raw_Data!$J253)),"Missing",IF(AND(ISBLANK(Raw_Data!$I253),Raw_Data!$J253&lt;&gt;0),"Missing",IF(AND(Raw_Data!$I253&lt;&gt;0,ISBLANK(Raw_Data!$J253)),"Missing",IF(Raw_Data!$I253&gt;=Raw_Data!$J253,"Valid","Invalid")))))</f>
        <v>Missing</v>
      </c>
      <c r="G253" s="62" t="str">
        <f>IF(SUM(Raw_Data!$F253:$AH253)=0,"Valid",IF(AND(ISBLANK(Raw_Data!$K253),ISBLANK(Raw_Data!$L253)),"Missing",IF(AND(ISBLANK(Raw_Data!$K253),Raw_Data!$L253&lt;&gt;0),"Missing",IF(AND(Raw_Data!$K253&lt;&gt;0,ISBLANK(Raw_Data!$L253)),"Missing",IF(Raw_Data!$K253&gt;=Raw_Data!$L253,"Valid","Invalid")))))</f>
        <v>Valid</v>
      </c>
      <c r="H253" s="62" t="str">
        <f>IF(SUM(Raw_Data!$F253:$AH253)=0,"Valid",IF(AND(ISBLANK(Raw_Data!$L253),SUM(Raw_Data!$M253:$T253)=0),"Missing",IF(AND(ISBLANK(Raw_Data!$L253),SUM(Raw_Data!$M253:$T253)&lt;&gt;0),"Missing",IF(AND(Raw_Data!$L253&lt;&gt;0,SUM(Raw_Data!$M253:$T253)=0),"Missing",IF(Raw_Data!$L253&gt;=SUM(Raw_Data!$M253:$T253),"Valid","Invalid")))))</f>
        <v>Missing</v>
      </c>
      <c r="I253" s="62" t="str">
        <f>IF(SUM(Raw_Data!$F253:$AH253)=0,"Valid",IF(AND(ISBLANK(Raw_Data!$U253),ISBLANK(Raw_Data!$V253)),"Missing",IF(AND(ISBLANK(Raw_Data!$U253),Raw_Data!$V253&lt;&gt;0),"Missing",IF(AND(Raw_Data!$U253&lt;&gt;0,ISBLANK(Raw_Data!$V253)),"Missing",IF(Raw_Data!$U253&gt;=Raw_Data!$V253,"Valid","Invalid")))))</f>
        <v>Valid</v>
      </c>
      <c r="J253" s="62" t="str">
        <f>IF(SUM(Raw_Data!$F253:$AH253)=0,"Valid",IF(AND(ISBLANK(Raw_Data!$V253),SUM(Raw_Data!$W253:$AA253)=0),"Missing",IF(AND(ISBLANK(Raw_Data!$V253),SUM(Raw_Data!$W253:$AA253)&lt;&gt;0),"Missing",IF(AND(Raw_Data!$V253&lt;&gt;0,SUM(Raw_Data!$W253:$AA253)=0),"Missing",IF(Raw_Data!$V253&gt;=SUM(Raw_Data!$W253:$AA253),"Valid","Invalid")))))</f>
        <v>Missing</v>
      </c>
      <c r="K253" s="62" t="str">
        <f>IF(SUM(Raw_Data!$F253:$AH253)=0,"Valid",IF(AND(ISBLANK(Raw_Data!$AH253),SUM(Raw_Data!$AB253:$AG253)=0),"Missing",IF(AND(ISBLANK(Raw_Data!$AH253),SUM(Raw_Data!$AB253:$AG253)&lt;&gt;0),"Missing",IF(AND(Raw_Data!$AH253&lt;&gt;0,SUM(Raw_Data!$AB253:$AG253)=0),"Missing",IF(Raw_Data!$AH253&gt;=SUM(Raw_Data!$AB253:$AG253),"Valid","Invalid")))))</f>
        <v>Missing</v>
      </c>
      <c r="L253" s="62" t="str">
        <f>IF(AND(OR(Raw_Data!$AI253="Valid",Raw_Data!$AI253=0),SUM(Raw_Data!$F253:$AH253)&lt;&gt;0),"Missing","Valid")</f>
        <v>Missing</v>
      </c>
      <c r="M253" s="62" t="str">
        <f>IF(AND(OR(Raw_Data!$AJ253="",Raw_Data!$AJ253=0),SUM(Raw_Data!$F253:$AH253)&lt;&gt;0),"Missing","Valid")</f>
        <v>Missing</v>
      </c>
    </row>
    <row r="254" spans="1:13" ht="12.75" customHeight="1" x14ac:dyDescent="0.25">
      <c r="A254" s="61" t="str">
        <f>IF(Raw_Data!A254="","",Raw_Data!A254)</f>
        <v xml:space="preserve">Ekiti                         </v>
      </c>
      <c r="B254" s="61" t="str">
        <f>IF(Raw_Data!B254="","",Raw_Data!B254)</f>
        <v>Ijero Local Government Area</v>
      </c>
      <c r="C254" s="62" t="str">
        <f>IF(AND(OR(Raw_Data!$F254="",Raw_Data!$F254=0),SUM(Raw_Data!$F254:$AH254)&lt;&gt;0),"Missing","Valid")</f>
        <v>Valid</v>
      </c>
      <c r="D254" s="62" t="str">
        <f>IF(SUM(Raw_Data!$F254:$AH254)=0,"Valid",IF(AND(ISBLANK(Raw_Data!$G254),ISBLANK(Raw_Data!$H254)),"Missing",IF(AND(ISBLANK(Raw_Data!$G254),Raw_Data!$H254&lt;&gt;0),"Missing",IF(AND(Raw_Data!$G254&lt;&gt;0,ISBLANK(Raw_Data!$H254)),"Missing",IF(Raw_Data!$G254&gt;=Raw_Data!$H254,"Valid","Invalid")))))</f>
        <v>Valid</v>
      </c>
      <c r="E254" s="62" t="str">
        <f>IF(SUM(Raw_Data!$F254:$AH254)=0,"Valid",IF(AND(ISBLANK(Raw_Data!$H254),ISBLANK(Raw_Data!$L254),ISBLANK(Raw_Data!$V254)),"Missing",IF(AND(ISBLANK(Raw_Data!$H254),SUM(Raw_Data!$L254:'Raw_Data'!$V254)&lt;&gt;0),"Missing",IF(AND(Raw_Data!$H254&lt;&gt;0,ISBLANK(Raw_Data!$L254),ISBLANK(Raw_Data!$V254)),"Missing",IF(Raw_Data!$H254&gt;=SUM(Raw_Data!$L254,Raw_Data!$V254),"Valid","Invalid")))))</f>
        <v>Valid</v>
      </c>
      <c r="F254" s="62" t="str">
        <f>IF(SUM(Raw_Data!$F254:$AH254)=0,"Valid",IF(AND(ISBLANK(Raw_Data!$I254),ISBLANK(Raw_Data!$J254)),"Missing",IF(AND(ISBLANK(Raw_Data!$I254),Raw_Data!$J254&lt;&gt;0),"Missing",IF(AND(Raw_Data!$I254&lt;&gt;0,ISBLANK(Raw_Data!$J254)),"Missing",IF(Raw_Data!$I254&gt;=Raw_Data!$J254,"Valid","Invalid")))))</f>
        <v>Missing</v>
      </c>
      <c r="G254" s="62" t="str">
        <f>IF(SUM(Raw_Data!$F254:$AH254)=0,"Valid",IF(AND(ISBLANK(Raw_Data!$K254),ISBLANK(Raw_Data!$L254)),"Missing",IF(AND(ISBLANK(Raw_Data!$K254),Raw_Data!$L254&lt;&gt;0),"Missing",IF(AND(Raw_Data!$K254&lt;&gt;0,ISBLANK(Raw_Data!$L254)),"Missing",IF(Raw_Data!$K254&gt;=Raw_Data!$L254,"Valid","Invalid")))))</f>
        <v>Valid</v>
      </c>
      <c r="H254" s="62" t="str">
        <f>IF(SUM(Raw_Data!$F254:$AH254)=0,"Valid",IF(AND(ISBLANK(Raw_Data!$L254),SUM(Raw_Data!$M254:$T254)=0),"Missing",IF(AND(ISBLANK(Raw_Data!$L254),SUM(Raw_Data!$M254:$T254)&lt;&gt;0),"Missing",IF(AND(Raw_Data!$L254&lt;&gt;0,SUM(Raw_Data!$M254:$T254)=0),"Missing",IF(Raw_Data!$L254&gt;=SUM(Raw_Data!$M254:$T254),"Valid","Invalid")))))</f>
        <v>Missing</v>
      </c>
      <c r="I254" s="62" t="str">
        <f>IF(SUM(Raw_Data!$F254:$AH254)=0,"Valid",IF(AND(ISBLANK(Raw_Data!$U254),ISBLANK(Raw_Data!$V254)),"Missing",IF(AND(ISBLANK(Raw_Data!$U254),Raw_Data!$V254&lt;&gt;0),"Missing",IF(AND(Raw_Data!$U254&lt;&gt;0,ISBLANK(Raw_Data!$V254)),"Missing",IF(Raw_Data!$U254&gt;=Raw_Data!$V254,"Valid","Invalid")))))</f>
        <v>Valid</v>
      </c>
      <c r="J254" s="62" t="str">
        <f>IF(SUM(Raw_Data!$F254:$AH254)=0,"Valid",IF(AND(ISBLANK(Raw_Data!$V254),SUM(Raw_Data!$W254:$AA254)=0),"Missing",IF(AND(ISBLANK(Raw_Data!$V254),SUM(Raw_Data!$W254:$AA254)&lt;&gt;0),"Missing",IF(AND(Raw_Data!$V254&lt;&gt;0,SUM(Raw_Data!$W254:$AA254)=0),"Missing",IF(Raw_Data!$V254&gt;=SUM(Raw_Data!$W254:$AA254),"Valid","Invalid")))))</f>
        <v>Missing</v>
      </c>
      <c r="K254" s="62" t="str">
        <f>IF(SUM(Raw_Data!$F254:$AH254)=0,"Valid",IF(AND(ISBLANK(Raw_Data!$AH254),SUM(Raw_Data!$AB254:$AG254)=0),"Missing",IF(AND(ISBLANK(Raw_Data!$AH254),SUM(Raw_Data!$AB254:$AG254)&lt;&gt;0),"Missing",IF(AND(Raw_Data!$AH254&lt;&gt;0,SUM(Raw_Data!$AB254:$AG254)=0),"Missing",IF(Raw_Data!$AH254&gt;=SUM(Raw_Data!$AB254:$AG254),"Valid","Invalid")))))</f>
        <v>Missing</v>
      </c>
      <c r="L254" s="62" t="str">
        <f>IF(AND(OR(Raw_Data!$AI254="Valid",Raw_Data!$AI254=0),SUM(Raw_Data!$F254:$AH254)&lt;&gt;0),"Missing","Valid")</f>
        <v>Missing</v>
      </c>
      <c r="M254" s="62" t="str">
        <f>IF(AND(OR(Raw_Data!$AJ254="",Raw_Data!$AJ254=0),SUM(Raw_Data!$F254:$AH254)&lt;&gt;0),"Missing","Valid")</f>
        <v>Missing</v>
      </c>
    </row>
    <row r="255" spans="1:13" ht="12.75" customHeight="1" x14ac:dyDescent="0.25">
      <c r="A255" s="61" t="str">
        <f>IF(Raw_Data!A255="","",Raw_Data!A255)</f>
        <v xml:space="preserve">Ekiti                         </v>
      </c>
      <c r="B255" s="61" t="str">
        <f>IF(Raw_Data!B255="","",Raw_Data!B255)</f>
        <v>Ikere Local Government Area</v>
      </c>
      <c r="C255" s="62" t="str">
        <f>IF(AND(OR(Raw_Data!$F255="",Raw_Data!$F255=0),SUM(Raw_Data!$F255:$AH255)&lt;&gt;0),"Missing","Valid")</f>
        <v>Valid</v>
      </c>
      <c r="D255" s="62" t="str">
        <f>IF(SUM(Raw_Data!$F255:$AH255)=0,"Valid",IF(AND(ISBLANK(Raw_Data!$G255),ISBLANK(Raw_Data!$H255)),"Missing",IF(AND(ISBLANK(Raw_Data!$G255),Raw_Data!$H255&lt;&gt;0),"Missing",IF(AND(Raw_Data!$G255&lt;&gt;0,ISBLANK(Raw_Data!$H255)),"Missing",IF(Raw_Data!$G255&gt;=Raw_Data!$H255,"Valid","Invalid")))))</f>
        <v>Valid</v>
      </c>
      <c r="E255" s="62" t="str">
        <f>IF(SUM(Raw_Data!$F255:$AH255)=0,"Valid",IF(AND(ISBLANK(Raw_Data!$H255),ISBLANK(Raw_Data!$L255),ISBLANK(Raw_Data!$V255)),"Missing",IF(AND(ISBLANK(Raw_Data!$H255),SUM(Raw_Data!$L255:'Raw_Data'!$V255)&lt;&gt;0),"Missing",IF(AND(Raw_Data!$H255&lt;&gt;0,ISBLANK(Raw_Data!$L255),ISBLANK(Raw_Data!$V255)),"Missing",IF(Raw_Data!$H255&gt;=SUM(Raw_Data!$L255,Raw_Data!$V255),"Valid","Invalid")))))</f>
        <v>Valid</v>
      </c>
      <c r="F255" s="62" t="str">
        <f>IF(SUM(Raw_Data!$F255:$AH255)=0,"Valid",IF(AND(ISBLANK(Raw_Data!$I255),ISBLANK(Raw_Data!$J255)),"Missing",IF(AND(ISBLANK(Raw_Data!$I255),Raw_Data!$J255&lt;&gt;0),"Missing",IF(AND(Raw_Data!$I255&lt;&gt;0,ISBLANK(Raw_Data!$J255)),"Missing",IF(Raw_Data!$I255&gt;=Raw_Data!$J255,"Valid","Invalid")))))</f>
        <v>Missing</v>
      </c>
      <c r="G255" s="62" t="str">
        <f>IF(SUM(Raw_Data!$F255:$AH255)=0,"Valid",IF(AND(ISBLANK(Raw_Data!$K255),ISBLANK(Raw_Data!$L255)),"Missing",IF(AND(ISBLANK(Raw_Data!$K255),Raw_Data!$L255&lt;&gt;0),"Missing",IF(AND(Raw_Data!$K255&lt;&gt;0,ISBLANK(Raw_Data!$L255)),"Missing",IF(Raw_Data!$K255&gt;=Raw_Data!$L255,"Valid","Invalid")))))</f>
        <v>Valid</v>
      </c>
      <c r="H255" s="62" t="str">
        <f>IF(SUM(Raw_Data!$F255:$AH255)=0,"Valid",IF(AND(ISBLANK(Raw_Data!$L255),SUM(Raw_Data!$M255:$T255)=0),"Missing",IF(AND(ISBLANK(Raw_Data!$L255),SUM(Raw_Data!$M255:$T255)&lt;&gt;0),"Missing",IF(AND(Raw_Data!$L255&lt;&gt;0,SUM(Raw_Data!$M255:$T255)=0),"Missing",IF(Raw_Data!$L255&gt;=SUM(Raw_Data!$M255:$T255),"Valid","Invalid")))))</f>
        <v>Missing</v>
      </c>
      <c r="I255" s="62" t="str">
        <f>IF(SUM(Raw_Data!$F255:$AH255)=0,"Valid",IF(AND(ISBLANK(Raw_Data!$U255),ISBLANK(Raw_Data!$V255)),"Missing",IF(AND(ISBLANK(Raw_Data!$U255),Raw_Data!$V255&lt;&gt;0),"Missing",IF(AND(Raw_Data!$U255&lt;&gt;0,ISBLANK(Raw_Data!$V255)),"Missing",IF(Raw_Data!$U255&gt;=Raw_Data!$V255,"Valid","Invalid")))))</f>
        <v>Valid</v>
      </c>
      <c r="J255" s="62" t="str">
        <f>IF(SUM(Raw_Data!$F255:$AH255)=0,"Valid",IF(AND(ISBLANK(Raw_Data!$V255),SUM(Raw_Data!$W255:$AA255)=0),"Missing",IF(AND(ISBLANK(Raw_Data!$V255),SUM(Raw_Data!$W255:$AA255)&lt;&gt;0),"Missing",IF(AND(Raw_Data!$V255&lt;&gt;0,SUM(Raw_Data!$W255:$AA255)=0),"Missing",IF(Raw_Data!$V255&gt;=SUM(Raw_Data!$W255:$AA255),"Valid","Invalid")))))</f>
        <v>Missing</v>
      </c>
      <c r="K255" s="62" t="str">
        <f>IF(SUM(Raw_Data!$F255:$AH255)=0,"Valid",IF(AND(ISBLANK(Raw_Data!$AH255),SUM(Raw_Data!$AB255:$AG255)=0),"Missing",IF(AND(ISBLANK(Raw_Data!$AH255),SUM(Raw_Data!$AB255:$AG255)&lt;&gt;0),"Missing",IF(AND(Raw_Data!$AH255&lt;&gt;0,SUM(Raw_Data!$AB255:$AG255)=0),"Missing",IF(Raw_Data!$AH255&gt;=SUM(Raw_Data!$AB255:$AG255),"Valid","Invalid")))))</f>
        <v>Missing</v>
      </c>
      <c r="L255" s="62" t="str">
        <f>IF(AND(OR(Raw_Data!$AI255="Valid",Raw_Data!$AI255=0),SUM(Raw_Data!$F255:$AH255)&lt;&gt;0),"Missing","Valid")</f>
        <v>Missing</v>
      </c>
      <c r="M255" s="62" t="str">
        <f>IF(AND(OR(Raw_Data!$AJ255="",Raw_Data!$AJ255=0),SUM(Raw_Data!$F255:$AH255)&lt;&gt;0),"Missing","Valid")</f>
        <v>Missing</v>
      </c>
    </row>
    <row r="256" spans="1:13" ht="12.75" customHeight="1" x14ac:dyDescent="0.25">
      <c r="A256" s="61" t="str">
        <f>IF(Raw_Data!A256="","",Raw_Data!A256)</f>
        <v xml:space="preserve">Ekiti                         </v>
      </c>
      <c r="B256" s="61" t="str">
        <f>IF(Raw_Data!B256="","",Raw_Data!B256)</f>
        <v>Ikole Local Government Area</v>
      </c>
      <c r="C256" s="62" t="str">
        <f>IF(AND(OR(Raw_Data!$F256="",Raw_Data!$F256=0),SUM(Raw_Data!$F256:$AH256)&lt;&gt;0),"Missing","Valid")</f>
        <v>Valid</v>
      </c>
      <c r="D256" s="62" t="str">
        <f>IF(SUM(Raw_Data!$F256:$AH256)=0,"Valid",IF(AND(ISBLANK(Raw_Data!$G256),ISBLANK(Raw_Data!$H256)),"Missing",IF(AND(ISBLANK(Raw_Data!$G256),Raw_Data!$H256&lt;&gt;0),"Missing",IF(AND(Raw_Data!$G256&lt;&gt;0,ISBLANK(Raw_Data!$H256)),"Missing",IF(Raw_Data!$G256&gt;=Raw_Data!$H256,"Valid","Invalid")))))</f>
        <v>Valid</v>
      </c>
      <c r="E256" s="62" t="str">
        <f>IF(SUM(Raw_Data!$F256:$AH256)=0,"Valid",IF(AND(ISBLANK(Raw_Data!$H256),ISBLANK(Raw_Data!$L256),ISBLANK(Raw_Data!$V256)),"Missing",IF(AND(ISBLANK(Raw_Data!$H256),SUM(Raw_Data!$L256:'Raw_Data'!$V256)&lt;&gt;0),"Missing",IF(AND(Raw_Data!$H256&lt;&gt;0,ISBLANK(Raw_Data!$L256),ISBLANK(Raw_Data!$V256)),"Missing",IF(Raw_Data!$H256&gt;=SUM(Raw_Data!$L256,Raw_Data!$V256),"Valid","Invalid")))))</f>
        <v>Valid</v>
      </c>
      <c r="F256" s="62" t="str">
        <f>IF(SUM(Raw_Data!$F256:$AH256)=0,"Valid",IF(AND(ISBLANK(Raw_Data!$I256),ISBLANK(Raw_Data!$J256)),"Missing",IF(AND(ISBLANK(Raw_Data!$I256),Raw_Data!$J256&lt;&gt;0),"Missing",IF(AND(Raw_Data!$I256&lt;&gt;0,ISBLANK(Raw_Data!$J256)),"Missing",IF(Raw_Data!$I256&gt;=Raw_Data!$J256,"Valid","Invalid")))))</f>
        <v>Missing</v>
      </c>
      <c r="G256" s="62" t="str">
        <f>IF(SUM(Raw_Data!$F256:$AH256)=0,"Valid",IF(AND(ISBLANK(Raw_Data!$K256),ISBLANK(Raw_Data!$L256)),"Missing",IF(AND(ISBLANK(Raw_Data!$K256),Raw_Data!$L256&lt;&gt;0),"Missing",IF(AND(Raw_Data!$K256&lt;&gt;0,ISBLANK(Raw_Data!$L256)),"Missing",IF(Raw_Data!$K256&gt;=Raw_Data!$L256,"Valid","Invalid")))))</f>
        <v>Valid</v>
      </c>
      <c r="H256" s="62" t="str">
        <f>IF(SUM(Raw_Data!$F256:$AH256)=0,"Valid",IF(AND(ISBLANK(Raw_Data!$L256),SUM(Raw_Data!$M256:$T256)=0),"Missing",IF(AND(ISBLANK(Raw_Data!$L256),SUM(Raw_Data!$M256:$T256)&lt;&gt;0),"Missing",IF(AND(Raw_Data!$L256&lt;&gt;0,SUM(Raw_Data!$M256:$T256)=0),"Missing",IF(Raw_Data!$L256&gt;=SUM(Raw_Data!$M256:$T256),"Valid","Invalid")))))</f>
        <v>Missing</v>
      </c>
      <c r="I256" s="62" t="str">
        <f>IF(SUM(Raw_Data!$F256:$AH256)=0,"Valid",IF(AND(ISBLANK(Raw_Data!$U256),ISBLANK(Raw_Data!$V256)),"Missing",IF(AND(ISBLANK(Raw_Data!$U256),Raw_Data!$V256&lt;&gt;0),"Missing",IF(AND(Raw_Data!$U256&lt;&gt;0,ISBLANK(Raw_Data!$V256)),"Missing",IF(Raw_Data!$U256&gt;=Raw_Data!$V256,"Valid","Invalid")))))</f>
        <v>Valid</v>
      </c>
      <c r="J256" s="62" t="str">
        <f>IF(SUM(Raw_Data!$F256:$AH256)=0,"Valid",IF(AND(ISBLANK(Raw_Data!$V256),SUM(Raw_Data!$W256:$AA256)=0),"Missing",IF(AND(ISBLANK(Raw_Data!$V256),SUM(Raw_Data!$W256:$AA256)&lt;&gt;0),"Missing",IF(AND(Raw_Data!$V256&lt;&gt;0,SUM(Raw_Data!$W256:$AA256)=0),"Missing",IF(Raw_Data!$V256&gt;=SUM(Raw_Data!$W256:$AA256),"Valid","Invalid")))))</f>
        <v>Missing</v>
      </c>
      <c r="K256" s="62" t="str">
        <f>IF(SUM(Raw_Data!$F256:$AH256)=0,"Valid",IF(AND(ISBLANK(Raw_Data!$AH256),SUM(Raw_Data!$AB256:$AG256)=0),"Missing",IF(AND(ISBLANK(Raw_Data!$AH256),SUM(Raw_Data!$AB256:$AG256)&lt;&gt;0),"Missing",IF(AND(Raw_Data!$AH256&lt;&gt;0,SUM(Raw_Data!$AB256:$AG256)=0),"Missing",IF(Raw_Data!$AH256&gt;=SUM(Raw_Data!$AB256:$AG256),"Valid","Invalid")))))</f>
        <v>Missing</v>
      </c>
      <c r="L256" s="62" t="str">
        <f>IF(AND(OR(Raw_Data!$AI256="Valid",Raw_Data!$AI256=0),SUM(Raw_Data!$F256:$AH256)&lt;&gt;0),"Missing","Valid")</f>
        <v>Missing</v>
      </c>
      <c r="M256" s="62" t="str">
        <f>IF(AND(OR(Raw_Data!$AJ256="",Raw_Data!$AJ256=0),SUM(Raw_Data!$F256:$AH256)&lt;&gt;0),"Missing","Valid")</f>
        <v>Missing</v>
      </c>
    </row>
    <row r="257" spans="1:13" ht="12.75" customHeight="1" x14ac:dyDescent="0.25">
      <c r="A257" s="61" t="str">
        <f>IF(Raw_Data!A257="","",Raw_Data!A257)</f>
        <v xml:space="preserve">Ekiti                         </v>
      </c>
      <c r="B257" s="61" t="str">
        <f>IF(Raw_Data!B257="","",Raw_Data!B257)</f>
        <v>Ilejemeje Local Government Area</v>
      </c>
      <c r="C257" s="62" t="str">
        <f>IF(AND(OR(Raw_Data!$F257="",Raw_Data!$F257=0),SUM(Raw_Data!$F257:$AH257)&lt;&gt;0),"Missing","Valid")</f>
        <v>Valid</v>
      </c>
      <c r="D257" s="62" t="str">
        <f>IF(SUM(Raw_Data!$F257:$AH257)=0,"Valid",IF(AND(ISBLANK(Raw_Data!$G257),ISBLANK(Raw_Data!$H257)),"Missing",IF(AND(ISBLANK(Raw_Data!$G257),Raw_Data!$H257&lt;&gt;0),"Missing",IF(AND(Raw_Data!$G257&lt;&gt;0,ISBLANK(Raw_Data!$H257)),"Missing",IF(Raw_Data!$G257&gt;=Raw_Data!$H257,"Valid","Invalid")))))</f>
        <v>Valid</v>
      </c>
      <c r="E257" s="62" t="str">
        <f>IF(SUM(Raw_Data!$F257:$AH257)=0,"Valid",IF(AND(ISBLANK(Raw_Data!$H257),ISBLANK(Raw_Data!$L257),ISBLANK(Raw_Data!$V257)),"Missing",IF(AND(ISBLANK(Raw_Data!$H257),SUM(Raw_Data!$L257:'Raw_Data'!$V257)&lt;&gt;0),"Missing",IF(AND(Raw_Data!$H257&lt;&gt;0,ISBLANK(Raw_Data!$L257),ISBLANK(Raw_Data!$V257)),"Missing",IF(Raw_Data!$H257&gt;=SUM(Raw_Data!$L257,Raw_Data!$V257),"Valid","Invalid")))))</f>
        <v>Valid</v>
      </c>
      <c r="F257" s="62" t="str">
        <f>IF(SUM(Raw_Data!$F257:$AH257)=0,"Valid",IF(AND(ISBLANK(Raw_Data!$I257),ISBLANK(Raw_Data!$J257)),"Missing",IF(AND(ISBLANK(Raw_Data!$I257),Raw_Data!$J257&lt;&gt;0),"Missing",IF(AND(Raw_Data!$I257&lt;&gt;0,ISBLANK(Raw_Data!$J257)),"Missing",IF(Raw_Data!$I257&gt;=Raw_Data!$J257,"Valid","Invalid")))))</f>
        <v>Missing</v>
      </c>
      <c r="G257" s="62" t="str">
        <f>IF(SUM(Raw_Data!$F257:$AH257)=0,"Valid",IF(AND(ISBLANK(Raw_Data!$K257),ISBLANK(Raw_Data!$L257)),"Missing",IF(AND(ISBLANK(Raw_Data!$K257),Raw_Data!$L257&lt;&gt;0),"Missing",IF(AND(Raw_Data!$K257&lt;&gt;0,ISBLANK(Raw_Data!$L257)),"Missing",IF(Raw_Data!$K257&gt;=Raw_Data!$L257,"Valid","Invalid")))))</f>
        <v>Valid</v>
      </c>
      <c r="H257" s="62" t="str">
        <f>IF(SUM(Raw_Data!$F257:$AH257)=0,"Valid",IF(AND(ISBLANK(Raw_Data!$L257),SUM(Raw_Data!$M257:$T257)=0),"Missing",IF(AND(ISBLANK(Raw_Data!$L257),SUM(Raw_Data!$M257:$T257)&lt;&gt;0),"Missing",IF(AND(Raw_Data!$L257&lt;&gt;0,SUM(Raw_Data!$M257:$T257)=0),"Missing",IF(Raw_Data!$L257&gt;=SUM(Raw_Data!$M257:$T257),"Valid","Invalid")))))</f>
        <v>Missing</v>
      </c>
      <c r="I257" s="62" t="str">
        <f>IF(SUM(Raw_Data!$F257:$AH257)=0,"Valid",IF(AND(ISBLANK(Raw_Data!$U257),ISBLANK(Raw_Data!$V257)),"Missing",IF(AND(ISBLANK(Raw_Data!$U257),Raw_Data!$V257&lt;&gt;0),"Missing",IF(AND(Raw_Data!$U257&lt;&gt;0,ISBLANK(Raw_Data!$V257)),"Missing",IF(Raw_Data!$U257&gt;=Raw_Data!$V257,"Valid","Invalid")))))</f>
        <v>Valid</v>
      </c>
      <c r="J257" s="62" t="str">
        <f>IF(SUM(Raw_Data!$F257:$AH257)=0,"Valid",IF(AND(ISBLANK(Raw_Data!$V257),SUM(Raw_Data!$W257:$AA257)=0),"Missing",IF(AND(ISBLANK(Raw_Data!$V257),SUM(Raw_Data!$W257:$AA257)&lt;&gt;0),"Missing",IF(AND(Raw_Data!$V257&lt;&gt;0,SUM(Raw_Data!$W257:$AA257)=0),"Missing",IF(Raw_Data!$V257&gt;=SUM(Raw_Data!$W257:$AA257),"Valid","Invalid")))))</f>
        <v>Missing</v>
      </c>
      <c r="K257" s="62" t="str">
        <f>IF(SUM(Raw_Data!$F257:$AH257)=0,"Valid",IF(AND(ISBLANK(Raw_Data!$AH257),SUM(Raw_Data!$AB257:$AG257)=0),"Missing",IF(AND(ISBLANK(Raw_Data!$AH257),SUM(Raw_Data!$AB257:$AG257)&lt;&gt;0),"Missing",IF(AND(Raw_Data!$AH257&lt;&gt;0,SUM(Raw_Data!$AB257:$AG257)=0),"Missing",IF(Raw_Data!$AH257&gt;=SUM(Raw_Data!$AB257:$AG257),"Valid","Invalid")))))</f>
        <v>Missing</v>
      </c>
      <c r="L257" s="62" t="str">
        <f>IF(AND(OR(Raw_Data!$AI257="Valid",Raw_Data!$AI257=0),SUM(Raw_Data!$F257:$AH257)&lt;&gt;0),"Missing","Valid")</f>
        <v>Missing</v>
      </c>
      <c r="M257" s="62" t="str">
        <f>IF(AND(OR(Raw_Data!$AJ257="",Raw_Data!$AJ257=0),SUM(Raw_Data!$F257:$AH257)&lt;&gt;0),"Missing","Valid")</f>
        <v>Missing</v>
      </c>
    </row>
    <row r="258" spans="1:13" ht="12.75" customHeight="1" x14ac:dyDescent="0.25">
      <c r="A258" s="61" t="str">
        <f>IF(Raw_Data!A258="","",Raw_Data!A258)</f>
        <v xml:space="preserve">Ekiti                         </v>
      </c>
      <c r="B258" s="61" t="str">
        <f>IF(Raw_Data!B258="","",Raw_Data!B258)</f>
        <v>Irepodun/Ifelodun Local Government Area</v>
      </c>
      <c r="C258" s="62" t="str">
        <f>IF(AND(OR(Raw_Data!$F258="",Raw_Data!$F258=0),SUM(Raw_Data!$F258:$AH258)&lt;&gt;0),"Missing","Valid")</f>
        <v>Valid</v>
      </c>
      <c r="D258" s="62" t="str">
        <f>IF(SUM(Raw_Data!$F258:$AH258)=0,"Valid",IF(AND(ISBLANK(Raw_Data!$G258),ISBLANK(Raw_Data!$H258)),"Missing",IF(AND(ISBLANK(Raw_Data!$G258),Raw_Data!$H258&lt;&gt;0),"Missing",IF(AND(Raw_Data!$G258&lt;&gt;0,ISBLANK(Raw_Data!$H258)),"Missing",IF(Raw_Data!$G258&gt;=Raw_Data!$H258,"Valid","Invalid")))))</f>
        <v>Valid</v>
      </c>
      <c r="E258" s="62" t="str">
        <f>IF(SUM(Raw_Data!$F258:$AH258)=0,"Valid",IF(AND(ISBLANK(Raw_Data!$H258),ISBLANK(Raw_Data!$L258),ISBLANK(Raw_Data!$V258)),"Missing",IF(AND(ISBLANK(Raw_Data!$H258),SUM(Raw_Data!$L258:'Raw_Data'!$V258)&lt;&gt;0),"Missing",IF(AND(Raw_Data!$H258&lt;&gt;0,ISBLANK(Raw_Data!$L258),ISBLANK(Raw_Data!$V258)),"Missing",IF(Raw_Data!$H258&gt;=SUM(Raw_Data!$L258,Raw_Data!$V258),"Valid","Invalid")))))</f>
        <v>Valid</v>
      </c>
      <c r="F258" s="62" t="str">
        <f>IF(SUM(Raw_Data!$F258:$AH258)=0,"Valid",IF(AND(ISBLANK(Raw_Data!$I258),ISBLANK(Raw_Data!$J258)),"Missing",IF(AND(ISBLANK(Raw_Data!$I258),Raw_Data!$J258&lt;&gt;0),"Missing",IF(AND(Raw_Data!$I258&lt;&gt;0,ISBLANK(Raw_Data!$J258)),"Missing",IF(Raw_Data!$I258&gt;=Raw_Data!$J258,"Valid","Invalid")))))</f>
        <v>Missing</v>
      </c>
      <c r="G258" s="62" t="str">
        <f>IF(SUM(Raw_Data!$F258:$AH258)=0,"Valid",IF(AND(ISBLANK(Raw_Data!$K258),ISBLANK(Raw_Data!$L258)),"Missing",IF(AND(ISBLANK(Raw_Data!$K258),Raw_Data!$L258&lt;&gt;0),"Missing",IF(AND(Raw_Data!$K258&lt;&gt;0,ISBLANK(Raw_Data!$L258)),"Missing",IF(Raw_Data!$K258&gt;=Raw_Data!$L258,"Valid","Invalid")))))</f>
        <v>Valid</v>
      </c>
      <c r="H258" s="62" t="str">
        <f>IF(SUM(Raw_Data!$F258:$AH258)=0,"Valid",IF(AND(ISBLANK(Raw_Data!$L258),SUM(Raw_Data!$M258:$T258)=0),"Missing",IF(AND(ISBLANK(Raw_Data!$L258),SUM(Raw_Data!$M258:$T258)&lt;&gt;0),"Missing",IF(AND(Raw_Data!$L258&lt;&gt;0,SUM(Raw_Data!$M258:$T258)=0),"Missing",IF(Raw_Data!$L258&gt;=SUM(Raw_Data!$M258:$T258),"Valid","Invalid")))))</f>
        <v>Missing</v>
      </c>
      <c r="I258" s="62" t="str">
        <f>IF(SUM(Raw_Data!$F258:$AH258)=0,"Valid",IF(AND(ISBLANK(Raw_Data!$U258),ISBLANK(Raw_Data!$V258)),"Missing",IF(AND(ISBLANK(Raw_Data!$U258),Raw_Data!$V258&lt;&gt;0),"Missing",IF(AND(Raw_Data!$U258&lt;&gt;0,ISBLANK(Raw_Data!$V258)),"Missing",IF(Raw_Data!$U258&gt;=Raw_Data!$V258,"Valid","Invalid")))))</f>
        <v>Valid</v>
      </c>
      <c r="J258" s="62" t="str">
        <f>IF(SUM(Raw_Data!$F258:$AH258)=0,"Valid",IF(AND(ISBLANK(Raw_Data!$V258),SUM(Raw_Data!$W258:$AA258)=0),"Missing",IF(AND(ISBLANK(Raw_Data!$V258),SUM(Raw_Data!$W258:$AA258)&lt;&gt;0),"Missing",IF(AND(Raw_Data!$V258&lt;&gt;0,SUM(Raw_Data!$W258:$AA258)=0),"Missing",IF(Raw_Data!$V258&gt;=SUM(Raw_Data!$W258:$AA258),"Valid","Invalid")))))</f>
        <v>Missing</v>
      </c>
      <c r="K258" s="62" t="str">
        <f>IF(SUM(Raw_Data!$F258:$AH258)=0,"Valid",IF(AND(ISBLANK(Raw_Data!$AH258),SUM(Raw_Data!$AB258:$AG258)=0),"Missing",IF(AND(ISBLANK(Raw_Data!$AH258),SUM(Raw_Data!$AB258:$AG258)&lt;&gt;0),"Missing",IF(AND(Raw_Data!$AH258&lt;&gt;0,SUM(Raw_Data!$AB258:$AG258)=0),"Missing",IF(Raw_Data!$AH258&gt;=SUM(Raw_Data!$AB258:$AG258),"Valid","Invalid")))))</f>
        <v>Missing</v>
      </c>
      <c r="L258" s="62" t="str">
        <f>IF(AND(OR(Raw_Data!$AI258="Valid",Raw_Data!$AI258=0),SUM(Raw_Data!$F258:$AH258)&lt;&gt;0),"Missing","Valid")</f>
        <v>Missing</v>
      </c>
      <c r="M258" s="62" t="str">
        <f>IF(AND(OR(Raw_Data!$AJ258="",Raw_Data!$AJ258=0),SUM(Raw_Data!$F258:$AH258)&lt;&gt;0),"Missing","Valid")</f>
        <v>Missing</v>
      </c>
    </row>
    <row r="259" spans="1:13" ht="12.75" customHeight="1" x14ac:dyDescent="0.25">
      <c r="A259" s="61" t="str">
        <f>IF(Raw_Data!A259="","",Raw_Data!A259)</f>
        <v xml:space="preserve">Ekiti                         </v>
      </c>
      <c r="B259" s="61" t="str">
        <f>IF(Raw_Data!B259="","",Raw_Data!B259)</f>
        <v>Ise/Orun Local Government Area</v>
      </c>
      <c r="C259" s="62" t="str">
        <f>IF(AND(OR(Raw_Data!$F259="",Raw_Data!$F259=0),SUM(Raw_Data!$F259:$AH259)&lt;&gt;0),"Missing","Valid")</f>
        <v>Valid</v>
      </c>
      <c r="D259" s="62" t="str">
        <f>IF(SUM(Raw_Data!$F259:$AH259)=0,"Valid",IF(AND(ISBLANK(Raw_Data!$G259),ISBLANK(Raw_Data!$H259)),"Missing",IF(AND(ISBLANK(Raw_Data!$G259),Raw_Data!$H259&lt;&gt;0),"Missing",IF(AND(Raw_Data!$G259&lt;&gt;0,ISBLANK(Raw_Data!$H259)),"Missing",IF(Raw_Data!$G259&gt;=Raw_Data!$H259,"Valid","Invalid")))))</f>
        <v>Invalid</v>
      </c>
      <c r="E259" s="62" t="str">
        <f>IF(SUM(Raw_Data!$F259:$AH259)=0,"Valid",IF(AND(ISBLANK(Raw_Data!$H259),ISBLANK(Raw_Data!$L259),ISBLANK(Raw_Data!$V259)),"Missing",IF(AND(ISBLANK(Raw_Data!$H259),SUM(Raw_Data!$L259:'Raw_Data'!$V259)&lt;&gt;0),"Missing",IF(AND(Raw_Data!$H259&lt;&gt;0,ISBLANK(Raw_Data!$L259),ISBLANK(Raw_Data!$V259)),"Missing",IF(Raw_Data!$H259&gt;=SUM(Raw_Data!$L259,Raw_Data!$V259),"Valid","Invalid")))))</f>
        <v>Valid</v>
      </c>
      <c r="F259" s="62" t="str">
        <f>IF(SUM(Raw_Data!$F259:$AH259)=0,"Valid",IF(AND(ISBLANK(Raw_Data!$I259),ISBLANK(Raw_Data!$J259)),"Missing",IF(AND(ISBLANK(Raw_Data!$I259),Raw_Data!$J259&lt;&gt;0),"Missing",IF(AND(Raw_Data!$I259&lt;&gt;0,ISBLANK(Raw_Data!$J259)),"Missing",IF(Raw_Data!$I259&gt;=Raw_Data!$J259,"Valid","Invalid")))))</f>
        <v>Missing</v>
      </c>
      <c r="G259" s="62" t="str">
        <f>IF(SUM(Raw_Data!$F259:$AH259)=0,"Valid",IF(AND(ISBLANK(Raw_Data!$K259),ISBLANK(Raw_Data!$L259)),"Missing",IF(AND(ISBLANK(Raw_Data!$K259),Raw_Data!$L259&lt;&gt;0),"Missing",IF(AND(Raw_Data!$K259&lt;&gt;0,ISBLANK(Raw_Data!$L259)),"Missing",IF(Raw_Data!$K259&gt;=Raw_Data!$L259,"Valid","Invalid")))))</f>
        <v>Valid</v>
      </c>
      <c r="H259" s="62" t="str">
        <f>IF(SUM(Raw_Data!$F259:$AH259)=0,"Valid",IF(AND(ISBLANK(Raw_Data!$L259),SUM(Raw_Data!$M259:$T259)=0),"Missing",IF(AND(ISBLANK(Raw_Data!$L259),SUM(Raw_Data!$M259:$T259)&lt;&gt;0),"Missing",IF(AND(Raw_Data!$L259&lt;&gt;0,SUM(Raw_Data!$M259:$T259)=0),"Missing",IF(Raw_Data!$L259&gt;=SUM(Raw_Data!$M259:$T259),"Valid","Invalid")))))</f>
        <v>Missing</v>
      </c>
      <c r="I259" s="62" t="str">
        <f>IF(SUM(Raw_Data!$F259:$AH259)=0,"Valid",IF(AND(ISBLANK(Raw_Data!$U259),ISBLANK(Raw_Data!$V259)),"Missing",IF(AND(ISBLANK(Raw_Data!$U259),Raw_Data!$V259&lt;&gt;0),"Missing",IF(AND(Raw_Data!$U259&lt;&gt;0,ISBLANK(Raw_Data!$V259)),"Missing",IF(Raw_Data!$U259&gt;=Raw_Data!$V259,"Valid","Invalid")))))</f>
        <v>Valid</v>
      </c>
      <c r="J259" s="62" t="str">
        <f>IF(SUM(Raw_Data!$F259:$AH259)=0,"Valid",IF(AND(ISBLANK(Raw_Data!$V259),SUM(Raw_Data!$W259:$AA259)=0),"Missing",IF(AND(ISBLANK(Raw_Data!$V259),SUM(Raw_Data!$W259:$AA259)&lt;&gt;0),"Missing",IF(AND(Raw_Data!$V259&lt;&gt;0,SUM(Raw_Data!$W259:$AA259)=0),"Missing",IF(Raw_Data!$V259&gt;=SUM(Raw_Data!$W259:$AA259),"Valid","Invalid")))))</f>
        <v>Missing</v>
      </c>
      <c r="K259" s="62" t="str">
        <f>IF(SUM(Raw_Data!$F259:$AH259)=0,"Valid",IF(AND(ISBLANK(Raw_Data!$AH259),SUM(Raw_Data!$AB259:$AG259)=0),"Missing",IF(AND(ISBLANK(Raw_Data!$AH259),SUM(Raw_Data!$AB259:$AG259)&lt;&gt;0),"Missing",IF(AND(Raw_Data!$AH259&lt;&gt;0,SUM(Raw_Data!$AB259:$AG259)=0),"Missing",IF(Raw_Data!$AH259&gt;=SUM(Raw_Data!$AB259:$AG259),"Valid","Invalid")))))</f>
        <v>Missing</v>
      </c>
      <c r="L259" s="62" t="str">
        <f>IF(AND(OR(Raw_Data!$AI259="Valid",Raw_Data!$AI259=0),SUM(Raw_Data!$F259:$AH259)&lt;&gt;0),"Missing","Valid")</f>
        <v>Missing</v>
      </c>
      <c r="M259" s="62" t="str">
        <f>IF(AND(OR(Raw_Data!$AJ259="",Raw_Data!$AJ259=0),SUM(Raw_Data!$F259:$AH259)&lt;&gt;0),"Missing","Valid")</f>
        <v>Missing</v>
      </c>
    </row>
    <row r="260" spans="1:13" ht="12.75" customHeight="1" x14ac:dyDescent="0.25">
      <c r="A260" s="61" t="str">
        <f>IF(Raw_Data!A260="","",Raw_Data!A260)</f>
        <v xml:space="preserve">Ekiti                         </v>
      </c>
      <c r="B260" s="61" t="str">
        <f>IF(Raw_Data!B260="","",Raw_Data!B260)</f>
        <v>MoLocal Government Area</v>
      </c>
      <c r="C260" s="62" t="str">
        <f>IF(AND(OR(Raw_Data!$F260="",Raw_Data!$F260=0),SUM(Raw_Data!$F260:$AH260)&lt;&gt;0),"Missing","Valid")</f>
        <v>Valid</v>
      </c>
      <c r="D260" s="62" t="str">
        <f>IF(SUM(Raw_Data!$F260:$AH260)=0,"Valid",IF(AND(ISBLANK(Raw_Data!$G260),ISBLANK(Raw_Data!$H260)),"Missing",IF(AND(ISBLANK(Raw_Data!$G260),Raw_Data!$H260&lt;&gt;0),"Missing",IF(AND(Raw_Data!$G260&lt;&gt;0,ISBLANK(Raw_Data!$H260)),"Missing",IF(Raw_Data!$G260&gt;=Raw_Data!$H260,"Valid","Invalid")))))</f>
        <v>Valid</v>
      </c>
      <c r="E260" s="62" t="str">
        <f>IF(SUM(Raw_Data!$F260:$AH260)=0,"Valid",IF(AND(ISBLANK(Raw_Data!$H260),ISBLANK(Raw_Data!$L260),ISBLANK(Raw_Data!$V260)),"Missing",IF(AND(ISBLANK(Raw_Data!$H260),SUM(Raw_Data!$L260:'Raw_Data'!$V260)&lt;&gt;0),"Missing",IF(AND(Raw_Data!$H260&lt;&gt;0,ISBLANK(Raw_Data!$L260),ISBLANK(Raw_Data!$V260)),"Missing",IF(Raw_Data!$H260&gt;=SUM(Raw_Data!$L260,Raw_Data!$V260),"Valid","Invalid")))))</f>
        <v>Valid</v>
      </c>
      <c r="F260" s="62" t="str">
        <f>IF(SUM(Raw_Data!$F260:$AH260)=0,"Valid",IF(AND(ISBLANK(Raw_Data!$I260),ISBLANK(Raw_Data!$J260)),"Missing",IF(AND(ISBLANK(Raw_Data!$I260),Raw_Data!$J260&lt;&gt;0),"Missing",IF(AND(Raw_Data!$I260&lt;&gt;0,ISBLANK(Raw_Data!$J260)),"Missing",IF(Raw_Data!$I260&gt;=Raw_Data!$J260,"Valid","Invalid")))))</f>
        <v>Missing</v>
      </c>
      <c r="G260" s="62" t="str">
        <f>IF(SUM(Raw_Data!$F260:$AH260)=0,"Valid",IF(AND(ISBLANK(Raw_Data!$K260),ISBLANK(Raw_Data!$L260)),"Missing",IF(AND(ISBLANK(Raw_Data!$K260),Raw_Data!$L260&lt;&gt;0),"Missing",IF(AND(Raw_Data!$K260&lt;&gt;0,ISBLANK(Raw_Data!$L260)),"Missing",IF(Raw_Data!$K260&gt;=Raw_Data!$L260,"Valid","Invalid")))))</f>
        <v>Valid</v>
      </c>
      <c r="H260" s="62" t="str">
        <f>IF(SUM(Raw_Data!$F260:$AH260)=0,"Valid",IF(AND(ISBLANK(Raw_Data!$L260),SUM(Raw_Data!$M260:$T260)=0),"Missing",IF(AND(ISBLANK(Raw_Data!$L260),SUM(Raw_Data!$M260:$T260)&lt;&gt;0),"Missing",IF(AND(Raw_Data!$L260&lt;&gt;0,SUM(Raw_Data!$M260:$T260)=0),"Missing",IF(Raw_Data!$L260&gt;=SUM(Raw_Data!$M260:$T260),"Valid","Invalid")))))</f>
        <v>Missing</v>
      </c>
      <c r="I260" s="62" t="str">
        <f>IF(SUM(Raw_Data!$F260:$AH260)=0,"Valid",IF(AND(ISBLANK(Raw_Data!$U260),ISBLANK(Raw_Data!$V260)),"Missing",IF(AND(ISBLANK(Raw_Data!$U260),Raw_Data!$V260&lt;&gt;0),"Missing",IF(AND(Raw_Data!$U260&lt;&gt;0,ISBLANK(Raw_Data!$V260)),"Missing",IF(Raw_Data!$U260&gt;=Raw_Data!$V260,"Valid","Invalid")))))</f>
        <v>Valid</v>
      </c>
      <c r="J260" s="62" t="str">
        <f>IF(SUM(Raw_Data!$F260:$AH260)=0,"Valid",IF(AND(ISBLANK(Raw_Data!$V260),SUM(Raw_Data!$W260:$AA260)=0),"Missing",IF(AND(ISBLANK(Raw_Data!$V260),SUM(Raw_Data!$W260:$AA260)&lt;&gt;0),"Missing",IF(AND(Raw_Data!$V260&lt;&gt;0,SUM(Raw_Data!$W260:$AA260)=0),"Missing",IF(Raw_Data!$V260&gt;=SUM(Raw_Data!$W260:$AA260),"Valid","Invalid")))))</f>
        <v>Missing</v>
      </c>
      <c r="K260" s="62" t="str">
        <f>IF(SUM(Raw_Data!$F260:$AH260)=0,"Valid",IF(AND(ISBLANK(Raw_Data!$AH260),SUM(Raw_Data!$AB260:$AG260)=0),"Missing",IF(AND(ISBLANK(Raw_Data!$AH260),SUM(Raw_Data!$AB260:$AG260)&lt;&gt;0),"Missing",IF(AND(Raw_Data!$AH260&lt;&gt;0,SUM(Raw_Data!$AB260:$AG260)=0),"Missing",IF(Raw_Data!$AH260&gt;=SUM(Raw_Data!$AB260:$AG260),"Valid","Invalid")))))</f>
        <v>Missing</v>
      </c>
      <c r="L260" s="62" t="str">
        <f>IF(AND(OR(Raw_Data!$AI260="Valid",Raw_Data!$AI260=0),SUM(Raw_Data!$F260:$AH260)&lt;&gt;0),"Missing","Valid")</f>
        <v>Missing</v>
      </c>
      <c r="M260" s="62" t="str">
        <f>IF(AND(OR(Raw_Data!$AJ260="",Raw_Data!$AJ260=0),SUM(Raw_Data!$F260:$AH260)&lt;&gt;0),"Missing","Valid")</f>
        <v>Missing</v>
      </c>
    </row>
    <row r="261" spans="1:13" ht="12.75" customHeight="1" x14ac:dyDescent="0.25">
      <c r="A261" s="61" t="str">
        <f>IF(Raw_Data!A261="","",Raw_Data!A261)</f>
        <v xml:space="preserve">Ekiti                         </v>
      </c>
      <c r="B261" s="61" t="str">
        <f>IF(Raw_Data!B261="","",Raw_Data!B261)</f>
        <v>Oye Local Government Area</v>
      </c>
      <c r="C261" s="62" t="str">
        <f>IF(AND(OR(Raw_Data!$F261="",Raw_Data!$F261=0),SUM(Raw_Data!$F261:$AH261)&lt;&gt;0),"Missing","Valid")</f>
        <v>Valid</v>
      </c>
      <c r="D261" s="62" t="str">
        <f>IF(SUM(Raw_Data!$F261:$AH261)=0,"Valid",IF(AND(ISBLANK(Raw_Data!$G261),ISBLANK(Raw_Data!$H261)),"Missing",IF(AND(ISBLANK(Raw_Data!$G261),Raw_Data!$H261&lt;&gt;0),"Missing",IF(AND(Raw_Data!$G261&lt;&gt;0,ISBLANK(Raw_Data!$H261)),"Missing",IF(Raw_Data!$G261&gt;=Raw_Data!$H261,"Valid","Invalid")))))</f>
        <v>Valid</v>
      </c>
      <c r="E261" s="62" t="str">
        <f>IF(SUM(Raw_Data!$F261:$AH261)=0,"Valid",IF(AND(ISBLANK(Raw_Data!$H261),ISBLANK(Raw_Data!$L261),ISBLANK(Raw_Data!$V261)),"Missing",IF(AND(ISBLANK(Raw_Data!$H261),SUM(Raw_Data!$L261:'Raw_Data'!$V261)&lt;&gt;0),"Missing",IF(AND(Raw_Data!$H261&lt;&gt;0,ISBLANK(Raw_Data!$L261),ISBLANK(Raw_Data!$V261)),"Missing",IF(Raw_Data!$H261&gt;=SUM(Raw_Data!$L261,Raw_Data!$V261),"Valid","Invalid")))))</f>
        <v>Valid</v>
      </c>
      <c r="F261" s="62" t="str">
        <f>IF(SUM(Raw_Data!$F261:$AH261)=0,"Valid",IF(AND(ISBLANK(Raw_Data!$I261),ISBLANK(Raw_Data!$J261)),"Missing",IF(AND(ISBLANK(Raw_Data!$I261),Raw_Data!$J261&lt;&gt;0),"Missing",IF(AND(Raw_Data!$I261&lt;&gt;0,ISBLANK(Raw_Data!$J261)),"Missing",IF(Raw_Data!$I261&gt;=Raw_Data!$J261,"Valid","Invalid")))))</f>
        <v>Missing</v>
      </c>
      <c r="G261" s="62" t="str">
        <f>IF(SUM(Raw_Data!$F261:$AH261)=0,"Valid",IF(AND(ISBLANK(Raw_Data!$K261),ISBLANK(Raw_Data!$L261)),"Missing",IF(AND(ISBLANK(Raw_Data!$K261),Raw_Data!$L261&lt;&gt;0),"Missing",IF(AND(Raw_Data!$K261&lt;&gt;0,ISBLANK(Raw_Data!$L261)),"Missing",IF(Raw_Data!$K261&gt;=Raw_Data!$L261,"Valid","Invalid")))))</f>
        <v>Valid</v>
      </c>
      <c r="H261" s="62" t="str">
        <f>IF(SUM(Raw_Data!$F261:$AH261)=0,"Valid",IF(AND(ISBLANK(Raw_Data!$L261),SUM(Raw_Data!$M261:$T261)=0),"Missing",IF(AND(ISBLANK(Raw_Data!$L261),SUM(Raw_Data!$M261:$T261)&lt;&gt;0),"Missing",IF(AND(Raw_Data!$L261&lt;&gt;0,SUM(Raw_Data!$M261:$T261)=0),"Missing",IF(Raw_Data!$L261&gt;=SUM(Raw_Data!$M261:$T261),"Valid","Invalid")))))</f>
        <v>Missing</v>
      </c>
      <c r="I261" s="62" t="str">
        <f>IF(SUM(Raw_Data!$F261:$AH261)=0,"Valid",IF(AND(ISBLANK(Raw_Data!$U261),ISBLANK(Raw_Data!$V261)),"Missing",IF(AND(ISBLANK(Raw_Data!$U261),Raw_Data!$V261&lt;&gt;0),"Missing",IF(AND(Raw_Data!$U261&lt;&gt;0,ISBLANK(Raw_Data!$V261)),"Missing",IF(Raw_Data!$U261&gt;=Raw_Data!$V261,"Valid","Invalid")))))</f>
        <v>Valid</v>
      </c>
      <c r="J261" s="62" t="str">
        <f>IF(SUM(Raw_Data!$F261:$AH261)=0,"Valid",IF(AND(ISBLANK(Raw_Data!$V261),SUM(Raw_Data!$W261:$AA261)=0),"Missing",IF(AND(ISBLANK(Raw_Data!$V261),SUM(Raw_Data!$W261:$AA261)&lt;&gt;0),"Missing",IF(AND(Raw_Data!$V261&lt;&gt;0,SUM(Raw_Data!$W261:$AA261)=0),"Missing",IF(Raw_Data!$V261&gt;=SUM(Raw_Data!$W261:$AA261),"Valid","Invalid")))))</f>
        <v>Missing</v>
      </c>
      <c r="K261" s="62" t="str">
        <f>IF(SUM(Raw_Data!$F261:$AH261)=0,"Valid",IF(AND(ISBLANK(Raw_Data!$AH261),SUM(Raw_Data!$AB261:$AG261)=0),"Missing",IF(AND(ISBLANK(Raw_Data!$AH261),SUM(Raw_Data!$AB261:$AG261)&lt;&gt;0),"Missing",IF(AND(Raw_Data!$AH261&lt;&gt;0,SUM(Raw_Data!$AB261:$AG261)=0),"Missing",IF(Raw_Data!$AH261&gt;=SUM(Raw_Data!$AB261:$AG261),"Valid","Invalid")))))</f>
        <v>Missing</v>
      </c>
      <c r="L261" s="62" t="str">
        <f>IF(AND(OR(Raw_Data!$AI261="Valid",Raw_Data!$AI261=0),SUM(Raw_Data!$F261:$AH261)&lt;&gt;0),"Missing","Valid")</f>
        <v>Missing</v>
      </c>
      <c r="M261" s="62" t="str">
        <f>IF(AND(OR(Raw_Data!$AJ261="",Raw_Data!$AJ261=0),SUM(Raw_Data!$F261:$AH261)&lt;&gt;0),"Missing","Valid")</f>
        <v>Missing</v>
      </c>
    </row>
    <row r="262" spans="1:13" ht="12.75" customHeight="1" x14ac:dyDescent="0.25">
      <c r="A262" s="61" t="str">
        <f>IF(Raw_Data!A262="","",Raw_Data!A262)</f>
        <v xml:space="preserve">Enugu                         </v>
      </c>
      <c r="B262" s="61" t="str">
        <f>IF(Raw_Data!B262="","",Raw_Data!B262)</f>
        <v>Aninri Local Government Area</v>
      </c>
      <c r="C262" s="62" t="str">
        <f>IF(AND(OR(Raw_Data!$F262="",Raw_Data!$F262=0),SUM(Raw_Data!$F262:$AH262)&lt;&gt;0),"Missing","Valid")</f>
        <v>Valid</v>
      </c>
      <c r="D262" s="62" t="str">
        <f>IF(SUM(Raw_Data!$F262:$AH262)=0,"Valid",IF(AND(ISBLANK(Raw_Data!$G262),ISBLANK(Raw_Data!$H262)),"Missing",IF(AND(ISBLANK(Raw_Data!$G262),Raw_Data!$H262&lt;&gt;0),"Missing",IF(AND(Raw_Data!$G262&lt;&gt;0,ISBLANK(Raw_Data!$H262)),"Missing",IF(Raw_Data!$G262&gt;=Raw_Data!$H262,"Valid","Invalid")))))</f>
        <v>Invalid</v>
      </c>
      <c r="E262" s="62" t="str">
        <f>IF(SUM(Raw_Data!$F262:$AH262)=0,"Valid",IF(AND(ISBLANK(Raw_Data!$H262),ISBLANK(Raw_Data!$L262),ISBLANK(Raw_Data!$V262)),"Missing",IF(AND(ISBLANK(Raw_Data!$H262),SUM(Raw_Data!$L262:'Raw_Data'!$V262)&lt;&gt;0),"Missing",IF(AND(Raw_Data!$H262&lt;&gt;0,ISBLANK(Raw_Data!$L262),ISBLANK(Raw_Data!$V262)),"Missing",IF(Raw_Data!$H262&gt;=SUM(Raw_Data!$L262,Raw_Data!$V262),"Valid","Invalid")))))</f>
        <v>Valid</v>
      </c>
      <c r="F262" s="62" t="str">
        <f>IF(SUM(Raw_Data!$F262:$AH262)=0,"Valid",IF(AND(ISBLANK(Raw_Data!$I262),ISBLANK(Raw_Data!$J262)),"Missing",IF(AND(ISBLANK(Raw_Data!$I262),Raw_Data!$J262&lt;&gt;0),"Missing",IF(AND(Raw_Data!$I262&lt;&gt;0,ISBLANK(Raw_Data!$J262)),"Missing",IF(Raw_Data!$I262&gt;=Raw_Data!$J262,"Valid","Invalid")))))</f>
        <v>Missing</v>
      </c>
      <c r="G262" s="62" t="str">
        <f>IF(SUM(Raw_Data!$F262:$AH262)=0,"Valid",IF(AND(ISBLANK(Raw_Data!$K262),ISBLANK(Raw_Data!$L262)),"Missing",IF(AND(ISBLANK(Raw_Data!$K262),Raw_Data!$L262&lt;&gt;0),"Missing",IF(AND(Raw_Data!$K262&lt;&gt;0,ISBLANK(Raw_Data!$L262)),"Missing",IF(Raw_Data!$K262&gt;=Raw_Data!$L262,"Valid","Invalid")))))</f>
        <v>Valid</v>
      </c>
      <c r="H262" s="62" t="str">
        <f>IF(SUM(Raw_Data!$F262:$AH262)=0,"Valid",IF(AND(ISBLANK(Raw_Data!$L262),SUM(Raw_Data!$M262:$T262)=0),"Missing",IF(AND(ISBLANK(Raw_Data!$L262),SUM(Raw_Data!$M262:$T262)&lt;&gt;0),"Missing",IF(AND(Raw_Data!$L262&lt;&gt;0,SUM(Raw_Data!$M262:$T262)=0),"Missing",IF(Raw_Data!$L262&gt;=SUM(Raw_Data!$M262:$T262),"Valid","Invalid")))))</f>
        <v>Valid</v>
      </c>
      <c r="I262" s="62" t="str">
        <f>IF(SUM(Raw_Data!$F262:$AH262)=0,"Valid",IF(AND(ISBLANK(Raw_Data!$U262),ISBLANK(Raw_Data!$V262)),"Missing",IF(AND(ISBLANK(Raw_Data!$U262),Raw_Data!$V262&lt;&gt;0),"Missing",IF(AND(Raw_Data!$U262&lt;&gt;0,ISBLANK(Raw_Data!$V262)),"Missing",IF(Raw_Data!$U262&gt;=Raw_Data!$V262,"Valid","Invalid")))))</f>
        <v>Valid</v>
      </c>
      <c r="J262" s="62" t="str">
        <f>IF(SUM(Raw_Data!$F262:$AH262)=0,"Valid",IF(AND(ISBLANK(Raw_Data!$V262),SUM(Raw_Data!$W262:$AA262)=0),"Missing",IF(AND(ISBLANK(Raw_Data!$V262),SUM(Raw_Data!$W262:$AA262)&lt;&gt;0),"Missing",IF(AND(Raw_Data!$V262&lt;&gt;0,SUM(Raw_Data!$W262:$AA262)=0),"Missing",IF(Raw_Data!$V262&gt;=SUM(Raw_Data!$W262:$AA262),"Valid","Invalid")))))</f>
        <v>Missing</v>
      </c>
      <c r="K262" s="62" t="str">
        <f>IF(SUM(Raw_Data!$F262:$AH262)=0,"Valid",IF(AND(ISBLANK(Raw_Data!$AH262),SUM(Raw_Data!$AB262:$AG262)=0),"Missing",IF(AND(ISBLANK(Raw_Data!$AH262),SUM(Raw_Data!$AB262:$AG262)&lt;&gt;0),"Missing",IF(AND(Raw_Data!$AH262&lt;&gt;0,SUM(Raw_Data!$AB262:$AG262)=0),"Missing",IF(Raw_Data!$AH262&gt;=SUM(Raw_Data!$AB262:$AG262),"Valid","Invalid")))))</f>
        <v>Missing</v>
      </c>
      <c r="L262" s="62" t="str">
        <f>IF(AND(OR(Raw_Data!$AI262="Valid",Raw_Data!$AI262=0),SUM(Raw_Data!$F262:$AH262)&lt;&gt;0),"Missing","Valid")</f>
        <v>Missing</v>
      </c>
      <c r="M262" s="62" t="str">
        <f>IF(AND(OR(Raw_Data!$AJ262="",Raw_Data!$AJ262=0),SUM(Raw_Data!$F262:$AH262)&lt;&gt;0),"Missing","Valid")</f>
        <v>Missing</v>
      </c>
    </row>
    <row r="263" spans="1:13" ht="12.75" customHeight="1" x14ac:dyDescent="0.25">
      <c r="A263" s="61" t="str">
        <f>IF(Raw_Data!A263="","",Raw_Data!A263)</f>
        <v xml:space="preserve">Enugu                         </v>
      </c>
      <c r="B263" s="61" t="str">
        <f>IF(Raw_Data!B263="","",Raw_Data!B263)</f>
        <v>Awgu Local Government Area</v>
      </c>
      <c r="C263" s="62" t="str">
        <f>IF(AND(OR(Raw_Data!$F263="",Raw_Data!$F263=0),SUM(Raw_Data!$F263:$AH263)&lt;&gt;0),"Missing","Valid")</f>
        <v>Valid</v>
      </c>
      <c r="D263" s="62" t="str">
        <f>IF(SUM(Raw_Data!$F263:$AH263)=0,"Valid",IF(AND(ISBLANK(Raw_Data!$G263),ISBLANK(Raw_Data!$H263)),"Missing",IF(AND(ISBLANK(Raw_Data!$G263),Raw_Data!$H263&lt;&gt;0),"Missing",IF(AND(Raw_Data!$G263&lt;&gt;0,ISBLANK(Raw_Data!$H263)),"Missing",IF(Raw_Data!$G263&gt;=Raw_Data!$H263,"Valid","Invalid")))))</f>
        <v>Valid</v>
      </c>
      <c r="E263" s="62" t="str">
        <f>IF(SUM(Raw_Data!$F263:$AH263)=0,"Valid",IF(AND(ISBLANK(Raw_Data!$H263),ISBLANK(Raw_Data!$L263),ISBLANK(Raw_Data!$V263)),"Missing",IF(AND(ISBLANK(Raw_Data!$H263),SUM(Raw_Data!$L263:'Raw_Data'!$V263)&lt;&gt;0),"Missing",IF(AND(Raw_Data!$H263&lt;&gt;0,ISBLANK(Raw_Data!$L263),ISBLANK(Raw_Data!$V263)),"Missing",IF(Raw_Data!$H263&gt;=SUM(Raw_Data!$L263,Raw_Data!$V263),"Valid","Invalid")))))</f>
        <v>Valid</v>
      </c>
      <c r="F263" s="62" t="str">
        <f>IF(SUM(Raw_Data!$F263:$AH263)=0,"Valid",IF(AND(ISBLANK(Raw_Data!$I263),ISBLANK(Raw_Data!$J263)),"Missing",IF(AND(ISBLANK(Raw_Data!$I263),Raw_Data!$J263&lt;&gt;0),"Missing",IF(AND(Raw_Data!$I263&lt;&gt;0,ISBLANK(Raw_Data!$J263)),"Missing",IF(Raw_Data!$I263&gt;=Raw_Data!$J263,"Valid","Invalid")))))</f>
        <v>Missing</v>
      </c>
      <c r="G263" s="62" t="str">
        <f>IF(SUM(Raw_Data!$F263:$AH263)=0,"Valid",IF(AND(ISBLANK(Raw_Data!$K263),ISBLANK(Raw_Data!$L263)),"Missing",IF(AND(ISBLANK(Raw_Data!$K263),Raw_Data!$L263&lt;&gt;0),"Missing",IF(AND(Raw_Data!$K263&lt;&gt;0,ISBLANK(Raw_Data!$L263)),"Missing",IF(Raw_Data!$K263&gt;=Raw_Data!$L263,"Valid","Invalid")))))</f>
        <v>Invalid</v>
      </c>
      <c r="H263" s="62" t="str">
        <f>IF(SUM(Raw_Data!$F263:$AH263)=0,"Valid",IF(AND(ISBLANK(Raw_Data!$L263),SUM(Raw_Data!$M263:$T263)=0),"Missing",IF(AND(ISBLANK(Raw_Data!$L263),SUM(Raw_Data!$M263:$T263)&lt;&gt;0),"Missing",IF(AND(Raw_Data!$L263&lt;&gt;0,SUM(Raw_Data!$M263:$T263)=0),"Missing",IF(Raw_Data!$L263&gt;=SUM(Raw_Data!$M263:$T263),"Valid","Invalid")))))</f>
        <v>Missing</v>
      </c>
      <c r="I263" s="62" t="str">
        <f>IF(SUM(Raw_Data!$F263:$AH263)=0,"Valid",IF(AND(ISBLANK(Raw_Data!$U263),ISBLANK(Raw_Data!$V263)),"Missing",IF(AND(ISBLANK(Raw_Data!$U263),Raw_Data!$V263&lt;&gt;0),"Missing",IF(AND(Raw_Data!$U263&lt;&gt;0,ISBLANK(Raw_Data!$V263)),"Missing",IF(Raw_Data!$U263&gt;=Raw_Data!$V263,"Valid","Invalid")))))</f>
        <v>Valid</v>
      </c>
      <c r="J263" s="62" t="str">
        <f>IF(SUM(Raw_Data!$F263:$AH263)=0,"Valid",IF(AND(ISBLANK(Raw_Data!$V263),SUM(Raw_Data!$W263:$AA263)=0),"Missing",IF(AND(ISBLANK(Raw_Data!$V263),SUM(Raw_Data!$W263:$AA263)&lt;&gt;0),"Missing",IF(AND(Raw_Data!$V263&lt;&gt;0,SUM(Raw_Data!$W263:$AA263)=0),"Missing",IF(Raw_Data!$V263&gt;=SUM(Raw_Data!$W263:$AA263),"Valid","Invalid")))))</f>
        <v>Missing</v>
      </c>
      <c r="K263" s="62" t="str">
        <f>IF(SUM(Raw_Data!$F263:$AH263)=0,"Valid",IF(AND(ISBLANK(Raw_Data!$AH263),SUM(Raw_Data!$AB263:$AG263)=0),"Missing",IF(AND(ISBLANK(Raw_Data!$AH263),SUM(Raw_Data!$AB263:$AG263)&lt;&gt;0),"Missing",IF(AND(Raw_Data!$AH263&lt;&gt;0,SUM(Raw_Data!$AB263:$AG263)=0),"Missing",IF(Raw_Data!$AH263&gt;=SUM(Raw_Data!$AB263:$AG263),"Valid","Invalid")))))</f>
        <v>Missing</v>
      </c>
      <c r="L263" s="62" t="str">
        <f>IF(AND(OR(Raw_Data!$AI263="Valid",Raw_Data!$AI263=0),SUM(Raw_Data!$F263:$AH263)&lt;&gt;0),"Missing","Valid")</f>
        <v>Missing</v>
      </c>
      <c r="M263" s="62" t="str">
        <f>IF(AND(OR(Raw_Data!$AJ263="",Raw_Data!$AJ263=0),SUM(Raw_Data!$F263:$AH263)&lt;&gt;0),"Missing","Valid")</f>
        <v>Missing</v>
      </c>
    </row>
    <row r="264" spans="1:13" ht="12.75" customHeight="1" x14ac:dyDescent="0.25">
      <c r="A264" s="61" t="str">
        <f>IF(Raw_Data!A264="","",Raw_Data!A264)</f>
        <v xml:space="preserve">Enugu                         </v>
      </c>
      <c r="B264" s="61" t="str">
        <f>IF(Raw_Data!B264="","",Raw_Data!B264)</f>
        <v>Enugu East Local Government Area</v>
      </c>
      <c r="C264" s="62" t="str">
        <f>IF(AND(OR(Raw_Data!$F264="",Raw_Data!$F264=0),SUM(Raw_Data!$F264:$AH264)&lt;&gt;0),"Missing","Valid")</f>
        <v>Valid</v>
      </c>
      <c r="D264" s="62" t="str">
        <f>IF(SUM(Raw_Data!$F264:$AH264)=0,"Valid",IF(AND(ISBLANK(Raw_Data!$G264),ISBLANK(Raw_Data!$H264)),"Missing",IF(AND(ISBLANK(Raw_Data!$G264),Raw_Data!$H264&lt;&gt;0),"Missing",IF(AND(Raw_Data!$G264&lt;&gt;0,ISBLANK(Raw_Data!$H264)),"Missing",IF(Raw_Data!$G264&gt;=Raw_Data!$H264,"Valid","Invalid")))))</f>
        <v>Valid</v>
      </c>
      <c r="E264" s="62" t="str">
        <f>IF(SUM(Raw_Data!$F264:$AH264)=0,"Valid",IF(AND(ISBLANK(Raw_Data!$H264),ISBLANK(Raw_Data!$L264),ISBLANK(Raw_Data!$V264)),"Missing",IF(AND(ISBLANK(Raw_Data!$H264),SUM(Raw_Data!$L264:'Raw_Data'!$V264)&lt;&gt;0),"Missing",IF(AND(Raw_Data!$H264&lt;&gt;0,ISBLANK(Raw_Data!$L264),ISBLANK(Raw_Data!$V264)),"Missing",IF(Raw_Data!$H264&gt;=SUM(Raw_Data!$L264,Raw_Data!$V264),"Valid","Invalid")))))</f>
        <v>Valid</v>
      </c>
      <c r="F264" s="62" t="str">
        <f>IF(SUM(Raw_Data!$F264:$AH264)=0,"Valid",IF(AND(ISBLANK(Raw_Data!$I264),ISBLANK(Raw_Data!$J264)),"Missing",IF(AND(ISBLANK(Raw_Data!$I264),Raw_Data!$J264&lt;&gt;0),"Missing",IF(AND(Raw_Data!$I264&lt;&gt;0,ISBLANK(Raw_Data!$J264)),"Missing",IF(Raw_Data!$I264&gt;=Raw_Data!$J264,"Valid","Invalid")))))</f>
        <v>Missing</v>
      </c>
      <c r="G264" s="62" t="str">
        <f>IF(SUM(Raw_Data!$F264:$AH264)=0,"Valid",IF(AND(ISBLANK(Raw_Data!$K264),ISBLANK(Raw_Data!$L264)),"Missing",IF(AND(ISBLANK(Raw_Data!$K264),Raw_Data!$L264&lt;&gt;0),"Missing",IF(AND(Raw_Data!$K264&lt;&gt;0,ISBLANK(Raw_Data!$L264)),"Missing",IF(Raw_Data!$K264&gt;=Raw_Data!$L264,"Valid","Invalid")))))</f>
        <v>Valid</v>
      </c>
      <c r="H264" s="62" t="str">
        <f>IF(SUM(Raw_Data!$F264:$AH264)=0,"Valid",IF(AND(ISBLANK(Raw_Data!$L264),SUM(Raw_Data!$M264:$T264)=0),"Missing",IF(AND(ISBLANK(Raw_Data!$L264),SUM(Raw_Data!$M264:$T264)&lt;&gt;0),"Missing",IF(AND(Raw_Data!$L264&lt;&gt;0,SUM(Raw_Data!$M264:$T264)=0),"Missing",IF(Raw_Data!$L264&gt;=SUM(Raw_Data!$M264:$T264),"Valid","Invalid")))))</f>
        <v>Missing</v>
      </c>
      <c r="I264" s="62" t="str">
        <f>IF(SUM(Raw_Data!$F264:$AH264)=0,"Valid",IF(AND(ISBLANK(Raw_Data!$U264),ISBLANK(Raw_Data!$V264)),"Missing",IF(AND(ISBLANK(Raw_Data!$U264),Raw_Data!$V264&lt;&gt;0),"Missing",IF(AND(Raw_Data!$U264&lt;&gt;0,ISBLANK(Raw_Data!$V264)),"Missing",IF(Raw_Data!$U264&gt;=Raw_Data!$V264,"Valid","Invalid")))))</f>
        <v>Valid</v>
      </c>
      <c r="J264" s="62" t="str">
        <f>IF(SUM(Raw_Data!$F264:$AH264)=0,"Valid",IF(AND(ISBLANK(Raw_Data!$V264),SUM(Raw_Data!$W264:$AA264)=0),"Missing",IF(AND(ISBLANK(Raw_Data!$V264),SUM(Raw_Data!$W264:$AA264)&lt;&gt;0),"Missing",IF(AND(Raw_Data!$V264&lt;&gt;0,SUM(Raw_Data!$W264:$AA264)=0),"Missing",IF(Raw_Data!$V264&gt;=SUM(Raw_Data!$W264:$AA264),"Valid","Invalid")))))</f>
        <v>Missing</v>
      </c>
      <c r="K264" s="62" t="str">
        <f>IF(SUM(Raw_Data!$F264:$AH264)=0,"Valid",IF(AND(ISBLANK(Raw_Data!$AH264),SUM(Raw_Data!$AB264:$AG264)=0),"Missing",IF(AND(ISBLANK(Raw_Data!$AH264),SUM(Raw_Data!$AB264:$AG264)&lt;&gt;0),"Missing",IF(AND(Raw_Data!$AH264&lt;&gt;0,SUM(Raw_Data!$AB264:$AG264)=0),"Missing",IF(Raw_Data!$AH264&gt;=SUM(Raw_Data!$AB264:$AG264),"Valid","Invalid")))))</f>
        <v>Missing</v>
      </c>
      <c r="L264" s="62" t="str">
        <f>IF(AND(OR(Raw_Data!$AI264="Valid",Raw_Data!$AI264=0),SUM(Raw_Data!$F264:$AH264)&lt;&gt;0),"Missing","Valid")</f>
        <v>Missing</v>
      </c>
      <c r="M264" s="62" t="str">
        <f>IF(AND(OR(Raw_Data!$AJ264="",Raw_Data!$AJ264=0),SUM(Raw_Data!$F264:$AH264)&lt;&gt;0),"Missing","Valid")</f>
        <v>Missing</v>
      </c>
    </row>
    <row r="265" spans="1:13" ht="12.75" customHeight="1" x14ac:dyDescent="0.25">
      <c r="A265" s="61" t="str">
        <f>IF(Raw_Data!A265="","",Raw_Data!A265)</f>
        <v xml:space="preserve">Enugu                         </v>
      </c>
      <c r="B265" s="61" t="str">
        <f>IF(Raw_Data!B265="","",Raw_Data!B265)</f>
        <v>Enugu North Local Government Area</v>
      </c>
      <c r="C265" s="62" t="str">
        <f>IF(AND(OR(Raw_Data!$F265="",Raw_Data!$F265=0),SUM(Raw_Data!$F265:$AH265)&lt;&gt;0),"Missing","Valid")</f>
        <v>Valid</v>
      </c>
      <c r="D265" s="62" t="str">
        <f>IF(SUM(Raw_Data!$F265:$AH265)=0,"Valid",IF(AND(ISBLANK(Raw_Data!$G265),ISBLANK(Raw_Data!$H265)),"Missing",IF(AND(ISBLANK(Raw_Data!$G265),Raw_Data!$H265&lt;&gt;0),"Missing",IF(AND(Raw_Data!$G265&lt;&gt;0,ISBLANK(Raw_Data!$H265)),"Missing",IF(Raw_Data!$G265&gt;=Raw_Data!$H265,"Valid","Invalid")))))</f>
        <v>Valid</v>
      </c>
      <c r="E265" s="62" t="str">
        <f>IF(SUM(Raw_Data!$F265:$AH265)=0,"Valid",IF(AND(ISBLANK(Raw_Data!$H265),ISBLANK(Raw_Data!$L265),ISBLANK(Raw_Data!$V265)),"Missing",IF(AND(ISBLANK(Raw_Data!$H265),SUM(Raw_Data!$L265:'Raw_Data'!$V265)&lt;&gt;0),"Missing",IF(AND(Raw_Data!$H265&lt;&gt;0,ISBLANK(Raw_Data!$L265),ISBLANK(Raw_Data!$V265)),"Missing",IF(Raw_Data!$H265&gt;=SUM(Raw_Data!$L265,Raw_Data!$V265),"Valid","Invalid")))))</f>
        <v>Valid</v>
      </c>
      <c r="F265" s="62" t="str">
        <f>IF(SUM(Raw_Data!$F265:$AH265)=0,"Valid",IF(AND(ISBLANK(Raw_Data!$I265),ISBLANK(Raw_Data!$J265)),"Missing",IF(AND(ISBLANK(Raw_Data!$I265),Raw_Data!$J265&lt;&gt;0),"Missing",IF(AND(Raw_Data!$I265&lt;&gt;0,ISBLANK(Raw_Data!$J265)),"Missing",IF(Raw_Data!$I265&gt;=Raw_Data!$J265,"Valid","Invalid")))))</f>
        <v>Missing</v>
      </c>
      <c r="G265" s="62" t="str">
        <f>IF(SUM(Raw_Data!$F265:$AH265)=0,"Valid",IF(AND(ISBLANK(Raw_Data!$K265),ISBLANK(Raw_Data!$L265)),"Missing",IF(AND(ISBLANK(Raw_Data!$K265),Raw_Data!$L265&lt;&gt;0),"Missing",IF(AND(Raw_Data!$K265&lt;&gt;0,ISBLANK(Raw_Data!$L265)),"Missing",IF(Raw_Data!$K265&gt;=Raw_Data!$L265,"Valid","Invalid")))))</f>
        <v>Valid</v>
      </c>
      <c r="H265" s="62" t="str">
        <f>IF(SUM(Raw_Data!$F265:$AH265)=0,"Valid",IF(AND(ISBLANK(Raw_Data!$L265),SUM(Raw_Data!$M265:$T265)=0),"Missing",IF(AND(ISBLANK(Raw_Data!$L265),SUM(Raw_Data!$M265:$T265)&lt;&gt;0),"Missing",IF(AND(Raw_Data!$L265&lt;&gt;0,SUM(Raw_Data!$M265:$T265)=0),"Missing",IF(Raw_Data!$L265&gt;=SUM(Raw_Data!$M265:$T265),"Valid","Invalid")))))</f>
        <v>Missing</v>
      </c>
      <c r="I265" s="62" t="str">
        <f>IF(SUM(Raw_Data!$F265:$AH265)=0,"Valid",IF(AND(ISBLANK(Raw_Data!$U265),ISBLANK(Raw_Data!$V265)),"Missing",IF(AND(ISBLANK(Raw_Data!$U265),Raw_Data!$V265&lt;&gt;0),"Missing",IF(AND(Raw_Data!$U265&lt;&gt;0,ISBLANK(Raw_Data!$V265)),"Missing",IF(Raw_Data!$U265&gt;=Raw_Data!$V265,"Valid","Invalid")))))</f>
        <v>Valid</v>
      </c>
      <c r="J265" s="62" t="str">
        <f>IF(SUM(Raw_Data!$F265:$AH265)=0,"Valid",IF(AND(ISBLANK(Raw_Data!$V265),SUM(Raw_Data!$W265:$AA265)=0),"Missing",IF(AND(ISBLANK(Raw_Data!$V265),SUM(Raw_Data!$W265:$AA265)&lt;&gt;0),"Missing",IF(AND(Raw_Data!$V265&lt;&gt;0,SUM(Raw_Data!$W265:$AA265)=0),"Missing",IF(Raw_Data!$V265&gt;=SUM(Raw_Data!$W265:$AA265),"Valid","Invalid")))))</f>
        <v>Missing</v>
      </c>
      <c r="K265" s="62" t="str">
        <f>IF(SUM(Raw_Data!$F265:$AH265)=0,"Valid",IF(AND(ISBLANK(Raw_Data!$AH265),SUM(Raw_Data!$AB265:$AG265)=0),"Missing",IF(AND(ISBLANK(Raw_Data!$AH265),SUM(Raw_Data!$AB265:$AG265)&lt;&gt;0),"Missing",IF(AND(Raw_Data!$AH265&lt;&gt;0,SUM(Raw_Data!$AB265:$AG265)=0),"Missing",IF(Raw_Data!$AH265&gt;=SUM(Raw_Data!$AB265:$AG265),"Valid","Invalid")))))</f>
        <v>Missing</v>
      </c>
      <c r="L265" s="62" t="str">
        <f>IF(AND(OR(Raw_Data!$AI265="Valid",Raw_Data!$AI265=0),SUM(Raw_Data!$F265:$AH265)&lt;&gt;0),"Missing","Valid")</f>
        <v>Missing</v>
      </c>
      <c r="M265" s="62" t="str">
        <f>IF(AND(OR(Raw_Data!$AJ265="",Raw_Data!$AJ265=0),SUM(Raw_Data!$F265:$AH265)&lt;&gt;0),"Missing","Valid")</f>
        <v>Missing</v>
      </c>
    </row>
    <row r="266" spans="1:13" ht="12.75" customHeight="1" x14ac:dyDescent="0.25">
      <c r="A266" s="61" t="str">
        <f>IF(Raw_Data!A266="","",Raw_Data!A266)</f>
        <v xml:space="preserve">Enugu                         </v>
      </c>
      <c r="B266" s="61" t="str">
        <f>IF(Raw_Data!B266="","",Raw_Data!B266)</f>
        <v>Enugu South Local Government Area</v>
      </c>
      <c r="C266" s="62" t="str">
        <f>IF(AND(OR(Raw_Data!$F266="",Raw_Data!$F266=0),SUM(Raw_Data!$F266:$AH266)&lt;&gt;0),"Missing","Valid")</f>
        <v>Valid</v>
      </c>
      <c r="D266" s="62" t="str">
        <f>IF(SUM(Raw_Data!$F266:$AH266)=0,"Valid",IF(AND(ISBLANK(Raw_Data!$G266),ISBLANK(Raw_Data!$H266)),"Missing",IF(AND(ISBLANK(Raw_Data!$G266),Raw_Data!$H266&lt;&gt;0),"Missing",IF(AND(Raw_Data!$G266&lt;&gt;0,ISBLANK(Raw_Data!$H266)),"Missing",IF(Raw_Data!$G266&gt;=Raw_Data!$H266,"Valid","Invalid")))))</f>
        <v>Valid</v>
      </c>
      <c r="E266" s="62" t="str">
        <f>IF(SUM(Raw_Data!$F266:$AH266)=0,"Valid",IF(AND(ISBLANK(Raw_Data!$H266),ISBLANK(Raw_Data!$L266),ISBLANK(Raw_Data!$V266)),"Missing",IF(AND(ISBLANK(Raw_Data!$H266),SUM(Raw_Data!$L266:'Raw_Data'!$V266)&lt;&gt;0),"Missing",IF(AND(Raw_Data!$H266&lt;&gt;0,ISBLANK(Raw_Data!$L266),ISBLANK(Raw_Data!$V266)),"Missing",IF(Raw_Data!$H266&gt;=SUM(Raw_Data!$L266,Raw_Data!$V266),"Valid","Invalid")))))</f>
        <v>Valid</v>
      </c>
      <c r="F266" s="62" t="str">
        <f>IF(SUM(Raw_Data!$F266:$AH266)=0,"Valid",IF(AND(ISBLANK(Raw_Data!$I266),ISBLANK(Raw_Data!$J266)),"Missing",IF(AND(ISBLANK(Raw_Data!$I266),Raw_Data!$J266&lt;&gt;0),"Missing",IF(AND(Raw_Data!$I266&lt;&gt;0,ISBLANK(Raw_Data!$J266)),"Missing",IF(Raw_Data!$I266&gt;=Raw_Data!$J266,"Valid","Invalid")))))</f>
        <v>Missing</v>
      </c>
      <c r="G266" s="62" t="str">
        <f>IF(SUM(Raw_Data!$F266:$AH266)=0,"Valid",IF(AND(ISBLANK(Raw_Data!$K266),ISBLANK(Raw_Data!$L266)),"Missing",IF(AND(ISBLANK(Raw_Data!$K266),Raw_Data!$L266&lt;&gt;0),"Missing",IF(AND(Raw_Data!$K266&lt;&gt;0,ISBLANK(Raw_Data!$L266)),"Missing",IF(Raw_Data!$K266&gt;=Raw_Data!$L266,"Valid","Invalid")))))</f>
        <v>Valid</v>
      </c>
      <c r="H266" s="62" t="str">
        <f>IF(SUM(Raw_Data!$F266:$AH266)=0,"Valid",IF(AND(ISBLANK(Raw_Data!$L266),SUM(Raw_Data!$M266:$T266)=0),"Missing",IF(AND(ISBLANK(Raw_Data!$L266),SUM(Raw_Data!$M266:$T266)&lt;&gt;0),"Missing",IF(AND(Raw_Data!$L266&lt;&gt;0,SUM(Raw_Data!$M266:$T266)=0),"Missing",IF(Raw_Data!$L266&gt;=SUM(Raw_Data!$M266:$T266),"Valid","Invalid")))))</f>
        <v>Missing</v>
      </c>
      <c r="I266" s="62" t="str">
        <f>IF(SUM(Raw_Data!$F266:$AH266)=0,"Valid",IF(AND(ISBLANK(Raw_Data!$U266),ISBLANK(Raw_Data!$V266)),"Missing",IF(AND(ISBLANK(Raw_Data!$U266),Raw_Data!$V266&lt;&gt;0),"Missing",IF(AND(Raw_Data!$U266&lt;&gt;0,ISBLANK(Raw_Data!$V266)),"Missing",IF(Raw_Data!$U266&gt;=Raw_Data!$V266,"Valid","Invalid")))))</f>
        <v>Valid</v>
      </c>
      <c r="J266" s="62" t="str">
        <f>IF(SUM(Raw_Data!$F266:$AH266)=0,"Valid",IF(AND(ISBLANK(Raw_Data!$V266),SUM(Raw_Data!$W266:$AA266)=0),"Missing",IF(AND(ISBLANK(Raw_Data!$V266),SUM(Raw_Data!$W266:$AA266)&lt;&gt;0),"Missing",IF(AND(Raw_Data!$V266&lt;&gt;0,SUM(Raw_Data!$W266:$AA266)=0),"Missing",IF(Raw_Data!$V266&gt;=SUM(Raw_Data!$W266:$AA266),"Valid","Invalid")))))</f>
        <v>Missing</v>
      </c>
      <c r="K266" s="62" t="str">
        <f>IF(SUM(Raw_Data!$F266:$AH266)=0,"Valid",IF(AND(ISBLANK(Raw_Data!$AH266),SUM(Raw_Data!$AB266:$AG266)=0),"Missing",IF(AND(ISBLANK(Raw_Data!$AH266),SUM(Raw_Data!$AB266:$AG266)&lt;&gt;0),"Missing",IF(AND(Raw_Data!$AH266&lt;&gt;0,SUM(Raw_Data!$AB266:$AG266)=0),"Missing",IF(Raw_Data!$AH266&gt;=SUM(Raw_Data!$AB266:$AG266),"Valid","Invalid")))))</f>
        <v>Missing</v>
      </c>
      <c r="L266" s="62" t="str">
        <f>IF(AND(OR(Raw_Data!$AI266="Valid",Raw_Data!$AI266=0),SUM(Raw_Data!$F266:$AH266)&lt;&gt;0),"Missing","Valid")</f>
        <v>Missing</v>
      </c>
      <c r="M266" s="62" t="str">
        <f>IF(AND(OR(Raw_Data!$AJ266="",Raw_Data!$AJ266=0),SUM(Raw_Data!$F266:$AH266)&lt;&gt;0),"Missing","Valid")</f>
        <v>Missing</v>
      </c>
    </row>
    <row r="267" spans="1:13" ht="12.75" customHeight="1" x14ac:dyDescent="0.25">
      <c r="A267" s="61" t="str">
        <f>IF(Raw_Data!A267="","",Raw_Data!A267)</f>
        <v xml:space="preserve">Enugu                         </v>
      </c>
      <c r="B267" s="61" t="str">
        <f>IF(Raw_Data!B267="","",Raw_Data!B267)</f>
        <v>Ezeagu Local Government Area</v>
      </c>
      <c r="C267" s="62" t="str">
        <f>IF(AND(OR(Raw_Data!$F267="",Raw_Data!$F267=0),SUM(Raw_Data!$F267:$AH267)&lt;&gt;0),"Missing","Valid")</f>
        <v>Valid</v>
      </c>
      <c r="D267" s="62" t="str">
        <f>IF(SUM(Raw_Data!$F267:$AH267)=0,"Valid",IF(AND(ISBLANK(Raw_Data!$G267),ISBLANK(Raw_Data!$H267)),"Missing",IF(AND(ISBLANK(Raw_Data!$G267),Raw_Data!$H267&lt;&gt;0),"Missing",IF(AND(Raw_Data!$G267&lt;&gt;0,ISBLANK(Raw_Data!$H267)),"Missing",IF(Raw_Data!$G267&gt;=Raw_Data!$H267,"Valid","Invalid")))))</f>
        <v>Valid</v>
      </c>
      <c r="E267" s="62" t="str">
        <f>IF(SUM(Raw_Data!$F267:$AH267)=0,"Valid",IF(AND(ISBLANK(Raw_Data!$H267),ISBLANK(Raw_Data!$L267),ISBLANK(Raw_Data!$V267)),"Missing",IF(AND(ISBLANK(Raw_Data!$H267),SUM(Raw_Data!$L267:'Raw_Data'!$V267)&lt;&gt;0),"Missing",IF(AND(Raw_Data!$H267&lt;&gt;0,ISBLANK(Raw_Data!$L267),ISBLANK(Raw_Data!$V267)),"Missing",IF(Raw_Data!$H267&gt;=SUM(Raw_Data!$L267,Raw_Data!$V267),"Valid","Invalid")))))</f>
        <v>Valid</v>
      </c>
      <c r="F267" s="62" t="str">
        <f>IF(SUM(Raw_Data!$F267:$AH267)=0,"Valid",IF(AND(ISBLANK(Raw_Data!$I267),ISBLANK(Raw_Data!$J267)),"Missing",IF(AND(ISBLANK(Raw_Data!$I267),Raw_Data!$J267&lt;&gt;0),"Missing",IF(AND(Raw_Data!$I267&lt;&gt;0,ISBLANK(Raw_Data!$J267)),"Missing",IF(Raw_Data!$I267&gt;=Raw_Data!$J267,"Valid","Invalid")))))</f>
        <v>Missing</v>
      </c>
      <c r="G267" s="62" t="str">
        <f>IF(SUM(Raw_Data!$F267:$AH267)=0,"Valid",IF(AND(ISBLANK(Raw_Data!$K267),ISBLANK(Raw_Data!$L267)),"Missing",IF(AND(ISBLANK(Raw_Data!$K267),Raw_Data!$L267&lt;&gt;0),"Missing",IF(AND(Raw_Data!$K267&lt;&gt;0,ISBLANK(Raw_Data!$L267)),"Missing",IF(Raw_Data!$K267&gt;=Raw_Data!$L267,"Valid","Invalid")))))</f>
        <v>Invalid</v>
      </c>
      <c r="H267" s="62" t="str">
        <f>IF(SUM(Raw_Data!$F267:$AH267)=0,"Valid",IF(AND(ISBLANK(Raw_Data!$L267),SUM(Raw_Data!$M267:$T267)=0),"Missing",IF(AND(ISBLANK(Raw_Data!$L267),SUM(Raw_Data!$M267:$T267)&lt;&gt;0),"Missing",IF(AND(Raw_Data!$L267&lt;&gt;0,SUM(Raw_Data!$M267:$T267)=0),"Missing",IF(Raw_Data!$L267&gt;=SUM(Raw_Data!$M267:$T267),"Valid","Invalid")))))</f>
        <v>Missing</v>
      </c>
      <c r="I267" s="62" t="str">
        <f>IF(SUM(Raw_Data!$F267:$AH267)=0,"Valid",IF(AND(ISBLANK(Raw_Data!$U267),ISBLANK(Raw_Data!$V267)),"Missing",IF(AND(ISBLANK(Raw_Data!$U267),Raw_Data!$V267&lt;&gt;0),"Missing",IF(AND(Raw_Data!$U267&lt;&gt;0,ISBLANK(Raw_Data!$V267)),"Missing",IF(Raw_Data!$U267&gt;=Raw_Data!$V267,"Valid","Invalid")))))</f>
        <v>Valid</v>
      </c>
      <c r="J267" s="62" t="str">
        <f>IF(SUM(Raw_Data!$F267:$AH267)=0,"Valid",IF(AND(ISBLANK(Raw_Data!$V267),SUM(Raw_Data!$W267:$AA267)=0),"Missing",IF(AND(ISBLANK(Raw_Data!$V267),SUM(Raw_Data!$W267:$AA267)&lt;&gt;0),"Missing",IF(AND(Raw_Data!$V267&lt;&gt;0,SUM(Raw_Data!$W267:$AA267)=0),"Missing",IF(Raw_Data!$V267&gt;=SUM(Raw_Data!$W267:$AA267),"Valid","Invalid")))))</f>
        <v>Missing</v>
      </c>
      <c r="K267" s="62" t="str">
        <f>IF(SUM(Raw_Data!$F267:$AH267)=0,"Valid",IF(AND(ISBLANK(Raw_Data!$AH267),SUM(Raw_Data!$AB267:$AG267)=0),"Missing",IF(AND(ISBLANK(Raw_Data!$AH267),SUM(Raw_Data!$AB267:$AG267)&lt;&gt;0),"Missing",IF(AND(Raw_Data!$AH267&lt;&gt;0,SUM(Raw_Data!$AB267:$AG267)=0),"Missing",IF(Raw_Data!$AH267&gt;=SUM(Raw_Data!$AB267:$AG267),"Valid","Invalid")))))</f>
        <v>Missing</v>
      </c>
      <c r="L267" s="62" t="str">
        <f>IF(AND(OR(Raw_Data!$AI267="Valid",Raw_Data!$AI267=0),SUM(Raw_Data!$F267:$AH267)&lt;&gt;0),"Missing","Valid")</f>
        <v>Missing</v>
      </c>
      <c r="M267" s="62" t="str">
        <f>IF(AND(OR(Raw_Data!$AJ267="",Raw_Data!$AJ267=0),SUM(Raw_Data!$F267:$AH267)&lt;&gt;0),"Missing","Valid")</f>
        <v>Missing</v>
      </c>
    </row>
    <row r="268" spans="1:13" ht="12.75" customHeight="1" x14ac:dyDescent="0.25">
      <c r="A268" s="61" t="str">
        <f>IF(Raw_Data!A268="","",Raw_Data!A268)</f>
        <v xml:space="preserve">Enugu                         </v>
      </c>
      <c r="B268" s="61" t="str">
        <f>IF(Raw_Data!B268="","",Raw_Data!B268)</f>
        <v>Igbo-Etiti Local Government Area</v>
      </c>
      <c r="C268" s="62" t="str">
        <f>IF(AND(OR(Raw_Data!$F268="",Raw_Data!$F268=0),SUM(Raw_Data!$F268:$AH268)&lt;&gt;0),"Missing","Valid")</f>
        <v>Valid</v>
      </c>
      <c r="D268" s="62" t="str">
        <f>IF(SUM(Raw_Data!$F268:$AH268)=0,"Valid",IF(AND(ISBLANK(Raw_Data!$G268),ISBLANK(Raw_Data!$H268)),"Missing",IF(AND(ISBLANK(Raw_Data!$G268),Raw_Data!$H268&lt;&gt;0),"Missing",IF(AND(Raw_Data!$G268&lt;&gt;0,ISBLANK(Raw_Data!$H268)),"Missing",IF(Raw_Data!$G268&gt;=Raw_Data!$H268,"Valid","Invalid")))))</f>
        <v>Valid</v>
      </c>
      <c r="E268" s="62" t="str">
        <f>IF(SUM(Raw_Data!$F268:$AH268)=0,"Valid",IF(AND(ISBLANK(Raw_Data!$H268),ISBLANK(Raw_Data!$L268),ISBLANK(Raw_Data!$V268)),"Missing",IF(AND(ISBLANK(Raw_Data!$H268),SUM(Raw_Data!$L268:'Raw_Data'!$V268)&lt;&gt;0),"Missing",IF(AND(Raw_Data!$H268&lt;&gt;0,ISBLANK(Raw_Data!$L268),ISBLANK(Raw_Data!$V268)),"Missing",IF(Raw_Data!$H268&gt;=SUM(Raw_Data!$L268,Raw_Data!$V268),"Valid","Invalid")))))</f>
        <v>Valid</v>
      </c>
      <c r="F268" s="62" t="str">
        <f>IF(SUM(Raw_Data!$F268:$AH268)=0,"Valid",IF(AND(ISBLANK(Raw_Data!$I268),ISBLANK(Raw_Data!$J268)),"Missing",IF(AND(ISBLANK(Raw_Data!$I268),Raw_Data!$J268&lt;&gt;0),"Missing",IF(AND(Raw_Data!$I268&lt;&gt;0,ISBLANK(Raw_Data!$J268)),"Missing",IF(Raw_Data!$I268&gt;=Raw_Data!$J268,"Valid","Invalid")))))</f>
        <v>Missing</v>
      </c>
      <c r="G268" s="62" t="str">
        <f>IF(SUM(Raw_Data!$F268:$AH268)=0,"Valid",IF(AND(ISBLANK(Raw_Data!$K268),ISBLANK(Raw_Data!$L268)),"Missing",IF(AND(ISBLANK(Raw_Data!$K268),Raw_Data!$L268&lt;&gt;0),"Missing",IF(AND(Raw_Data!$K268&lt;&gt;0,ISBLANK(Raw_Data!$L268)),"Missing",IF(Raw_Data!$K268&gt;=Raw_Data!$L268,"Valid","Invalid")))))</f>
        <v>Valid</v>
      </c>
      <c r="H268" s="62" t="str">
        <f>IF(SUM(Raw_Data!$F268:$AH268)=0,"Valid",IF(AND(ISBLANK(Raw_Data!$L268),SUM(Raw_Data!$M268:$T268)=0),"Missing",IF(AND(ISBLANK(Raw_Data!$L268),SUM(Raw_Data!$M268:$T268)&lt;&gt;0),"Missing",IF(AND(Raw_Data!$L268&lt;&gt;0,SUM(Raw_Data!$M268:$T268)=0),"Missing",IF(Raw_Data!$L268&gt;=SUM(Raw_Data!$M268:$T268),"Valid","Invalid")))))</f>
        <v>Missing</v>
      </c>
      <c r="I268" s="62" t="str">
        <f>IF(SUM(Raw_Data!$F268:$AH268)=0,"Valid",IF(AND(ISBLANK(Raw_Data!$U268),ISBLANK(Raw_Data!$V268)),"Missing",IF(AND(ISBLANK(Raw_Data!$U268),Raw_Data!$V268&lt;&gt;0),"Missing",IF(AND(Raw_Data!$U268&lt;&gt;0,ISBLANK(Raw_Data!$V268)),"Missing",IF(Raw_Data!$U268&gt;=Raw_Data!$V268,"Valid","Invalid")))))</f>
        <v>Valid</v>
      </c>
      <c r="J268" s="62" t="str">
        <f>IF(SUM(Raw_Data!$F268:$AH268)=0,"Valid",IF(AND(ISBLANK(Raw_Data!$V268),SUM(Raw_Data!$W268:$AA268)=0),"Missing",IF(AND(ISBLANK(Raw_Data!$V268),SUM(Raw_Data!$W268:$AA268)&lt;&gt;0),"Missing",IF(AND(Raw_Data!$V268&lt;&gt;0,SUM(Raw_Data!$W268:$AA268)=0),"Missing",IF(Raw_Data!$V268&gt;=SUM(Raw_Data!$W268:$AA268),"Valid","Invalid")))))</f>
        <v>Missing</v>
      </c>
      <c r="K268" s="62" t="str">
        <f>IF(SUM(Raw_Data!$F268:$AH268)=0,"Valid",IF(AND(ISBLANK(Raw_Data!$AH268),SUM(Raw_Data!$AB268:$AG268)=0),"Missing",IF(AND(ISBLANK(Raw_Data!$AH268),SUM(Raw_Data!$AB268:$AG268)&lt;&gt;0),"Missing",IF(AND(Raw_Data!$AH268&lt;&gt;0,SUM(Raw_Data!$AB268:$AG268)=0),"Missing",IF(Raw_Data!$AH268&gt;=SUM(Raw_Data!$AB268:$AG268),"Valid","Invalid")))))</f>
        <v>Missing</v>
      </c>
      <c r="L268" s="62" t="str">
        <f>IF(AND(OR(Raw_Data!$AI268="Valid",Raw_Data!$AI268=0),SUM(Raw_Data!$F268:$AH268)&lt;&gt;0),"Missing","Valid")</f>
        <v>Missing</v>
      </c>
      <c r="M268" s="62" t="str">
        <f>IF(AND(OR(Raw_Data!$AJ268="",Raw_Data!$AJ268=0),SUM(Raw_Data!$F268:$AH268)&lt;&gt;0),"Missing","Valid")</f>
        <v>Missing</v>
      </c>
    </row>
    <row r="269" spans="1:13" ht="12.75" customHeight="1" x14ac:dyDescent="0.25">
      <c r="A269" s="61" t="str">
        <f>IF(Raw_Data!A269="","",Raw_Data!A269)</f>
        <v xml:space="preserve">Enugu                         </v>
      </c>
      <c r="B269" s="61" t="str">
        <f>IF(Raw_Data!B269="","",Raw_Data!B269)</f>
        <v>Igbo-Eze North Local Government Area</v>
      </c>
      <c r="C269" s="62" t="str">
        <f>IF(AND(OR(Raw_Data!$F269="",Raw_Data!$F269=0),SUM(Raw_Data!$F269:$AH269)&lt;&gt;0),"Missing","Valid")</f>
        <v>Valid</v>
      </c>
      <c r="D269" s="62" t="str">
        <f>IF(SUM(Raw_Data!$F269:$AH269)=0,"Valid",IF(AND(ISBLANK(Raw_Data!$G269),ISBLANK(Raw_Data!$H269)),"Missing",IF(AND(ISBLANK(Raw_Data!$G269),Raw_Data!$H269&lt;&gt;0),"Missing",IF(AND(Raw_Data!$G269&lt;&gt;0,ISBLANK(Raw_Data!$H269)),"Missing",IF(Raw_Data!$G269&gt;=Raw_Data!$H269,"Valid","Invalid")))))</f>
        <v>Valid</v>
      </c>
      <c r="E269" s="62" t="str">
        <f>IF(SUM(Raw_Data!$F269:$AH269)=0,"Valid",IF(AND(ISBLANK(Raw_Data!$H269),ISBLANK(Raw_Data!$L269),ISBLANK(Raw_Data!$V269)),"Missing",IF(AND(ISBLANK(Raw_Data!$H269),SUM(Raw_Data!$L269:'Raw_Data'!$V269)&lt;&gt;0),"Missing",IF(AND(Raw_Data!$H269&lt;&gt;0,ISBLANK(Raw_Data!$L269),ISBLANK(Raw_Data!$V269)),"Missing",IF(Raw_Data!$H269&gt;=SUM(Raw_Data!$L269,Raw_Data!$V269),"Valid","Invalid")))))</f>
        <v>Valid</v>
      </c>
      <c r="F269" s="62" t="str">
        <f>IF(SUM(Raw_Data!$F269:$AH269)=0,"Valid",IF(AND(ISBLANK(Raw_Data!$I269),ISBLANK(Raw_Data!$J269)),"Missing",IF(AND(ISBLANK(Raw_Data!$I269),Raw_Data!$J269&lt;&gt;0),"Missing",IF(AND(Raw_Data!$I269&lt;&gt;0,ISBLANK(Raw_Data!$J269)),"Missing",IF(Raw_Data!$I269&gt;=Raw_Data!$J269,"Valid","Invalid")))))</f>
        <v>Missing</v>
      </c>
      <c r="G269" s="62" t="str">
        <f>IF(SUM(Raw_Data!$F269:$AH269)=0,"Valid",IF(AND(ISBLANK(Raw_Data!$K269),ISBLANK(Raw_Data!$L269)),"Missing",IF(AND(ISBLANK(Raw_Data!$K269),Raw_Data!$L269&lt;&gt;0),"Missing",IF(AND(Raw_Data!$K269&lt;&gt;0,ISBLANK(Raw_Data!$L269)),"Missing",IF(Raw_Data!$K269&gt;=Raw_Data!$L269,"Valid","Invalid")))))</f>
        <v>Valid</v>
      </c>
      <c r="H269" s="62" t="str">
        <f>IF(SUM(Raw_Data!$F269:$AH269)=0,"Valid",IF(AND(ISBLANK(Raw_Data!$L269),SUM(Raw_Data!$M269:$T269)=0),"Missing",IF(AND(ISBLANK(Raw_Data!$L269),SUM(Raw_Data!$M269:$T269)&lt;&gt;0),"Missing",IF(AND(Raw_Data!$L269&lt;&gt;0,SUM(Raw_Data!$M269:$T269)=0),"Missing",IF(Raw_Data!$L269&gt;=SUM(Raw_Data!$M269:$T269),"Valid","Invalid")))))</f>
        <v>Missing</v>
      </c>
      <c r="I269" s="62" t="str">
        <f>IF(SUM(Raw_Data!$F269:$AH269)=0,"Valid",IF(AND(ISBLANK(Raw_Data!$U269),ISBLANK(Raw_Data!$V269)),"Missing",IF(AND(ISBLANK(Raw_Data!$U269),Raw_Data!$V269&lt;&gt;0),"Missing",IF(AND(Raw_Data!$U269&lt;&gt;0,ISBLANK(Raw_Data!$V269)),"Missing",IF(Raw_Data!$U269&gt;=Raw_Data!$V269,"Valid","Invalid")))))</f>
        <v>Valid</v>
      </c>
      <c r="J269" s="62" t="str">
        <f>IF(SUM(Raw_Data!$F269:$AH269)=0,"Valid",IF(AND(ISBLANK(Raw_Data!$V269),SUM(Raw_Data!$W269:$AA269)=0),"Missing",IF(AND(ISBLANK(Raw_Data!$V269),SUM(Raw_Data!$W269:$AA269)&lt;&gt;0),"Missing",IF(AND(Raw_Data!$V269&lt;&gt;0,SUM(Raw_Data!$W269:$AA269)=0),"Missing",IF(Raw_Data!$V269&gt;=SUM(Raw_Data!$W269:$AA269),"Valid","Invalid")))))</f>
        <v>Missing</v>
      </c>
      <c r="K269" s="62" t="str">
        <f>IF(SUM(Raw_Data!$F269:$AH269)=0,"Valid",IF(AND(ISBLANK(Raw_Data!$AH269),SUM(Raw_Data!$AB269:$AG269)=0),"Missing",IF(AND(ISBLANK(Raw_Data!$AH269),SUM(Raw_Data!$AB269:$AG269)&lt;&gt;0),"Missing",IF(AND(Raw_Data!$AH269&lt;&gt;0,SUM(Raw_Data!$AB269:$AG269)=0),"Missing",IF(Raw_Data!$AH269&gt;=SUM(Raw_Data!$AB269:$AG269),"Valid","Invalid")))))</f>
        <v>Missing</v>
      </c>
      <c r="L269" s="62" t="str">
        <f>IF(AND(OR(Raw_Data!$AI269="Valid",Raw_Data!$AI269=0),SUM(Raw_Data!$F269:$AH269)&lt;&gt;0),"Missing","Valid")</f>
        <v>Missing</v>
      </c>
      <c r="M269" s="62" t="str">
        <f>IF(AND(OR(Raw_Data!$AJ269="",Raw_Data!$AJ269=0),SUM(Raw_Data!$F269:$AH269)&lt;&gt;0),"Missing","Valid")</f>
        <v>Missing</v>
      </c>
    </row>
    <row r="270" spans="1:13" ht="12.75" customHeight="1" x14ac:dyDescent="0.25">
      <c r="A270" s="61" t="str">
        <f>IF(Raw_Data!A270="","",Raw_Data!A270)</f>
        <v xml:space="preserve">Enugu                         </v>
      </c>
      <c r="B270" s="61" t="str">
        <f>IF(Raw_Data!B270="","",Raw_Data!B270)</f>
        <v>Igbo-Eze South Local Government Area</v>
      </c>
      <c r="C270" s="62" t="str">
        <f>IF(AND(OR(Raw_Data!$F270="",Raw_Data!$F270=0),SUM(Raw_Data!$F270:$AH270)&lt;&gt;0),"Missing","Valid")</f>
        <v>Valid</v>
      </c>
      <c r="D270" s="62" t="str">
        <f>IF(SUM(Raw_Data!$F270:$AH270)=0,"Valid",IF(AND(ISBLANK(Raw_Data!$G270),ISBLANK(Raw_Data!$H270)),"Missing",IF(AND(ISBLANK(Raw_Data!$G270),Raw_Data!$H270&lt;&gt;0),"Missing",IF(AND(Raw_Data!$G270&lt;&gt;0,ISBLANK(Raw_Data!$H270)),"Missing",IF(Raw_Data!$G270&gt;=Raw_Data!$H270,"Valid","Invalid")))))</f>
        <v>Valid</v>
      </c>
      <c r="E270" s="62" t="str">
        <f>IF(SUM(Raw_Data!$F270:$AH270)=0,"Valid",IF(AND(ISBLANK(Raw_Data!$H270),ISBLANK(Raw_Data!$L270),ISBLANK(Raw_Data!$V270)),"Missing",IF(AND(ISBLANK(Raw_Data!$H270),SUM(Raw_Data!$L270:'Raw_Data'!$V270)&lt;&gt;0),"Missing",IF(AND(Raw_Data!$H270&lt;&gt;0,ISBLANK(Raw_Data!$L270),ISBLANK(Raw_Data!$V270)),"Missing",IF(Raw_Data!$H270&gt;=SUM(Raw_Data!$L270,Raw_Data!$V270),"Valid","Invalid")))))</f>
        <v>Valid</v>
      </c>
      <c r="F270" s="62" t="str">
        <f>IF(SUM(Raw_Data!$F270:$AH270)=0,"Valid",IF(AND(ISBLANK(Raw_Data!$I270),ISBLANK(Raw_Data!$J270)),"Missing",IF(AND(ISBLANK(Raw_Data!$I270),Raw_Data!$J270&lt;&gt;0),"Missing",IF(AND(Raw_Data!$I270&lt;&gt;0,ISBLANK(Raw_Data!$J270)),"Missing",IF(Raw_Data!$I270&gt;=Raw_Data!$J270,"Valid","Invalid")))))</f>
        <v>Missing</v>
      </c>
      <c r="G270" s="62" t="str">
        <f>IF(SUM(Raw_Data!$F270:$AH270)=0,"Valid",IF(AND(ISBLANK(Raw_Data!$K270),ISBLANK(Raw_Data!$L270)),"Missing",IF(AND(ISBLANK(Raw_Data!$K270),Raw_Data!$L270&lt;&gt;0),"Missing",IF(AND(Raw_Data!$K270&lt;&gt;0,ISBLANK(Raw_Data!$L270)),"Missing",IF(Raw_Data!$K270&gt;=Raw_Data!$L270,"Valid","Invalid")))))</f>
        <v>Valid</v>
      </c>
      <c r="H270" s="62" t="str">
        <f>IF(SUM(Raw_Data!$F270:$AH270)=0,"Valid",IF(AND(ISBLANK(Raw_Data!$L270),SUM(Raw_Data!$M270:$T270)=0),"Missing",IF(AND(ISBLANK(Raw_Data!$L270),SUM(Raw_Data!$M270:$T270)&lt;&gt;0),"Missing",IF(AND(Raw_Data!$L270&lt;&gt;0,SUM(Raw_Data!$M270:$T270)=0),"Missing",IF(Raw_Data!$L270&gt;=SUM(Raw_Data!$M270:$T270),"Valid","Invalid")))))</f>
        <v>Valid</v>
      </c>
      <c r="I270" s="62" t="str">
        <f>IF(SUM(Raw_Data!$F270:$AH270)=0,"Valid",IF(AND(ISBLANK(Raw_Data!$U270),ISBLANK(Raw_Data!$V270)),"Missing",IF(AND(ISBLANK(Raw_Data!$U270),Raw_Data!$V270&lt;&gt;0),"Missing",IF(AND(Raw_Data!$U270&lt;&gt;0,ISBLANK(Raw_Data!$V270)),"Missing",IF(Raw_Data!$U270&gt;=Raw_Data!$V270,"Valid","Invalid")))))</f>
        <v>Valid</v>
      </c>
      <c r="J270" s="62" t="str">
        <f>IF(SUM(Raw_Data!$F270:$AH270)=0,"Valid",IF(AND(ISBLANK(Raw_Data!$V270),SUM(Raw_Data!$W270:$AA270)=0),"Missing",IF(AND(ISBLANK(Raw_Data!$V270),SUM(Raw_Data!$W270:$AA270)&lt;&gt;0),"Missing",IF(AND(Raw_Data!$V270&lt;&gt;0,SUM(Raw_Data!$W270:$AA270)=0),"Missing",IF(Raw_Data!$V270&gt;=SUM(Raw_Data!$W270:$AA270),"Valid","Invalid")))))</f>
        <v>Missing</v>
      </c>
      <c r="K270" s="62" t="str">
        <f>IF(SUM(Raw_Data!$F270:$AH270)=0,"Valid",IF(AND(ISBLANK(Raw_Data!$AH270),SUM(Raw_Data!$AB270:$AG270)=0),"Missing",IF(AND(ISBLANK(Raw_Data!$AH270),SUM(Raw_Data!$AB270:$AG270)&lt;&gt;0),"Missing",IF(AND(Raw_Data!$AH270&lt;&gt;0,SUM(Raw_Data!$AB270:$AG270)=0),"Missing",IF(Raw_Data!$AH270&gt;=SUM(Raw_Data!$AB270:$AG270),"Valid","Invalid")))))</f>
        <v>Missing</v>
      </c>
      <c r="L270" s="62" t="str">
        <f>IF(AND(OR(Raw_Data!$AI270="Valid",Raw_Data!$AI270=0),SUM(Raw_Data!$F270:$AH270)&lt;&gt;0),"Missing","Valid")</f>
        <v>Missing</v>
      </c>
      <c r="M270" s="62" t="str">
        <f>IF(AND(OR(Raw_Data!$AJ270="",Raw_Data!$AJ270=0),SUM(Raw_Data!$F270:$AH270)&lt;&gt;0),"Missing","Valid")</f>
        <v>Missing</v>
      </c>
    </row>
    <row r="271" spans="1:13" ht="12.75" customHeight="1" x14ac:dyDescent="0.25">
      <c r="A271" s="61" t="str">
        <f>IF(Raw_Data!A271="","",Raw_Data!A271)</f>
        <v xml:space="preserve">Enugu                         </v>
      </c>
      <c r="B271" s="61" t="str">
        <f>IF(Raw_Data!B271="","",Raw_Data!B271)</f>
        <v>Isi-Uzo Local Government Area</v>
      </c>
      <c r="C271" s="62" t="str">
        <f>IF(AND(OR(Raw_Data!$F271="",Raw_Data!$F271=0),SUM(Raw_Data!$F271:$AH271)&lt;&gt;0),"Missing","Valid")</f>
        <v>Valid</v>
      </c>
      <c r="D271" s="62" t="str">
        <f>IF(SUM(Raw_Data!$F271:$AH271)=0,"Valid",IF(AND(ISBLANK(Raw_Data!$G271),ISBLANK(Raw_Data!$H271)),"Missing",IF(AND(ISBLANK(Raw_Data!$G271),Raw_Data!$H271&lt;&gt;0),"Missing",IF(AND(Raw_Data!$G271&lt;&gt;0,ISBLANK(Raw_Data!$H271)),"Missing",IF(Raw_Data!$G271&gt;=Raw_Data!$H271,"Valid","Invalid")))))</f>
        <v>Valid</v>
      </c>
      <c r="E271" s="62" t="str">
        <f>IF(SUM(Raw_Data!$F271:$AH271)=0,"Valid",IF(AND(ISBLANK(Raw_Data!$H271),ISBLANK(Raw_Data!$L271),ISBLANK(Raw_Data!$V271)),"Missing",IF(AND(ISBLANK(Raw_Data!$H271),SUM(Raw_Data!$L271:'Raw_Data'!$V271)&lt;&gt;0),"Missing",IF(AND(Raw_Data!$H271&lt;&gt;0,ISBLANK(Raw_Data!$L271),ISBLANK(Raw_Data!$V271)),"Missing",IF(Raw_Data!$H271&gt;=SUM(Raw_Data!$L271,Raw_Data!$V271),"Valid","Invalid")))))</f>
        <v>Valid</v>
      </c>
      <c r="F271" s="62" t="str">
        <f>IF(SUM(Raw_Data!$F271:$AH271)=0,"Valid",IF(AND(ISBLANK(Raw_Data!$I271),ISBLANK(Raw_Data!$J271)),"Missing",IF(AND(ISBLANK(Raw_Data!$I271),Raw_Data!$J271&lt;&gt;0),"Missing",IF(AND(Raw_Data!$I271&lt;&gt;0,ISBLANK(Raw_Data!$J271)),"Missing",IF(Raw_Data!$I271&gt;=Raw_Data!$J271,"Valid","Invalid")))))</f>
        <v>Missing</v>
      </c>
      <c r="G271" s="62" t="str">
        <f>IF(SUM(Raw_Data!$F271:$AH271)=0,"Valid",IF(AND(ISBLANK(Raw_Data!$K271),ISBLANK(Raw_Data!$L271)),"Missing",IF(AND(ISBLANK(Raw_Data!$K271),Raw_Data!$L271&lt;&gt;0),"Missing",IF(AND(Raw_Data!$K271&lt;&gt;0,ISBLANK(Raw_Data!$L271)),"Missing",IF(Raw_Data!$K271&gt;=Raw_Data!$L271,"Valid","Invalid")))))</f>
        <v>Invalid</v>
      </c>
      <c r="H271" s="62" t="str">
        <f>IF(SUM(Raw_Data!$F271:$AH271)=0,"Valid",IF(AND(ISBLANK(Raw_Data!$L271),SUM(Raw_Data!$M271:$T271)=0),"Missing",IF(AND(ISBLANK(Raw_Data!$L271),SUM(Raw_Data!$M271:$T271)&lt;&gt;0),"Missing",IF(AND(Raw_Data!$L271&lt;&gt;0,SUM(Raw_Data!$M271:$T271)=0),"Missing",IF(Raw_Data!$L271&gt;=SUM(Raw_Data!$M271:$T271),"Valid","Invalid")))))</f>
        <v>Missing</v>
      </c>
      <c r="I271" s="62" t="str">
        <f>IF(SUM(Raw_Data!$F271:$AH271)=0,"Valid",IF(AND(ISBLANK(Raw_Data!$U271),ISBLANK(Raw_Data!$V271)),"Missing",IF(AND(ISBLANK(Raw_Data!$U271),Raw_Data!$V271&lt;&gt;0),"Missing",IF(AND(Raw_Data!$U271&lt;&gt;0,ISBLANK(Raw_Data!$V271)),"Missing",IF(Raw_Data!$U271&gt;=Raw_Data!$V271,"Valid","Invalid")))))</f>
        <v>Valid</v>
      </c>
      <c r="J271" s="62" t="str">
        <f>IF(SUM(Raw_Data!$F271:$AH271)=0,"Valid",IF(AND(ISBLANK(Raw_Data!$V271),SUM(Raw_Data!$W271:$AA271)=0),"Missing",IF(AND(ISBLANK(Raw_Data!$V271),SUM(Raw_Data!$W271:$AA271)&lt;&gt;0),"Missing",IF(AND(Raw_Data!$V271&lt;&gt;0,SUM(Raw_Data!$W271:$AA271)=0),"Missing",IF(Raw_Data!$V271&gt;=SUM(Raw_Data!$W271:$AA271),"Valid","Invalid")))))</f>
        <v>Missing</v>
      </c>
      <c r="K271" s="62" t="str">
        <f>IF(SUM(Raw_Data!$F271:$AH271)=0,"Valid",IF(AND(ISBLANK(Raw_Data!$AH271),SUM(Raw_Data!$AB271:$AG271)=0),"Missing",IF(AND(ISBLANK(Raw_Data!$AH271),SUM(Raw_Data!$AB271:$AG271)&lt;&gt;0),"Missing",IF(AND(Raw_Data!$AH271&lt;&gt;0,SUM(Raw_Data!$AB271:$AG271)=0),"Missing",IF(Raw_Data!$AH271&gt;=SUM(Raw_Data!$AB271:$AG271),"Valid","Invalid")))))</f>
        <v>Missing</v>
      </c>
      <c r="L271" s="62" t="str">
        <f>IF(AND(OR(Raw_Data!$AI271="Valid",Raw_Data!$AI271=0),SUM(Raw_Data!$F271:$AH271)&lt;&gt;0),"Missing","Valid")</f>
        <v>Missing</v>
      </c>
      <c r="M271" s="62" t="str">
        <f>IF(AND(OR(Raw_Data!$AJ271="",Raw_Data!$AJ271=0),SUM(Raw_Data!$F271:$AH271)&lt;&gt;0),"Missing","Valid")</f>
        <v>Missing</v>
      </c>
    </row>
    <row r="272" spans="1:13" ht="12.75" customHeight="1" x14ac:dyDescent="0.25">
      <c r="A272" s="61" t="str">
        <f>IF(Raw_Data!A272="","",Raw_Data!A272)</f>
        <v xml:space="preserve">Enugu                         </v>
      </c>
      <c r="B272" s="61" t="str">
        <f>IF(Raw_Data!B272="","",Raw_Data!B272)</f>
        <v>Nkanu East Local Government Area</v>
      </c>
      <c r="C272" s="62" t="str">
        <f>IF(AND(OR(Raw_Data!$F272="",Raw_Data!$F272=0),SUM(Raw_Data!$F272:$AH272)&lt;&gt;0),"Missing","Valid")</f>
        <v>Valid</v>
      </c>
      <c r="D272" s="62" t="str">
        <f>IF(SUM(Raw_Data!$F272:$AH272)=0,"Valid",IF(AND(ISBLANK(Raw_Data!$G272),ISBLANK(Raw_Data!$H272)),"Missing",IF(AND(ISBLANK(Raw_Data!$G272),Raw_Data!$H272&lt;&gt;0),"Missing",IF(AND(Raw_Data!$G272&lt;&gt;0,ISBLANK(Raw_Data!$H272)),"Missing",IF(Raw_Data!$G272&gt;=Raw_Data!$H272,"Valid","Invalid")))))</f>
        <v>Valid</v>
      </c>
      <c r="E272" s="62" t="str">
        <f>IF(SUM(Raw_Data!$F272:$AH272)=0,"Valid",IF(AND(ISBLANK(Raw_Data!$H272),ISBLANK(Raw_Data!$L272),ISBLANK(Raw_Data!$V272)),"Missing",IF(AND(ISBLANK(Raw_Data!$H272),SUM(Raw_Data!$L272:'Raw_Data'!$V272)&lt;&gt;0),"Missing",IF(AND(Raw_Data!$H272&lt;&gt;0,ISBLANK(Raw_Data!$L272),ISBLANK(Raw_Data!$V272)),"Missing",IF(Raw_Data!$H272&gt;=SUM(Raw_Data!$L272,Raw_Data!$V272),"Valid","Invalid")))))</f>
        <v>Valid</v>
      </c>
      <c r="F272" s="62" t="str">
        <f>IF(SUM(Raw_Data!$F272:$AH272)=0,"Valid",IF(AND(ISBLANK(Raw_Data!$I272),ISBLANK(Raw_Data!$J272)),"Missing",IF(AND(ISBLANK(Raw_Data!$I272),Raw_Data!$J272&lt;&gt;0),"Missing",IF(AND(Raw_Data!$I272&lt;&gt;0,ISBLANK(Raw_Data!$J272)),"Missing",IF(Raw_Data!$I272&gt;=Raw_Data!$J272,"Valid","Invalid")))))</f>
        <v>Missing</v>
      </c>
      <c r="G272" s="62" t="str">
        <f>IF(SUM(Raw_Data!$F272:$AH272)=0,"Valid",IF(AND(ISBLANK(Raw_Data!$K272),ISBLANK(Raw_Data!$L272)),"Missing",IF(AND(ISBLANK(Raw_Data!$K272),Raw_Data!$L272&lt;&gt;0),"Missing",IF(AND(Raw_Data!$K272&lt;&gt;0,ISBLANK(Raw_Data!$L272)),"Missing",IF(Raw_Data!$K272&gt;=Raw_Data!$L272,"Valid","Invalid")))))</f>
        <v>Valid</v>
      </c>
      <c r="H272" s="62" t="str">
        <f>IF(SUM(Raw_Data!$F272:$AH272)=0,"Valid",IF(AND(ISBLANK(Raw_Data!$L272),SUM(Raw_Data!$M272:$T272)=0),"Missing",IF(AND(ISBLANK(Raw_Data!$L272),SUM(Raw_Data!$M272:$T272)&lt;&gt;0),"Missing",IF(AND(Raw_Data!$L272&lt;&gt;0,SUM(Raw_Data!$M272:$T272)=0),"Missing",IF(Raw_Data!$L272&gt;=SUM(Raw_Data!$M272:$T272),"Valid","Invalid")))))</f>
        <v>Missing</v>
      </c>
      <c r="I272" s="62" t="str">
        <f>IF(SUM(Raw_Data!$F272:$AH272)=0,"Valid",IF(AND(ISBLANK(Raw_Data!$U272),ISBLANK(Raw_Data!$V272)),"Missing",IF(AND(ISBLANK(Raw_Data!$U272),Raw_Data!$V272&lt;&gt;0),"Missing",IF(AND(Raw_Data!$U272&lt;&gt;0,ISBLANK(Raw_Data!$V272)),"Missing",IF(Raw_Data!$U272&gt;=Raw_Data!$V272,"Valid","Invalid")))))</f>
        <v>Valid</v>
      </c>
      <c r="J272" s="62" t="str">
        <f>IF(SUM(Raw_Data!$F272:$AH272)=0,"Valid",IF(AND(ISBLANK(Raw_Data!$V272),SUM(Raw_Data!$W272:$AA272)=0),"Missing",IF(AND(ISBLANK(Raw_Data!$V272),SUM(Raw_Data!$W272:$AA272)&lt;&gt;0),"Missing",IF(AND(Raw_Data!$V272&lt;&gt;0,SUM(Raw_Data!$W272:$AA272)=0),"Missing",IF(Raw_Data!$V272&gt;=SUM(Raw_Data!$W272:$AA272),"Valid","Invalid")))))</f>
        <v>Missing</v>
      </c>
      <c r="K272" s="62" t="str">
        <f>IF(SUM(Raw_Data!$F272:$AH272)=0,"Valid",IF(AND(ISBLANK(Raw_Data!$AH272),SUM(Raw_Data!$AB272:$AG272)=0),"Missing",IF(AND(ISBLANK(Raw_Data!$AH272),SUM(Raw_Data!$AB272:$AG272)&lt;&gt;0),"Missing",IF(AND(Raw_Data!$AH272&lt;&gt;0,SUM(Raw_Data!$AB272:$AG272)=0),"Missing",IF(Raw_Data!$AH272&gt;=SUM(Raw_Data!$AB272:$AG272),"Valid","Invalid")))))</f>
        <v>Missing</v>
      </c>
      <c r="L272" s="62" t="str">
        <f>IF(AND(OR(Raw_Data!$AI272="Valid",Raw_Data!$AI272=0),SUM(Raw_Data!$F272:$AH272)&lt;&gt;0),"Missing","Valid")</f>
        <v>Missing</v>
      </c>
      <c r="M272" s="62" t="str">
        <f>IF(AND(OR(Raw_Data!$AJ272="",Raw_Data!$AJ272=0),SUM(Raw_Data!$F272:$AH272)&lt;&gt;0),"Missing","Valid")</f>
        <v>Missing</v>
      </c>
    </row>
    <row r="273" spans="1:13" ht="12.75" customHeight="1" x14ac:dyDescent="0.25">
      <c r="A273" s="61" t="str">
        <f>IF(Raw_Data!A273="","",Raw_Data!A273)</f>
        <v xml:space="preserve">Enugu                         </v>
      </c>
      <c r="B273" s="61" t="str">
        <f>IF(Raw_Data!B273="","",Raw_Data!B273)</f>
        <v>Nkanu West Local Government Area</v>
      </c>
      <c r="C273" s="62" t="str">
        <f>IF(AND(OR(Raw_Data!$F273="",Raw_Data!$F273=0),SUM(Raw_Data!$F273:$AH273)&lt;&gt;0),"Missing","Valid")</f>
        <v>Valid</v>
      </c>
      <c r="D273" s="62" t="str">
        <f>IF(SUM(Raw_Data!$F273:$AH273)=0,"Valid",IF(AND(ISBLANK(Raw_Data!$G273),ISBLANK(Raw_Data!$H273)),"Missing",IF(AND(ISBLANK(Raw_Data!$G273),Raw_Data!$H273&lt;&gt;0),"Missing",IF(AND(Raw_Data!$G273&lt;&gt;0,ISBLANK(Raw_Data!$H273)),"Missing",IF(Raw_Data!$G273&gt;=Raw_Data!$H273,"Valid","Invalid")))))</f>
        <v>Valid</v>
      </c>
      <c r="E273" s="62" t="str">
        <f>IF(SUM(Raw_Data!$F273:$AH273)=0,"Valid",IF(AND(ISBLANK(Raw_Data!$H273),ISBLANK(Raw_Data!$L273),ISBLANK(Raw_Data!$V273)),"Missing",IF(AND(ISBLANK(Raw_Data!$H273),SUM(Raw_Data!$L273:'Raw_Data'!$V273)&lt;&gt;0),"Missing",IF(AND(Raw_Data!$H273&lt;&gt;0,ISBLANK(Raw_Data!$L273),ISBLANK(Raw_Data!$V273)),"Missing",IF(Raw_Data!$H273&gt;=SUM(Raw_Data!$L273,Raw_Data!$V273),"Valid","Invalid")))))</f>
        <v>Valid</v>
      </c>
      <c r="F273" s="62" t="str">
        <f>IF(SUM(Raw_Data!$F273:$AH273)=0,"Valid",IF(AND(ISBLANK(Raw_Data!$I273),ISBLANK(Raw_Data!$J273)),"Missing",IF(AND(ISBLANK(Raw_Data!$I273),Raw_Data!$J273&lt;&gt;0),"Missing",IF(AND(Raw_Data!$I273&lt;&gt;0,ISBLANK(Raw_Data!$J273)),"Missing",IF(Raw_Data!$I273&gt;=Raw_Data!$J273,"Valid","Invalid")))))</f>
        <v>Missing</v>
      </c>
      <c r="G273" s="62" t="str">
        <f>IF(SUM(Raw_Data!$F273:$AH273)=0,"Valid",IF(AND(ISBLANK(Raw_Data!$K273),ISBLANK(Raw_Data!$L273)),"Missing",IF(AND(ISBLANK(Raw_Data!$K273),Raw_Data!$L273&lt;&gt;0),"Missing",IF(AND(Raw_Data!$K273&lt;&gt;0,ISBLANK(Raw_Data!$L273)),"Missing",IF(Raw_Data!$K273&gt;=Raw_Data!$L273,"Valid","Invalid")))))</f>
        <v>Valid</v>
      </c>
      <c r="H273" s="62" t="str">
        <f>IF(SUM(Raw_Data!$F273:$AH273)=0,"Valid",IF(AND(ISBLANK(Raw_Data!$L273),SUM(Raw_Data!$M273:$T273)=0),"Missing",IF(AND(ISBLANK(Raw_Data!$L273),SUM(Raw_Data!$M273:$T273)&lt;&gt;0),"Missing",IF(AND(Raw_Data!$L273&lt;&gt;0,SUM(Raw_Data!$M273:$T273)=0),"Missing",IF(Raw_Data!$L273&gt;=SUM(Raw_Data!$M273:$T273),"Valid","Invalid")))))</f>
        <v>Valid</v>
      </c>
      <c r="I273" s="62" t="str">
        <f>IF(SUM(Raw_Data!$F273:$AH273)=0,"Valid",IF(AND(ISBLANK(Raw_Data!$U273),ISBLANK(Raw_Data!$V273)),"Missing",IF(AND(ISBLANK(Raw_Data!$U273),Raw_Data!$V273&lt;&gt;0),"Missing",IF(AND(Raw_Data!$U273&lt;&gt;0,ISBLANK(Raw_Data!$V273)),"Missing",IF(Raw_Data!$U273&gt;=Raw_Data!$V273,"Valid","Invalid")))))</f>
        <v>Valid</v>
      </c>
      <c r="J273" s="62" t="str">
        <f>IF(SUM(Raw_Data!$F273:$AH273)=0,"Valid",IF(AND(ISBLANK(Raw_Data!$V273),SUM(Raw_Data!$W273:$AA273)=0),"Missing",IF(AND(ISBLANK(Raw_Data!$V273),SUM(Raw_Data!$W273:$AA273)&lt;&gt;0),"Missing",IF(AND(Raw_Data!$V273&lt;&gt;0,SUM(Raw_Data!$W273:$AA273)=0),"Missing",IF(Raw_Data!$V273&gt;=SUM(Raw_Data!$W273:$AA273),"Valid","Invalid")))))</f>
        <v>Missing</v>
      </c>
      <c r="K273" s="62" t="str">
        <f>IF(SUM(Raw_Data!$F273:$AH273)=0,"Valid",IF(AND(ISBLANK(Raw_Data!$AH273),SUM(Raw_Data!$AB273:$AG273)=0),"Missing",IF(AND(ISBLANK(Raw_Data!$AH273),SUM(Raw_Data!$AB273:$AG273)&lt;&gt;0),"Missing",IF(AND(Raw_Data!$AH273&lt;&gt;0,SUM(Raw_Data!$AB273:$AG273)=0),"Missing",IF(Raw_Data!$AH273&gt;=SUM(Raw_Data!$AB273:$AG273),"Valid","Invalid")))))</f>
        <v>Missing</v>
      </c>
      <c r="L273" s="62" t="str">
        <f>IF(AND(OR(Raw_Data!$AI273="Valid",Raw_Data!$AI273=0),SUM(Raw_Data!$F273:$AH273)&lt;&gt;0),"Missing","Valid")</f>
        <v>Missing</v>
      </c>
      <c r="M273" s="62" t="str">
        <f>IF(AND(OR(Raw_Data!$AJ273="",Raw_Data!$AJ273=0),SUM(Raw_Data!$F273:$AH273)&lt;&gt;0),"Missing","Valid")</f>
        <v>Missing</v>
      </c>
    </row>
    <row r="274" spans="1:13" ht="12.75" customHeight="1" x14ac:dyDescent="0.25">
      <c r="A274" s="61" t="str">
        <f>IF(Raw_Data!A274="","",Raw_Data!A274)</f>
        <v xml:space="preserve">Enugu                         </v>
      </c>
      <c r="B274" s="61" t="str">
        <f>IF(Raw_Data!B274="","",Raw_Data!B274)</f>
        <v>Nsukka Local Government Area</v>
      </c>
      <c r="C274" s="62" t="str">
        <f>IF(AND(OR(Raw_Data!$F274="",Raw_Data!$F274=0),SUM(Raw_Data!$F274:$AH274)&lt;&gt;0),"Missing","Valid")</f>
        <v>Valid</v>
      </c>
      <c r="D274" s="62" t="str">
        <f>IF(SUM(Raw_Data!$F274:$AH274)=0,"Valid",IF(AND(ISBLANK(Raw_Data!$G274),ISBLANK(Raw_Data!$H274)),"Missing",IF(AND(ISBLANK(Raw_Data!$G274),Raw_Data!$H274&lt;&gt;0),"Missing",IF(AND(Raw_Data!$G274&lt;&gt;0,ISBLANK(Raw_Data!$H274)),"Missing",IF(Raw_Data!$G274&gt;=Raw_Data!$H274,"Valid","Invalid")))))</f>
        <v>Valid</v>
      </c>
      <c r="E274" s="62" t="str">
        <f>IF(SUM(Raw_Data!$F274:$AH274)=0,"Valid",IF(AND(ISBLANK(Raw_Data!$H274),ISBLANK(Raw_Data!$L274),ISBLANK(Raw_Data!$V274)),"Missing",IF(AND(ISBLANK(Raw_Data!$H274),SUM(Raw_Data!$L274:'Raw_Data'!$V274)&lt;&gt;0),"Missing",IF(AND(Raw_Data!$H274&lt;&gt;0,ISBLANK(Raw_Data!$L274),ISBLANK(Raw_Data!$V274)),"Missing",IF(Raw_Data!$H274&gt;=SUM(Raw_Data!$L274,Raw_Data!$V274),"Valid","Invalid")))))</f>
        <v>Valid</v>
      </c>
      <c r="F274" s="62" t="str">
        <f>IF(SUM(Raw_Data!$F274:$AH274)=0,"Valid",IF(AND(ISBLANK(Raw_Data!$I274),ISBLANK(Raw_Data!$J274)),"Missing",IF(AND(ISBLANK(Raw_Data!$I274),Raw_Data!$J274&lt;&gt;0),"Missing",IF(AND(Raw_Data!$I274&lt;&gt;0,ISBLANK(Raw_Data!$J274)),"Missing",IF(Raw_Data!$I274&gt;=Raw_Data!$J274,"Valid","Invalid")))))</f>
        <v>Missing</v>
      </c>
      <c r="G274" s="62" t="str">
        <f>IF(SUM(Raw_Data!$F274:$AH274)=0,"Valid",IF(AND(ISBLANK(Raw_Data!$K274),ISBLANK(Raw_Data!$L274)),"Missing",IF(AND(ISBLANK(Raw_Data!$K274),Raw_Data!$L274&lt;&gt;0),"Missing",IF(AND(Raw_Data!$K274&lt;&gt;0,ISBLANK(Raw_Data!$L274)),"Missing",IF(Raw_Data!$K274&gt;=Raw_Data!$L274,"Valid","Invalid")))))</f>
        <v>Valid</v>
      </c>
      <c r="H274" s="62" t="str">
        <f>IF(SUM(Raw_Data!$F274:$AH274)=0,"Valid",IF(AND(ISBLANK(Raw_Data!$L274),SUM(Raw_Data!$M274:$T274)=0),"Missing",IF(AND(ISBLANK(Raw_Data!$L274),SUM(Raw_Data!$M274:$T274)&lt;&gt;0),"Missing",IF(AND(Raw_Data!$L274&lt;&gt;0,SUM(Raw_Data!$M274:$T274)=0),"Missing",IF(Raw_Data!$L274&gt;=SUM(Raw_Data!$M274:$T274),"Valid","Invalid")))))</f>
        <v>Missing</v>
      </c>
      <c r="I274" s="62" t="str">
        <f>IF(SUM(Raw_Data!$F274:$AH274)=0,"Valid",IF(AND(ISBLANK(Raw_Data!$U274),ISBLANK(Raw_Data!$V274)),"Missing",IF(AND(ISBLANK(Raw_Data!$U274),Raw_Data!$V274&lt;&gt;0),"Missing",IF(AND(Raw_Data!$U274&lt;&gt;0,ISBLANK(Raw_Data!$V274)),"Missing",IF(Raw_Data!$U274&gt;=Raw_Data!$V274,"Valid","Invalid")))))</f>
        <v>Valid</v>
      </c>
      <c r="J274" s="62" t="str">
        <f>IF(SUM(Raw_Data!$F274:$AH274)=0,"Valid",IF(AND(ISBLANK(Raw_Data!$V274),SUM(Raw_Data!$W274:$AA274)=0),"Missing",IF(AND(ISBLANK(Raw_Data!$V274),SUM(Raw_Data!$W274:$AA274)&lt;&gt;0),"Missing",IF(AND(Raw_Data!$V274&lt;&gt;0,SUM(Raw_Data!$W274:$AA274)=0),"Missing",IF(Raw_Data!$V274&gt;=SUM(Raw_Data!$W274:$AA274),"Valid","Invalid")))))</f>
        <v>Missing</v>
      </c>
      <c r="K274" s="62" t="str">
        <f>IF(SUM(Raw_Data!$F274:$AH274)=0,"Valid",IF(AND(ISBLANK(Raw_Data!$AH274),SUM(Raw_Data!$AB274:$AG274)=0),"Missing",IF(AND(ISBLANK(Raw_Data!$AH274),SUM(Raw_Data!$AB274:$AG274)&lt;&gt;0),"Missing",IF(AND(Raw_Data!$AH274&lt;&gt;0,SUM(Raw_Data!$AB274:$AG274)=0),"Missing",IF(Raw_Data!$AH274&gt;=SUM(Raw_Data!$AB274:$AG274),"Valid","Invalid")))))</f>
        <v>Missing</v>
      </c>
      <c r="L274" s="62" t="str">
        <f>IF(AND(OR(Raw_Data!$AI274="Valid",Raw_Data!$AI274=0),SUM(Raw_Data!$F274:$AH274)&lt;&gt;0),"Missing","Valid")</f>
        <v>Missing</v>
      </c>
      <c r="M274" s="62" t="str">
        <f>IF(AND(OR(Raw_Data!$AJ274="",Raw_Data!$AJ274=0),SUM(Raw_Data!$F274:$AH274)&lt;&gt;0),"Missing","Valid")</f>
        <v>Missing</v>
      </c>
    </row>
    <row r="275" spans="1:13" ht="12.75" customHeight="1" x14ac:dyDescent="0.25">
      <c r="A275" s="61" t="str">
        <f>IF(Raw_Data!A275="","",Raw_Data!A275)</f>
        <v xml:space="preserve">Enugu                         </v>
      </c>
      <c r="B275" s="61" t="str">
        <f>IF(Raw_Data!B275="","",Raw_Data!B275)</f>
        <v>Oji River Local Government Area</v>
      </c>
      <c r="C275" s="62" t="str">
        <f>IF(AND(OR(Raw_Data!$F275="",Raw_Data!$F275=0),SUM(Raw_Data!$F275:$AH275)&lt;&gt;0),"Missing","Valid")</f>
        <v>Valid</v>
      </c>
      <c r="D275" s="62" t="str">
        <f>IF(SUM(Raw_Data!$F275:$AH275)=0,"Valid",IF(AND(ISBLANK(Raw_Data!$G275),ISBLANK(Raw_Data!$H275)),"Missing",IF(AND(ISBLANK(Raw_Data!$G275),Raw_Data!$H275&lt;&gt;0),"Missing",IF(AND(Raw_Data!$G275&lt;&gt;0,ISBLANK(Raw_Data!$H275)),"Missing",IF(Raw_Data!$G275&gt;=Raw_Data!$H275,"Valid","Invalid")))))</f>
        <v>Valid</v>
      </c>
      <c r="E275" s="62" t="str">
        <f>IF(SUM(Raw_Data!$F275:$AH275)=0,"Valid",IF(AND(ISBLANK(Raw_Data!$H275),ISBLANK(Raw_Data!$L275),ISBLANK(Raw_Data!$V275)),"Missing",IF(AND(ISBLANK(Raw_Data!$H275),SUM(Raw_Data!$L275:'Raw_Data'!$V275)&lt;&gt;0),"Missing",IF(AND(Raw_Data!$H275&lt;&gt;0,ISBLANK(Raw_Data!$L275),ISBLANK(Raw_Data!$V275)),"Missing",IF(Raw_Data!$H275&gt;=SUM(Raw_Data!$L275,Raw_Data!$V275),"Valid","Invalid")))))</f>
        <v>Valid</v>
      </c>
      <c r="F275" s="62" t="str">
        <f>IF(SUM(Raw_Data!$F275:$AH275)=0,"Valid",IF(AND(ISBLANK(Raw_Data!$I275),ISBLANK(Raw_Data!$J275)),"Missing",IF(AND(ISBLANK(Raw_Data!$I275),Raw_Data!$J275&lt;&gt;0),"Missing",IF(AND(Raw_Data!$I275&lt;&gt;0,ISBLANK(Raw_Data!$J275)),"Missing",IF(Raw_Data!$I275&gt;=Raw_Data!$J275,"Valid","Invalid")))))</f>
        <v>Missing</v>
      </c>
      <c r="G275" s="62" t="str">
        <f>IF(SUM(Raw_Data!$F275:$AH275)=0,"Valid",IF(AND(ISBLANK(Raw_Data!$K275),ISBLANK(Raw_Data!$L275)),"Missing",IF(AND(ISBLANK(Raw_Data!$K275),Raw_Data!$L275&lt;&gt;0),"Missing",IF(AND(Raw_Data!$K275&lt;&gt;0,ISBLANK(Raw_Data!$L275)),"Missing",IF(Raw_Data!$K275&gt;=Raw_Data!$L275,"Valid","Invalid")))))</f>
        <v>Invalid</v>
      </c>
      <c r="H275" s="62" t="str">
        <f>IF(SUM(Raw_Data!$F275:$AH275)=0,"Valid",IF(AND(ISBLANK(Raw_Data!$L275),SUM(Raw_Data!$M275:$T275)=0),"Missing",IF(AND(ISBLANK(Raw_Data!$L275),SUM(Raw_Data!$M275:$T275)&lt;&gt;0),"Missing",IF(AND(Raw_Data!$L275&lt;&gt;0,SUM(Raw_Data!$M275:$T275)=0),"Missing",IF(Raw_Data!$L275&gt;=SUM(Raw_Data!$M275:$T275),"Valid","Invalid")))))</f>
        <v>Missing</v>
      </c>
      <c r="I275" s="62" t="str">
        <f>IF(SUM(Raw_Data!$F275:$AH275)=0,"Valid",IF(AND(ISBLANK(Raw_Data!$U275),ISBLANK(Raw_Data!$V275)),"Missing",IF(AND(ISBLANK(Raw_Data!$U275),Raw_Data!$V275&lt;&gt;0),"Missing",IF(AND(Raw_Data!$U275&lt;&gt;0,ISBLANK(Raw_Data!$V275)),"Missing",IF(Raw_Data!$U275&gt;=Raw_Data!$V275,"Valid","Invalid")))))</f>
        <v>Valid</v>
      </c>
      <c r="J275" s="62" t="str">
        <f>IF(SUM(Raw_Data!$F275:$AH275)=0,"Valid",IF(AND(ISBLANK(Raw_Data!$V275),SUM(Raw_Data!$W275:$AA275)=0),"Missing",IF(AND(ISBLANK(Raw_Data!$V275),SUM(Raw_Data!$W275:$AA275)&lt;&gt;0),"Missing",IF(AND(Raw_Data!$V275&lt;&gt;0,SUM(Raw_Data!$W275:$AA275)=0),"Missing",IF(Raw_Data!$V275&gt;=SUM(Raw_Data!$W275:$AA275),"Valid","Invalid")))))</f>
        <v>Missing</v>
      </c>
      <c r="K275" s="62" t="str">
        <f>IF(SUM(Raw_Data!$F275:$AH275)=0,"Valid",IF(AND(ISBLANK(Raw_Data!$AH275),SUM(Raw_Data!$AB275:$AG275)=0),"Missing",IF(AND(ISBLANK(Raw_Data!$AH275),SUM(Raw_Data!$AB275:$AG275)&lt;&gt;0),"Missing",IF(AND(Raw_Data!$AH275&lt;&gt;0,SUM(Raw_Data!$AB275:$AG275)=0),"Missing",IF(Raw_Data!$AH275&gt;=SUM(Raw_Data!$AB275:$AG275),"Valid","Invalid")))))</f>
        <v>Missing</v>
      </c>
      <c r="L275" s="62" t="str">
        <f>IF(AND(OR(Raw_Data!$AI275="Valid",Raw_Data!$AI275=0),SUM(Raw_Data!$F275:$AH275)&lt;&gt;0),"Missing","Valid")</f>
        <v>Missing</v>
      </c>
      <c r="M275" s="62" t="str">
        <f>IF(AND(OR(Raw_Data!$AJ275="",Raw_Data!$AJ275=0),SUM(Raw_Data!$F275:$AH275)&lt;&gt;0),"Missing","Valid")</f>
        <v>Missing</v>
      </c>
    </row>
    <row r="276" spans="1:13" ht="12.75" customHeight="1" x14ac:dyDescent="0.25">
      <c r="A276" s="61" t="str">
        <f>IF(Raw_Data!A276="","",Raw_Data!A276)</f>
        <v xml:space="preserve">Enugu                         </v>
      </c>
      <c r="B276" s="61" t="str">
        <f>IF(Raw_Data!B276="","",Raw_Data!B276)</f>
        <v>Udenu Local Government Area</v>
      </c>
      <c r="C276" s="62" t="str">
        <f>IF(AND(OR(Raw_Data!$F276="",Raw_Data!$F276=0),SUM(Raw_Data!$F276:$AH276)&lt;&gt;0),"Missing","Valid")</f>
        <v>Valid</v>
      </c>
      <c r="D276" s="62" t="str">
        <f>IF(SUM(Raw_Data!$F276:$AH276)=0,"Valid",IF(AND(ISBLANK(Raw_Data!$G276),ISBLANK(Raw_Data!$H276)),"Missing",IF(AND(ISBLANK(Raw_Data!$G276),Raw_Data!$H276&lt;&gt;0),"Missing",IF(AND(Raw_Data!$G276&lt;&gt;0,ISBLANK(Raw_Data!$H276)),"Missing",IF(Raw_Data!$G276&gt;=Raw_Data!$H276,"Valid","Invalid")))))</f>
        <v>Valid</v>
      </c>
      <c r="E276" s="62" t="str">
        <f>IF(SUM(Raw_Data!$F276:$AH276)=0,"Valid",IF(AND(ISBLANK(Raw_Data!$H276),ISBLANK(Raw_Data!$L276),ISBLANK(Raw_Data!$V276)),"Missing",IF(AND(ISBLANK(Raw_Data!$H276),SUM(Raw_Data!$L276:'Raw_Data'!$V276)&lt;&gt;0),"Missing",IF(AND(Raw_Data!$H276&lt;&gt;0,ISBLANK(Raw_Data!$L276),ISBLANK(Raw_Data!$V276)),"Missing",IF(Raw_Data!$H276&gt;=SUM(Raw_Data!$L276,Raw_Data!$V276),"Valid","Invalid")))))</f>
        <v>Valid</v>
      </c>
      <c r="F276" s="62" t="str">
        <f>IF(SUM(Raw_Data!$F276:$AH276)=0,"Valid",IF(AND(ISBLANK(Raw_Data!$I276),ISBLANK(Raw_Data!$J276)),"Missing",IF(AND(ISBLANK(Raw_Data!$I276),Raw_Data!$J276&lt;&gt;0),"Missing",IF(AND(Raw_Data!$I276&lt;&gt;0,ISBLANK(Raw_Data!$J276)),"Missing",IF(Raw_Data!$I276&gt;=Raw_Data!$J276,"Valid","Invalid")))))</f>
        <v>Missing</v>
      </c>
      <c r="G276" s="62" t="str">
        <f>IF(SUM(Raw_Data!$F276:$AH276)=0,"Valid",IF(AND(ISBLANK(Raw_Data!$K276),ISBLANK(Raw_Data!$L276)),"Missing",IF(AND(ISBLANK(Raw_Data!$K276),Raw_Data!$L276&lt;&gt;0),"Missing",IF(AND(Raw_Data!$K276&lt;&gt;0,ISBLANK(Raw_Data!$L276)),"Missing",IF(Raw_Data!$K276&gt;=Raw_Data!$L276,"Valid","Invalid")))))</f>
        <v>Valid</v>
      </c>
      <c r="H276" s="62" t="str">
        <f>IF(SUM(Raw_Data!$F276:$AH276)=0,"Valid",IF(AND(ISBLANK(Raw_Data!$L276),SUM(Raw_Data!$M276:$T276)=0),"Missing",IF(AND(ISBLANK(Raw_Data!$L276),SUM(Raw_Data!$M276:$T276)&lt;&gt;0),"Missing",IF(AND(Raw_Data!$L276&lt;&gt;0,SUM(Raw_Data!$M276:$T276)=0),"Missing",IF(Raw_Data!$L276&gt;=SUM(Raw_Data!$M276:$T276),"Valid","Invalid")))))</f>
        <v>Missing</v>
      </c>
      <c r="I276" s="62" t="str">
        <f>IF(SUM(Raw_Data!$F276:$AH276)=0,"Valid",IF(AND(ISBLANK(Raw_Data!$U276),ISBLANK(Raw_Data!$V276)),"Missing",IF(AND(ISBLANK(Raw_Data!$U276),Raw_Data!$V276&lt;&gt;0),"Missing",IF(AND(Raw_Data!$U276&lt;&gt;0,ISBLANK(Raw_Data!$V276)),"Missing",IF(Raw_Data!$U276&gt;=Raw_Data!$V276,"Valid","Invalid")))))</f>
        <v>Valid</v>
      </c>
      <c r="J276" s="62" t="str">
        <f>IF(SUM(Raw_Data!$F276:$AH276)=0,"Valid",IF(AND(ISBLANK(Raw_Data!$V276),SUM(Raw_Data!$W276:$AA276)=0),"Missing",IF(AND(ISBLANK(Raw_Data!$V276),SUM(Raw_Data!$W276:$AA276)&lt;&gt;0),"Missing",IF(AND(Raw_Data!$V276&lt;&gt;0,SUM(Raw_Data!$W276:$AA276)=0),"Missing",IF(Raw_Data!$V276&gt;=SUM(Raw_Data!$W276:$AA276),"Valid","Invalid")))))</f>
        <v>Missing</v>
      </c>
      <c r="K276" s="62" t="str">
        <f>IF(SUM(Raw_Data!$F276:$AH276)=0,"Valid",IF(AND(ISBLANK(Raw_Data!$AH276),SUM(Raw_Data!$AB276:$AG276)=0),"Missing",IF(AND(ISBLANK(Raw_Data!$AH276),SUM(Raw_Data!$AB276:$AG276)&lt;&gt;0),"Missing",IF(AND(Raw_Data!$AH276&lt;&gt;0,SUM(Raw_Data!$AB276:$AG276)=0),"Missing",IF(Raw_Data!$AH276&gt;=SUM(Raw_Data!$AB276:$AG276),"Valid","Invalid")))))</f>
        <v>Missing</v>
      </c>
      <c r="L276" s="62" t="str">
        <f>IF(AND(OR(Raw_Data!$AI276="Valid",Raw_Data!$AI276=0),SUM(Raw_Data!$F276:$AH276)&lt;&gt;0),"Missing","Valid")</f>
        <v>Missing</v>
      </c>
      <c r="M276" s="62" t="str">
        <f>IF(AND(OR(Raw_Data!$AJ276="",Raw_Data!$AJ276=0),SUM(Raw_Data!$F276:$AH276)&lt;&gt;0),"Missing","Valid")</f>
        <v>Missing</v>
      </c>
    </row>
    <row r="277" spans="1:13" ht="12.75" customHeight="1" x14ac:dyDescent="0.25">
      <c r="A277" s="61" t="str">
        <f>IF(Raw_Data!A277="","",Raw_Data!A277)</f>
        <v xml:space="preserve">Enugu                         </v>
      </c>
      <c r="B277" s="61" t="str">
        <f>IF(Raw_Data!B277="","",Raw_Data!B277)</f>
        <v>Udi Local Government Area</v>
      </c>
      <c r="C277" s="62" t="str">
        <f>IF(AND(OR(Raw_Data!$F277="",Raw_Data!$F277=0),SUM(Raw_Data!$F277:$AH277)&lt;&gt;0),"Missing","Valid")</f>
        <v>Valid</v>
      </c>
      <c r="D277" s="62" t="str">
        <f>IF(SUM(Raw_Data!$F277:$AH277)=0,"Valid",IF(AND(ISBLANK(Raw_Data!$G277),ISBLANK(Raw_Data!$H277)),"Missing",IF(AND(ISBLANK(Raw_Data!$G277),Raw_Data!$H277&lt;&gt;0),"Missing",IF(AND(Raw_Data!$G277&lt;&gt;0,ISBLANK(Raw_Data!$H277)),"Missing",IF(Raw_Data!$G277&gt;=Raw_Data!$H277,"Valid","Invalid")))))</f>
        <v>Valid</v>
      </c>
      <c r="E277" s="62" t="str">
        <f>IF(SUM(Raw_Data!$F277:$AH277)=0,"Valid",IF(AND(ISBLANK(Raw_Data!$H277),ISBLANK(Raw_Data!$L277),ISBLANK(Raw_Data!$V277)),"Missing",IF(AND(ISBLANK(Raw_Data!$H277),SUM(Raw_Data!$L277:'Raw_Data'!$V277)&lt;&gt;0),"Missing",IF(AND(Raw_Data!$H277&lt;&gt;0,ISBLANK(Raw_Data!$L277),ISBLANK(Raw_Data!$V277)),"Missing",IF(Raw_Data!$H277&gt;=SUM(Raw_Data!$L277,Raw_Data!$V277),"Valid","Invalid")))))</f>
        <v>Valid</v>
      </c>
      <c r="F277" s="62" t="str">
        <f>IF(SUM(Raw_Data!$F277:$AH277)=0,"Valid",IF(AND(ISBLANK(Raw_Data!$I277),ISBLANK(Raw_Data!$J277)),"Missing",IF(AND(ISBLANK(Raw_Data!$I277),Raw_Data!$J277&lt;&gt;0),"Missing",IF(AND(Raw_Data!$I277&lt;&gt;0,ISBLANK(Raw_Data!$J277)),"Missing",IF(Raw_Data!$I277&gt;=Raw_Data!$J277,"Valid","Invalid")))))</f>
        <v>Missing</v>
      </c>
      <c r="G277" s="62" t="str">
        <f>IF(SUM(Raw_Data!$F277:$AH277)=0,"Valid",IF(AND(ISBLANK(Raw_Data!$K277),ISBLANK(Raw_Data!$L277)),"Missing",IF(AND(ISBLANK(Raw_Data!$K277),Raw_Data!$L277&lt;&gt;0),"Missing",IF(AND(Raw_Data!$K277&lt;&gt;0,ISBLANK(Raw_Data!$L277)),"Missing",IF(Raw_Data!$K277&gt;=Raw_Data!$L277,"Valid","Invalid")))))</f>
        <v>Valid</v>
      </c>
      <c r="H277" s="62" t="str">
        <f>IF(SUM(Raw_Data!$F277:$AH277)=0,"Valid",IF(AND(ISBLANK(Raw_Data!$L277),SUM(Raw_Data!$M277:$T277)=0),"Missing",IF(AND(ISBLANK(Raw_Data!$L277),SUM(Raw_Data!$M277:$T277)&lt;&gt;0),"Missing",IF(AND(Raw_Data!$L277&lt;&gt;0,SUM(Raw_Data!$M277:$T277)=0),"Missing",IF(Raw_Data!$L277&gt;=SUM(Raw_Data!$M277:$T277),"Valid","Invalid")))))</f>
        <v>Missing</v>
      </c>
      <c r="I277" s="62" t="str">
        <f>IF(SUM(Raw_Data!$F277:$AH277)=0,"Valid",IF(AND(ISBLANK(Raw_Data!$U277),ISBLANK(Raw_Data!$V277)),"Missing",IF(AND(ISBLANK(Raw_Data!$U277),Raw_Data!$V277&lt;&gt;0),"Missing",IF(AND(Raw_Data!$U277&lt;&gt;0,ISBLANK(Raw_Data!$V277)),"Missing",IF(Raw_Data!$U277&gt;=Raw_Data!$V277,"Valid","Invalid")))))</f>
        <v>Valid</v>
      </c>
      <c r="J277" s="62" t="str">
        <f>IF(SUM(Raw_Data!$F277:$AH277)=0,"Valid",IF(AND(ISBLANK(Raw_Data!$V277),SUM(Raw_Data!$W277:$AA277)=0),"Missing",IF(AND(ISBLANK(Raw_Data!$V277),SUM(Raw_Data!$W277:$AA277)&lt;&gt;0),"Missing",IF(AND(Raw_Data!$V277&lt;&gt;0,SUM(Raw_Data!$W277:$AA277)=0),"Missing",IF(Raw_Data!$V277&gt;=SUM(Raw_Data!$W277:$AA277),"Valid","Invalid")))))</f>
        <v>Missing</v>
      </c>
      <c r="K277" s="62" t="str">
        <f>IF(SUM(Raw_Data!$F277:$AH277)=0,"Valid",IF(AND(ISBLANK(Raw_Data!$AH277),SUM(Raw_Data!$AB277:$AG277)=0),"Missing",IF(AND(ISBLANK(Raw_Data!$AH277),SUM(Raw_Data!$AB277:$AG277)&lt;&gt;0),"Missing",IF(AND(Raw_Data!$AH277&lt;&gt;0,SUM(Raw_Data!$AB277:$AG277)=0),"Missing",IF(Raw_Data!$AH277&gt;=SUM(Raw_Data!$AB277:$AG277),"Valid","Invalid")))))</f>
        <v>Missing</v>
      </c>
      <c r="L277" s="62" t="str">
        <f>IF(AND(OR(Raw_Data!$AI277="Valid",Raw_Data!$AI277=0),SUM(Raw_Data!$F277:$AH277)&lt;&gt;0),"Missing","Valid")</f>
        <v>Missing</v>
      </c>
      <c r="M277" s="62" t="str">
        <f>IF(AND(OR(Raw_Data!$AJ277="",Raw_Data!$AJ277=0),SUM(Raw_Data!$F277:$AH277)&lt;&gt;0),"Missing","Valid")</f>
        <v>Missing</v>
      </c>
    </row>
    <row r="278" spans="1:13" ht="12.75" customHeight="1" x14ac:dyDescent="0.25">
      <c r="A278" s="61" t="str">
        <f>IF(Raw_Data!A278="","",Raw_Data!A278)</f>
        <v xml:space="preserve">Enugu                         </v>
      </c>
      <c r="B278" s="61" t="str">
        <f>IF(Raw_Data!B278="","",Raw_Data!B278)</f>
        <v>Uzo-Uwani Local Government Area</v>
      </c>
      <c r="C278" s="62" t="str">
        <f>IF(AND(OR(Raw_Data!$F278="",Raw_Data!$F278=0),SUM(Raw_Data!$F278:$AH278)&lt;&gt;0),"Missing","Valid")</f>
        <v>Valid</v>
      </c>
      <c r="D278" s="62" t="str">
        <f>IF(SUM(Raw_Data!$F278:$AH278)=0,"Valid",IF(AND(ISBLANK(Raw_Data!$G278),ISBLANK(Raw_Data!$H278)),"Missing",IF(AND(ISBLANK(Raw_Data!$G278),Raw_Data!$H278&lt;&gt;0),"Missing",IF(AND(Raw_Data!$G278&lt;&gt;0,ISBLANK(Raw_Data!$H278)),"Missing",IF(Raw_Data!$G278&gt;=Raw_Data!$H278,"Valid","Invalid")))))</f>
        <v>Invalid</v>
      </c>
      <c r="E278" s="62" t="str">
        <f>IF(SUM(Raw_Data!$F278:$AH278)=0,"Valid",IF(AND(ISBLANK(Raw_Data!$H278),ISBLANK(Raw_Data!$L278),ISBLANK(Raw_Data!$V278)),"Missing",IF(AND(ISBLANK(Raw_Data!$H278),SUM(Raw_Data!$L278:'Raw_Data'!$V278)&lt;&gt;0),"Missing",IF(AND(Raw_Data!$H278&lt;&gt;0,ISBLANK(Raw_Data!$L278),ISBLANK(Raw_Data!$V278)),"Missing",IF(Raw_Data!$H278&gt;=SUM(Raw_Data!$L278,Raw_Data!$V278),"Valid","Invalid")))))</f>
        <v>Valid</v>
      </c>
      <c r="F278" s="62" t="str">
        <f>IF(SUM(Raw_Data!$F278:$AH278)=0,"Valid",IF(AND(ISBLANK(Raw_Data!$I278),ISBLANK(Raw_Data!$J278)),"Missing",IF(AND(ISBLANK(Raw_Data!$I278),Raw_Data!$J278&lt;&gt;0),"Missing",IF(AND(Raw_Data!$I278&lt;&gt;0,ISBLANK(Raw_Data!$J278)),"Missing",IF(Raw_Data!$I278&gt;=Raw_Data!$J278,"Valid","Invalid")))))</f>
        <v>Missing</v>
      </c>
      <c r="G278" s="62" t="str">
        <f>IF(SUM(Raw_Data!$F278:$AH278)=0,"Valid",IF(AND(ISBLANK(Raw_Data!$K278),ISBLANK(Raw_Data!$L278)),"Missing",IF(AND(ISBLANK(Raw_Data!$K278),Raw_Data!$L278&lt;&gt;0),"Missing",IF(AND(Raw_Data!$K278&lt;&gt;0,ISBLANK(Raw_Data!$L278)),"Missing",IF(Raw_Data!$K278&gt;=Raw_Data!$L278,"Valid","Invalid")))))</f>
        <v>Invalid</v>
      </c>
      <c r="H278" s="62" t="str">
        <f>IF(SUM(Raw_Data!$F278:$AH278)=0,"Valid",IF(AND(ISBLANK(Raw_Data!$L278),SUM(Raw_Data!$M278:$T278)=0),"Missing",IF(AND(ISBLANK(Raw_Data!$L278),SUM(Raw_Data!$M278:$T278)&lt;&gt;0),"Missing",IF(AND(Raw_Data!$L278&lt;&gt;0,SUM(Raw_Data!$M278:$T278)=0),"Missing",IF(Raw_Data!$L278&gt;=SUM(Raw_Data!$M278:$T278),"Valid","Invalid")))))</f>
        <v>Missing</v>
      </c>
      <c r="I278" s="62" t="str">
        <f>IF(SUM(Raw_Data!$F278:$AH278)=0,"Valid",IF(AND(ISBLANK(Raw_Data!$U278),ISBLANK(Raw_Data!$V278)),"Missing",IF(AND(ISBLANK(Raw_Data!$U278),Raw_Data!$V278&lt;&gt;0),"Missing",IF(AND(Raw_Data!$U278&lt;&gt;0,ISBLANK(Raw_Data!$V278)),"Missing",IF(Raw_Data!$U278&gt;=Raw_Data!$V278,"Valid","Invalid")))))</f>
        <v>Valid</v>
      </c>
      <c r="J278" s="62" t="str">
        <f>IF(SUM(Raw_Data!$F278:$AH278)=0,"Valid",IF(AND(ISBLANK(Raw_Data!$V278),SUM(Raw_Data!$W278:$AA278)=0),"Missing",IF(AND(ISBLANK(Raw_Data!$V278),SUM(Raw_Data!$W278:$AA278)&lt;&gt;0),"Missing",IF(AND(Raw_Data!$V278&lt;&gt;0,SUM(Raw_Data!$W278:$AA278)=0),"Missing",IF(Raw_Data!$V278&gt;=SUM(Raw_Data!$W278:$AA278),"Valid","Invalid")))))</f>
        <v>Missing</v>
      </c>
      <c r="K278" s="62" t="str">
        <f>IF(SUM(Raw_Data!$F278:$AH278)=0,"Valid",IF(AND(ISBLANK(Raw_Data!$AH278),SUM(Raw_Data!$AB278:$AG278)=0),"Missing",IF(AND(ISBLANK(Raw_Data!$AH278),SUM(Raw_Data!$AB278:$AG278)&lt;&gt;0),"Missing",IF(AND(Raw_Data!$AH278&lt;&gt;0,SUM(Raw_Data!$AB278:$AG278)=0),"Missing",IF(Raw_Data!$AH278&gt;=SUM(Raw_Data!$AB278:$AG278),"Valid","Invalid")))))</f>
        <v>Missing</v>
      </c>
      <c r="L278" s="62" t="str">
        <f>IF(AND(OR(Raw_Data!$AI278="Valid",Raw_Data!$AI278=0),SUM(Raw_Data!$F278:$AH278)&lt;&gt;0),"Missing","Valid")</f>
        <v>Missing</v>
      </c>
      <c r="M278" s="62" t="str">
        <f>IF(AND(OR(Raw_Data!$AJ278="",Raw_Data!$AJ278=0),SUM(Raw_Data!$F278:$AH278)&lt;&gt;0),"Missing","Valid")</f>
        <v>Missing</v>
      </c>
    </row>
    <row r="279" spans="1:13" ht="12.75" customHeight="1" x14ac:dyDescent="0.25">
      <c r="A279" s="61" t="str">
        <f>IF(Raw_Data!A279="","",Raw_Data!A279)</f>
        <v xml:space="preserve">FCT, Abuja                    </v>
      </c>
      <c r="B279" s="61" t="str">
        <f>IF(Raw_Data!B279="","",Raw_Data!B279)</f>
        <v>fc Abaji Local Government Area</v>
      </c>
      <c r="C279" s="62" t="str">
        <f>IF(AND(OR(Raw_Data!$F279="",Raw_Data!$F279=0),SUM(Raw_Data!$F279:$AH279)&lt;&gt;0),"Missing","Valid")</f>
        <v>Valid</v>
      </c>
      <c r="D279" s="62" t="str">
        <f>IF(SUM(Raw_Data!$F279:$AH279)=0,"Valid",IF(AND(ISBLANK(Raw_Data!$G279),ISBLANK(Raw_Data!$H279)),"Missing",IF(AND(ISBLANK(Raw_Data!$G279),Raw_Data!$H279&lt;&gt;0),"Missing",IF(AND(Raw_Data!$G279&lt;&gt;0,ISBLANK(Raw_Data!$H279)),"Missing",IF(Raw_Data!$G279&gt;=Raw_Data!$H279,"Valid","Invalid")))))</f>
        <v>Valid</v>
      </c>
      <c r="E279" s="62" t="str">
        <f>IF(SUM(Raw_Data!$F279:$AH279)=0,"Valid",IF(AND(ISBLANK(Raw_Data!$H279),ISBLANK(Raw_Data!$L279),ISBLANK(Raw_Data!$V279)),"Missing",IF(AND(ISBLANK(Raw_Data!$H279),SUM(Raw_Data!$L279:'Raw_Data'!$V279)&lt;&gt;0),"Missing",IF(AND(Raw_Data!$H279&lt;&gt;0,ISBLANK(Raw_Data!$L279),ISBLANK(Raw_Data!$V279)),"Missing",IF(Raw_Data!$H279&gt;=SUM(Raw_Data!$L279,Raw_Data!$V279),"Valid","Invalid")))))</f>
        <v>Valid</v>
      </c>
      <c r="F279" s="62" t="str">
        <f>IF(SUM(Raw_Data!$F279:$AH279)=0,"Valid",IF(AND(ISBLANK(Raw_Data!$I279),ISBLANK(Raw_Data!$J279)),"Missing",IF(AND(ISBLANK(Raw_Data!$I279),Raw_Data!$J279&lt;&gt;0),"Missing",IF(AND(Raw_Data!$I279&lt;&gt;0,ISBLANK(Raw_Data!$J279)),"Missing",IF(Raw_Data!$I279&gt;=Raw_Data!$J279,"Valid","Invalid")))))</f>
        <v>Missing</v>
      </c>
      <c r="G279" s="62" t="str">
        <f>IF(SUM(Raw_Data!$F279:$AH279)=0,"Valid",IF(AND(ISBLANK(Raw_Data!$K279),ISBLANK(Raw_Data!$L279)),"Missing",IF(AND(ISBLANK(Raw_Data!$K279),Raw_Data!$L279&lt;&gt;0),"Missing",IF(AND(Raw_Data!$K279&lt;&gt;0,ISBLANK(Raw_Data!$L279)),"Missing",IF(Raw_Data!$K279&gt;=Raw_Data!$L279,"Valid","Invalid")))))</f>
        <v>Valid</v>
      </c>
      <c r="H279" s="62" t="str">
        <f>IF(SUM(Raw_Data!$F279:$AH279)=0,"Valid",IF(AND(ISBLANK(Raw_Data!$L279),SUM(Raw_Data!$M279:$T279)=0),"Missing",IF(AND(ISBLANK(Raw_Data!$L279),SUM(Raw_Data!$M279:$T279)&lt;&gt;0),"Missing",IF(AND(Raw_Data!$L279&lt;&gt;0,SUM(Raw_Data!$M279:$T279)=0),"Missing",IF(Raw_Data!$L279&gt;=SUM(Raw_Data!$M279:$T279),"Valid","Invalid")))))</f>
        <v>Missing</v>
      </c>
      <c r="I279" s="62" t="str">
        <f>IF(SUM(Raw_Data!$F279:$AH279)=0,"Valid",IF(AND(ISBLANK(Raw_Data!$U279),ISBLANK(Raw_Data!$V279)),"Missing",IF(AND(ISBLANK(Raw_Data!$U279),Raw_Data!$V279&lt;&gt;0),"Missing",IF(AND(Raw_Data!$U279&lt;&gt;0,ISBLANK(Raw_Data!$V279)),"Missing",IF(Raw_Data!$U279&gt;=Raw_Data!$V279,"Valid","Invalid")))))</f>
        <v>Valid</v>
      </c>
      <c r="J279" s="62" t="str">
        <f>IF(SUM(Raw_Data!$F279:$AH279)=0,"Valid",IF(AND(ISBLANK(Raw_Data!$V279),SUM(Raw_Data!$W279:$AA279)=0),"Missing",IF(AND(ISBLANK(Raw_Data!$V279),SUM(Raw_Data!$W279:$AA279)&lt;&gt;0),"Missing",IF(AND(Raw_Data!$V279&lt;&gt;0,SUM(Raw_Data!$W279:$AA279)=0),"Missing",IF(Raw_Data!$V279&gt;=SUM(Raw_Data!$W279:$AA279),"Valid","Invalid")))))</f>
        <v>Missing</v>
      </c>
      <c r="K279" s="62" t="str">
        <f>IF(SUM(Raw_Data!$F279:$AH279)=0,"Valid",IF(AND(ISBLANK(Raw_Data!$AH279),SUM(Raw_Data!$AB279:$AG279)=0),"Missing",IF(AND(ISBLANK(Raw_Data!$AH279),SUM(Raw_Data!$AB279:$AG279)&lt;&gt;0),"Missing",IF(AND(Raw_Data!$AH279&lt;&gt;0,SUM(Raw_Data!$AB279:$AG279)=0),"Missing",IF(Raw_Data!$AH279&gt;=SUM(Raw_Data!$AB279:$AG279),"Valid","Invalid")))))</f>
        <v>Missing</v>
      </c>
      <c r="L279" s="62" t="str">
        <f>IF(AND(OR(Raw_Data!$AI279="Valid",Raw_Data!$AI279=0),SUM(Raw_Data!$F279:$AH279)&lt;&gt;0),"Missing","Valid")</f>
        <v>Missing</v>
      </c>
      <c r="M279" s="62" t="str">
        <f>IF(AND(OR(Raw_Data!$AJ279="",Raw_Data!$AJ279=0),SUM(Raw_Data!$F279:$AH279)&lt;&gt;0),"Missing","Valid")</f>
        <v>Missing</v>
      </c>
    </row>
    <row r="280" spans="1:13" ht="12.75" customHeight="1" x14ac:dyDescent="0.25">
      <c r="A280" s="61" t="str">
        <f>IF(Raw_Data!A280="","",Raw_Data!A280)</f>
        <v xml:space="preserve">FCT, Abuja                    </v>
      </c>
      <c r="B280" s="61" t="str">
        <f>IF(Raw_Data!B280="","",Raw_Data!B280)</f>
        <v>fc Abuja Municipal Area Council</v>
      </c>
      <c r="C280" s="62" t="str">
        <f>IF(AND(OR(Raw_Data!$F280="",Raw_Data!$F280=0),SUM(Raw_Data!$F280:$AH280)&lt;&gt;0),"Missing","Valid")</f>
        <v>Valid</v>
      </c>
      <c r="D280" s="62" t="str">
        <f>IF(SUM(Raw_Data!$F280:$AH280)=0,"Valid",IF(AND(ISBLANK(Raw_Data!$G280),ISBLANK(Raw_Data!$H280)),"Missing",IF(AND(ISBLANK(Raw_Data!$G280),Raw_Data!$H280&lt;&gt;0),"Missing",IF(AND(Raw_Data!$G280&lt;&gt;0,ISBLANK(Raw_Data!$H280)),"Missing",IF(Raw_Data!$G280&gt;=Raw_Data!$H280,"Valid","Invalid")))))</f>
        <v>Valid</v>
      </c>
      <c r="E280" s="62" t="str">
        <f>IF(SUM(Raw_Data!$F280:$AH280)=0,"Valid",IF(AND(ISBLANK(Raw_Data!$H280),ISBLANK(Raw_Data!$L280),ISBLANK(Raw_Data!$V280)),"Missing",IF(AND(ISBLANK(Raw_Data!$H280),SUM(Raw_Data!$L280:'Raw_Data'!$V280)&lt;&gt;0),"Missing",IF(AND(Raw_Data!$H280&lt;&gt;0,ISBLANK(Raw_Data!$L280),ISBLANK(Raw_Data!$V280)),"Missing",IF(Raw_Data!$H280&gt;=SUM(Raw_Data!$L280,Raw_Data!$V280),"Valid","Invalid")))))</f>
        <v>Valid</v>
      </c>
      <c r="F280" s="62" t="str">
        <f>IF(SUM(Raw_Data!$F280:$AH280)=0,"Valid",IF(AND(ISBLANK(Raw_Data!$I280),ISBLANK(Raw_Data!$J280)),"Missing",IF(AND(ISBLANK(Raw_Data!$I280),Raw_Data!$J280&lt;&gt;0),"Missing",IF(AND(Raw_Data!$I280&lt;&gt;0,ISBLANK(Raw_Data!$J280)),"Missing",IF(Raw_Data!$I280&gt;=Raw_Data!$J280,"Valid","Invalid")))))</f>
        <v>Missing</v>
      </c>
      <c r="G280" s="62" t="str">
        <f>IF(SUM(Raw_Data!$F280:$AH280)=0,"Valid",IF(AND(ISBLANK(Raw_Data!$K280),ISBLANK(Raw_Data!$L280)),"Missing",IF(AND(ISBLANK(Raw_Data!$K280),Raw_Data!$L280&lt;&gt;0),"Missing",IF(AND(Raw_Data!$K280&lt;&gt;0,ISBLANK(Raw_Data!$L280)),"Missing",IF(Raw_Data!$K280&gt;=Raw_Data!$L280,"Valid","Invalid")))))</f>
        <v>Valid</v>
      </c>
      <c r="H280" s="62" t="str">
        <f>IF(SUM(Raw_Data!$F280:$AH280)=0,"Valid",IF(AND(ISBLANK(Raw_Data!$L280),SUM(Raw_Data!$M280:$T280)=0),"Missing",IF(AND(ISBLANK(Raw_Data!$L280),SUM(Raw_Data!$M280:$T280)&lt;&gt;0),"Missing",IF(AND(Raw_Data!$L280&lt;&gt;0,SUM(Raw_Data!$M280:$T280)=0),"Missing",IF(Raw_Data!$L280&gt;=SUM(Raw_Data!$M280:$T280),"Valid","Invalid")))))</f>
        <v>Missing</v>
      </c>
      <c r="I280" s="62" t="str">
        <f>IF(SUM(Raw_Data!$F280:$AH280)=0,"Valid",IF(AND(ISBLANK(Raw_Data!$U280),ISBLANK(Raw_Data!$V280)),"Missing",IF(AND(ISBLANK(Raw_Data!$U280),Raw_Data!$V280&lt;&gt;0),"Missing",IF(AND(Raw_Data!$U280&lt;&gt;0,ISBLANK(Raw_Data!$V280)),"Missing",IF(Raw_Data!$U280&gt;=Raw_Data!$V280,"Valid","Invalid")))))</f>
        <v>Valid</v>
      </c>
      <c r="J280" s="62" t="str">
        <f>IF(SUM(Raw_Data!$F280:$AH280)=0,"Valid",IF(AND(ISBLANK(Raw_Data!$V280),SUM(Raw_Data!$W280:$AA280)=0),"Missing",IF(AND(ISBLANK(Raw_Data!$V280),SUM(Raw_Data!$W280:$AA280)&lt;&gt;0),"Missing",IF(AND(Raw_Data!$V280&lt;&gt;0,SUM(Raw_Data!$W280:$AA280)=0),"Missing",IF(Raw_Data!$V280&gt;=SUM(Raw_Data!$W280:$AA280),"Valid","Invalid")))))</f>
        <v>Missing</v>
      </c>
      <c r="K280" s="62" t="str">
        <f>IF(SUM(Raw_Data!$F280:$AH280)=0,"Valid",IF(AND(ISBLANK(Raw_Data!$AH280),SUM(Raw_Data!$AB280:$AG280)=0),"Missing",IF(AND(ISBLANK(Raw_Data!$AH280),SUM(Raw_Data!$AB280:$AG280)&lt;&gt;0),"Missing",IF(AND(Raw_Data!$AH280&lt;&gt;0,SUM(Raw_Data!$AB280:$AG280)=0),"Missing",IF(Raw_Data!$AH280&gt;=SUM(Raw_Data!$AB280:$AG280),"Valid","Invalid")))))</f>
        <v>Missing</v>
      </c>
      <c r="L280" s="62" t="str">
        <f>IF(AND(OR(Raw_Data!$AI280="Valid",Raw_Data!$AI280=0),SUM(Raw_Data!$F280:$AH280)&lt;&gt;0),"Missing","Valid")</f>
        <v>Missing</v>
      </c>
      <c r="M280" s="62" t="str">
        <f>IF(AND(OR(Raw_Data!$AJ280="",Raw_Data!$AJ280=0),SUM(Raw_Data!$F280:$AH280)&lt;&gt;0),"Missing","Valid")</f>
        <v>Missing</v>
      </c>
    </row>
    <row r="281" spans="1:13" ht="12.75" customHeight="1" x14ac:dyDescent="0.25">
      <c r="A281" s="61" t="str">
        <f>IF(Raw_Data!A281="","",Raw_Data!A281)</f>
        <v xml:space="preserve">FCT, Abuja                    </v>
      </c>
      <c r="B281" s="61" t="str">
        <f>IF(Raw_Data!B281="","",Raw_Data!B281)</f>
        <v>fc Bwari Local Government Area</v>
      </c>
      <c r="C281" s="62" t="str">
        <f>IF(AND(OR(Raw_Data!$F281="",Raw_Data!$F281=0),SUM(Raw_Data!$F281:$AH281)&lt;&gt;0),"Missing","Valid")</f>
        <v>Valid</v>
      </c>
      <c r="D281" s="62" t="str">
        <f>IF(SUM(Raw_Data!$F281:$AH281)=0,"Valid",IF(AND(ISBLANK(Raw_Data!$G281),ISBLANK(Raw_Data!$H281)),"Missing",IF(AND(ISBLANK(Raw_Data!$G281),Raw_Data!$H281&lt;&gt;0),"Missing",IF(AND(Raw_Data!$G281&lt;&gt;0,ISBLANK(Raw_Data!$H281)),"Missing",IF(Raw_Data!$G281&gt;=Raw_Data!$H281,"Valid","Invalid")))))</f>
        <v>Valid</v>
      </c>
      <c r="E281" s="62" t="str">
        <f>IF(SUM(Raw_Data!$F281:$AH281)=0,"Valid",IF(AND(ISBLANK(Raw_Data!$H281),ISBLANK(Raw_Data!$L281),ISBLANK(Raw_Data!$V281)),"Missing",IF(AND(ISBLANK(Raw_Data!$H281),SUM(Raw_Data!$L281:'Raw_Data'!$V281)&lt;&gt;0),"Missing",IF(AND(Raw_Data!$H281&lt;&gt;0,ISBLANK(Raw_Data!$L281),ISBLANK(Raw_Data!$V281)),"Missing",IF(Raw_Data!$H281&gt;=SUM(Raw_Data!$L281,Raw_Data!$V281),"Valid","Invalid")))))</f>
        <v>Valid</v>
      </c>
      <c r="F281" s="62" t="str">
        <f>IF(SUM(Raw_Data!$F281:$AH281)=0,"Valid",IF(AND(ISBLANK(Raw_Data!$I281),ISBLANK(Raw_Data!$J281)),"Missing",IF(AND(ISBLANK(Raw_Data!$I281),Raw_Data!$J281&lt;&gt;0),"Missing",IF(AND(Raw_Data!$I281&lt;&gt;0,ISBLANK(Raw_Data!$J281)),"Missing",IF(Raw_Data!$I281&gt;=Raw_Data!$J281,"Valid","Invalid")))))</f>
        <v>Missing</v>
      </c>
      <c r="G281" s="62" t="str">
        <f>IF(SUM(Raw_Data!$F281:$AH281)=0,"Valid",IF(AND(ISBLANK(Raw_Data!$K281),ISBLANK(Raw_Data!$L281)),"Missing",IF(AND(ISBLANK(Raw_Data!$K281),Raw_Data!$L281&lt;&gt;0),"Missing",IF(AND(Raw_Data!$K281&lt;&gt;0,ISBLANK(Raw_Data!$L281)),"Missing",IF(Raw_Data!$K281&gt;=Raw_Data!$L281,"Valid","Invalid")))))</f>
        <v>Valid</v>
      </c>
      <c r="H281" s="62" t="str">
        <f>IF(SUM(Raw_Data!$F281:$AH281)=0,"Valid",IF(AND(ISBLANK(Raw_Data!$L281),SUM(Raw_Data!$M281:$T281)=0),"Missing",IF(AND(ISBLANK(Raw_Data!$L281),SUM(Raw_Data!$M281:$T281)&lt;&gt;0),"Missing",IF(AND(Raw_Data!$L281&lt;&gt;0,SUM(Raw_Data!$M281:$T281)=0),"Missing",IF(Raw_Data!$L281&gt;=SUM(Raw_Data!$M281:$T281),"Valid","Invalid")))))</f>
        <v>Missing</v>
      </c>
      <c r="I281" s="62" t="str">
        <f>IF(SUM(Raw_Data!$F281:$AH281)=0,"Valid",IF(AND(ISBLANK(Raw_Data!$U281),ISBLANK(Raw_Data!$V281)),"Missing",IF(AND(ISBLANK(Raw_Data!$U281),Raw_Data!$V281&lt;&gt;0),"Missing",IF(AND(Raw_Data!$U281&lt;&gt;0,ISBLANK(Raw_Data!$V281)),"Missing",IF(Raw_Data!$U281&gt;=Raw_Data!$V281,"Valid","Invalid")))))</f>
        <v>Valid</v>
      </c>
      <c r="J281" s="62" t="str">
        <f>IF(SUM(Raw_Data!$F281:$AH281)=0,"Valid",IF(AND(ISBLANK(Raw_Data!$V281),SUM(Raw_Data!$W281:$AA281)=0),"Missing",IF(AND(ISBLANK(Raw_Data!$V281),SUM(Raw_Data!$W281:$AA281)&lt;&gt;0),"Missing",IF(AND(Raw_Data!$V281&lt;&gt;0,SUM(Raw_Data!$W281:$AA281)=0),"Missing",IF(Raw_Data!$V281&gt;=SUM(Raw_Data!$W281:$AA281),"Valid","Invalid")))))</f>
        <v>Missing</v>
      </c>
      <c r="K281" s="62" t="str">
        <f>IF(SUM(Raw_Data!$F281:$AH281)=0,"Valid",IF(AND(ISBLANK(Raw_Data!$AH281),SUM(Raw_Data!$AB281:$AG281)=0),"Missing",IF(AND(ISBLANK(Raw_Data!$AH281),SUM(Raw_Data!$AB281:$AG281)&lt;&gt;0),"Missing",IF(AND(Raw_Data!$AH281&lt;&gt;0,SUM(Raw_Data!$AB281:$AG281)=0),"Missing",IF(Raw_Data!$AH281&gt;=SUM(Raw_Data!$AB281:$AG281),"Valid","Invalid")))))</f>
        <v>Missing</v>
      </c>
      <c r="L281" s="62" t="str">
        <f>IF(AND(OR(Raw_Data!$AI281="Valid",Raw_Data!$AI281=0),SUM(Raw_Data!$F281:$AH281)&lt;&gt;0),"Missing","Valid")</f>
        <v>Missing</v>
      </c>
      <c r="M281" s="62" t="str">
        <f>IF(AND(OR(Raw_Data!$AJ281="",Raw_Data!$AJ281=0),SUM(Raw_Data!$F281:$AH281)&lt;&gt;0),"Missing","Valid")</f>
        <v>Missing</v>
      </c>
    </row>
    <row r="282" spans="1:13" ht="12.75" customHeight="1" x14ac:dyDescent="0.25">
      <c r="A282" s="61" t="str">
        <f>IF(Raw_Data!A282="","",Raw_Data!A282)</f>
        <v xml:space="preserve">FCT, Abuja                    </v>
      </c>
      <c r="B282" s="61" t="str">
        <f>IF(Raw_Data!B282="","",Raw_Data!B282)</f>
        <v>fc Gwagwalada Local Government Area</v>
      </c>
      <c r="C282" s="62" t="str">
        <f>IF(AND(OR(Raw_Data!$F282="",Raw_Data!$F282=0),SUM(Raw_Data!$F282:$AH282)&lt;&gt;0),"Missing","Valid")</f>
        <v>Valid</v>
      </c>
      <c r="D282" s="62" t="str">
        <f>IF(SUM(Raw_Data!$F282:$AH282)=0,"Valid",IF(AND(ISBLANK(Raw_Data!$G282),ISBLANK(Raw_Data!$H282)),"Missing",IF(AND(ISBLANK(Raw_Data!$G282),Raw_Data!$H282&lt;&gt;0),"Missing",IF(AND(Raw_Data!$G282&lt;&gt;0,ISBLANK(Raw_Data!$H282)),"Missing",IF(Raw_Data!$G282&gt;=Raw_Data!$H282,"Valid","Invalid")))))</f>
        <v>Valid</v>
      </c>
      <c r="E282" s="62" t="str">
        <f>IF(SUM(Raw_Data!$F282:$AH282)=0,"Valid",IF(AND(ISBLANK(Raw_Data!$H282),ISBLANK(Raw_Data!$L282),ISBLANK(Raw_Data!$V282)),"Missing",IF(AND(ISBLANK(Raw_Data!$H282),SUM(Raw_Data!$L282:'Raw_Data'!$V282)&lt;&gt;0),"Missing",IF(AND(Raw_Data!$H282&lt;&gt;0,ISBLANK(Raw_Data!$L282),ISBLANK(Raw_Data!$V282)),"Missing",IF(Raw_Data!$H282&gt;=SUM(Raw_Data!$L282,Raw_Data!$V282),"Valid","Invalid")))))</f>
        <v>Valid</v>
      </c>
      <c r="F282" s="62" t="str">
        <f>IF(SUM(Raw_Data!$F282:$AH282)=0,"Valid",IF(AND(ISBLANK(Raw_Data!$I282),ISBLANK(Raw_Data!$J282)),"Missing",IF(AND(ISBLANK(Raw_Data!$I282),Raw_Data!$J282&lt;&gt;0),"Missing",IF(AND(Raw_Data!$I282&lt;&gt;0,ISBLANK(Raw_Data!$J282)),"Missing",IF(Raw_Data!$I282&gt;=Raw_Data!$J282,"Valid","Invalid")))))</f>
        <v>Missing</v>
      </c>
      <c r="G282" s="62" t="str">
        <f>IF(SUM(Raw_Data!$F282:$AH282)=0,"Valid",IF(AND(ISBLANK(Raw_Data!$K282),ISBLANK(Raw_Data!$L282)),"Missing",IF(AND(ISBLANK(Raw_Data!$K282),Raw_Data!$L282&lt;&gt;0),"Missing",IF(AND(Raw_Data!$K282&lt;&gt;0,ISBLANK(Raw_Data!$L282)),"Missing",IF(Raw_Data!$K282&gt;=Raw_Data!$L282,"Valid","Invalid")))))</f>
        <v>Valid</v>
      </c>
      <c r="H282" s="62" t="str">
        <f>IF(SUM(Raw_Data!$F282:$AH282)=0,"Valid",IF(AND(ISBLANK(Raw_Data!$L282),SUM(Raw_Data!$M282:$T282)=0),"Missing",IF(AND(ISBLANK(Raw_Data!$L282),SUM(Raw_Data!$M282:$T282)&lt;&gt;0),"Missing",IF(AND(Raw_Data!$L282&lt;&gt;0,SUM(Raw_Data!$M282:$T282)=0),"Missing",IF(Raw_Data!$L282&gt;=SUM(Raw_Data!$M282:$T282),"Valid","Invalid")))))</f>
        <v>Missing</v>
      </c>
      <c r="I282" s="62" t="str">
        <f>IF(SUM(Raw_Data!$F282:$AH282)=0,"Valid",IF(AND(ISBLANK(Raw_Data!$U282),ISBLANK(Raw_Data!$V282)),"Missing",IF(AND(ISBLANK(Raw_Data!$U282),Raw_Data!$V282&lt;&gt;0),"Missing",IF(AND(Raw_Data!$U282&lt;&gt;0,ISBLANK(Raw_Data!$V282)),"Missing",IF(Raw_Data!$U282&gt;=Raw_Data!$V282,"Valid","Invalid")))))</f>
        <v>Valid</v>
      </c>
      <c r="J282" s="62" t="str">
        <f>IF(SUM(Raw_Data!$F282:$AH282)=0,"Valid",IF(AND(ISBLANK(Raw_Data!$V282),SUM(Raw_Data!$W282:$AA282)=0),"Missing",IF(AND(ISBLANK(Raw_Data!$V282),SUM(Raw_Data!$W282:$AA282)&lt;&gt;0),"Missing",IF(AND(Raw_Data!$V282&lt;&gt;0,SUM(Raw_Data!$W282:$AA282)=0),"Missing",IF(Raw_Data!$V282&gt;=SUM(Raw_Data!$W282:$AA282),"Valid","Invalid")))))</f>
        <v>Missing</v>
      </c>
      <c r="K282" s="62" t="str">
        <f>IF(SUM(Raw_Data!$F282:$AH282)=0,"Valid",IF(AND(ISBLANK(Raw_Data!$AH282),SUM(Raw_Data!$AB282:$AG282)=0),"Missing",IF(AND(ISBLANK(Raw_Data!$AH282),SUM(Raw_Data!$AB282:$AG282)&lt;&gt;0),"Missing",IF(AND(Raw_Data!$AH282&lt;&gt;0,SUM(Raw_Data!$AB282:$AG282)=0),"Missing",IF(Raw_Data!$AH282&gt;=SUM(Raw_Data!$AB282:$AG282),"Valid","Invalid")))))</f>
        <v>Missing</v>
      </c>
      <c r="L282" s="62" t="str">
        <f>IF(AND(OR(Raw_Data!$AI282="Valid",Raw_Data!$AI282=0),SUM(Raw_Data!$F282:$AH282)&lt;&gt;0),"Missing","Valid")</f>
        <v>Missing</v>
      </c>
      <c r="M282" s="62" t="str">
        <f>IF(AND(OR(Raw_Data!$AJ282="",Raw_Data!$AJ282=0),SUM(Raw_Data!$F282:$AH282)&lt;&gt;0),"Missing","Valid")</f>
        <v>Missing</v>
      </c>
    </row>
    <row r="283" spans="1:13" ht="12.75" customHeight="1" x14ac:dyDescent="0.25">
      <c r="A283" s="61" t="str">
        <f>IF(Raw_Data!A283="","",Raw_Data!A283)</f>
        <v xml:space="preserve">FCT, Abuja                    </v>
      </c>
      <c r="B283" s="61" t="str">
        <f>IF(Raw_Data!B283="","",Raw_Data!B283)</f>
        <v>fc Kuje Local Government Area</v>
      </c>
      <c r="C283" s="62" t="str">
        <f>IF(AND(OR(Raw_Data!$F283="",Raw_Data!$F283=0),SUM(Raw_Data!$F283:$AH283)&lt;&gt;0),"Missing","Valid")</f>
        <v>Valid</v>
      </c>
      <c r="D283" s="62" t="str">
        <f>IF(SUM(Raw_Data!$F283:$AH283)=0,"Valid",IF(AND(ISBLANK(Raw_Data!$G283),ISBLANK(Raw_Data!$H283)),"Missing",IF(AND(ISBLANK(Raw_Data!$G283),Raw_Data!$H283&lt;&gt;0),"Missing",IF(AND(Raw_Data!$G283&lt;&gt;0,ISBLANK(Raw_Data!$H283)),"Missing",IF(Raw_Data!$G283&gt;=Raw_Data!$H283,"Valid","Invalid")))))</f>
        <v>Invalid</v>
      </c>
      <c r="E283" s="62" t="str">
        <f>IF(SUM(Raw_Data!$F283:$AH283)=0,"Valid",IF(AND(ISBLANK(Raw_Data!$H283),ISBLANK(Raw_Data!$L283),ISBLANK(Raw_Data!$V283)),"Missing",IF(AND(ISBLANK(Raw_Data!$H283),SUM(Raw_Data!$L283:'Raw_Data'!$V283)&lt;&gt;0),"Missing",IF(AND(Raw_Data!$H283&lt;&gt;0,ISBLANK(Raw_Data!$L283),ISBLANK(Raw_Data!$V283)),"Missing",IF(Raw_Data!$H283&gt;=SUM(Raw_Data!$L283,Raw_Data!$V283),"Valid","Invalid")))))</f>
        <v>Valid</v>
      </c>
      <c r="F283" s="62" t="str">
        <f>IF(SUM(Raw_Data!$F283:$AH283)=0,"Valid",IF(AND(ISBLANK(Raw_Data!$I283),ISBLANK(Raw_Data!$J283)),"Missing",IF(AND(ISBLANK(Raw_Data!$I283),Raw_Data!$J283&lt;&gt;0),"Missing",IF(AND(Raw_Data!$I283&lt;&gt;0,ISBLANK(Raw_Data!$J283)),"Missing",IF(Raw_Data!$I283&gt;=Raw_Data!$J283,"Valid","Invalid")))))</f>
        <v>Missing</v>
      </c>
      <c r="G283" s="62" t="str">
        <f>IF(SUM(Raw_Data!$F283:$AH283)=0,"Valid",IF(AND(ISBLANK(Raw_Data!$K283),ISBLANK(Raw_Data!$L283)),"Missing",IF(AND(ISBLANK(Raw_Data!$K283),Raw_Data!$L283&lt;&gt;0),"Missing",IF(AND(Raw_Data!$K283&lt;&gt;0,ISBLANK(Raw_Data!$L283)),"Missing",IF(Raw_Data!$K283&gt;=Raw_Data!$L283,"Valid","Invalid")))))</f>
        <v>Valid</v>
      </c>
      <c r="H283" s="62" t="str">
        <f>IF(SUM(Raw_Data!$F283:$AH283)=0,"Valid",IF(AND(ISBLANK(Raw_Data!$L283),SUM(Raw_Data!$M283:$T283)=0),"Missing",IF(AND(ISBLANK(Raw_Data!$L283),SUM(Raw_Data!$M283:$T283)&lt;&gt;0),"Missing",IF(AND(Raw_Data!$L283&lt;&gt;0,SUM(Raw_Data!$M283:$T283)=0),"Missing",IF(Raw_Data!$L283&gt;=SUM(Raw_Data!$M283:$T283),"Valid","Invalid")))))</f>
        <v>Missing</v>
      </c>
      <c r="I283" s="62" t="str">
        <f>IF(SUM(Raw_Data!$F283:$AH283)=0,"Valid",IF(AND(ISBLANK(Raw_Data!$U283),ISBLANK(Raw_Data!$V283)),"Missing",IF(AND(ISBLANK(Raw_Data!$U283),Raw_Data!$V283&lt;&gt;0),"Missing",IF(AND(Raw_Data!$U283&lt;&gt;0,ISBLANK(Raw_Data!$V283)),"Missing",IF(Raw_Data!$U283&gt;=Raw_Data!$V283,"Valid","Invalid")))))</f>
        <v>Valid</v>
      </c>
      <c r="J283" s="62" t="str">
        <f>IF(SUM(Raw_Data!$F283:$AH283)=0,"Valid",IF(AND(ISBLANK(Raw_Data!$V283),SUM(Raw_Data!$W283:$AA283)=0),"Missing",IF(AND(ISBLANK(Raw_Data!$V283),SUM(Raw_Data!$W283:$AA283)&lt;&gt;0),"Missing",IF(AND(Raw_Data!$V283&lt;&gt;0,SUM(Raw_Data!$W283:$AA283)=0),"Missing",IF(Raw_Data!$V283&gt;=SUM(Raw_Data!$W283:$AA283),"Valid","Invalid")))))</f>
        <v>Missing</v>
      </c>
      <c r="K283" s="62" t="str">
        <f>IF(SUM(Raw_Data!$F283:$AH283)=0,"Valid",IF(AND(ISBLANK(Raw_Data!$AH283),SUM(Raw_Data!$AB283:$AG283)=0),"Missing",IF(AND(ISBLANK(Raw_Data!$AH283),SUM(Raw_Data!$AB283:$AG283)&lt;&gt;0),"Missing",IF(AND(Raw_Data!$AH283&lt;&gt;0,SUM(Raw_Data!$AB283:$AG283)=0),"Missing",IF(Raw_Data!$AH283&gt;=SUM(Raw_Data!$AB283:$AG283),"Valid","Invalid")))))</f>
        <v>Missing</v>
      </c>
      <c r="L283" s="62" t="str">
        <f>IF(AND(OR(Raw_Data!$AI283="Valid",Raw_Data!$AI283=0),SUM(Raw_Data!$F283:$AH283)&lt;&gt;0),"Missing","Valid")</f>
        <v>Missing</v>
      </c>
      <c r="M283" s="62" t="str">
        <f>IF(AND(OR(Raw_Data!$AJ283="",Raw_Data!$AJ283=0),SUM(Raw_Data!$F283:$AH283)&lt;&gt;0),"Missing","Valid")</f>
        <v>Missing</v>
      </c>
    </row>
    <row r="284" spans="1:13" ht="12.75" customHeight="1" x14ac:dyDescent="0.25">
      <c r="A284" s="61" t="str">
        <f>IF(Raw_Data!A284="","",Raw_Data!A284)</f>
        <v xml:space="preserve">FCT, Abuja                    </v>
      </c>
      <c r="B284" s="61" t="str">
        <f>IF(Raw_Data!B284="","",Raw_Data!B284)</f>
        <v>fc Kwali Local Government Area</v>
      </c>
      <c r="C284" s="62" t="str">
        <f>IF(AND(OR(Raw_Data!$F284="",Raw_Data!$F284=0),SUM(Raw_Data!$F284:$AH284)&lt;&gt;0),"Missing","Valid")</f>
        <v>Valid</v>
      </c>
      <c r="D284" s="62" t="str">
        <f>IF(SUM(Raw_Data!$F284:$AH284)=0,"Valid",IF(AND(ISBLANK(Raw_Data!$G284),ISBLANK(Raw_Data!$H284)),"Missing",IF(AND(ISBLANK(Raw_Data!$G284),Raw_Data!$H284&lt;&gt;0),"Missing",IF(AND(Raw_Data!$G284&lt;&gt;0,ISBLANK(Raw_Data!$H284)),"Missing",IF(Raw_Data!$G284&gt;=Raw_Data!$H284,"Valid","Invalid")))))</f>
        <v>Valid</v>
      </c>
      <c r="E284" s="62" t="str">
        <f>IF(SUM(Raw_Data!$F284:$AH284)=0,"Valid",IF(AND(ISBLANK(Raw_Data!$H284),ISBLANK(Raw_Data!$L284),ISBLANK(Raw_Data!$V284)),"Missing",IF(AND(ISBLANK(Raw_Data!$H284),SUM(Raw_Data!$L284:'Raw_Data'!$V284)&lt;&gt;0),"Missing",IF(AND(Raw_Data!$H284&lt;&gt;0,ISBLANK(Raw_Data!$L284),ISBLANK(Raw_Data!$V284)),"Missing",IF(Raw_Data!$H284&gt;=SUM(Raw_Data!$L284,Raw_Data!$V284),"Valid","Invalid")))))</f>
        <v>Valid</v>
      </c>
      <c r="F284" s="62" t="str">
        <f>IF(SUM(Raw_Data!$F284:$AH284)=0,"Valid",IF(AND(ISBLANK(Raw_Data!$I284),ISBLANK(Raw_Data!$J284)),"Missing",IF(AND(ISBLANK(Raw_Data!$I284),Raw_Data!$J284&lt;&gt;0),"Missing",IF(AND(Raw_Data!$I284&lt;&gt;0,ISBLANK(Raw_Data!$J284)),"Missing",IF(Raw_Data!$I284&gt;=Raw_Data!$J284,"Valid","Invalid")))))</f>
        <v>Missing</v>
      </c>
      <c r="G284" s="62" t="str">
        <f>IF(SUM(Raw_Data!$F284:$AH284)=0,"Valid",IF(AND(ISBLANK(Raw_Data!$K284),ISBLANK(Raw_Data!$L284)),"Missing",IF(AND(ISBLANK(Raw_Data!$K284),Raw_Data!$L284&lt;&gt;0),"Missing",IF(AND(Raw_Data!$K284&lt;&gt;0,ISBLANK(Raw_Data!$L284)),"Missing",IF(Raw_Data!$K284&gt;=Raw_Data!$L284,"Valid","Invalid")))))</f>
        <v>Valid</v>
      </c>
      <c r="H284" s="62" t="str">
        <f>IF(SUM(Raw_Data!$F284:$AH284)=0,"Valid",IF(AND(ISBLANK(Raw_Data!$L284),SUM(Raw_Data!$M284:$T284)=0),"Missing",IF(AND(ISBLANK(Raw_Data!$L284),SUM(Raw_Data!$M284:$T284)&lt;&gt;0),"Missing",IF(AND(Raw_Data!$L284&lt;&gt;0,SUM(Raw_Data!$M284:$T284)=0),"Missing",IF(Raw_Data!$L284&gt;=SUM(Raw_Data!$M284:$T284),"Valid","Invalid")))))</f>
        <v>Missing</v>
      </c>
      <c r="I284" s="62" t="str">
        <f>IF(SUM(Raw_Data!$F284:$AH284)=0,"Valid",IF(AND(ISBLANK(Raw_Data!$U284),ISBLANK(Raw_Data!$V284)),"Missing",IF(AND(ISBLANK(Raw_Data!$U284),Raw_Data!$V284&lt;&gt;0),"Missing",IF(AND(Raw_Data!$U284&lt;&gt;0,ISBLANK(Raw_Data!$V284)),"Missing",IF(Raw_Data!$U284&gt;=Raw_Data!$V284,"Valid","Invalid")))))</f>
        <v>Valid</v>
      </c>
      <c r="J284" s="62" t="str">
        <f>IF(SUM(Raw_Data!$F284:$AH284)=0,"Valid",IF(AND(ISBLANK(Raw_Data!$V284),SUM(Raw_Data!$W284:$AA284)=0),"Missing",IF(AND(ISBLANK(Raw_Data!$V284),SUM(Raw_Data!$W284:$AA284)&lt;&gt;0),"Missing",IF(AND(Raw_Data!$V284&lt;&gt;0,SUM(Raw_Data!$W284:$AA284)=0),"Missing",IF(Raw_Data!$V284&gt;=SUM(Raw_Data!$W284:$AA284),"Valid","Invalid")))))</f>
        <v>Missing</v>
      </c>
      <c r="K284" s="62" t="str">
        <f>IF(SUM(Raw_Data!$F284:$AH284)=0,"Valid",IF(AND(ISBLANK(Raw_Data!$AH284),SUM(Raw_Data!$AB284:$AG284)=0),"Missing",IF(AND(ISBLANK(Raw_Data!$AH284),SUM(Raw_Data!$AB284:$AG284)&lt;&gt;0),"Missing",IF(AND(Raw_Data!$AH284&lt;&gt;0,SUM(Raw_Data!$AB284:$AG284)=0),"Missing",IF(Raw_Data!$AH284&gt;=SUM(Raw_Data!$AB284:$AG284),"Valid","Invalid")))))</f>
        <v>Missing</v>
      </c>
      <c r="L284" s="62" t="str">
        <f>IF(AND(OR(Raw_Data!$AI284="Valid",Raw_Data!$AI284=0),SUM(Raw_Data!$F284:$AH284)&lt;&gt;0),"Missing","Valid")</f>
        <v>Missing</v>
      </c>
      <c r="M284" s="62" t="str">
        <f>IF(AND(OR(Raw_Data!$AJ284="",Raw_Data!$AJ284=0),SUM(Raw_Data!$F284:$AH284)&lt;&gt;0),"Missing","Valid")</f>
        <v>Missing</v>
      </c>
    </row>
    <row r="285" spans="1:13" ht="12.75" customHeight="1" x14ac:dyDescent="0.25">
      <c r="A285" s="61" t="str">
        <f>IF(Raw_Data!A285="","",Raw_Data!A285)</f>
        <v xml:space="preserve">Gombe                         </v>
      </c>
      <c r="B285" s="61" t="str">
        <f>IF(Raw_Data!B285="","",Raw_Data!B285)</f>
        <v>go Akko Local Government Area</v>
      </c>
      <c r="C285" s="62" t="str">
        <f>IF(AND(OR(Raw_Data!$F285="",Raw_Data!$F285=0),SUM(Raw_Data!$F285:$AH285)&lt;&gt;0),"Missing","Valid")</f>
        <v>Valid</v>
      </c>
      <c r="D285" s="62" t="str">
        <f>IF(SUM(Raw_Data!$F285:$AH285)=0,"Valid",IF(AND(ISBLANK(Raw_Data!$G285),ISBLANK(Raw_Data!$H285)),"Missing",IF(AND(ISBLANK(Raw_Data!$G285),Raw_Data!$H285&lt;&gt;0),"Missing",IF(AND(Raw_Data!$G285&lt;&gt;0,ISBLANK(Raw_Data!$H285)),"Missing",IF(Raw_Data!$G285&gt;=Raw_Data!$H285,"Valid","Invalid")))))</f>
        <v>Invalid</v>
      </c>
      <c r="E285" s="62" t="str">
        <f>IF(SUM(Raw_Data!$F285:$AH285)=0,"Valid",IF(AND(ISBLANK(Raw_Data!$H285),ISBLANK(Raw_Data!$L285),ISBLANK(Raw_Data!$V285)),"Missing",IF(AND(ISBLANK(Raw_Data!$H285),SUM(Raw_Data!$L285:'Raw_Data'!$V285)&lt;&gt;0),"Missing",IF(AND(Raw_Data!$H285&lt;&gt;0,ISBLANK(Raw_Data!$L285),ISBLANK(Raw_Data!$V285)),"Missing",IF(Raw_Data!$H285&gt;=SUM(Raw_Data!$L285,Raw_Data!$V285),"Valid","Invalid")))))</f>
        <v>Valid</v>
      </c>
      <c r="F285" s="62" t="str">
        <f>IF(SUM(Raw_Data!$F285:$AH285)=0,"Valid",IF(AND(ISBLANK(Raw_Data!$I285),ISBLANK(Raw_Data!$J285)),"Missing",IF(AND(ISBLANK(Raw_Data!$I285),Raw_Data!$J285&lt;&gt;0),"Missing",IF(AND(Raw_Data!$I285&lt;&gt;0,ISBLANK(Raw_Data!$J285)),"Missing",IF(Raw_Data!$I285&gt;=Raw_Data!$J285,"Valid","Invalid")))))</f>
        <v>Missing</v>
      </c>
      <c r="G285" s="62" t="str">
        <f>IF(SUM(Raw_Data!$F285:$AH285)=0,"Valid",IF(AND(ISBLANK(Raw_Data!$K285),ISBLANK(Raw_Data!$L285)),"Missing",IF(AND(ISBLANK(Raw_Data!$K285),Raw_Data!$L285&lt;&gt;0),"Missing",IF(AND(Raw_Data!$K285&lt;&gt;0,ISBLANK(Raw_Data!$L285)),"Missing",IF(Raw_Data!$K285&gt;=Raw_Data!$L285,"Valid","Invalid")))))</f>
        <v>Valid</v>
      </c>
      <c r="H285" s="62" t="str">
        <f>IF(SUM(Raw_Data!$F285:$AH285)=0,"Valid",IF(AND(ISBLANK(Raw_Data!$L285),SUM(Raw_Data!$M285:$T285)=0),"Missing",IF(AND(ISBLANK(Raw_Data!$L285),SUM(Raw_Data!$M285:$T285)&lt;&gt;0),"Missing",IF(AND(Raw_Data!$L285&lt;&gt;0,SUM(Raw_Data!$M285:$T285)=0),"Missing",IF(Raw_Data!$L285&gt;=SUM(Raw_Data!$M285:$T285),"Valid","Invalid")))))</f>
        <v>Missing</v>
      </c>
      <c r="I285" s="62" t="str">
        <f>IF(SUM(Raw_Data!$F285:$AH285)=0,"Valid",IF(AND(ISBLANK(Raw_Data!$U285),ISBLANK(Raw_Data!$V285)),"Missing",IF(AND(ISBLANK(Raw_Data!$U285),Raw_Data!$V285&lt;&gt;0),"Missing",IF(AND(Raw_Data!$U285&lt;&gt;0,ISBLANK(Raw_Data!$V285)),"Missing",IF(Raw_Data!$U285&gt;=Raw_Data!$V285,"Valid","Invalid")))))</f>
        <v>Valid</v>
      </c>
      <c r="J285" s="62" t="str">
        <f>IF(SUM(Raw_Data!$F285:$AH285)=0,"Valid",IF(AND(ISBLANK(Raw_Data!$V285),SUM(Raw_Data!$W285:$AA285)=0),"Missing",IF(AND(ISBLANK(Raw_Data!$V285),SUM(Raw_Data!$W285:$AA285)&lt;&gt;0),"Missing",IF(AND(Raw_Data!$V285&lt;&gt;0,SUM(Raw_Data!$W285:$AA285)=0),"Missing",IF(Raw_Data!$V285&gt;=SUM(Raw_Data!$W285:$AA285),"Valid","Invalid")))))</f>
        <v>Missing</v>
      </c>
      <c r="K285" s="62" t="str">
        <f>IF(SUM(Raw_Data!$F285:$AH285)=0,"Valid",IF(AND(ISBLANK(Raw_Data!$AH285),SUM(Raw_Data!$AB285:$AG285)=0),"Missing",IF(AND(ISBLANK(Raw_Data!$AH285),SUM(Raw_Data!$AB285:$AG285)&lt;&gt;0),"Missing",IF(AND(Raw_Data!$AH285&lt;&gt;0,SUM(Raw_Data!$AB285:$AG285)=0),"Missing",IF(Raw_Data!$AH285&gt;=SUM(Raw_Data!$AB285:$AG285),"Valid","Invalid")))))</f>
        <v>Missing</v>
      </c>
      <c r="L285" s="62" t="str">
        <f>IF(AND(OR(Raw_Data!$AI285="Valid",Raw_Data!$AI285=0),SUM(Raw_Data!$F285:$AH285)&lt;&gt;0),"Missing","Valid")</f>
        <v>Missing</v>
      </c>
      <c r="M285" s="62" t="str">
        <f>IF(AND(OR(Raw_Data!$AJ285="",Raw_Data!$AJ285=0),SUM(Raw_Data!$F285:$AH285)&lt;&gt;0),"Missing","Valid")</f>
        <v>Missing</v>
      </c>
    </row>
    <row r="286" spans="1:13" ht="12.75" customHeight="1" x14ac:dyDescent="0.25">
      <c r="A286" s="61" t="str">
        <f>IF(Raw_Data!A286="","",Raw_Data!A286)</f>
        <v xml:space="preserve">Gombe                         </v>
      </c>
      <c r="B286" s="61" t="str">
        <f>IF(Raw_Data!B286="","",Raw_Data!B286)</f>
        <v>go Balanga Local Government Area</v>
      </c>
      <c r="C286" s="62" t="str">
        <f>IF(AND(OR(Raw_Data!$F286="",Raw_Data!$F286=0),SUM(Raw_Data!$F286:$AH286)&lt;&gt;0),"Missing","Valid")</f>
        <v>Valid</v>
      </c>
      <c r="D286" s="62" t="str">
        <f>IF(SUM(Raw_Data!$F286:$AH286)=0,"Valid",IF(AND(ISBLANK(Raw_Data!$G286),ISBLANK(Raw_Data!$H286)),"Missing",IF(AND(ISBLANK(Raw_Data!$G286),Raw_Data!$H286&lt;&gt;0),"Missing",IF(AND(Raw_Data!$G286&lt;&gt;0,ISBLANK(Raw_Data!$H286)),"Missing",IF(Raw_Data!$G286&gt;=Raw_Data!$H286,"Valid","Invalid")))))</f>
        <v>Invalid</v>
      </c>
      <c r="E286" s="62" t="str">
        <f>IF(SUM(Raw_Data!$F286:$AH286)=0,"Valid",IF(AND(ISBLANK(Raw_Data!$H286),ISBLANK(Raw_Data!$L286),ISBLANK(Raw_Data!$V286)),"Missing",IF(AND(ISBLANK(Raw_Data!$H286),SUM(Raw_Data!$L286:'Raw_Data'!$V286)&lt;&gt;0),"Missing",IF(AND(Raw_Data!$H286&lt;&gt;0,ISBLANK(Raw_Data!$L286),ISBLANK(Raw_Data!$V286)),"Missing",IF(Raw_Data!$H286&gt;=SUM(Raw_Data!$L286,Raw_Data!$V286),"Valid","Invalid")))))</f>
        <v>Valid</v>
      </c>
      <c r="F286" s="62" t="str">
        <f>IF(SUM(Raw_Data!$F286:$AH286)=0,"Valid",IF(AND(ISBLANK(Raw_Data!$I286),ISBLANK(Raw_Data!$J286)),"Missing",IF(AND(ISBLANK(Raw_Data!$I286),Raw_Data!$J286&lt;&gt;0),"Missing",IF(AND(Raw_Data!$I286&lt;&gt;0,ISBLANK(Raw_Data!$J286)),"Missing",IF(Raw_Data!$I286&gt;=Raw_Data!$J286,"Valid","Invalid")))))</f>
        <v>Missing</v>
      </c>
      <c r="G286" s="62" t="str">
        <f>IF(SUM(Raw_Data!$F286:$AH286)=0,"Valid",IF(AND(ISBLANK(Raw_Data!$K286),ISBLANK(Raw_Data!$L286)),"Missing",IF(AND(ISBLANK(Raw_Data!$K286),Raw_Data!$L286&lt;&gt;0),"Missing",IF(AND(Raw_Data!$K286&lt;&gt;0,ISBLANK(Raw_Data!$L286)),"Missing",IF(Raw_Data!$K286&gt;=Raw_Data!$L286,"Valid","Invalid")))))</f>
        <v>Valid</v>
      </c>
      <c r="H286" s="62" t="str">
        <f>IF(SUM(Raw_Data!$F286:$AH286)=0,"Valid",IF(AND(ISBLANK(Raw_Data!$L286),SUM(Raw_Data!$M286:$T286)=0),"Missing",IF(AND(ISBLANK(Raw_Data!$L286),SUM(Raw_Data!$M286:$T286)&lt;&gt;0),"Missing",IF(AND(Raw_Data!$L286&lt;&gt;0,SUM(Raw_Data!$M286:$T286)=0),"Missing",IF(Raw_Data!$L286&gt;=SUM(Raw_Data!$M286:$T286),"Valid","Invalid")))))</f>
        <v>Missing</v>
      </c>
      <c r="I286" s="62" t="str">
        <f>IF(SUM(Raw_Data!$F286:$AH286)=0,"Valid",IF(AND(ISBLANK(Raw_Data!$U286),ISBLANK(Raw_Data!$V286)),"Missing",IF(AND(ISBLANK(Raw_Data!$U286),Raw_Data!$V286&lt;&gt;0),"Missing",IF(AND(Raw_Data!$U286&lt;&gt;0,ISBLANK(Raw_Data!$V286)),"Missing",IF(Raw_Data!$U286&gt;=Raw_Data!$V286,"Valid","Invalid")))))</f>
        <v>Valid</v>
      </c>
      <c r="J286" s="62" t="str">
        <f>IF(SUM(Raw_Data!$F286:$AH286)=0,"Valid",IF(AND(ISBLANK(Raw_Data!$V286),SUM(Raw_Data!$W286:$AA286)=0),"Missing",IF(AND(ISBLANK(Raw_Data!$V286),SUM(Raw_Data!$W286:$AA286)&lt;&gt;0),"Missing",IF(AND(Raw_Data!$V286&lt;&gt;0,SUM(Raw_Data!$W286:$AA286)=0),"Missing",IF(Raw_Data!$V286&gt;=SUM(Raw_Data!$W286:$AA286),"Valid","Invalid")))))</f>
        <v>Missing</v>
      </c>
      <c r="K286" s="62" t="str">
        <f>IF(SUM(Raw_Data!$F286:$AH286)=0,"Valid",IF(AND(ISBLANK(Raw_Data!$AH286),SUM(Raw_Data!$AB286:$AG286)=0),"Missing",IF(AND(ISBLANK(Raw_Data!$AH286),SUM(Raw_Data!$AB286:$AG286)&lt;&gt;0),"Missing",IF(AND(Raw_Data!$AH286&lt;&gt;0,SUM(Raw_Data!$AB286:$AG286)=0),"Missing",IF(Raw_Data!$AH286&gt;=SUM(Raw_Data!$AB286:$AG286),"Valid","Invalid")))))</f>
        <v>Missing</v>
      </c>
      <c r="L286" s="62" t="str">
        <f>IF(AND(OR(Raw_Data!$AI286="Valid",Raw_Data!$AI286=0),SUM(Raw_Data!$F286:$AH286)&lt;&gt;0),"Missing","Valid")</f>
        <v>Missing</v>
      </c>
      <c r="M286" s="62" t="str">
        <f>IF(AND(OR(Raw_Data!$AJ286="",Raw_Data!$AJ286=0),SUM(Raw_Data!$F286:$AH286)&lt;&gt;0),"Missing","Valid")</f>
        <v>Missing</v>
      </c>
    </row>
    <row r="287" spans="1:13" ht="12.75" customHeight="1" x14ac:dyDescent="0.25">
      <c r="A287" s="61" t="str">
        <f>IF(Raw_Data!A287="","",Raw_Data!A287)</f>
        <v xml:space="preserve">Gombe                         </v>
      </c>
      <c r="B287" s="61" t="str">
        <f>IF(Raw_Data!B287="","",Raw_Data!B287)</f>
        <v>go Billiri Local Government Area</v>
      </c>
      <c r="C287" s="62" t="str">
        <f>IF(AND(OR(Raw_Data!$F287="",Raw_Data!$F287=0),SUM(Raw_Data!$F287:$AH287)&lt;&gt;0),"Missing","Valid")</f>
        <v>Valid</v>
      </c>
      <c r="D287" s="62" t="str">
        <f>IF(SUM(Raw_Data!$F287:$AH287)=0,"Valid",IF(AND(ISBLANK(Raw_Data!$G287),ISBLANK(Raw_Data!$H287)),"Missing",IF(AND(ISBLANK(Raw_Data!$G287),Raw_Data!$H287&lt;&gt;0),"Missing",IF(AND(Raw_Data!$G287&lt;&gt;0,ISBLANK(Raw_Data!$H287)),"Missing",IF(Raw_Data!$G287&gt;=Raw_Data!$H287,"Valid","Invalid")))))</f>
        <v>Invalid</v>
      </c>
      <c r="E287" s="62" t="str">
        <f>IF(SUM(Raw_Data!$F287:$AH287)=0,"Valid",IF(AND(ISBLANK(Raw_Data!$H287),ISBLANK(Raw_Data!$L287),ISBLANK(Raw_Data!$V287)),"Missing",IF(AND(ISBLANK(Raw_Data!$H287),SUM(Raw_Data!$L287:'Raw_Data'!$V287)&lt;&gt;0),"Missing",IF(AND(Raw_Data!$H287&lt;&gt;0,ISBLANK(Raw_Data!$L287),ISBLANK(Raw_Data!$V287)),"Missing",IF(Raw_Data!$H287&gt;=SUM(Raw_Data!$L287,Raw_Data!$V287),"Valid","Invalid")))))</f>
        <v>Valid</v>
      </c>
      <c r="F287" s="62" t="str">
        <f>IF(SUM(Raw_Data!$F287:$AH287)=0,"Valid",IF(AND(ISBLANK(Raw_Data!$I287),ISBLANK(Raw_Data!$J287)),"Missing",IF(AND(ISBLANK(Raw_Data!$I287),Raw_Data!$J287&lt;&gt;0),"Missing",IF(AND(Raw_Data!$I287&lt;&gt;0,ISBLANK(Raw_Data!$J287)),"Missing",IF(Raw_Data!$I287&gt;=Raw_Data!$J287,"Valid","Invalid")))))</f>
        <v>Missing</v>
      </c>
      <c r="G287" s="62" t="str">
        <f>IF(SUM(Raw_Data!$F287:$AH287)=0,"Valid",IF(AND(ISBLANK(Raw_Data!$K287),ISBLANK(Raw_Data!$L287)),"Missing",IF(AND(ISBLANK(Raw_Data!$K287),Raw_Data!$L287&lt;&gt;0),"Missing",IF(AND(Raw_Data!$K287&lt;&gt;0,ISBLANK(Raw_Data!$L287)),"Missing",IF(Raw_Data!$K287&gt;=Raw_Data!$L287,"Valid","Invalid")))))</f>
        <v>Valid</v>
      </c>
      <c r="H287" s="62" t="str">
        <f>IF(SUM(Raw_Data!$F287:$AH287)=0,"Valid",IF(AND(ISBLANK(Raw_Data!$L287),SUM(Raw_Data!$M287:$T287)=0),"Missing",IF(AND(ISBLANK(Raw_Data!$L287),SUM(Raw_Data!$M287:$T287)&lt;&gt;0),"Missing",IF(AND(Raw_Data!$L287&lt;&gt;0,SUM(Raw_Data!$M287:$T287)=0),"Missing",IF(Raw_Data!$L287&gt;=SUM(Raw_Data!$M287:$T287),"Valid","Invalid")))))</f>
        <v>Missing</v>
      </c>
      <c r="I287" s="62" t="str">
        <f>IF(SUM(Raw_Data!$F287:$AH287)=0,"Valid",IF(AND(ISBLANK(Raw_Data!$U287),ISBLANK(Raw_Data!$V287)),"Missing",IF(AND(ISBLANK(Raw_Data!$U287),Raw_Data!$V287&lt;&gt;0),"Missing",IF(AND(Raw_Data!$U287&lt;&gt;0,ISBLANK(Raw_Data!$V287)),"Missing",IF(Raw_Data!$U287&gt;=Raw_Data!$V287,"Valid","Invalid")))))</f>
        <v>Valid</v>
      </c>
      <c r="J287" s="62" t="str">
        <f>IF(SUM(Raw_Data!$F287:$AH287)=0,"Valid",IF(AND(ISBLANK(Raw_Data!$V287),SUM(Raw_Data!$W287:$AA287)=0),"Missing",IF(AND(ISBLANK(Raw_Data!$V287),SUM(Raw_Data!$W287:$AA287)&lt;&gt;0),"Missing",IF(AND(Raw_Data!$V287&lt;&gt;0,SUM(Raw_Data!$W287:$AA287)=0),"Missing",IF(Raw_Data!$V287&gt;=SUM(Raw_Data!$W287:$AA287),"Valid","Invalid")))))</f>
        <v>Missing</v>
      </c>
      <c r="K287" s="62" t="str">
        <f>IF(SUM(Raw_Data!$F287:$AH287)=0,"Valid",IF(AND(ISBLANK(Raw_Data!$AH287),SUM(Raw_Data!$AB287:$AG287)=0),"Missing",IF(AND(ISBLANK(Raw_Data!$AH287),SUM(Raw_Data!$AB287:$AG287)&lt;&gt;0),"Missing",IF(AND(Raw_Data!$AH287&lt;&gt;0,SUM(Raw_Data!$AB287:$AG287)=0),"Missing",IF(Raw_Data!$AH287&gt;=SUM(Raw_Data!$AB287:$AG287),"Valid","Invalid")))))</f>
        <v>Missing</v>
      </c>
      <c r="L287" s="62" t="str">
        <f>IF(AND(OR(Raw_Data!$AI287="Valid",Raw_Data!$AI287=0),SUM(Raw_Data!$F287:$AH287)&lt;&gt;0),"Missing","Valid")</f>
        <v>Missing</v>
      </c>
      <c r="M287" s="62" t="str">
        <f>IF(AND(OR(Raw_Data!$AJ287="",Raw_Data!$AJ287=0),SUM(Raw_Data!$F287:$AH287)&lt;&gt;0),"Missing","Valid")</f>
        <v>Missing</v>
      </c>
    </row>
    <row r="288" spans="1:13" ht="12.75" customHeight="1" x14ac:dyDescent="0.25">
      <c r="A288" s="61" t="str">
        <f>IF(Raw_Data!A288="","",Raw_Data!A288)</f>
        <v xml:space="preserve">Gombe                         </v>
      </c>
      <c r="B288" s="61" t="str">
        <f>IF(Raw_Data!B288="","",Raw_Data!B288)</f>
        <v>go Dukku Local Government Area</v>
      </c>
      <c r="C288" s="62" t="str">
        <f>IF(AND(OR(Raw_Data!$F288="",Raw_Data!$F288=0),SUM(Raw_Data!$F288:$AH288)&lt;&gt;0),"Missing","Valid")</f>
        <v>Valid</v>
      </c>
      <c r="D288" s="62" t="str">
        <f>IF(SUM(Raw_Data!$F288:$AH288)=0,"Valid",IF(AND(ISBLANK(Raw_Data!$G288),ISBLANK(Raw_Data!$H288)),"Missing",IF(AND(ISBLANK(Raw_Data!$G288),Raw_Data!$H288&lt;&gt;0),"Missing",IF(AND(Raw_Data!$G288&lt;&gt;0,ISBLANK(Raw_Data!$H288)),"Missing",IF(Raw_Data!$G288&gt;=Raw_Data!$H288,"Valid","Invalid")))))</f>
        <v>Invalid</v>
      </c>
      <c r="E288" s="62" t="str">
        <f>IF(SUM(Raw_Data!$F288:$AH288)=0,"Valid",IF(AND(ISBLANK(Raw_Data!$H288),ISBLANK(Raw_Data!$L288),ISBLANK(Raw_Data!$V288)),"Missing",IF(AND(ISBLANK(Raw_Data!$H288),SUM(Raw_Data!$L288:'Raw_Data'!$V288)&lt;&gt;0),"Missing",IF(AND(Raw_Data!$H288&lt;&gt;0,ISBLANK(Raw_Data!$L288),ISBLANK(Raw_Data!$V288)),"Missing",IF(Raw_Data!$H288&gt;=SUM(Raw_Data!$L288,Raw_Data!$V288),"Valid","Invalid")))))</f>
        <v>Valid</v>
      </c>
      <c r="F288" s="62" t="str">
        <f>IF(SUM(Raw_Data!$F288:$AH288)=0,"Valid",IF(AND(ISBLANK(Raw_Data!$I288),ISBLANK(Raw_Data!$J288)),"Missing",IF(AND(ISBLANK(Raw_Data!$I288),Raw_Data!$J288&lt;&gt;0),"Missing",IF(AND(Raw_Data!$I288&lt;&gt;0,ISBLANK(Raw_Data!$J288)),"Missing",IF(Raw_Data!$I288&gt;=Raw_Data!$J288,"Valid","Invalid")))))</f>
        <v>Missing</v>
      </c>
      <c r="G288" s="62" t="str">
        <f>IF(SUM(Raw_Data!$F288:$AH288)=0,"Valid",IF(AND(ISBLANK(Raw_Data!$K288),ISBLANK(Raw_Data!$L288)),"Missing",IF(AND(ISBLANK(Raw_Data!$K288),Raw_Data!$L288&lt;&gt;0),"Missing",IF(AND(Raw_Data!$K288&lt;&gt;0,ISBLANK(Raw_Data!$L288)),"Missing",IF(Raw_Data!$K288&gt;=Raw_Data!$L288,"Valid","Invalid")))))</f>
        <v>Valid</v>
      </c>
      <c r="H288" s="62" t="str">
        <f>IF(SUM(Raw_Data!$F288:$AH288)=0,"Valid",IF(AND(ISBLANK(Raw_Data!$L288),SUM(Raw_Data!$M288:$T288)=0),"Missing",IF(AND(ISBLANK(Raw_Data!$L288),SUM(Raw_Data!$M288:$T288)&lt;&gt;0),"Missing",IF(AND(Raw_Data!$L288&lt;&gt;0,SUM(Raw_Data!$M288:$T288)=0),"Missing",IF(Raw_Data!$L288&gt;=SUM(Raw_Data!$M288:$T288),"Valid","Invalid")))))</f>
        <v>Missing</v>
      </c>
      <c r="I288" s="62" t="str">
        <f>IF(SUM(Raw_Data!$F288:$AH288)=0,"Valid",IF(AND(ISBLANK(Raw_Data!$U288),ISBLANK(Raw_Data!$V288)),"Missing",IF(AND(ISBLANK(Raw_Data!$U288),Raw_Data!$V288&lt;&gt;0),"Missing",IF(AND(Raw_Data!$U288&lt;&gt;0,ISBLANK(Raw_Data!$V288)),"Missing",IF(Raw_Data!$U288&gt;=Raw_Data!$V288,"Valid","Invalid")))))</f>
        <v>Valid</v>
      </c>
      <c r="J288" s="62" t="str">
        <f>IF(SUM(Raw_Data!$F288:$AH288)=0,"Valid",IF(AND(ISBLANK(Raw_Data!$V288),SUM(Raw_Data!$W288:$AA288)=0),"Missing",IF(AND(ISBLANK(Raw_Data!$V288),SUM(Raw_Data!$W288:$AA288)&lt;&gt;0),"Missing",IF(AND(Raw_Data!$V288&lt;&gt;0,SUM(Raw_Data!$W288:$AA288)=0),"Missing",IF(Raw_Data!$V288&gt;=SUM(Raw_Data!$W288:$AA288),"Valid","Invalid")))))</f>
        <v>Missing</v>
      </c>
      <c r="K288" s="62" t="str">
        <f>IF(SUM(Raw_Data!$F288:$AH288)=0,"Valid",IF(AND(ISBLANK(Raw_Data!$AH288),SUM(Raw_Data!$AB288:$AG288)=0),"Missing",IF(AND(ISBLANK(Raw_Data!$AH288),SUM(Raw_Data!$AB288:$AG288)&lt;&gt;0),"Missing",IF(AND(Raw_Data!$AH288&lt;&gt;0,SUM(Raw_Data!$AB288:$AG288)=0),"Missing",IF(Raw_Data!$AH288&gt;=SUM(Raw_Data!$AB288:$AG288),"Valid","Invalid")))))</f>
        <v>Missing</v>
      </c>
      <c r="L288" s="62" t="str">
        <f>IF(AND(OR(Raw_Data!$AI288="Valid",Raw_Data!$AI288=0),SUM(Raw_Data!$F288:$AH288)&lt;&gt;0),"Missing","Valid")</f>
        <v>Missing</v>
      </c>
      <c r="M288" s="62" t="str">
        <f>IF(AND(OR(Raw_Data!$AJ288="",Raw_Data!$AJ288=0),SUM(Raw_Data!$F288:$AH288)&lt;&gt;0),"Missing","Valid")</f>
        <v>Missing</v>
      </c>
    </row>
    <row r="289" spans="1:13" ht="12.75" customHeight="1" x14ac:dyDescent="0.25">
      <c r="A289" s="61" t="str">
        <f>IF(Raw_Data!A289="","",Raw_Data!A289)</f>
        <v xml:space="preserve">Gombe                         </v>
      </c>
      <c r="B289" s="61" t="str">
        <f>IF(Raw_Data!B289="","",Raw_Data!B289)</f>
        <v>go Funakaye Local Government Area</v>
      </c>
      <c r="C289" s="62" t="str">
        <f>IF(AND(OR(Raw_Data!$F289="",Raw_Data!$F289=0),SUM(Raw_Data!$F289:$AH289)&lt;&gt;0),"Missing","Valid")</f>
        <v>Valid</v>
      </c>
      <c r="D289" s="62" t="str">
        <f>IF(SUM(Raw_Data!$F289:$AH289)=0,"Valid",IF(AND(ISBLANK(Raw_Data!$G289),ISBLANK(Raw_Data!$H289)),"Missing",IF(AND(ISBLANK(Raw_Data!$G289),Raw_Data!$H289&lt;&gt;0),"Missing",IF(AND(Raw_Data!$G289&lt;&gt;0,ISBLANK(Raw_Data!$H289)),"Missing",IF(Raw_Data!$G289&gt;=Raw_Data!$H289,"Valid","Invalid")))))</f>
        <v>Invalid</v>
      </c>
      <c r="E289" s="62" t="str">
        <f>IF(SUM(Raw_Data!$F289:$AH289)=0,"Valid",IF(AND(ISBLANK(Raw_Data!$H289),ISBLANK(Raw_Data!$L289),ISBLANK(Raw_Data!$V289)),"Missing",IF(AND(ISBLANK(Raw_Data!$H289),SUM(Raw_Data!$L289:'Raw_Data'!$V289)&lt;&gt;0),"Missing",IF(AND(Raw_Data!$H289&lt;&gt;0,ISBLANK(Raw_Data!$L289),ISBLANK(Raw_Data!$V289)),"Missing",IF(Raw_Data!$H289&gt;=SUM(Raw_Data!$L289,Raw_Data!$V289),"Valid","Invalid")))))</f>
        <v>Valid</v>
      </c>
      <c r="F289" s="62" t="str">
        <f>IF(SUM(Raw_Data!$F289:$AH289)=0,"Valid",IF(AND(ISBLANK(Raw_Data!$I289),ISBLANK(Raw_Data!$J289)),"Missing",IF(AND(ISBLANK(Raw_Data!$I289),Raw_Data!$J289&lt;&gt;0),"Missing",IF(AND(Raw_Data!$I289&lt;&gt;0,ISBLANK(Raw_Data!$J289)),"Missing",IF(Raw_Data!$I289&gt;=Raw_Data!$J289,"Valid","Invalid")))))</f>
        <v>Missing</v>
      </c>
      <c r="G289" s="62" t="str">
        <f>IF(SUM(Raw_Data!$F289:$AH289)=0,"Valid",IF(AND(ISBLANK(Raw_Data!$K289),ISBLANK(Raw_Data!$L289)),"Missing",IF(AND(ISBLANK(Raw_Data!$K289),Raw_Data!$L289&lt;&gt;0),"Missing",IF(AND(Raw_Data!$K289&lt;&gt;0,ISBLANK(Raw_Data!$L289)),"Missing",IF(Raw_Data!$K289&gt;=Raw_Data!$L289,"Valid","Invalid")))))</f>
        <v>Valid</v>
      </c>
      <c r="H289" s="62" t="str">
        <f>IF(SUM(Raw_Data!$F289:$AH289)=0,"Valid",IF(AND(ISBLANK(Raw_Data!$L289),SUM(Raw_Data!$M289:$T289)=0),"Missing",IF(AND(ISBLANK(Raw_Data!$L289),SUM(Raw_Data!$M289:$T289)&lt;&gt;0),"Missing",IF(AND(Raw_Data!$L289&lt;&gt;0,SUM(Raw_Data!$M289:$T289)=0),"Missing",IF(Raw_Data!$L289&gt;=SUM(Raw_Data!$M289:$T289),"Valid","Invalid")))))</f>
        <v>Missing</v>
      </c>
      <c r="I289" s="62" t="str">
        <f>IF(SUM(Raw_Data!$F289:$AH289)=0,"Valid",IF(AND(ISBLANK(Raw_Data!$U289),ISBLANK(Raw_Data!$V289)),"Missing",IF(AND(ISBLANK(Raw_Data!$U289),Raw_Data!$V289&lt;&gt;0),"Missing",IF(AND(Raw_Data!$U289&lt;&gt;0,ISBLANK(Raw_Data!$V289)),"Missing",IF(Raw_Data!$U289&gt;=Raw_Data!$V289,"Valid","Invalid")))))</f>
        <v>Valid</v>
      </c>
      <c r="J289" s="62" t="str">
        <f>IF(SUM(Raw_Data!$F289:$AH289)=0,"Valid",IF(AND(ISBLANK(Raw_Data!$V289),SUM(Raw_Data!$W289:$AA289)=0),"Missing",IF(AND(ISBLANK(Raw_Data!$V289),SUM(Raw_Data!$W289:$AA289)&lt;&gt;0),"Missing",IF(AND(Raw_Data!$V289&lt;&gt;0,SUM(Raw_Data!$W289:$AA289)=0),"Missing",IF(Raw_Data!$V289&gt;=SUM(Raw_Data!$W289:$AA289),"Valid","Invalid")))))</f>
        <v>Missing</v>
      </c>
      <c r="K289" s="62" t="str">
        <f>IF(SUM(Raw_Data!$F289:$AH289)=0,"Valid",IF(AND(ISBLANK(Raw_Data!$AH289),SUM(Raw_Data!$AB289:$AG289)=0),"Missing",IF(AND(ISBLANK(Raw_Data!$AH289),SUM(Raw_Data!$AB289:$AG289)&lt;&gt;0),"Missing",IF(AND(Raw_Data!$AH289&lt;&gt;0,SUM(Raw_Data!$AB289:$AG289)=0),"Missing",IF(Raw_Data!$AH289&gt;=SUM(Raw_Data!$AB289:$AG289),"Valid","Invalid")))))</f>
        <v>Missing</v>
      </c>
      <c r="L289" s="62" t="str">
        <f>IF(AND(OR(Raw_Data!$AI289="Valid",Raw_Data!$AI289=0),SUM(Raw_Data!$F289:$AH289)&lt;&gt;0),"Missing","Valid")</f>
        <v>Missing</v>
      </c>
      <c r="M289" s="62" t="str">
        <f>IF(AND(OR(Raw_Data!$AJ289="",Raw_Data!$AJ289=0),SUM(Raw_Data!$F289:$AH289)&lt;&gt;0),"Missing","Valid")</f>
        <v>Missing</v>
      </c>
    </row>
    <row r="290" spans="1:13" ht="12.75" customHeight="1" x14ac:dyDescent="0.25">
      <c r="A290" s="61" t="str">
        <f>IF(Raw_Data!A290="","",Raw_Data!A290)</f>
        <v xml:space="preserve">Gombe                         </v>
      </c>
      <c r="B290" s="61" t="str">
        <f>IF(Raw_Data!B290="","",Raw_Data!B290)</f>
        <v>Gombe Local Government Area</v>
      </c>
      <c r="C290" s="62" t="str">
        <f>IF(AND(OR(Raw_Data!$F290="",Raw_Data!$F290=0),SUM(Raw_Data!$F290:$AH290)&lt;&gt;0),"Missing","Valid")</f>
        <v>Valid</v>
      </c>
      <c r="D290" s="62" t="str">
        <f>IF(SUM(Raw_Data!$F290:$AH290)=0,"Valid",IF(AND(ISBLANK(Raw_Data!$G290),ISBLANK(Raw_Data!$H290)),"Missing",IF(AND(ISBLANK(Raw_Data!$G290),Raw_Data!$H290&lt;&gt;0),"Missing",IF(AND(Raw_Data!$G290&lt;&gt;0,ISBLANK(Raw_Data!$H290)),"Missing",IF(Raw_Data!$G290&gt;=Raw_Data!$H290,"Valid","Invalid")))))</f>
        <v>Valid</v>
      </c>
      <c r="E290" s="62" t="str">
        <f>IF(SUM(Raw_Data!$F290:$AH290)=0,"Valid",IF(AND(ISBLANK(Raw_Data!$H290),ISBLANK(Raw_Data!$L290),ISBLANK(Raw_Data!$V290)),"Missing",IF(AND(ISBLANK(Raw_Data!$H290),SUM(Raw_Data!$L290:'Raw_Data'!$V290)&lt;&gt;0),"Missing",IF(AND(Raw_Data!$H290&lt;&gt;0,ISBLANK(Raw_Data!$L290),ISBLANK(Raw_Data!$V290)),"Missing",IF(Raw_Data!$H290&gt;=SUM(Raw_Data!$L290,Raw_Data!$V290),"Valid","Invalid")))))</f>
        <v>Valid</v>
      </c>
      <c r="F290" s="62" t="str">
        <f>IF(SUM(Raw_Data!$F290:$AH290)=0,"Valid",IF(AND(ISBLANK(Raw_Data!$I290),ISBLANK(Raw_Data!$J290)),"Missing",IF(AND(ISBLANK(Raw_Data!$I290),Raw_Data!$J290&lt;&gt;0),"Missing",IF(AND(Raw_Data!$I290&lt;&gt;0,ISBLANK(Raw_Data!$J290)),"Missing",IF(Raw_Data!$I290&gt;=Raw_Data!$J290,"Valid","Invalid")))))</f>
        <v>Missing</v>
      </c>
      <c r="G290" s="62" t="str">
        <f>IF(SUM(Raw_Data!$F290:$AH290)=0,"Valid",IF(AND(ISBLANK(Raw_Data!$K290),ISBLANK(Raw_Data!$L290)),"Missing",IF(AND(ISBLANK(Raw_Data!$K290),Raw_Data!$L290&lt;&gt;0),"Missing",IF(AND(Raw_Data!$K290&lt;&gt;0,ISBLANK(Raw_Data!$L290)),"Missing",IF(Raw_Data!$K290&gt;=Raw_Data!$L290,"Valid","Invalid")))))</f>
        <v>Valid</v>
      </c>
      <c r="H290" s="62" t="str">
        <f>IF(SUM(Raw_Data!$F290:$AH290)=0,"Valid",IF(AND(ISBLANK(Raw_Data!$L290),SUM(Raw_Data!$M290:$T290)=0),"Missing",IF(AND(ISBLANK(Raw_Data!$L290),SUM(Raw_Data!$M290:$T290)&lt;&gt;0),"Missing",IF(AND(Raw_Data!$L290&lt;&gt;0,SUM(Raw_Data!$M290:$T290)=0),"Missing",IF(Raw_Data!$L290&gt;=SUM(Raw_Data!$M290:$T290),"Valid","Invalid")))))</f>
        <v>Missing</v>
      </c>
      <c r="I290" s="62" t="str">
        <f>IF(SUM(Raw_Data!$F290:$AH290)=0,"Valid",IF(AND(ISBLANK(Raw_Data!$U290),ISBLANK(Raw_Data!$V290)),"Missing",IF(AND(ISBLANK(Raw_Data!$U290),Raw_Data!$V290&lt;&gt;0),"Missing",IF(AND(Raw_Data!$U290&lt;&gt;0,ISBLANK(Raw_Data!$V290)),"Missing",IF(Raw_Data!$U290&gt;=Raw_Data!$V290,"Valid","Invalid")))))</f>
        <v>Valid</v>
      </c>
      <c r="J290" s="62" t="str">
        <f>IF(SUM(Raw_Data!$F290:$AH290)=0,"Valid",IF(AND(ISBLANK(Raw_Data!$V290),SUM(Raw_Data!$W290:$AA290)=0),"Missing",IF(AND(ISBLANK(Raw_Data!$V290),SUM(Raw_Data!$W290:$AA290)&lt;&gt;0),"Missing",IF(AND(Raw_Data!$V290&lt;&gt;0,SUM(Raw_Data!$W290:$AA290)=0),"Missing",IF(Raw_Data!$V290&gt;=SUM(Raw_Data!$W290:$AA290),"Valid","Invalid")))))</f>
        <v>Missing</v>
      </c>
      <c r="K290" s="62" t="str">
        <f>IF(SUM(Raw_Data!$F290:$AH290)=0,"Valid",IF(AND(ISBLANK(Raw_Data!$AH290),SUM(Raw_Data!$AB290:$AG290)=0),"Missing",IF(AND(ISBLANK(Raw_Data!$AH290),SUM(Raw_Data!$AB290:$AG290)&lt;&gt;0),"Missing",IF(AND(Raw_Data!$AH290&lt;&gt;0,SUM(Raw_Data!$AB290:$AG290)=0),"Missing",IF(Raw_Data!$AH290&gt;=SUM(Raw_Data!$AB290:$AG290),"Valid","Invalid")))))</f>
        <v>Missing</v>
      </c>
      <c r="L290" s="62" t="str">
        <f>IF(AND(OR(Raw_Data!$AI290="Valid",Raw_Data!$AI290=0),SUM(Raw_Data!$F290:$AH290)&lt;&gt;0),"Missing","Valid")</f>
        <v>Missing</v>
      </c>
      <c r="M290" s="62" t="str">
        <f>IF(AND(OR(Raw_Data!$AJ290="",Raw_Data!$AJ290=0),SUM(Raw_Data!$F290:$AH290)&lt;&gt;0),"Missing","Valid")</f>
        <v>Missing</v>
      </c>
    </row>
    <row r="291" spans="1:13" ht="12.75" customHeight="1" x14ac:dyDescent="0.25">
      <c r="A291" s="61" t="str">
        <f>IF(Raw_Data!A291="","",Raw_Data!A291)</f>
        <v xml:space="preserve">Gombe                         </v>
      </c>
      <c r="B291" s="61" t="str">
        <f>IF(Raw_Data!B291="","",Raw_Data!B291)</f>
        <v>go Kaltungo Local Government Area</v>
      </c>
      <c r="C291" s="62" t="str">
        <f>IF(AND(OR(Raw_Data!$F291="",Raw_Data!$F291=0),SUM(Raw_Data!$F291:$AH291)&lt;&gt;0),"Missing","Valid")</f>
        <v>Valid</v>
      </c>
      <c r="D291" s="62" t="str">
        <f>IF(SUM(Raw_Data!$F291:$AH291)=0,"Valid",IF(AND(ISBLANK(Raw_Data!$G291),ISBLANK(Raw_Data!$H291)),"Missing",IF(AND(ISBLANK(Raw_Data!$G291),Raw_Data!$H291&lt;&gt;0),"Missing",IF(AND(Raw_Data!$G291&lt;&gt;0,ISBLANK(Raw_Data!$H291)),"Missing",IF(Raw_Data!$G291&gt;=Raw_Data!$H291,"Valid","Invalid")))))</f>
        <v>Invalid</v>
      </c>
      <c r="E291" s="62" t="str">
        <f>IF(SUM(Raw_Data!$F291:$AH291)=0,"Valid",IF(AND(ISBLANK(Raw_Data!$H291),ISBLANK(Raw_Data!$L291),ISBLANK(Raw_Data!$V291)),"Missing",IF(AND(ISBLANK(Raw_Data!$H291),SUM(Raw_Data!$L291:'Raw_Data'!$V291)&lt;&gt;0),"Missing",IF(AND(Raw_Data!$H291&lt;&gt;0,ISBLANK(Raw_Data!$L291),ISBLANK(Raw_Data!$V291)),"Missing",IF(Raw_Data!$H291&gt;=SUM(Raw_Data!$L291,Raw_Data!$V291),"Valid","Invalid")))))</f>
        <v>Valid</v>
      </c>
      <c r="F291" s="62" t="str">
        <f>IF(SUM(Raw_Data!$F291:$AH291)=0,"Valid",IF(AND(ISBLANK(Raw_Data!$I291),ISBLANK(Raw_Data!$J291)),"Missing",IF(AND(ISBLANK(Raw_Data!$I291),Raw_Data!$J291&lt;&gt;0),"Missing",IF(AND(Raw_Data!$I291&lt;&gt;0,ISBLANK(Raw_Data!$J291)),"Missing",IF(Raw_Data!$I291&gt;=Raw_Data!$J291,"Valid","Invalid")))))</f>
        <v>Missing</v>
      </c>
      <c r="G291" s="62" t="str">
        <f>IF(SUM(Raw_Data!$F291:$AH291)=0,"Valid",IF(AND(ISBLANK(Raw_Data!$K291),ISBLANK(Raw_Data!$L291)),"Missing",IF(AND(ISBLANK(Raw_Data!$K291),Raw_Data!$L291&lt;&gt;0),"Missing",IF(AND(Raw_Data!$K291&lt;&gt;0,ISBLANK(Raw_Data!$L291)),"Missing",IF(Raw_Data!$K291&gt;=Raw_Data!$L291,"Valid","Invalid")))))</f>
        <v>Valid</v>
      </c>
      <c r="H291" s="62" t="str">
        <f>IF(SUM(Raw_Data!$F291:$AH291)=0,"Valid",IF(AND(ISBLANK(Raw_Data!$L291),SUM(Raw_Data!$M291:$T291)=0),"Missing",IF(AND(ISBLANK(Raw_Data!$L291),SUM(Raw_Data!$M291:$T291)&lt;&gt;0),"Missing",IF(AND(Raw_Data!$L291&lt;&gt;0,SUM(Raw_Data!$M291:$T291)=0),"Missing",IF(Raw_Data!$L291&gt;=SUM(Raw_Data!$M291:$T291),"Valid","Invalid")))))</f>
        <v>Missing</v>
      </c>
      <c r="I291" s="62" t="str">
        <f>IF(SUM(Raw_Data!$F291:$AH291)=0,"Valid",IF(AND(ISBLANK(Raw_Data!$U291),ISBLANK(Raw_Data!$V291)),"Missing",IF(AND(ISBLANK(Raw_Data!$U291),Raw_Data!$V291&lt;&gt;0),"Missing",IF(AND(Raw_Data!$U291&lt;&gt;0,ISBLANK(Raw_Data!$V291)),"Missing",IF(Raw_Data!$U291&gt;=Raw_Data!$V291,"Valid","Invalid")))))</f>
        <v>Valid</v>
      </c>
      <c r="J291" s="62" t="str">
        <f>IF(SUM(Raw_Data!$F291:$AH291)=0,"Valid",IF(AND(ISBLANK(Raw_Data!$V291),SUM(Raw_Data!$W291:$AA291)=0),"Missing",IF(AND(ISBLANK(Raw_Data!$V291),SUM(Raw_Data!$W291:$AA291)&lt;&gt;0),"Missing",IF(AND(Raw_Data!$V291&lt;&gt;0,SUM(Raw_Data!$W291:$AA291)=0),"Missing",IF(Raw_Data!$V291&gt;=SUM(Raw_Data!$W291:$AA291),"Valid","Invalid")))))</f>
        <v>Missing</v>
      </c>
      <c r="K291" s="62" t="str">
        <f>IF(SUM(Raw_Data!$F291:$AH291)=0,"Valid",IF(AND(ISBLANK(Raw_Data!$AH291),SUM(Raw_Data!$AB291:$AG291)=0),"Missing",IF(AND(ISBLANK(Raw_Data!$AH291),SUM(Raw_Data!$AB291:$AG291)&lt;&gt;0),"Missing",IF(AND(Raw_Data!$AH291&lt;&gt;0,SUM(Raw_Data!$AB291:$AG291)=0),"Missing",IF(Raw_Data!$AH291&gt;=SUM(Raw_Data!$AB291:$AG291),"Valid","Invalid")))))</f>
        <v>Missing</v>
      </c>
      <c r="L291" s="62" t="str">
        <f>IF(AND(OR(Raw_Data!$AI291="Valid",Raw_Data!$AI291=0),SUM(Raw_Data!$F291:$AH291)&lt;&gt;0),"Missing","Valid")</f>
        <v>Missing</v>
      </c>
      <c r="M291" s="62" t="str">
        <f>IF(AND(OR(Raw_Data!$AJ291="",Raw_Data!$AJ291=0),SUM(Raw_Data!$F291:$AH291)&lt;&gt;0),"Missing","Valid")</f>
        <v>Missing</v>
      </c>
    </row>
    <row r="292" spans="1:13" ht="12.75" customHeight="1" x14ac:dyDescent="0.25">
      <c r="A292" s="61" t="str">
        <f>IF(Raw_Data!A292="","",Raw_Data!A292)</f>
        <v xml:space="preserve">Gombe                         </v>
      </c>
      <c r="B292" s="61" t="str">
        <f>IF(Raw_Data!B292="","",Raw_Data!B292)</f>
        <v>go Kwami Local Government Area</v>
      </c>
      <c r="C292" s="62" t="str">
        <f>IF(AND(OR(Raw_Data!$F292="",Raw_Data!$F292=0),SUM(Raw_Data!$F292:$AH292)&lt;&gt;0),"Missing","Valid")</f>
        <v>Valid</v>
      </c>
      <c r="D292" s="62" t="str">
        <f>IF(SUM(Raw_Data!$F292:$AH292)=0,"Valid",IF(AND(ISBLANK(Raw_Data!$G292),ISBLANK(Raw_Data!$H292)),"Missing",IF(AND(ISBLANK(Raw_Data!$G292),Raw_Data!$H292&lt;&gt;0),"Missing",IF(AND(Raw_Data!$G292&lt;&gt;0,ISBLANK(Raw_Data!$H292)),"Missing",IF(Raw_Data!$G292&gt;=Raw_Data!$H292,"Valid","Invalid")))))</f>
        <v>Invalid</v>
      </c>
      <c r="E292" s="62" t="str">
        <f>IF(SUM(Raw_Data!$F292:$AH292)=0,"Valid",IF(AND(ISBLANK(Raw_Data!$H292),ISBLANK(Raw_Data!$L292),ISBLANK(Raw_Data!$V292)),"Missing",IF(AND(ISBLANK(Raw_Data!$H292),SUM(Raw_Data!$L292:'Raw_Data'!$V292)&lt;&gt;0),"Missing",IF(AND(Raw_Data!$H292&lt;&gt;0,ISBLANK(Raw_Data!$L292),ISBLANK(Raw_Data!$V292)),"Missing",IF(Raw_Data!$H292&gt;=SUM(Raw_Data!$L292,Raw_Data!$V292),"Valid","Invalid")))))</f>
        <v>Valid</v>
      </c>
      <c r="F292" s="62" t="str">
        <f>IF(SUM(Raw_Data!$F292:$AH292)=0,"Valid",IF(AND(ISBLANK(Raw_Data!$I292),ISBLANK(Raw_Data!$J292)),"Missing",IF(AND(ISBLANK(Raw_Data!$I292),Raw_Data!$J292&lt;&gt;0),"Missing",IF(AND(Raw_Data!$I292&lt;&gt;0,ISBLANK(Raw_Data!$J292)),"Missing",IF(Raw_Data!$I292&gt;=Raw_Data!$J292,"Valid","Invalid")))))</f>
        <v>Missing</v>
      </c>
      <c r="G292" s="62" t="str">
        <f>IF(SUM(Raw_Data!$F292:$AH292)=0,"Valid",IF(AND(ISBLANK(Raw_Data!$K292),ISBLANK(Raw_Data!$L292)),"Missing",IF(AND(ISBLANK(Raw_Data!$K292),Raw_Data!$L292&lt;&gt;0),"Missing",IF(AND(Raw_Data!$K292&lt;&gt;0,ISBLANK(Raw_Data!$L292)),"Missing",IF(Raw_Data!$K292&gt;=Raw_Data!$L292,"Valid","Invalid")))))</f>
        <v>Valid</v>
      </c>
      <c r="H292" s="62" t="str">
        <f>IF(SUM(Raw_Data!$F292:$AH292)=0,"Valid",IF(AND(ISBLANK(Raw_Data!$L292),SUM(Raw_Data!$M292:$T292)=0),"Missing",IF(AND(ISBLANK(Raw_Data!$L292),SUM(Raw_Data!$M292:$T292)&lt;&gt;0),"Missing",IF(AND(Raw_Data!$L292&lt;&gt;0,SUM(Raw_Data!$M292:$T292)=0),"Missing",IF(Raw_Data!$L292&gt;=SUM(Raw_Data!$M292:$T292),"Valid","Invalid")))))</f>
        <v>Missing</v>
      </c>
      <c r="I292" s="62" t="str">
        <f>IF(SUM(Raw_Data!$F292:$AH292)=0,"Valid",IF(AND(ISBLANK(Raw_Data!$U292),ISBLANK(Raw_Data!$V292)),"Missing",IF(AND(ISBLANK(Raw_Data!$U292),Raw_Data!$V292&lt;&gt;0),"Missing",IF(AND(Raw_Data!$U292&lt;&gt;0,ISBLANK(Raw_Data!$V292)),"Missing",IF(Raw_Data!$U292&gt;=Raw_Data!$V292,"Valid","Invalid")))))</f>
        <v>Valid</v>
      </c>
      <c r="J292" s="62" t="str">
        <f>IF(SUM(Raw_Data!$F292:$AH292)=0,"Valid",IF(AND(ISBLANK(Raw_Data!$V292),SUM(Raw_Data!$W292:$AA292)=0),"Missing",IF(AND(ISBLANK(Raw_Data!$V292),SUM(Raw_Data!$W292:$AA292)&lt;&gt;0),"Missing",IF(AND(Raw_Data!$V292&lt;&gt;0,SUM(Raw_Data!$W292:$AA292)=0),"Missing",IF(Raw_Data!$V292&gt;=SUM(Raw_Data!$W292:$AA292),"Valid","Invalid")))))</f>
        <v>Missing</v>
      </c>
      <c r="K292" s="62" t="str">
        <f>IF(SUM(Raw_Data!$F292:$AH292)=0,"Valid",IF(AND(ISBLANK(Raw_Data!$AH292),SUM(Raw_Data!$AB292:$AG292)=0),"Missing",IF(AND(ISBLANK(Raw_Data!$AH292),SUM(Raw_Data!$AB292:$AG292)&lt;&gt;0),"Missing",IF(AND(Raw_Data!$AH292&lt;&gt;0,SUM(Raw_Data!$AB292:$AG292)=0),"Missing",IF(Raw_Data!$AH292&gt;=SUM(Raw_Data!$AB292:$AG292),"Valid","Invalid")))))</f>
        <v>Missing</v>
      </c>
      <c r="L292" s="62" t="str">
        <f>IF(AND(OR(Raw_Data!$AI292="Valid",Raw_Data!$AI292=0),SUM(Raw_Data!$F292:$AH292)&lt;&gt;0),"Missing","Valid")</f>
        <v>Missing</v>
      </c>
      <c r="M292" s="62" t="str">
        <f>IF(AND(OR(Raw_Data!$AJ292="",Raw_Data!$AJ292=0),SUM(Raw_Data!$F292:$AH292)&lt;&gt;0),"Missing","Valid")</f>
        <v>Missing</v>
      </c>
    </row>
    <row r="293" spans="1:13" ht="12.75" customHeight="1" x14ac:dyDescent="0.25">
      <c r="A293" s="61" t="str">
        <f>IF(Raw_Data!A293="","",Raw_Data!A293)</f>
        <v xml:space="preserve">Gombe                         </v>
      </c>
      <c r="B293" s="61" t="str">
        <f>IF(Raw_Data!B293="","",Raw_Data!B293)</f>
        <v>go Nafada Local Government Area</v>
      </c>
      <c r="C293" s="62" t="str">
        <f>IF(AND(OR(Raw_Data!$F293="",Raw_Data!$F293=0),SUM(Raw_Data!$F293:$AH293)&lt;&gt;0),"Missing","Valid")</f>
        <v>Valid</v>
      </c>
      <c r="D293" s="62" t="str">
        <f>IF(SUM(Raw_Data!$F293:$AH293)=0,"Valid",IF(AND(ISBLANK(Raw_Data!$G293),ISBLANK(Raw_Data!$H293)),"Missing",IF(AND(ISBLANK(Raw_Data!$G293),Raw_Data!$H293&lt;&gt;0),"Missing",IF(AND(Raw_Data!$G293&lt;&gt;0,ISBLANK(Raw_Data!$H293)),"Missing",IF(Raw_Data!$G293&gt;=Raw_Data!$H293,"Valid","Invalid")))))</f>
        <v>Invalid</v>
      </c>
      <c r="E293" s="62" t="str">
        <f>IF(SUM(Raw_Data!$F293:$AH293)=0,"Valid",IF(AND(ISBLANK(Raw_Data!$H293),ISBLANK(Raw_Data!$L293),ISBLANK(Raw_Data!$V293)),"Missing",IF(AND(ISBLANK(Raw_Data!$H293),SUM(Raw_Data!$L293:'Raw_Data'!$V293)&lt;&gt;0),"Missing",IF(AND(Raw_Data!$H293&lt;&gt;0,ISBLANK(Raw_Data!$L293),ISBLANK(Raw_Data!$V293)),"Missing",IF(Raw_Data!$H293&gt;=SUM(Raw_Data!$L293,Raw_Data!$V293),"Valid","Invalid")))))</f>
        <v>Valid</v>
      </c>
      <c r="F293" s="62" t="str">
        <f>IF(SUM(Raw_Data!$F293:$AH293)=0,"Valid",IF(AND(ISBLANK(Raw_Data!$I293),ISBLANK(Raw_Data!$J293)),"Missing",IF(AND(ISBLANK(Raw_Data!$I293),Raw_Data!$J293&lt;&gt;0),"Missing",IF(AND(Raw_Data!$I293&lt;&gt;0,ISBLANK(Raw_Data!$J293)),"Missing",IF(Raw_Data!$I293&gt;=Raw_Data!$J293,"Valid","Invalid")))))</f>
        <v>Missing</v>
      </c>
      <c r="G293" s="62" t="str">
        <f>IF(SUM(Raw_Data!$F293:$AH293)=0,"Valid",IF(AND(ISBLANK(Raw_Data!$K293),ISBLANK(Raw_Data!$L293)),"Missing",IF(AND(ISBLANK(Raw_Data!$K293),Raw_Data!$L293&lt;&gt;0),"Missing",IF(AND(Raw_Data!$K293&lt;&gt;0,ISBLANK(Raw_Data!$L293)),"Missing",IF(Raw_Data!$K293&gt;=Raw_Data!$L293,"Valid","Invalid")))))</f>
        <v>Valid</v>
      </c>
      <c r="H293" s="62" t="str">
        <f>IF(SUM(Raw_Data!$F293:$AH293)=0,"Valid",IF(AND(ISBLANK(Raw_Data!$L293),SUM(Raw_Data!$M293:$T293)=0),"Missing",IF(AND(ISBLANK(Raw_Data!$L293),SUM(Raw_Data!$M293:$T293)&lt;&gt;0),"Missing",IF(AND(Raw_Data!$L293&lt;&gt;0,SUM(Raw_Data!$M293:$T293)=0),"Missing",IF(Raw_Data!$L293&gt;=SUM(Raw_Data!$M293:$T293),"Valid","Invalid")))))</f>
        <v>Valid</v>
      </c>
      <c r="I293" s="62" t="str">
        <f>IF(SUM(Raw_Data!$F293:$AH293)=0,"Valid",IF(AND(ISBLANK(Raw_Data!$U293),ISBLANK(Raw_Data!$V293)),"Missing",IF(AND(ISBLANK(Raw_Data!$U293),Raw_Data!$V293&lt;&gt;0),"Missing",IF(AND(Raw_Data!$U293&lt;&gt;0,ISBLANK(Raw_Data!$V293)),"Missing",IF(Raw_Data!$U293&gt;=Raw_Data!$V293,"Valid","Invalid")))))</f>
        <v>Valid</v>
      </c>
      <c r="J293" s="62" t="str">
        <f>IF(SUM(Raw_Data!$F293:$AH293)=0,"Valid",IF(AND(ISBLANK(Raw_Data!$V293),SUM(Raw_Data!$W293:$AA293)=0),"Missing",IF(AND(ISBLANK(Raw_Data!$V293),SUM(Raw_Data!$W293:$AA293)&lt;&gt;0),"Missing",IF(AND(Raw_Data!$V293&lt;&gt;0,SUM(Raw_Data!$W293:$AA293)=0),"Missing",IF(Raw_Data!$V293&gt;=SUM(Raw_Data!$W293:$AA293),"Valid","Invalid")))))</f>
        <v>Missing</v>
      </c>
      <c r="K293" s="62" t="str">
        <f>IF(SUM(Raw_Data!$F293:$AH293)=0,"Valid",IF(AND(ISBLANK(Raw_Data!$AH293),SUM(Raw_Data!$AB293:$AG293)=0),"Missing",IF(AND(ISBLANK(Raw_Data!$AH293),SUM(Raw_Data!$AB293:$AG293)&lt;&gt;0),"Missing",IF(AND(Raw_Data!$AH293&lt;&gt;0,SUM(Raw_Data!$AB293:$AG293)=0),"Missing",IF(Raw_Data!$AH293&gt;=SUM(Raw_Data!$AB293:$AG293),"Valid","Invalid")))))</f>
        <v>Missing</v>
      </c>
      <c r="L293" s="62" t="str">
        <f>IF(AND(OR(Raw_Data!$AI293="Valid",Raw_Data!$AI293=0),SUM(Raw_Data!$F293:$AH293)&lt;&gt;0),"Missing","Valid")</f>
        <v>Missing</v>
      </c>
      <c r="M293" s="62" t="str">
        <f>IF(AND(OR(Raw_Data!$AJ293="",Raw_Data!$AJ293=0),SUM(Raw_Data!$F293:$AH293)&lt;&gt;0),"Missing","Valid")</f>
        <v>Missing</v>
      </c>
    </row>
    <row r="294" spans="1:13" ht="12.75" customHeight="1" x14ac:dyDescent="0.25">
      <c r="A294" s="61" t="str">
        <f>IF(Raw_Data!A294="","",Raw_Data!A294)</f>
        <v xml:space="preserve">Gombe                         </v>
      </c>
      <c r="B294" s="61" t="str">
        <f>IF(Raw_Data!B294="","",Raw_Data!B294)</f>
        <v>go Shongom Local Government Area</v>
      </c>
      <c r="C294" s="62" t="str">
        <f>IF(AND(OR(Raw_Data!$F294="",Raw_Data!$F294=0),SUM(Raw_Data!$F294:$AH294)&lt;&gt;0),"Missing","Valid")</f>
        <v>Valid</v>
      </c>
      <c r="D294" s="62" t="str">
        <f>IF(SUM(Raw_Data!$F294:$AH294)=0,"Valid",IF(AND(ISBLANK(Raw_Data!$G294),ISBLANK(Raw_Data!$H294)),"Missing",IF(AND(ISBLANK(Raw_Data!$G294),Raw_Data!$H294&lt;&gt;0),"Missing",IF(AND(Raw_Data!$G294&lt;&gt;0,ISBLANK(Raw_Data!$H294)),"Missing",IF(Raw_Data!$G294&gt;=Raw_Data!$H294,"Valid","Invalid")))))</f>
        <v>Invalid</v>
      </c>
      <c r="E294" s="62" t="str">
        <f>IF(SUM(Raw_Data!$F294:$AH294)=0,"Valid",IF(AND(ISBLANK(Raw_Data!$H294),ISBLANK(Raw_Data!$L294),ISBLANK(Raw_Data!$V294)),"Missing",IF(AND(ISBLANK(Raw_Data!$H294),SUM(Raw_Data!$L294:'Raw_Data'!$V294)&lt;&gt;0),"Missing",IF(AND(Raw_Data!$H294&lt;&gt;0,ISBLANK(Raw_Data!$L294),ISBLANK(Raw_Data!$V294)),"Missing",IF(Raw_Data!$H294&gt;=SUM(Raw_Data!$L294,Raw_Data!$V294),"Valid","Invalid")))))</f>
        <v>Valid</v>
      </c>
      <c r="F294" s="62" t="str">
        <f>IF(SUM(Raw_Data!$F294:$AH294)=0,"Valid",IF(AND(ISBLANK(Raw_Data!$I294),ISBLANK(Raw_Data!$J294)),"Missing",IF(AND(ISBLANK(Raw_Data!$I294),Raw_Data!$J294&lt;&gt;0),"Missing",IF(AND(Raw_Data!$I294&lt;&gt;0,ISBLANK(Raw_Data!$J294)),"Missing",IF(Raw_Data!$I294&gt;=Raw_Data!$J294,"Valid","Invalid")))))</f>
        <v>Missing</v>
      </c>
      <c r="G294" s="62" t="str">
        <f>IF(SUM(Raw_Data!$F294:$AH294)=0,"Valid",IF(AND(ISBLANK(Raw_Data!$K294),ISBLANK(Raw_Data!$L294)),"Missing",IF(AND(ISBLANK(Raw_Data!$K294),Raw_Data!$L294&lt;&gt;0),"Missing",IF(AND(Raw_Data!$K294&lt;&gt;0,ISBLANK(Raw_Data!$L294)),"Missing",IF(Raw_Data!$K294&gt;=Raw_Data!$L294,"Valid","Invalid")))))</f>
        <v>Valid</v>
      </c>
      <c r="H294" s="62" t="str">
        <f>IF(SUM(Raw_Data!$F294:$AH294)=0,"Valid",IF(AND(ISBLANK(Raw_Data!$L294),SUM(Raw_Data!$M294:$T294)=0),"Missing",IF(AND(ISBLANK(Raw_Data!$L294),SUM(Raw_Data!$M294:$T294)&lt;&gt;0),"Missing",IF(AND(Raw_Data!$L294&lt;&gt;0,SUM(Raw_Data!$M294:$T294)=0),"Missing",IF(Raw_Data!$L294&gt;=SUM(Raw_Data!$M294:$T294),"Valid","Invalid")))))</f>
        <v>Missing</v>
      </c>
      <c r="I294" s="62" t="str">
        <f>IF(SUM(Raw_Data!$F294:$AH294)=0,"Valid",IF(AND(ISBLANK(Raw_Data!$U294),ISBLANK(Raw_Data!$V294)),"Missing",IF(AND(ISBLANK(Raw_Data!$U294),Raw_Data!$V294&lt;&gt;0),"Missing",IF(AND(Raw_Data!$U294&lt;&gt;0,ISBLANK(Raw_Data!$V294)),"Missing",IF(Raw_Data!$U294&gt;=Raw_Data!$V294,"Valid","Invalid")))))</f>
        <v>Valid</v>
      </c>
      <c r="J294" s="62" t="str">
        <f>IF(SUM(Raw_Data!$F294:$AH294)=0,"Valid",IF(AND(ISBLANK(Raw_Data!$V294),SUM(Raw_Data!$W294:$AA294)=0),"Missing",IF(AND(ISBLANK(Raw_Data!$V294),SUM(Raw_Data!$W294:$AA294)&lt;&gt;0),"Missing",IF(AND(Raw_Data!$V294&lt;&gt;0,SUM(Raw_Data!$W294:$AA294)=0),"Missing",IF(Raw_Data!$V294&gt;=SUM(Raw_Data!$W294:$AA294),"Valid","Invalid")))))</f>
        <v>Missing</v>
      </c>
      <c r="K294" s="62" t="str">
        <f>IF(SUM(Raw_Data!$F294:$AH294)=0,"Valid",IF(AND(ISBLANK(Raw_Data!$AH294),SUM(Raw_Data!$AB294:$AG294)=0),"Missing",IF(AND(ISBLANK(Raw_Data!$AH294),SUM(Raw_Data!$AB294:$AG294)&lt;&gt;0),"Missing",IF(AND(Raw_Data!$AH294&lt;&gt;0,SUM(Raw_Data!$AB294:$AG294)=0),"Missing",IF(Raw_Data!$AH294&gt;=SUM(Raw_Data!$AB294:$AG294),"Valid","Invalid")))))</f>
        <v>Missing</v>
      </c>
      <c r="L294" s="62" t="str">
        <f>IF(AND(OR(Raw_Data!$AI294="Valid",Raw_Data!$AI294=0),SUM(Raw_Data!$F294:$AH294)&lt;&gt;0),"Missing","Valid")</f>
        <v>Missing</v>
      </c>
      <c r="M294" s="62" t="str">
        <f>IF(AND(OR(Raw_Data!$AJ294="",Raw_Data!$AJ294=0),SUM(Raw_Data!$F294:$AH294)&lt;&gt;0),"Missing","Valid")</f>
        <v>Missing</v>
      </c>
    </row>
    <row r="295" spans="1:13" ht="12.75" customHeight="1" x14ac:dyDescent="0.25">
      <c r="A295" s="61" t="str">
        <f>IF(Raw_Data!A295="","",Raw_Data!A295)</f>
        <v xml:space="preserve">Gombe                         </v>
      </c>
      <c r="B295" s="61" t="str">
        <f>IF(Raw_Data!B295="","",Raw_Data!B295)</f>
        <v>go Yamaltu/DeLocal Government Area</v>
      </c>
      <c r="C295" s="62" t="str">
        <f>IF(AND(OR(Raw_Data!$F295="",Raw_Data!$F295=0),SUM(Raw_Data!$F295:$AH295)&lt;&gt;0),"Missing","Valid")</f>
        <v>Valid</v>
      </c>
      <c r="D295" s="62" t="str">
        <f>IF(SUM(Raw_Data!$F295:$AH295)=0,"Valid",IF(AND(ISBLANK(Raw_Data!$G295),ISBLANK(Raw_Data!$H295)),"Missing",IF(AND(ISBLANK(Raw_Data!$G295),Raw_Data!$H295&lt;&gt;0),"Missing",IF(AND(Raw_Data!$G295&lt;&gt;0,ISBLANK(Raw_Data!$H295)),"Missing",IF(Raw_Data!$G295&gt;=Raw_Data!$H295,"Valid","Invalid")))))</f>
        <v>Invalid</v>
      </c>
      <c r="E295" s="62" t="str">
        <f>IF(SUM(Raw_Data!$F295:$AH295)=0,"Valid",IF(AND(ISBLANK(Raw_Data!$H295),ISBLANK(Raw_Data!$L295),ISBLANK(Raw_Data!$V295)),"Missing",IF(AND(ISBLANK(Raw_Data!$H295),SUM(Raw_Data!$L295:'Raw_Data'!$V295)&lt;&gt;0),"Missing",IF(AND(Raw_Data!$H295&lt;&gt;0,ISBLANK(Raw_Data!$L295),ISBLANK(Raw_Data!$V295)),"Missing",IF(Raw_Data!$H295&gt;=SUM(Raw_Data!$L295,Raw_Data!$V295),"Valid","Invalid")))))</f>
        <v>Valid</v>
      </c>
      <c r="F295" s="62" t="str">
        <f>IF(SUM(Raw_Data!$F295:$AH295)=0,"Valid",IF(AND(ISBLANK(Raw_Data!$I295),ISBLANK(Raw_Data!$J295)),"Missing",IF(AND(ISBLANK(Raw_Data!$I295),Raw_Data!$J295&lt;&gt;0),"Missing",IF(AND(Raw_Data!$I295&lt;&gt;0,ISBLANK(Raw_Data!$J295)),"Missing",IF(Raw_Data!$I295&gt;=Raw_Data!$J295,"Valid","Invalid")))))</f>
        <v>Missing</v>
      </c>
      <c r="G295" s="62" t="str">
        <f>IF(SUM(Raw_Data!$F295:$AH295)=0,"Valid",IF(AND(ISBLANK(Raw_Data!$K295),ISBLANK(Raw_Data!$L295)),"Missing",IF(AND(ISBLANK(Raw_Data!$K295),Raw_Data!$L295&lt;&gt;0),"Missing",IF(AND(Raw_Data!$K295&lt;&gt;0,ISBLANK(Raw_Data!$L295)),"Missing",IF(Raw_Data!$K295&gt;=Raw_Data!$L295,"Valid","Invalid")))))</f>
        <v>Valid</v>
      </c>
      <c r="H295" s="62" t="str">
        <f>IF(SUM(Raw_Data!$F295:$AH295)=0,"Valid",IF(AND(ISBLANK(Raw_Data!$L295),SUM(Raw_Data!$M295:$T295)=0),"Missing",IF(AND(ISBLANK(Raw_Data!$L295),SUM(Raw_Data!$M295:$T295)&lt;&gt;0),"Missing",IF(AND(Raw_Data!$L295&lt;&gt;0,SUM(Raw_Data!$M295:$T295)=0),"Missing",IF(Raw_Data!$L295&gt;=SUM(Raw_Data!$M295:$T295),"Valid","Invalid")))))</f>
        <v>Missing</v>
      </c>
      <c r="I295" s="62" t="str">
        <f>IF(SUM(Raw_Data!$F295:$AH295)=0,"Valid",IF(AND(ISBLANK(Raw_Data!$U295),ISBLANK(Raw_Data!$V295)),"Missing",IF(AND(ISBLANK(Raw_Data!$U295),Raw_Data!$V295&lt;&gt;0),"Missing",IF(AND(Raw_Data!$U295&lt;&gt;0,ISBLANK(Raw_Data!$V295)),"Missing",IF(Raw_Data!$U295&gt;=Raw_Data!$V295,"Valid","Invalid")))))</f>
        <v>Valid</v>
      </c>
      <c r="J295" s="62" t="str">
        <f>IF(SUM(Raw_Data!$F295:$AH295)=0,"Valid",IF(AND(ISBLANK(Raw_Data!$V295),SUM(Raw_Data!$W295:$AA295)=0),"Missing",IF(AND(ISBLANK(Raw_Data!$V295),SUM(Raw_Data!$W295:$AA295)&lt;&gt;0),"Missing",IF(AND(Raw_Data!$V295&lt;&gt;0,SUM(Raw_Data!$W295:$AA295)=0),"Missing",IF(Raw_Data!$V295&gt;=SUM(Raw_Data!$W295:$AA295),"Valid","Invalid")))))</f>
        <v>Missing</v>
      </c>
      <c r="K295" s="62" t="str">
        <f>IF(SUM(Raw_Data!$F295:$AH295)=0,"Valid",IF(AND(ISBLANK(Raw_Data!$AH295),SUM(Raw_Data!$AB295:$AG295)=0),"Missing",IF(AND(ISBLANK(Raw_Data!$AH295),SUM(Raw_Data!$AB295:$AG295)&lt;&gt;0),"Missing",IF(AND(Raw_Data!$AH295&lt;&gt;0,SUM(Raw_Data!$AB295:$AG295)=0),"Missing",IF(Raw_Data!$AH295&gt;=SUM(Raw_Data!$AB295:$AG295),"Valid","Invalid")))))</f>
        <v>Missing</v>
      </c>
      <c r="L295" s="62" t="str">
        <f>IF(AND(OR(Raw_Data!$AI295="Valid",Raw_Data!$AI295=0),SUM(Raw_Data!$F295:$AH295)&lt;&gt;0),"Missing","Valid")</f>
        <v>Missing</v>
      </c>
      <c r="M295" s="62" t="str">
        <f>IF(AND(OR(Raw_Data!$AJ295="",Raw_Data!$AJ295=0),SUM(Raw_Data!$F295:$AH295)&lt;&gt;0),"Missing","Valid")</f>
        <v>Missing</v>
      </c>
    </row>
    <row r="296" spans="1:13" ht="12.75" customHeight="1" x14ac:dyDescent="0.25">
      <c r="A296" s="61" t="str">
        <f>IF(Raw_Data!A296="","",Raw_Data!A296)</f>
        <v xml:space="preserve">Imo                           </v>
      </c>
      <c r="B296" s="61" t="str">
        <f>IF(Raw_Data!B296="","",Raw_Data!B296)</f>
        <v>im Aboh-Mbaise Local Government Area</v>
      </c>
      <c r="C296" s="62" t="str">
        <f>IF(AND(OR(Raw_Data!$F296="",Raw_Data!$F296=0),SUM(Raw_Data!$F296:$AH296)&lt;&gt;0),"Missing","Valid")</f>
        <v>Valid</v>
      </c>
      <c r="D296" s="62" t="str">
        <f>IF(SUM(Raw_Data!$F296:$AH296)=0,"Valid",IF(AND(ISBLANK(Raw_Data!$G296),ISBLANK(Raw_Data!$H296)),"Missing",IF(AND(ISBLANK(Raw_Data!$G296),Raw_Data!$H296&lt;&gt;0),"Missing",IF(AND(Raw_Data!$G296&lt;&gt;0,ISBLANK(Raw_Data!$H296)),"Missing",IF(Raw_Data!$G296&gt;=Raw_Data!$H296,"Valid","Invalid")))))</f>
        <v>Invalid</v>
      </c>
      <c r="E296" s="62" t="str">
        <f>IF(SUM(Raw_Data!$F296:$AH296)=0,"Valid",IF(AND(ISBLANK(Raw_Data!$H296),ISBLANK(Raw_Data!$L296),ISBLANK(Raw_Data!$V296)),"Missing",IF(AND(ISBLANK(Raw_Data!$H296),SUM(Raw_Data!$L296:'Raw_Data'!$V296)&lt;&gt;0),"Missing",IF(AND(Raw_Data!$H296&lt;&gt;0,ISBLANK(Raw_Data!$L296),ISBLANK(Raw_Data!$V296)),"Missing",IF(Raw_Data!$H296&gt;=SUM(Raw_Data!$L296,Raw_Data!$V296),"Valid","Invalid")))))</f>
        <v>Valid</v>
      </c>
      <c r="F296" s="62" t="str">
        <f>IF(SUM(Raw_Data!$F296:$AH296)=0,"Valid",IF(AND(ISBLANK(Raw_Data!$I296),ISBLANK(Raw_Data!$J296)),"Missing",IF(AND(ISBLANK(Raw_Data!$I296),Raw_Data!$J296&lt;&gt;0),"Missing",IF(AND(Raw_Data!$I296&lt;&gt;0,ISBLANK(Raw_Data!$J296)),"Missing",IF(Raw_Data!$I296&gt;=Raw_Data!$J296,"Valid","Invalid")))))</f>
        <v>Missing</v>
      </c>
      <c r="G296" s="62" t="str">
        <f>IF(SUM(Raw_Data!$F296:$AH296)=0,"Valid",IF(AND(ISBLANK(Raw_Data!$K296),ISBLANK(Raw_Data!$L296)),"Missing",IF(AND(ISBLANK(Raw_Data!$K296),Raw_Data!$L296&lt;&gt;0),"Missing",IF(AND(Raw_Data!$K296&lt;&gt;0,ISBLANK(Raw_Data!$L296)),"Missing",IF(Raw_Data!$K296&gt;=Raw_Data!$L296,"Valid","Invalid")))))</f>
        <v>Invalid</v>
      </c>
      <c r="H296" s="62" t="str">
        <f>IF(SUM(Raw_Data!$F296:$AH296)=0,"Valid",IF(AND(ISBLANK(Raw_Data!$L296),SUM(Raw_Data!$M296:$T296)=0),"Missing",IF(AND(ISBLANK(Raw_Data!$L296),SUM(Raw_Data!$M296:$T296)&lt;&gt;0),"Missing",IF(AND(Raw_Data!$L296&lt;&gt;0,SUM(Raw_Data!$M296:$T296)=0),"Missing",IF(Raw_Data!$L296&gt;=SUM(Raw_Data!$M296:$T296),"Valid","Invalid")))))</f>
        <v>Missing</v>
      </c>
      <c r="I296" s="62" t="str">
        <f>IF(SUM(Raw_Data!$F296:$AH296)=0,"Valid",IF(AND(ISBLANK(Raw_Data!$U296),ISBLANK(Raw_Data!$V296)),"Missing",IF(AND(ISBLANK(Raw_Data!$U296),Raw_Data!$V296&lt;&gt;0),"Missing",IF(AND(Raw_Data!$U296&lt;&gt;0,ISBLANK(Raw_Data!$V296)),"Missing",IF(Raw_Data!$U296&gt;=Raw_Data!$V296,"Valid","Invalid")))))</f>
        <v>Valid</v>
      </c>
      <c r="J296" s="62" t="str">
        <f>IF(SUM(Raw_Data!$F296:$AH296)=0,"Valid",IF(AND(ISBLANK(Raw_Data!$V296),SUM(Raw_Data!$W296:$AA296)=0),"Missing",IF(AND(ISBLANK(Raw_Data!$V296),SUM(Raw_Data!$W296:$AA296)&lt;&gt;0),"Missing",IF(AND(Raw_Data!$V296&lt;&gt;0,SUM(Raw_Data!$W296:$AA296)=0),"Missing",IF(Raw_Data!$V296&gt;=SUM(Raw_Data!$W296:$AA296),"Valid","Invalid")))))</f>
        <v>Missing</v>
      </c>
      <c r="K296" s="62" t="str">
        <f>IF(SUM(Raw_Data!$F296:$AH296)=0,"Valid",IF(AND(ISBLANK(Raw_Data!$AH296),SUM(Raw_Data!$AB296:$AG296)=0),"Missing",IF(AND(ISBLANK(Raw_Data!$AH296),SUM(Raw_Data!$AB296:$AG296)&lt;&gt;0),"Missing",IF(AND(Raw_Data!$AH296&lt;&gt;0,SUM(Raw_Data!$AB296:$AG296)=0),"Missing",IF(Raw_Data!$AH296&gt;=SUM(Raw_Data!$AB296:$AG296),"Valid","Invalid")))))</f>
        <v>Missing</v>
      </c>
      <c r="L296" s="62" t="str">
        <f>IF(AND(OR(Raw_Data!$AI296="Valid",Raw_Data!$AI296=0),SUM(Raw_Data!$F296:$AH296)&lt;&gt;0),"Missing","Valid")</f>
        <v>Missing</v>
      </c>
      <c r="M296" s="62" t="str">
        <f>IF(AND(OR(Raw_Data!$AJ296="",Raw_Data!$AJ296=0),SUM(Raw_Data!$F296:$AH296)&lt;&gt;0),"Missing","Valid")</f>
        <v>Missing</v>
      </c>
    </row>
    <row r="297" spans="1:13" ht="12.75" customHeight="1" x14ac:dyDescent="0.25">
      <c r="A297" s="61" t="str">
        <f>IF(Raw_Data!A297="","",Raw_Data!A297)</f>
        <v xml:space="preserve">Imo                           </v>
      </c>
      <c r="B297" s="61" t="str">
        <f>IF(Raw_Data!B297="","",Raw_Data!B297)</f>
        <v>im Ahiazu-Mbaise Local Government Area</v>
      </c>
      <c r="C297" s="62" t="str">
        <f>IF(AND(OR(Raw_Data!$F297="",Raw_Data!$F297=0),SUM(Raw_Data!$F297:$AH297)&lt;&gt;0),"Missing","Valid")</f>
        <v>Valid</v>
      </c>
      <c r="D297" s="62" t="str">
        <f>IF(SUM(Raw_Data!$F297:$AH297)=0,"Valid",IF(AND(ISBLANK(Raw_Data!$G297),ISBLANK(Raw_Data!$H297)),"Missing",IF(AND(ISBLANK(Raw_Data!$G297),Raw_Data!$H297&lt;&gt;0),"Missing",IF(AND(Raw_Data!$G297&lt;&gt;0,ISBLANK(Raw_Data!$H297)),"Missing",IF(Raw_Data!$G297&gt;=Raw_Data!$H297,"Valid","Invalid")))))</f>
        <v>Invalid</v>
      </c>
      <c r="E297" s="62" t="str">
        <f>IF(SUM(Raw_Data!$F297:$AH297)=0,"Valid",IF(AND(ISBLANK(Raw_Data!$H297),ISBLANK(Raw_Data!$L297),ISBLANK(Raw_Data!$V297)),"Missing",IF(AND(ISBLANK(Raw_Data!$H297),SUM(Raw_Data!$L297:'Raw_Data'!$V297)&lt;&gt;0),"Missing",IF(AND(Raw_Data!$H297&lt;&gt;0,ISBLANK(Raw_Data!$L297),ISBLANK(Raw_Data!$V297)),"Missing",IF(Raw_Data!$H297&gt;=SUM(Raw_Data!$L297,Raw_Data!$V297),"Valid","Invalid")))))</f>
        <v>Valid</v>
      </c>
      <c r="F297" s="62" t="str">
        <f>IF(SUM(Raw_Data!$F297:$AH297)=0,"Valid",IF(AND(ISBLANK(Raw_Data!$I297),ISBLANK(Raw_Data!$J297)),"Missing",IF(AND(ISBLANK(Raw_Data!$I297),Raw_Data!$J297&lt;&gt;0),"Missing",IF(AND(Raw_Data!$I297&lt;&gt;0,ISBLANK(Raw_Data!$J297)),"Missing",IF(Raw_Data!$I297&gt;=Raw_Data!$J297,"Valid","Invalid")))))</f>
        <v>Missing</v>
      </c>
      <c r="G297" s="62" t="str">
        <f>IF(SUM(Raw_Data!$F297:$AH297)=0,"Valid",IF(AND(ISBLANK(Raw_Data!$K297),ISBLANK(Raw_Data!$L297)),"Missing",IF(AND(ISBLANK(Raw_Data!$K297),Raw_Data!$L297&lt;&gt;0),"Missing",IF(AND(Raw_Data!$K297&lt;&gt;0,ISBLANK(Raw_Data!$L297)),"Missing",IF(Raw_Data!$K297&gt;=Raw_Data!$L297,"Valid","Invalid")))))</f>
        <v>Valid</v>
      </c>
      <c r="H297" s="62" t="str">
        <f>IF(SUM(Raw_Data!$F297:$AH297)=0,"Valid",IF(AND(ISBLANK(Raw_Data!$L297),SUM(Raw_Data!$M297:$T297)=0),"Missing",IF(AND(ISBLANK(Raw_Data!$L297),SUM(Raw_Data!$M297:$T297)&lt;&gt;0),"Missing",IF(AND(Raw_Data!$L297&lt;&gt;0,SUM(Raw_Data!$M297:$T297)=0),"Missing",IF(Raw_Data!$L297&gt;=SUM(Raw_Data!$M297:$T297),"Valid","Invalid")))))</f>
        <v>Missing</v>
      </c>
      <c r="I297" s="62" t="str">
        <f>IF(SUM(Raw_Data!$F297:$AH297)=0,"Valid",IF(AND(ISBLANK(Raw_Data!$U297),ISBLANK(Raw_Data!$V297)),"Missing",IF(AND(ISBLANK(Raw_Data!$U297),Raw_Data!$V297&lt;&gt;0),"Missing",IF(AND(Raw_Data!$U297&lt;&gt;0,ISBLANK(Raw_Data!$V297)),"Missing",IF(Raw_Data!$U297&gt;=Raw_Data!$V297,"Valid","Invalid")))))</f>
        <v>Valid</v>
      </c>
      <c r="J297" s="62" t="str">
        <f>IF(SUM(Raw_Data!$F297:$AH297)=0,"Valid",IF(AND(ISBLANK(Raw_Data!$V297),SUM(Raw_Data!$W297:$AA297)=0),"Missing",IF(AND(ISBLANK(Raw_Data!$V297),SUM(Raw_Data!$W297:$AA297)&lt;&gt;0),"Missing",IF(AND(Raw_Data!$V297&lt;&gt;0,SUM(Raw_Data!$W297:$AA297)=0),"Missing",IF(Raw_Data!$V297&gt;=SUM(Raw_Data!$W297:$AA297),"Valid","Invalid")))))</f>
        <v>Missing</v>
      </c>
      <c r="K297" s="62" t="str">
        <f>IF(SUM(Raw_Data!$F297:$AH297)=0,"Valid",IF(AND(ISBLANK(Raw_Data!$AH297),SUM(Raw_Data!$AB297:$AG297)=0),"Missing",IF(AND(ISBLANK(Raw_Data!$AH297),SUM(Raw_Data!$AB297:$AG297)&lt;&gt;0),"Missing",IF(AND(Raw_Data!$AH297&lt;&gt;0,SUM(Raw_Data!$AB297:$AG297)=0),"Missing",IF(Raw_Data!$AH297&gt;=SUM(Raw_Data!$AB297:$AG297),"Valid","Invalid")))))</f>
        <v>Missing</v>
      </c>
      <c r="L297" s="62" t="str">
        <f>IF(AND(OR(Raw_Data!$AI297="Valid",Raw_Data!$AI297=0),SUM(Raw_Data!$F297:$AH297)&lt;&gt;0),"Missing","Valid")</f>
        <v>Missing</v>
      </c>
      <c r="M297" s="62" t="str">
        <f>IF(AND(OR(Raw_Data!$AJ297="",Raw_Data!$AJ297=0),SUM(Raw_Data!$F297:$AH297)&lt;&gt;0),"Missing","Valid")</f>
        <v>Missing</v>
      </c>
    </row>
    <row r="298" spans="1:13" ht="12.75" customHeight="1" x14ac:dyDescent="0.25">
      <c r="A298" s="61" t="str">
        <f>IF(Raw_Data!A298="","",Raw_Data!A298)</f>
        <v xml:space="preserve">Imo                           </v>
      </c>
      <c r="B298" s="61" t="str">
        <f>IF(Raw_Data!B298="","",Raw_Data!B298)</f>
        <v>im Ehime-Mbano Local Government Area</v>
      </c>
      <c r="C298" s="62" t="str">
        <f>IF(AND(OR(Raw_Data!$F298="",Raw_Data!$F298=0),SUM(Raw_Data!$F298:$AH298)&lt;&gt;0),"Missing","Valid")</f>
        <v>Valid</v>
      </c>
      <c r="D298" s="62" t="str">
        <f>IF(SUM(Raw_Data!$F298:$AH298)=0,"Valid",IF(AND(ISBLANK(Raw_Data!$G298),ISBLANK(Raw_Data!$H298)),"Missing",IF(AND(ISBLANK(Raw_Data!$G298),Raw_Data!$H298&lt;&gt;0),"Missing",IF(AND(Raw_Data!$G298&lt;&gt;0,ISBLANK(Raw_Data!$H298)),"Missing",IF(Raw_Data!$G298&gt;=Raw_Data!$H298,"Valid","Invalid")))))</f>
        <v>Invalid</v>
      </c>
      <c r="E298" s="62" t="str">
        <f>IF(SUM(Raw_Data!$F298:$AH298)=0,"Valid",IF(AND(ISBLANK(Raw_Data!$H298),ISBLANK(Raw_Data!$L298),ISBLANK(Raw_Data!$V298)),"Missing",IF(AND(ISBLANK(Raw_Data!$H298),SUM(Raw_Data!$L298:'Raw_Data'!$V298)&lt;&gt;0),"Missing",IF(AND(Raw_Data!$H298&lt;&gt;0,ISBLANK(Raw_Data!$L298),ISBLANK(Raw_Data!$V298)),"Missing",IF(Raw_Data!$H298&gt;=SUM(Raw_Data!$L298,Raw_Data!$V298),"Valid","Invalid")))))</f>
        <v>Valid</v>
      </c>
      <c r="F298" s="62" t="str">
        <f>IF(SUM(Raw_Data!$F298:$AH298)=0,"Valid",IF(AND(ISBLANK(Raw_Data!$I298),ISBLANK(Raw_Data!$J298)),"Missing",IF(AND(ISBLANK(Raw_Data!$I298),Raw_Data!$J298&lt;&gt;0),"Missing",IF(AND(Raw_Data!$I298&lt;&gt;0,ISBLANK(Raw_Data!$J298)),"Missing",IF(Raw_Data!$I298&gt;=Raw_Data!$J298,"Valid","Invalid")))))</f>
        <v>Missing</v>
      </c>
      <c r="G298" s="62" t="str">
        <f>IF(SUM(Raw_Data!$F298:$AH298)=0,"Valid",IF(AND(ISBLANK(Raw_Data!$K298),ISBLANK(Raw_Data!$L298)),"Missing",IF(AND(ISBLANK(Raw_Data!$K298),Raw_Data!$L298&lt;&gt;0),"Missing",IF(AND(Raw_Data!$K298&lt;&gt;0,ISBLANK(Raw_Data!$L298)),"Missing",IF(Raw_Data!$K298&gt;=Raw_Data!$L298,"Valid","Invalid")))))</f>
        <v>Valid</v>
      </c>
      <c r="H298" s="62" t="str">
        <f>IF(SUM(Raw_Data!$F298:$AH298)=0,"Valid",IF(AND(ISBLANK(Raw_Data!$L298),SUM(Raw_Data!$M298:$T298)=0),"Missing",IF(AND(ISBLANK(Raw_Data!$L298),SUM(Raw_Data!$M298:$T298)&lt;&gt;0),"Missing",IF(AND(Raw_Data!$L298&lt;&gt;0,SUM(Raw_Data!$M298:$T298)=0),"Missing",IF(Raw_Data!$L298&gt;=SUM(Raw_Data!$M298:$T298),"Valid","Invalid")))))</f>
        <v>Missing</v>
      </c>
      <c r="I298" s="62" t="str">
        <f>IF(SUM(Raw_Data!$F298:$AH298)=0,"Valid",IF(AND(ISBLANK(Raw_Data!$U298),ISBLANK(Raw_Data!$V298)),"Missing",IF(AND(ISBLANK(Raw_Data!$U298),Raw_Data!$V298&lt;&gt;0),"Missing",IF(AND(Raw_Data!$U298&lt;&gt;0,ISBLANK(Raw_Data!$V298)),"Missing",IF(Raw_Data!$U298&gt;=Raw_Data!$V298,"Valid","Invalid")))))</f>
        <v>Valid</v>
      </c>
      <c r="J298" s="62" t="str">
        <f>IF(SUM(Raw_Data!$F298:$AH298)=0,"Valid",IF(AND(ISBLANK(Raw_Data!$V298),SUM(Raw_Data!$W298:$AA298)=0),"Missing",IF(AND(ISBLANK(Raw_Data!$V298),SUM(Raw_Data!$W298:$AA298)&lt;&gt;0),"Missing",IF(AND(Raw_Data!$V298&lt;&gt;0,SUM(Raw_Data!$W298:$AA298)=0),"Missing",IF(Raw_Data!$V298&gt;=SUM(Raw_Data!$W298:$AA298),"Valid","Invalid")))))</f>
        <v>Missing</v>
      </c>
      <c r="K298" s="62" t="str">
        <f>IF(SUM(Raw_Data!$F298:$AH298)=0,"Valid",IF(AND(ISBLANK(Raw_Data!$AH298),SUM(Raw_Data!$AB298:$AG298)=0),"Missing",IF(AND(ISBLANK(Raw_Data!$AH298),SUM(Raw_Data!$AB298:$AG298)&lt;&gt;0),"Missing",IF(AND(Raw_Data!$AH298&lt;&gt;0,SUM(Raw_Data!$AB298:$AG298)=0),"Missing",IF(Raw_Data!$AH298&gt;=SUM(Raw_Data!$AB298:$AG298),"Valid","Invalid")))))</f>
        <v>Missing</v>
      </c>
      <c r="L298" s="62" t="str">
        <f>IF(AND(OR(Raw_Data!$AI298="Valid",Raw_Data!$AI298=0),SUM(Raw_Data!$F298:$AH298)&lt;&gt;0),"Missing","Valid")</f>
        <v>Missing</v>
      </c>
      <c r="M298" s="62" t="str">
        <f>IF(AND(OR(Raw_Data!$AJ298="",Raw_Data!$AJ298=0),SUM(Raw_Data!$F298:$AH298)&lt;&gt;0),"Missing","Valid")</f>
        <v>Missing</v>
      </c>
    </row>
    <row r="299" spans="1:13" ht="12.75" customHeight="1" x14ac:dyDescent="0.25">
      <c r="A299" s="61" t="str">
        <f>IF(Raw_Data!A299="","",Raw_Data!A299)</f>
        <v xml:space="preserve">Imo                           </v>
      </c>
      <c r="B299" s="61" t="str">
        <f>IF(Raw_Data!B299="","",Raw_Data!B299)</f>
        <v>im Ezinihitte-Mbaise Local Government Area</v>
      </c>
      <c r="C299" s="62" t="str">
        <f>IF(AND(OR(Raw_Data!$F299="",Raw_Data!$F299=0),SUM(Raw_Data!$F299:$AH299)&lt;&gt;0),"Missing","Valid")</f>
        <v>Valid</v>
      </c>
      <c r="D299" s="62" t="str">
        <f>IF(SUM(Raw_Data!$F299:$AH299)=0,"Valid",IF(AND(ISBLANK(Raw_Data!$G299),ISBLANK(Raw_Data!$H299)),"Missing",IF(AND(ISBLANK(Raw_Data!$G299),Raw_Data!$H299&lt;&gt;0),"Missing",IF(AND(Raw_Data!$G299&lt;&gt;0,ISBLANK(Raw_Data!$H299)),"Missing",IF(Raw_Data!$G299&gt;=Raw_Data!$H299,"Valid","Invalid")))))</f>
        <v>Valid</v>
      </c>
      <c r="E299" s="62" t="str">
        <f>IF(SUM(Raw_Data!$F299:$AH299)=0,"Valid",IF(AND(ISBLANK(Raw_Data!$H299),ISBLANK(Raw_Data!$L299),ISBLANK(Raw_Data!$V299)),"Missing",IF(AND(ISBLANK(Raw_Data!$H299),SUM(Raw_Data!$L299:'Raw_Data'!$V299)&lt;&gt;0),"Missing",IF(AND(Raw_Data!$H299&lt;&gt;0,ISBLANK(Raw_Data!$L299),ISBLANK(Raw_Data!$V299)),"Missing",IF(Raw_Data!$H299&gt;=SUM(Raw_Data!$L299,Raw_Data!$V299),"Valid","Invalid")))))</f>
        <v>Valid</v>
      </c>
      <c r="F299" s="62" t="str">
        <f>IF(SUM(Raw_Data!$F299:$AH299)=0,"Valid",IF(AND(ISBLANK(Raw_Data!$I299),ISBLANK(Raw_Data!$J299)),"Missing",IF(AND(ISBLANK(Raw_Data!$I299),Raw_Data!$J299&lt;&gt;0),"Missing",IF(AND(Raw_Data!$I299&lt;&gt;0,ISBLANK(Raw_Data!$J299)),"Missing",IF(Raw_Data!$I299&gt;=Raw_Data!$J299,"Valid","Invalid")))))</f>
        <v>Missing</v>
      </c>
      <c r="G299" s="62" t="str">
        <f>IF(SUM(Raw_Data!$F299:$AH299)=0,"Valid",IF(AND(ISBLANK(Raw_Data!$K299),ISBLANK(Raw_Data!$L299)),"Missing",IF(AND(ISBLANK(Raw_Data!$K299),Raw_Data!$L299&lt;&gt;0),"Missing",IF(AND(Raw_Data!$K299&lt;&gt;0,ISBLANK(Raw_Data!$L299)),"Missing",IF(Raw_Data!$K299&gt;=Raw_Data!$L299,"Valid","Invalid")))))</f>
        <v>Valid</v>
      </c>
      <c r="H299" s="62" t="str">
        <f>IF(SUM(Raw_Data!$F299:$AH299)=0,"Valid",IF(AND(ISBLANK(Raw_Data!$L299),SUM(Raw_Data!$M299:$T299)=0),"Missing",IF(AND(ISBLANK(Raw_Data!$L299),SUM(Raw_Data!$M299:$T299)&lt;&gt;0),"Missing",IF(AND(Raw_Data!$L299&lt;&gt;0,SUM(Raw_Data!$M299:$T299)=0),"Missing",IF(Raw_Data!$L299&gt;=SUM(Raw_Data!$M299:$T299),"Valid","Invalid")))))</f>
        <v>Missing</v>
      </c>
      <c r="I299" s="62" t="str">
        <f>IF(SUM(Raw_Data!$F299:$AH299)=0,"Valid",IF(AND(ISBLANK(Raw_Data!$U299),ISBLANK(Raw_Data!$V299)),"Missing",IF(AND(ISBLANK(Raw_Data!$U299),Raw_Data!$V299&lt;&gt;0),"Missing",IF(AND(Raw_Data!$U299&lt;&gt;0,ISBLANK(Raw_Data!$V299)),"Missing",IF(Raw_Data!$U299&gt;=Raw_Data!$V299,"Valid","Invalid")))))</f>
        <v>Valid</v>
      </c>
      <c r="J299" s="62" t="str">
        <f>IF(SUM(Raw_Data!$F299:$AH299)=0,"Valid",IF(AND(ISBLANK(Raw_Data!$V299),SUM(Raw_Data!$W299:$AA299)=0),"Missing",IF(AND(ISBLANK(Raw_Data!$V299),SUM(Raw_Data!$W299:$AA299)&lt;&gt;0),"Missing",IF(AND(Raw_Data!$V299&lt;&gt;0,SUM(Raw_Data!$W299:$AA299)=0),"Missing",IF(Raw_Data!$V299&gt;=SUM(Raw_Data!$W299:$AA299),"Valid","Invalid")))))</f>
        <v>Missing</v>
      </c>
      <c r="K299" s="62" t="str">
        <f>IF(SUM(Raw_Data!$F299:$AH299)=0,"Valid",IF(AND(ISBLANK(Raw_Data!$AH299),SUM(Raw_Data!$AB299:$AG299)=0),"Missing",IF(AND(ISBLANK(Raw_Data!$AH299),SUM(Raw_Data!$AB299:$AG299)&lt;&gt;0),"Missing",IF(AND(Raw_Data!$AH299&lt;&gt;0,SUM(Raw_Data!$AB299:$AG299)=0),"Missing",IF(Raw_Data!$AH299&gt;=SUM(Raw_Data!$AB299:$AG299),"Valid","Invalid")))))</f>
        <v>Missing</v>
      </c>
      <c r="L299" s="62" t="str">
        <f>IF(AND(OR(Raw_Data!$AI299="Valid",Raw_Data!$AI299=0),SUM(Raw_Data!$F299:$AH299)&lt;&gt;0),"Missing","Valid")</f>
        <v>Missing</v>
      </c>
      <c r="M299" s="62" t="str">
        <f>IF(AND(OR(Raw_Data!$AJ299="",Raw_Data!$AJ299=0),SUM(Raw_Data!$F299:$AH299)&lt;&gt;0),"Missing","Valid")</f>
        <v>Missing</v>
      </c>
    </row>
    <row r="300" spans="1:13" ht="12.75" customHeight="1" x14ac:dyDescent="0.25">
      <c r="A300" s="61" t="str">
        <f>IF(Raw_Data!A300="","",Raw_Data!A300)</f>
        <v xml:space="preserve">Imo                           </v>
      </c>
      <c r="B300" s="61" t="str">
        <f>IF(Raw_Data!B300="","",Raw_Data!B300)</f>
        <v>im Ideato North Local Government Area</v>
      </c>
      <c r="C300" s="62" t="str">
        <f>IF(AND(OR(Raw_Data!$F300="",Raw_Data!$F300=0),SUM(Raw_Data!$F300:$AH300)&lt;&gt;0),"Missing","Valid")</f>
        <v>Valid</v>
      </c>
      <c r="D300" s="62" t="str">
        <f>IF(SUM(Raw_Data!$F300:$AH300)=0,"Valid",IF(AND(ISBLANK(Raw_Data!$G300),ISBLANK(Raw_Data!$H300)),"Missing",IF(AND(ISBLANK(Raw_Data!$G300),Raw_Data!$H300&lt;&gt;0),"Missing",IF(AND(Raw_Data!$G300&lt;&gt;0,ISBLANK(Raw_Data!$H300)),"Missing",IF(Raw_Data!$G300&gt;=Raw_Data!$H300,"Valid","Invalid")))))</f>
        <v>Invalid</v>
      </c>
      <c r="E300" s="62" t="str">
        <f>IF(SUM(Raw_Data!$F300:$AH300)=0,"Valid",IF(AND(ISBLANK(Raw_Data!$H300),ISBLANK(Raw_Data!$L300),ISBLANK(Raw_Data!$V300)),"Missing",IF(AND(ISBLANK(Raw_Data!$H300),SUM(Raw_Data!$L300:'Raw_Data'!$V300)&lt;&gt;0),"Missing",IF(AND(Raw_Data!$H300&lt;&gt;0,ISBLANK(Raw_Data!$L300),ISBLANK(Raw_Data!$V300)),"Missing",IF(Raw_Data!$H300&gt;=SUM(Raw_Data!$L300,Raw_Data!$V300),"Valid","Invalid")))))</f>
        <v>Valid</v>
      </c>
      <c r="F300" s="62" t="str">
        <f>IF(SUM(Raw_Data!$F300:$AH300)=0,"Valid",IF(AND(ISBLANK(Raw_Data!$I300),ISBLANK(Raw_Data!$J300)),"Missing",IF(AND(ISBLANK(Raw_Data!$I300),Raw_Data!$J300&lt;&gt;0),"Missing",IF(AND(Raw_Data!$I300&lt;&gt;0,ISBLANK(Raw_Data!$J300)),"Missing",IF(Raw_Data!$I300&gt;=Raw_Data!$J300,"Valid","Invalid")))))</f>
        <v>Missing</v>
      </c>
      <c r="G300" s="62" t="str">
        <f>IF(SUM(Raw_Data!$F300:$AH300)=0,"Valid",IF(AND(ISBLANK(Raw_Data!$K300),ISBLANK(Raw_Data!$L300)),"Missing",IF(AND(ISBLANK(Raw_Data!$K300),Raw_Data!$L300&lt;&gt;0),"Missing",IF(AND(Raw_Data!$K300&lt;&gt;0,ISBLANK(Raw_Data!$L300)),"Missing",IF(Raw_Data!$K300&gt;=Raw_Data!$L300,"Valid","Invalid")))))</f>
        <v>Valid</v>
      </c>
      <c r="H300" s="62" t="str">
        <f>IF(SUM(Raw_Data!$F300:$AH300)=0,"Valid",IF(AND(ISBLANK(Raw_Data!$L300),SUM(Raw_Data!$M300:$T300)=0),"Missing",IF(AND(ISBLANK(Raw_Data!$L300),SUM(Raw_Data!$M300:$T300)&lt;&gt;0),"Missing",IF(AND(Raw_Data!$L300&lt;&gt;0,SUM(Raw_Data!$M300:$T300)=0),"Missing",IF(Raw_Data!$L300&gt;=SUM(Raw_Data!$M300:$T300),"Valid","Invalid")))))</f>
        <v>Missing</v>
      </c>
      <c r="I300" s="62" t="str">
        <f>IF(SUM(Raw_Data!$F300:$AH300)=0,"Valid",IF(AND(ISBLANK(Raw_Data!$U300),ISBLANK(Raw_Data!$V300)),"Missing",IF(AND(ISBLANK(Raw_Data!$U300),Raw_Data!$V300&lt;&gt;0),"Missing",IF(AND(Raw_Data!$U300&lt;&gt;0,ISBLANK(Raw_Data!$V300)),"Missing",IF(Raw_Data!$U300&gt;=Raw_Data!$V300,"Valid","Invalid")))))</f>
        <v>Valid</v>
      </c>
      <c r="J300" s="62" t="str">
        <f>IF(SUM(Raw_Data!$F300:$AH300)=0,"Valid",IF(AND(ISBLANK(Raw_Data!$V300),SUM(Raw_Data!$W300:$AA300)=0),"Missing",IF(AND(ISBLANK(Raw_Data!$V300),SUM(Raw_Data!$W300:$AA300)&lt;&gt;0),"Missing",IF(AND(Raw_Data!$V300&lt;&gt;0,SUM(Raw_Data!$W300:$AA300)=0),"Missing",IF(Raw_Data!$V300&gt;=SUM(Raw_Data!$W300:$AA300),"Valid","Invalid")))))</f>
        <v>Missing</v>
      </c>
      <c r="K300" s="62" t="str">
        <f>IF(SUM(Raw_Data!$F300:$AH300)=0,"Valid",IF(AND(ISBLANK(Raw_Data!$AH300),SUM(Raw_Data!$AB300:$AG300)=0),"Missing",IF(AND(ISBLANK(Raw_Data!$AH300),SUM(Raw_Data!$AB300:$AG300)&lt;&gt;0),"Missing",IF(AND(Raw_Data!$AH300&lt;&gt;0,SUM(Raw_Data!$AB300:$AG300)=0),"Missing",IF(Raw_Data!$AH300&gt;=SUM(Raw_Data!$AB300:$AG300),"Valid","Invalid")))))</f>
        <v>Missing</v>
      </c>
      <c r="L300" s="62" t="str">
        <f>IF(AND(OR(Raw_Data!$AI300="Valid",Raw_Data!$AI300=0),SUM(Raw_Data!$F300:$AH300)&lt;&gt;0),"Missing","Valid")</f>
        <v>Missing</v>
      </c>
      <c r="M300" s="62" t="str">
        <f>IF(AND(OR(Raw_Data!$AJ300="",Raw_Data!$AJ300=0),SUM(Raw_Data!$F300:$AH300)&lt;&gt;0),"Missing","Valid")</f>
        <v>Missing</v>
      </c>
    </row>
    <row r="301" spans="1:13" ht="12.75" customHeight="1" x14ac:dyDescent="0.25">
      <c r="A301" s="61" t="str">
        <f>IF(Raw_Data!A301="","",Raw_Data!A301)</f>
        <v xml:space="preserve">Imo                           </v>
      </c>
      <c r="B301" s="61" t="str">
        <f>IF(Raw_Data!B301="","",Raw_Data!B301)</f>
        <v>im Ideato South Local Government Area</v>
      </c>
      <c r="C301" s="62" t="str">
        <f>IF(AND(OR(Raw_Data!$F301="",Raw_Data!$F301=0),SUM(Raw_Data!$F301:$AH301)&lt;&gt;0),"Missing","Valid")</f>
        <v>Valid</v>
      </c>
      <c r="D301" s="62" t="str">
        <f>IF(SUM(Raw_Data!$F301:$AH301)=0,"Valid",IF(AND(ISBLANK(Raw_Data!$G301),ISBLANK(Raw_Data!$H301)),"Missing",IF(AND(ISBLANK(Raw_Data!$G301),Raw_Data!$H301&lt;&gt;0),"Missing",IF(AND(Raw_Data!$G301&lt;&gt;0,ISBLANK(Raw_Data!$H301)),"Missing",IF(Raw_Data!$G301&gt;=Raw_Data!$H301,"Valid","Invalid")))))</f>
        <v>Invalid</v>
      </c>
      <c r="E301" s="62" t="str">
        <f>IF(SUM(Raw_Data!$F301:$AH301)=0,"Valid",IF(AND(ISBLANK(Raw_Data!$H301),ISBLANK(Raw_Data!$L301),ISBLANK(Raw_Data!$V301)),"Missing",IF(AND(ISBLANK(Raw_Data!$H301),SUM(Raw_Data!$L301:'Raw_Data'!$V301)&lt;&gt;0),"Missing",IF(AND(Raw_Data!$H301&lt;&gt;0,ISBLANK(Raw_Data!$L301),ISBLANK(Raw_Data!$V301)),"Missing",IF(Raw_Data!$H301&gt;=SUM(Raw_Data!$L301,Raw_Data!$V301),"Valid","Invalid")))))</f>
        <v>Valid</v>
      </c>
      <c r="F301" s="62" t="str">
        <f>IF(SUM(Raw_Data!$F301:$AH301)=0,"Valid",IF(AND(ISBLANK(Raw_Data!$I301),ISBLANK(Raw_Data!$J301)),"Missing",IF(AND(ISBLANK(Raw_Data!$I301),Raw_Data!$J301&lt;&gt;0),"Missing",IF(AND(Raw_Data!$I301&lt;&gt;0,ISBLANK(Raw_Data!$J301)),"Missing",IF(Raw_Data!$I301&gt;=Raw_Data!$J301,"Valid","Invalid")))))</f>
        <v>Missing</v>
      </c>
      <c r="G301" s="62" t="str">
        <f>IF(SUM(Raw_Data!$F301:$AH301)=0,"Valid",IF(AND(ISBLANK(Raw_Data!$K301),ISBLANK(Raw_Data!$L301)),"Missing",IF(AND(ISBLANK(Raw_Data!$K301),Raw_Data!$L301&lt;&gt;0),"Missing",IF(AND(Raw_Data!$K301&lt;&gt;0,ISBLANK(Raw_Data!$L301)),"Missing",IF(Raw_Data!$K301&gt;=Raw_Data!$L301,"Valid","Invalid")))))</f>
        <v>Valid</v>
      </c>
      <c r="H301" s="62" t="str">
        <f>IF(SUM(Raw_Data!$F301:$AH301)=0,"Valid",IF(AND(ISBLANK(Raw_Data!$L301),SUM(Raw_Data!$M301:$T301)=0),"Missing",IF(AND(ISBLANK(Raw_Data!$L301),SUM(Raw_Data!$M301:$T301)&lt;&gt;0),"Missing",IF(AND(Raw_Data!$L301&lt;&gt;0,SUM(Raw_Data!$M301:$T301)=0),"Missing",IF(Raw_Data!$L301&gt;=SUM(Raw_Data!$M301:$T301),"Valid","Invalid")))))</f>
        <v>Missing</v>
      </c>
      <c r="I301" s="62" t="str">
        <f>IF(SUM(Raw_Data!$F301:$AH301)=0,"Valid",IF(AND(ISBLANK(Raw_Data!$U301),ISBLANK(Raw_Data!$V301)),"Missing",IF(AND(ISBLANK(Raw_Data!$U301),Raw_Data!$V301&lt;&gt;0),"Missing",IF(AND(Raw_Data!$U301&lt;&gt;0,ISBLANK(Raw_Data!$V301)),"Missing",IF(Raw_Data!$U301&gt;=Raw_Data!$V301,"Valid","Invalid")))))</f>
        <v>Valid</v>
      </c>
      <c r="J301" s="62" t="str">
        <f>IF(SUM(Raw_Data!$F301:$AH301)=0,"Valid",IF(AND(ISBLANK(Raw_Data!$V301),SUM(Raw_Data!$W301:$AA301)=0),"Missing",IF(AND(ISBLANK(Raw_Data!$V301),SUM(Raw_Data!$W301:$AA301)&lt;&gt;0),"Missing",IF(AND(Raw_Data!$V301&lt;&gt;0,SUM(Raw_Data!$W301:$AA301)=0),"Missing",IF(Raw_Data!$V301&gt;=SUM(Raw_Data!$W301:$AA301),"Valid","Invalid")))))</f>
        <v>Missing</v>
      </c>
      <c r="K301" s="62" t="str">
        <f>IF(SUM(Raw_Data!$F301:$AH301)=0,"Valid",IF(AND(ISBLANK(Raw_Data!$AH301),SUM(Raw_Data!$AB301:$AG301)=0),"Missing",IF(AND(ISBLANK(Raw_Data!$AH301),SUM(Raw_Data!$AB301:$AG301)&lt;&gt;0),"Missing",IF(AND(Raw_Data!$AH301&lt;&gt;0,SUM(Raw_Data!$AB301:$AG301)=0),"Missing",IF(Raw_Data!$AH301&gt;=SUM(Raw_Data!$AB301:$AG301),"Valid","Invalid")))))</f>
        <v>Missing</v>
      </c>
      <c r="L301" s="62" t="str">
        <f>IF(AND(OR(Raw_Data!$AI301="Valid",Raw_Data!$AI301=0),SUM(Raw_Data!$F301:$AH301)&lt;&gt;0),"Missing","Valid")</f>
        <v>Missing</v>
      </c>
      <c r="M301" s="62" t="str">
        <f>IF(AND(OR(Raw_Data!$AJ301="",Raw_Data!$AJ301=0),SUM(Raw_Data!$F301:$AH301)&lt;&gt;0),"Missing","Valid")</f>
        <v>Missing</v>
      </c>
    </row>
    <row r="302" spans="1:13" ht="12.75" customHeight="1" x14ac:dyDescent="0.25">
      <c r="A302" s="61" t="str">
        <f>IF(Raw_Data!A302="","",Raw_Data!A302)</f>
        <v xml:space="preserve">Imo                           </v>
      </c>
      <c r="B302" s="61" t="str">
        <f>IF(Raw_Data!B302="","",Raw_Data!B302)</f>
        <v>im Ihitte/Uboma Local Government Area</v>
      </c>
      <c r="C302" s="62" t="str">
        <f>IF(AND(OR(Raw_Data!$F302="",Raw_Data!$F302=0),SUM(Raw_Data!$F302:$AH302)&lt;&gt;0),"Missing","Valid")</f>
        <v>Valid</v>
      </c>
      <c r="D302" s="62" t="str">
        <f>IF(SUM(Raw_Data!$F302:$AH302)=0,"Valid",IF(AND(ISBLANK(Raw_Data!$G302),ISBLANK(Raw_Data!$H302)),"Missing",IF(AND(ISBLANK(Raw_Data!$G302),Raw_Data!$H302&lt;&gt;0),"Missing",IF(AND(Raw_Data!$G302&lt;&gt;0,ISBLANK(Raw_Data!$H302)),"Missing",IF(Raw_Data!$G302&gt;=Raw_Data!$H302,"Valid","Invalid")))))</f>
        <v>Valid</v>
      </c>
      <c r="E302" s="62" t="str">
        <f>IF(SUM(Raw_Data!$F302:$AH302)=0,"Valid",IF(AND(ISBLANK(Raw_Data!$H302),ISBLANK(Raw_Data!$L302),ISBLANK(Raw_Data!$V302)),"Missing",IF(AND(ISBLANK(Raw_Data!$H302),SUM(Raw_Data!$L302:'Raw_Data'!$V302)&lt;&gt;0),"Missing",IF(AND(Raw_Data!$H302&lt;&gt;0,ISBLANK(Raw_Data!$L302),ISBLANK(Raw_Data!$V302)),"Missing",IF(Raw_Data!$H302&gt;=SUM(Raw_Data!$L302,Raw_Data!$V302),"Valid","Invalid")))))</f>
        <v>Valid</v>
      </c>
      <c r="F302" s="62" t="str">
        <f>IF(SUM(Raw_Data!$F302:$AH302)=0,"Valid",IF(AND(ISBLANK(Raw_Data!$I302),ISBLANK(Raw_Data!$J302)),"Missing",IF(AND(ISBLANK(Raw_Data!$I302),Raw_Data!$J302&lt;&gt;0),"Missing",IF(AND(Raw_Data!$I302&lt;&gt;0,ISBLANK(Raw_Data!$J302)),"Missing",IF(Raw_Data!$I302&gt;=Raw_Data!$J302,"Valid","Invalid")))))</f>
        <v>Missing</v>
      </c>
      <c r="G302" s="62" t="str">
        <f>IF(SUM(Raw_Data!$F302:$AH302)=0,"Valid",IF(AND(ISBLANK(Raw_Data!$K302),ISBLANK(Raw_Data!$L302)),"Missing",IF(AND(ISBLANK(Raw_Data!$K302),Raw_Data!$L302&lt;&gt;0),"Missing",IF(AND(Raw_Data!$K302&lt;&gt;0,ISBLANK(Raw_Data!$L302)),"Missing",IF(Raw_Data!$K302&gt;=Raw_Data!$L302,"Valid","Invalid")))))</f>
        <v>Valid</v>
      </c>
      <c r="H302" s="62" t="str">
        <f>IF(SUM(Raw_Data!$F302:$AH302)=0,"Valid",IF(AND(ISBLANK(Raw_Data!$L302),SUM(Raw_Data!$M302:$T302)=0),"Missing",IF(AND(ISBLANK(Raw_Data!$L302),SUM(Raw_Data!$M302:$T302)&lt;&gt;0),"Missing",IF(AND(Raw_Data!$L302&lt;&gt;0,SUM(Raw_Data!$M302:$T302)=0),"Missing",IF(Raw_Data!$L302&gt;=SUM(Raw_Data!$M302:$T302),"Valid","Invalid")))))</f>
        <v>Missing</v>
      </c>
      <c r="I302" s="62" t="str">
        <f>IF(SUM(Raw_Data!$F302:$AH302)=0,"Valid",IF(AND(ISBLANK(Raw_Data!$U302),ISBLANK(Raw_Data!$V302)),"Missing",IF(AND(ISBLANK(Raw_Data!$U302),Raw_Data!$V302&lt;&gt;0),"Missing",IF(AND(Raw_Data!$U302&lt;&gt;0,ISBLANK(Raw_Data!$V302)),"Missing",IF(Raw_Data!$U302&gt;=Raw_Data!$V302,"Valid","Invalid")))))</f>
        <v>Valid</v>
      </c>
      <c r="J302" s="62" t="str">
        <f>IF(SUM(Raw_Data!$F302:$AH302)=0,"Valid",IF(AND(ISBLANK(Raw_Data!$V302),SUM(Raw_Data!$W302:$AA302)=0),"Missing",IF(AND(ISBLANK(Raw_Data!$V302),SUM(Raw_Data!$W302:$AA302)&lt;&gt;0),"Missing",IF(AND(Raw_Data!$V302&lt;&gt;0,SUM(Raw_Data!$W302:$AA302)=0),"Missing",IF(Raw_Data!$V302&gt;=SUM(Raw_Data!$W302:$AA302),"Valid","Invalid")))))</f>
        <v>Missing</v>
      </c>
      <c r="K302" s="62" t="str">
        <f>IF(SUM(Raw_Data!$F302:$AH302)=0,"Valid",IF(AND(ISBLANK(Raw_Data!$AH302),SUM(Raw_Data!$AB302:$AG302)=0),"Missing",IF(AND(ISBLANK(Raw_Data!$AH302),SUM(Raw_Data!$AB302:$AG302)&lt;&gt;0),"Missing",IF(AND(Raw_Data!$AH302&lt;&gt;0,SUM(Raw_Data!$AB302:$AG302)=0),"Missing",IF(Raw_Data!$AH302&gt;=SUM(Raw_Data!$AB302:$AG302),"Valid","Invalid")))))</f>
        <v>Missing</v>
      </c>
      <c r="L302" s="62" t="str">
        <f>IF(AND(OR(Raw_Data!$AI302="Valid",Raw_Data!$AI302=0),SUM(Raw_Data!$F302:$AH302)&lt;&gt;0),"Missing","Valid")</f>
        <v>Missing</v>
      </c>
      <c r="M302" s="62" t="str">
        <f>IF(AND(OR(Raw_Data!$AJ302="",Raw_Data!$AJ302=0),SUM(Raw_Data!$F302:$AH302)&lt;&gt;0),"Missing","Valid")</f>
        <v>Missing</v>
      </c>
    </row>
    <row r="303" spans="1:13" ht="12.75" customHeight="1" x14ac:dyDescent="0.25">
      <c r="A303" s="61" t="str">
        <f>IF(Raw_Data!A303="","",Raw_Data!A303)</f>
        <v xml:space="preserve">Imo                           </v>
      </c>
      <c r="B303" s="61" t="str">
        <f>IF(Raw_Data!B303="","",Raw_Data!B303)</f>
        <v>im Ikeduru Local Government Area</v>
      </c>
      <c r="C303" s="62" t="str">
        <f>IF(AND(OR(Raw_Data!$F303="",Raw_Data!$F303=0),SUM(Raw_Data!$F303:$AH303)&lt;&gt;0),"Missing","Valid")</f>
        <v>Valid</v>
      </c>
      <c r="D303" s="62" t="str">
        <f>IF(SUM(Raw_Data!$F303:$AH303)=0,"Valid",IF(AND(ISBLANK(Raw_Data!$G303),ISBLANK(Raw_Data!$H303)),"Missing",IF(AND(ISBLANK(Raw_Data!$G303),Raw_Data!$H303&lt;&gt;0),"Missing",IF(AND(Raw_Data!$G303&lt;&gt;0,ISBLANK(Raw_Data!$H303)),"Missing",IF(Raw_Data!$G303&gt;=Raw_Data!$H303,"Valid","Invalid")))))</f>
        <v>Valid</v>
      </c>
      <c r="E303" s="62" t="str">
        <f>IF(SUM(Raw_Data!$F303:$AH303)=0,"Valid",IF(AND(ISBLANK(Raw_Data!$H303),ISBLANK(Raw_Data!$L303),ISBLANK(Raw_Data!$V303)),"Missing",IF(AND(ISBLANK(Raw_Data!$H303),SUM(Raw_Data!$L303:'Raw_Data'!$V303)&lt;&gt;0),"Missing",IF(AND(Raw_Data!$H303&lt;&gt;0,ISBLANK(Raw_Data!$L303),ISBLANK(Raw_Data!$V303)),"Missing",IF(Raw_Data!$H303&gt;=SUM(Raw_Data!$L303,Raw_Data!$V303),"Valid","Invalid")))))</f>
        <v>Valid</v>
      </c>
      <c r="F303" s="62" t="str">
        <f>IF(SUM(Raw_Data!$F303:$AH303)=0,"Valid",IF(AND(ISBLANK(Raw_Data!$I303),ISBLANK(Raw_Data!$J303)),"Missing",IF(AND(ISBLANK(Raw_Data!$I303),Raw_Data!$J303&lt;&gt;0),"Missing",IF(AND(Raw_Data!$I303&lt;&gt;0,ISBLANK(Raw_Data!$J303)),"Missing",IF(Raw_Data!$I303&gt;=Raw_Data!$J303,"Valid","Invalid")))))</f>
        <v>Missing</v>
      </c>
      <c r="G303" s="62" t="str">
        <f>IF(SUM(Raw_Data!$F303:$AH303)=0,"Valid",IF(AND(ISBLANK(Raw_Data!$K303),ISBLANK(Raw_Data!$L303)),"Missing",IF(AND(ISBLANK(Raw_Data!$K303),Raw_Data!$L303&lt;&gt;0),"Missing",IF(AND(Raw_Data!$K303&lt;&gt;0,ISBLANK(Raw_Data!$L303)),"Missing",IF(Raw_Data!$K303&gt;=Raw_Data!$L303,"Valid","Invalid")))))</f>
        <v>Valid</v>
      </c>
      <c r="H303" s="62" t="str">
        <f>IF(SUM(Raw_Data!$F303:$AH303)=0,"Valid",IF(AND(ISBLANK(Raw_Data!$L303),SUM(Raw_Data!$M303:$T303)=0),"Missing",IF(AND(ISBLANK(Raw_Data!$L303),SUM(Raw_Data!$M303:$T303)&lt;&gt;0),"Missing",IF(AND(Raw_Data!$L303&lt;&gt;0,SUM(Raw_Data!$M303:$T303)=0),"Missing",IF(Raw_Data!$L303&gt;=SUM(Raw_Data!$M303:$T303),"Valid","Invalid")))))</f>
        <v>Missing</v>
      </c>
      <c r="I303" s="62" t="str">
        <f>IF(SUM(Raw_Data!$F303:$AH303)=0,"Valid",IF(AND(ISBLANK(Raw_Data!$U303),ISBLANK(Raw_Data!$V303)),"Missing",IF(AND(ISBLANK(Raw_Data!$U303),Raw_Data!$V303&lt;&gt;0),"Missing",IF(AND(Raw_Data!$U303&lt;&gt;0,ISBLANK(Raw_Data!$V303)),"Missing",IF(Raw_Data!$U303&gt;=Raw_Data!$V303,"Valid","Invalid")))))</f>
        <v>Valid</v>
      </c>
      <c r="J303" s="62" t="str">
        <f>IF(SUM(Raw_Data!$F303:$AH303)=0,"Valid",IF(AND(ISBLANK(Raw_Data!$V303),SUM(Raw_Data!$W303:$AA303)=0),"Missing",IF(AND(ISBLANK(Raw_Data!$V303),SUM(Raw_Data!$W303:$AA303)&lt;&gt;0),"Missing",IF(AND(Raw_Data!$V303&lt;&gt;0,SUM(Raw_Data!$W303:$AA303)=0),"Missing",IF(Raw_Data!$V303&gt;=SUM(Raw_Data!$W303:$AA303),"Valid","Invalid")))))</f>
        <v>Missing</v>
      </c>
      <c r="K303" s="62" t="str">
        <f>IF(SUM(Raw_Data!$F303:$AH303)=0,"Valid",IF(AND(ISBLANK(Raw_Data!$AH303),SUM(Raw_Data!$AB303:$AG303)=0),"Missing",IF(AND(ISBLANK(Raw_Data!$AH303),SUM(Raw_Data!$AB303:$AG303)&lt;&gt;0),"Missing",IF(AND(Raw_Data!$AH303&lt;&gt;0,SUM(Raw_Data!$AB303:$AG303)=0),"Missing",IF(Raw_Data!$AH303&gt;=SUM(Raw_Data!$AB303:$AG303),"Valid","Invalid")))))</f>
        <v>Missing</v>
      </c>
      <c r="L303" s="62" t="str">
        <f>IF(AND(OR(Raw_Data!$AI303="Valid",Raw_Data!$AI303=0),SUM(Raw_Data!$F303:$AH303)&lt;&gt;0),"Missing","Valid")</f>
        <v>Missing</v>
      </c>
      <c r="M303" s="62" t="str">
        <f>IF(AND(OR(Raw_Data!$AJ303="",Raw_Data!$AJ303=0),SUM(Raw_Data!$F303:$AH303)&lt;&gt;0),"Missing","Valid")</f>
        <v>Missing</v>
      </c>
    </row>
    <row r="304" spans="1:13" ht="12.75" customHeight="1" x14ac:dyDescent="0.25">
      <c r="A304" s="61" t="str">
        <f>IF(Raw_Data!A304="","",Raw_Data!A304)</f>
        <v xml:space="preserve">Imo                           </v>
      </c>
      <c r="B304" s="61" t="str">
        <f>IF(Raw_Data!B304="","",Raw_Data!B304)</f>
        <v>im Isiala Mbano Local Government Area</v>
      </c>
      <c r="C304" s="62" t="str">
        <f>IF(AND(OR(Raw_Data!$F304="",Raw_Data!$F304=0),SUM(Raw_Data!$F304:$AH304)&lt;&gt;0),"Missing","Valid")</f>
        <v>Valid</v>
      </c>
      <c r="D304" s="62" t="str">
        <f>IF(SUM(Raw_Data!$F304:$AH304)=0,"Valid",IF(AND(ISBLANK(Raw_Data!$G304),ISBLANK(Raw_Data!$H304)),"Missing",IF(AND(ISBLANK(Raw_Data!$G304),Raw_Data!$H304&lt;&gt;0),"Missing",IF(AND(Raw_Data!$G304&lt;&gt;0,ISBLANK(Raw_Data!$H304)),"Missing",IF(Raw_Data!$G304&gt;=Raw_Data!$H304,"Valid","Invalid")))))</f>
        <v>Valid</v>
      </c>
      <c r="E304" s="62" t="str">
        <f>IF(SUM(Raw_Data!$F304:$AH304)=0,"Valid",IF(AND(ISBLANK(Raw_Data!$H304),ISBLANK(Raw_Data!$L304),ISBLANK(Raw_Data!$V304)),"Missing",IF(AND(ISBLANK(Raw_Data!$H304),SUM(Raw_Data!$L304:'Raw_Data'!$V304)&lt;&gt;0),"Missing",IF(AND(Raw_Data!$H304&lt;&gt;0,ISBLANK(Raw_Data!$L304),ISBLANK(Raw_Data!$V304)),"Missing",IF(Raw_Data!$H304&gt;=SUM(Raw_Data!$L304,Raw_Data!$V304),"Valid","Invalid")))))</f>
        <v>Valid</v>
      </c>
      <c r="F304" s="62" t="str">
        <f>IF(SUM(Raw_Data!$F304:$AH304)=0,"Valid",IF(AND(ISBLANK(Raw_Data!$I304),ISBLANK(Raw_Data!$J304)),"Missing",IF(AND(ISBLANK(Raw_Data!$I304),Raw_Data!$J304&lt;&gt;0),"Missing",IF(AND(Raw_Data!$I304&lt;&gt;0,ISBLANK(Raw_Data!$J304)),"Missing",IF(Raw_Data!$I304&gt;=Raw_Data!$J304,"Valid","Invalid")))))</f>
        <v>Missing</v>
      </c>
      <c r="G304" s="62" t="str">
        <f>IF(SUM(Raw_Data!$F304:$AH304)=0,"Valid",IF(AND(ISBLANK(Raw_Data!$K304),ISBLANK(Raw_Data!$L304)),"Missing",IF(AND(ISBLANK(Raw_Data!$K304),Raw_Data!$L304&lt;&gt;0),"Missing",IF(AND(Raw_Data!$K304&lt;&gt;0,ISBLANK(Raw_Data!$L304)),"Missing",IF(Raw_Data!$K304&gt;=Raw_Data!$L304,"Valid","Invalid")))))</f>
        <v>Valid</v>
      </c>
      <c r="H304" s="62" t="str">
        <f>IF(SUM(Raw_Data!$F304:$AH304)=0,"Valid",IF(AND(ISBLANK(Raw_Data!$L304),SUM(Raw_Data!$M304:$T304)=0),"Missing",IF(AND(ISBLANK(Raw_Data!$L304),SUM(Raw_Data!$M304:$T304)&lt;&gt;0),"Missing",IF(AND(Raw_Data!$L304&lt;&gt;0,SUM(Raw_Data!$M304:$T304)=0),"Missing",IF(Raw_Data!$L304&gt;=SUM(Raw_Data!$M304:$T304),"Valid","Invalid")))))</f>
        <v>Missing</v>
      </c>
      <c r="I304" s="62" t="str">
        <f>IF(SUM(Raw_Data!$F304:$AH304)=0,"Valid",IF(AND(ISBLANK(Raw_Data!$U304),ISBLANK(Raw_Data!$V304)),"Missing",IF(AND(ISBLANK(Raw_Data!$U304),Raw_Data!$V304&lt;&gt;0),"Missing",IF(AND(Raw_Data!$U304&lt;&gt;0,ISBLANK(Raw_Data!$V304)),"Missing",IF(Raw_Data!$U304&gt;=Raw_Data!$V304,"Valid","Invalid")))))</f>
        <v>Valid</v>
      </c>
      <c r="J304" s="62" t="str">
        <f>IF(SUM(Raw_Data!$F304:$AH304)=0,"Valid",IF(AND(ISBLANK(Raw_Data!$V304),SUM(Raw_Data!$W304:$AA304)=0),"Missing",IF(AND(ISBLANK(Raw_Data!$V304),SUM(Raw_Data!$W304:$AA304)&lt;&gt;0),"Missing",IF(AND(Raw_Data!$V304&lt;&gt;0,SUM(Raw_Data!$W304:$AA304)=0),"Missing",IF(Raw_Data!$V304&gt;=SUM(Raw_Data!$W304:$AA304),"Valid","Invalid")))))</f>
        <v>Missing</v>
      </c>
      <c r="K304" s="62" t="str">
        <f>IF(SUM(Raw_Data!$F304:$AH304)=0,"Valid",IF(AND(ISBLANK(Raw_Data!$AH304),SUM(Raw_Data!$AB304:$AG304)=0),"Missing",IF(AND(ISBLANK(Raw_Data!$AH304),SUM(Raw_Data!$AB304:$AG304)&lt;&gt;0),"Missing",IF(AND(Raw_Data!$AH304&lt;&gt;0,SUM(Raw_Data!$AB304:$AG304)=0),"Missing",IF(Raw_Data!$AH304&gt;=SUM(Raw_Data!$AB304:$AG304),"Valid","Invalid")))))</f>
        <v>Missing</v>
      </c>
      <c r="L304" s="62" t="str">
        <f>IF(AND(OR(Raw_Data!$AI304="Valid",Raw_Data!$AI304=0),SUM(Raw_Data!$F304:$AH304)&lt;&gt;0),"Missing","Valid")</f>
        <v>Missing</v>
      </c>
      <c r="M304" s="62" t="str">
        <f>IF(AND(OR(Raw_Data!$AJ304="",Raw_Data!$AJ304=0),SUM(Raw_Data!$F304:$AH304)&lt;&gt;0),"Missing","Valid")</f>
        <v>Missing</v>
      </c>
    </row>
    <row r="305" spans="1:13" ht="12.75" customHeight="1" x14ac:dyDescent="0.25">
      <c r="A305" s="61" t="str">
        <f>IF(Raw_Data!A305="","",Raw_Data!A305)</f>
        <v xml:space="preserve">Imo                           </v>
      </c>
      <c r="B305" s="61" t="str">
        <f>IF(Raw_Data!B305="","",Raw_Data!B305)</f>
        <v>im Isu Local Government Area</v>
      </c>
      <c r="C305" s="62" t="str">
        <f>IF(AND(OR(Raw_Data!$F305="",Raw_Data!$F305=0),SUM(Raw_Data!$F305:$AH305)&lt;&gt;0),"Missing","Valid")</f>
        <v>Valid</v>
      </c>
      <c r="D305" s="62" t="str">
        <f>IF(SUM(Raw_Data!$F305:$AH305)=0,"Valid",IF(AND(ISBLANK(Raw_Data!$G305),ISBLANK(Raw_Data!$H305)),"Missing",IF(AND(ISBLANK(Raw_Data!$G305),Raw_Data!$H305&lt;&gt;0),"Missing",IF(AND(Raw_Data!$G305&lt;&gt;0,ISBLANK(Raw_Data!$H305)),"Missing",IF(Raw_Data!$G305&gt;=Raw_Data!$H305,"Valid","Invalid")))))</f>
        <v>Invalid</v>
      </c>
      <c r="E305" s="62" t="str">
        <f>IF(SUM(Raw_Data!$F305:$AH305)=0,"Valid",IF(AND(ISBLANK(Raw_Data!$H305),ISBLANK(Raw_Data!$L305),ISBLANK(Raw_Data!$V305)),"Missing",IF(AND(ISBLANK(Raw_Data!$H305),SUM(Raw_Data!$L305:'Raw_Data'!$V305)&lt;&gt;0),"Missing",IF(AND(Raw_Data!$H305&lt;&gt;0,ISBLANK(Raw_Data!$L305),ISBLANK(Raw_Data!$V305)),"Missing",IF(Raw_Data!$H305&gt;=SUM(Raw_Data!$L305,Raw_Data!$V305),"Valid","Invalid")))))</f>
        <v>Valid</v>
      </c>
      <c r="F305" s="62" t="str">
        <f>IF(SUM(Raw_Data!$F305:$AH305)=0,"Valid",IF(AND(ISBLANK(Raw_Data!$I305),ISBLANK(Raw_Data!$J305)),"Missing",IF(AND(ISBLANK(Raw_Data!$I305),Raw_Data!$J305&lt;&gt;0),"Missing",IF(AND(Raw_Data!$I305&lt;&gt;0,ISBLANK(Raw_Data!$J305)),"Missing",IF(Raw_Data!$I305&gt;=Raw_Data!$J305,"Valid","Invalid")))))</f>
        <v>Missing</v>
      </c>
      <c r="G305" s="62" t="str">
        <f>IF(SUM(Raw_Data!$F305:$AH305)=0,"Valid",IF(AND(ISBLANK(Raw_Data!$K305),ISBLANK(Raw_Data!$L305)),"Missing",IF(AND(ISBLANK(Raw_Data!$K305),Raw_Data!$L305&lt;&gt;0),"Missing",IF(AND(Raw_Data!$K305&lt;&gt;0,ISBLANK(Raw_Data!$L305)),"Missing",IF(Raw_Data!$K305&gt;=Raw_Data!$L305,"Valid","Invalid")))))</f>
        <v>Valid</v>
      </c>
      <c r="H305" s="62" t="str">
        <f>IF(SUM(Raw_Data!$F305:$AH305)=0,"Valid",IF(AND(ISBLANK(Raw_Data!$L305),SUM(Raw_Data!$M305:$T305)=0),"Missing",IF(AND(ISBLANK(Raw_Data!$L305),SUM(Raw_Data!$M305:$T305)&lt;&gt;0),"Missing",IF(AND(Raw_Data!$L305&lt;&gt;0,SUM(Raw_Data!$M305:$T305)=0),"Missing",IF(Raw_Data!$L305&gt;=SUM(Raw_Data!$M305:$T305),"Valid","Invalid")))))</f>
        <v>Missing</v>
      </c>
      <c r="I305" s="62" t="str">
        <f>IF(SUM(Raw_Data!$F305:$AH305)=0,"Valid",IF(AND(ISBLANK(Raw_Data!$U305),ISBLANK(Raw_Data!$V305)),"Missing",IF(AND(ISBLANK(Raw_Data!$U305),Raw_Data!$V305&lt;&gt;0),"Missing",IF(AND(Raw_Data!$U305&lt;&gt;0,ISBLANK(Raw_Data!$V305)),"Missing",IF(Raw_Data!$U305&gt;=Raw_Data!$V305,"Valid","Invalid")))))</f>
        <v>Valid</v>
      </c>
      <c r="J305" s="62" t="str">
        <f>IF(SUM(Raw_Data!$F305:$AH305)=0,"Valid",IF(AND(ISBLANK(Raw_Data!$V305),SUM(Raw_Data!$W305:$AA305)=0),"Missing",IF(AND(ISBLANK(Raw_Data!$V305),SUM(Raw_Data!$W305:$AA305)&lt;&gt;0),"Missing",IF(AND(Raw_Data!$V305&lt;&gt;0,SUM(Raw_Data!$W305:$AA305)=0),"Missing",IF(Raw_Data!$V305&gt;=SUM(Raw_Data!$W305:$AA305),"Valid","Invalid")))))</f>
        <v>Missing</v>
      </c>
      <c r="K305" s="62" t="str">
        <f>IF(SUM(Raw_Data!$F305:$AH305)=0,"Valid",IF(AND(ISBLANK(Raw_Data!$AH305),SUM(Raw_Data!$AB305:$AG305)=0),"Missing",IF(AND(ISBLANK(Raw_Data!$AH305),SUM(Raw_Data!$AB305:$AG305)&lt;&gt;0),"Missing",IF(AND(Raw_Data!$AH305&lt;&gt;0,SUM(Raw_Data!$AB305:$AG305)=0),"Missing",IF(Raw_Data!$AH305&gt;=SUM(Raw_Data!$AB305:$AG305),"Valid","Invalid")))))</f>
        <v>Missing</v>
      </c>
      <c r="L305" s="62" t="str">
        <f>IF(AND(OR(Raw_Data!$AI305="Valid",Raw_Data!$AI305=0),SUM(Raw_Data!$F305:$AH305)&lt;&gt;0),"Missing","Valid")</f>
        <v>Missing</v>
      </c>
      <c r="M305" s="62" t="str">
        <f>IF(AND(OR(Raw_Data!$AJ305="",Raw_Data!$AJ305=0),SUM(Raw_Data!$F305:$AH305)&lt;&gt;0),"Missing","Valid")</f>
        <v>Missing</v>
      </c>
    </row>
    <row r="306" spans="1:13" ht="12.75" customHeight="1" x14ac:dyDescent="0.25">
      <c r="A306" s="61" t="str">
        <f>IF(Raw_Data!A306="","",Raw_Data!A306)</f>
        <v xml:space="preserve">Imo                           </v>
      </c>
      <c r="B306" s="61" t="str">
        <f>IF(Raw_Data!B306="","",Raw_Data!B306)</f>
        <v>im Mbaitoli Local Government Area</v>
      </c>
      <c r="C306" s="62" t="str">
        <f>IF(AND(OR(Raw_Data!$F306="",Raw_Data!$F306=0),SUM(Raw_Data!$F306:$AH306)&lt;&gt;0),"Missing","Valid")</f>
        <v>Valid</v>
      </c>
      <c r="D306" s="62" t="str">
        <f>IF(SUM(Raw_Data!$F306:$AH306)=0,"Valid",IF(AND(ISBLANK(Raw_Data!$G306),ISBLANK(Raw_Data!$H306)),"Missing",IF(AND(ISBLANK(Raw_Data!$G306),Raw_Data!$H306&lt;&gt;0),"Missing",IF(AND(Raw_Data!$G306&lt;&gt;0,ISBLANK(Raw_Data!$H306)),"Missing",IF(Raw_Data!$G306&gt;=Raw_Data!$H306,"Valid","Invalid")))))</f>
        <v>Valid</v>
      </c>
      <c r="E306" s="62" t="str">
        <f>IF(SUM(Raw_Data!$F306:$AH306)=0,"Valid",IF(AND(ISBLANK(Raw_Data!$H306),ISBLANK(Raw_Data!$L306),ISBLANK(Raw_Data!$V306)),"Missing",IF(AND(ISBLANK(Raw_Data!$H306),SUM(Raw_Data!$L306:'Raw_Data'!$V306)&lt;&gt;0),"Missing",IF(AND(Raw_Data!$H306&lt;&gt;0,ISBLANK(Raw_Data!$L306),ISBLANK(Raw_Data!$V306)),"Missing",IF(Raw_Data!$H306&gt;=SUM(Raw_Data!$L306,Raw_Data!$V306),"Valid","Invalid")))))</f>
        <v>Valid</v>
      </c>
      <c r="F306" s="62" t="str">
        <f>IF(SUM(Raw_Data!$F306:$AH306)=0,"Valid",IF(AND(ISBLANK(Raw_Data!$I306),ISBLANK(Raw_Data!$J306)),"Missing",IF(AND(ISBLANK(Raw_Data!$I306),Raw_Data!$J306&lt;&gt;0),"Missing",IF(AND(Raw_Data!$I306&lt;&gt;0,ISBLANK(Raw_Data!$J306)),"Missing",IF(Raw_Data!$I306&gt;=Raw_Data!$J306,"Valid","Invalid")))))</f>
        <v>Missing</v>
      </c>
      <c r="G306" s="62" t="str">
        <f>IF(SUM(Raw_Data!$F306:$AH306)=0,"Valid",IF(AND(ISBLANK(Raw_Data!$K306),ISBLANK(Raw_Data!$L306)),"Missing",IF(AND(ISBLANK(Raw_Data!$K306),Raw_Data!$L306&lt;&gt;0),"Missing",IF(AND(Raw_Data!$K306&lt;&gt;0,ISBLANK(Raw_Data!$L306)),"Missing",IF(Raw_Data!$K306&gt;=Raw_Data!$L306,"Valid","Invalid")))))</f>
        <v>Valid</v>
      </c>
      <c r="H306" s="62" t="str">
        <f>IF(SUM(Raw_Data!$F306:$AH306)=0,"Valid",IF(AND(ISBLANK(Raw_Data!$L306),SUM(Raw_Data!$M306:$T306)=0),"Missing",IF(AND(ISBLANK(Raw_Data!$L306),SUM(Raw_Data!$M306:$T306)&lt;&gt;0),"Missing",IF(AND(Raw_Data!$L306&lt;&gt;0,SUM(Raw_Data!$M306:$T306)=0),"Missing",IF(Raw_Data!$L306&gt;=SUM(Raw_Data!$M306:$T306),"Valid","Invalid")))))</f>
        <v>Missing</v>
      </c>
      <c r="I306" s="62" t="str">
        <f>IF(SUM(Raw_Data!$F306:$AH306)=0,"Valid",IF(AND(ISBLANK(Raw_Data!$U306),ISBLANK(Raw_Data!$V306)),"Missing",IF(AND(ISBLANK(Raw_Data!$U306),Raw_Data!$V306&lt;&gt;0),"Missing",IF(AND(Raw_Data!$U306&lt;&gt;0,ISBLANK(Raw_Data!$V306)),"Missing",IF(Raw_Data!$U306&gt;=Raw_Data!$V306,"Valid","Invalid")))))</f>
        <v>Valid</v>
      </c>
      <c r="J306" s="62" t="str">
        <f>IF(SUM(Raw_Data!$F306:$AH306)=0,"Valid",IF(AND(ISBLANK(Raw_Data!$V306),SUM(Raw_Data!$W306:$AA306)=0),"Missing",IF(AND(ISBLANK(Raw_Data!$V306),SUM(Raw_Data!$W306:$AA306)&lt;&gt;0),"Missing",IF(AND(Raw_Data!$V306&lt;&gt;0,SUM(Raw_Data!$W306:$AA306)=0),"Missing",IF(Raw_Data!$V306&gt;=SUM(Raw_Data!$W306:$AA306),"Valid","Invalid")))))</f>
        <v>Missing</v>
      </c>
      <c r="K306" s="62" t="str">
        <f>IF(SUM(Raw_Data!$F306:$AH306)=0,"Valid",IF(AND(ISBLANK(Raw_Data!$AH306),SUM(Raw_Data!$AB306:$AG306)=0),"Missing",IF(AND(ISBLANK(Raw_Data!$AH306),SUM(Raw_Data!$AB306:$AG306)&lt;&gt;0),"Missing",IF(AND(Raw_Data!$AH306&lt;&gt;0,SUM(Raw_Data!$AB306:$AG306)=0),"Missing",IF(Raw_Data!$AH306&gt;=SUM(Raw_Data!$AB306:$AG306),"Valid","Invalid")))))</f>
        <v>Missing</v>
      </c>
      <c r="L306" s="62" t="str">
        <f>IF(AND(OR(Raw_Data!$AI306="Valid",Raw_Data!$AI306=0),SUM(Raw_Data!$F306:$AH306)&lt;&gt;0),"Missing","Valid")</f>
        <v>Missing</v>
      </c>
      <c r="M306" s="62" t="str">
        <f>IF(AND(OR(Raw_Data!$AJ306="",Raw_Data!$AJ306=0),SUM(Raw_Data!$F306:$AH306)&lt;&gt;0),"Missing","Valid")</f>
        <v>Missing</v>
      </c>
    </row>
    <row r="307" spans="1:13" ht="12.75" customHeight="1" x14ac:dyDescent="0.25">
      <c r="A307" s="61" t="str">
        <f>IF(Raw_Data!A307="","",Raw_Data!A307)</f>
        <v xml:space="preserve">Imo                           </v>
      </c>
      <c r="B307" s="61" t="str">
        <f>IF(Raw_Data!B307="","",Raw_Data!B307)</f>
        <v>im Ngor-Okpala Local Government Area</v>
      </c>
      <c r="C307" s="62" t="str">
        <f>IF(AND(OR(Raw_Data!$F307="",Raw_Data!$F307=0),SUM(Raw_Data!$F307:$AH307)&lt;&gt;0),"Missing","Valid")</f>
        <v>Valid</v>
      </c>
      <c r="D307" s="62" t="str">
        <f>IF(SUM(Raw_Data!$F307:$AH307)=0,"Valid",IF(AND(ISBLANK(Raw_Data!$G307),ISBLANK(Raw_Data!$H307)),"Missing",IF(AND(ISBLANK(Raw_Data!$G307),Raw_Data!$H307&lt;&gt;0),"Missing",IF(AND(Raw_Data!$G307&lt;&gt;0,ISBLANK(Raw_Data!$H307)),"Missing",IF(Raw_Data!$G307&gt;=Raw_Data!$H307,"Valid","Invalid")))))</f>
        <v>Invalid</v>
      </c>
      <c r="E307" s="62" t="str">
        <f>IF(SUM(Raw_Data!$F307:$AH307)=0,"Valid",IF(AND(ISBLANK(Raw_Data!$H307),ISBLANK(Raw_Data!$L307),ISBLANK(Raw_Data!$V307)),"Missing",IF(AND(ISBLANK(Raw_Data!$H307),SUM(Raw_Data!$L307:'Raw_Data'!$V307)&lt;&gt;0),"Missing",IF(AND(Raw_Data!$H307&lt;&gt;0,ISBLANK(Raw_Data!$L307),ISBLANK(Raw_Data!$V307)),"Missing",IF(Raw_Data!$H307&gt;=SUM(Raw_Data!$L307,Raw_Data!$V307),"Valid","Invalid")))))</f>
        <v>Valid</v>
      </c>
      <c r="F307" s="62" t="str">
        <f>IF(SUM(Raw_Data!$F307:$AH307)=0,"Valid",IF(AND(ISBLANK(Raw_Data!$I307),ISBLANK(Raw_Data!$J307)),"Missing",IF(AND(ISBLANK(Raw_Data!$I307),Raw_Data!$J307&lt;&gt;0),"Missing",IF(AND(Raw_Data!$I307&lt;&gt;0,ISBLANK(Raw_Data!$J307)),"Missing",IF(Raw_Data!$I307&gt;=Raw_Data!$J307,"Valid","Invalid")))))</f>
        <v>Missing</v>
      </c>
      <c r="G307" s="62" t="str">
        <f>IF(SUM(Raw_Data!$F307:$AH307)=0,"Valid",IF(AND(ISBLANK(Raw_Data!$K307),ISBLANK(Raw_Data!$L307)),"Missing",IF(AND(ISBLANK(Raw_Data!$K307),Raw_Data!$L307&lt;&gt;0),"Missing",IF(AND(Raw_Data!$K307&lt;&gt;0,ISBLANK(Raw_Data!$L307)),"Missing",IF(Raw_Data!$K307&gt;=Raw_Data!$L307,"Valid","Invalid")))))</f>
        <v>Valid</v>
      </c>
      <c r="H307" s="62" t="str">
        <f>IF(SUM(Raw_Data!$F307:$AH307)=0,"Valid",IF(AND(ISBLANK(Raw_Data!$L307),SUM(Raw_Data!$M307:$T307)=0),"Missing",IF(AND(ISBLANK(Raw_Data!$L307),SUM(Raw_Data!$M307:$T307)&lt;&gt;0),"Missing",IF(AND(Raw_Data!$L307&lt;&gt;0,SUM(Raw_Data!$M307:$T307)=0),"Missing",IF(Raw_Data!$L307&gt;=SUM(Raw_Data!$M307:$T307),"Valid","Invalid")))))</f>
        <v>Missing</v>
      </c>
      <c r="I307" s="62" t="str">
        <f>IF(SUM(Raw_Data!$F307:$AH307)=0,"Valid",IF(AND(ISBLANK(Raw_Data!$U307),ISBLANK(Raw_Data!$V307)),"Missing",IF(AND(ISBLANK(Raw_Data!$U307),Raw_Data!$V307&lt;&gt;0),"Missing",IF(AND(Raw_Data!$U307&lt;&gt;0,ISBLANK(Raw_Data!$V307)),"Missing",IF(Raw_Data!$U307&gt;=Raw_Data!$V307,"Valid","Invalid")))))</f>
        <v>Valid</v>
      </c>
      <c r="J307" s="62" t="str">
        <f>IF(SUM(Raw_Data!$F307:$AH307)=0,"Valid",IF(AND(ISBLANK(Raw_Data!$V307),SUM(Raw_Data!$W307:$AA307)=0),"Missing",IF(AND(ISBLANK(Raw_Data!$V307),SUM(Raw_Data!$W307:$AA307)&lt;&gt;0),"Missing",IF(AND(Raw_Data!$V307&lt;&gt;0,SUM(Raw_Data!$W307:$AA307)=0),"Missing",IF(Raw_Data!$V307&gt;=SUM(Raw_Data!$W307:$AA307),"Valid","Invalid")))))</f>
        <v>Missing</v>
      </c>
      <c r="K307" s="62" t="str">
        <f>IF(SUM(Raw_Data!$F307:$AH307)=0,"Valid",IF(AND(ISBLANK(Raw_Data!$AH307),SUM(Raw_Data!$AB307:$AG307)=0),"Missing",IF(AND(ISBLANK(Raw_Data!$AH307),SUM(Raw_Data!$AB307:$AG307)&lt;&gt;0),"Missing",IF(AND(Raw_Data!$AH307&lt;&gt;0,SUM(Raw_Data!$AB307:$AG307)=0),"Missing",IF(Raw_Data!$AH307&gt;=SUM(Raw_Data!$AB307:$AG307),"Valid","Invalid")))))</f>
        <v>Missing</v>
      </c>
      <c r="L307" s="62" t="str">
        <f>IF(AND(OR(Raw_Data!$AI307="Valid",Raw_Data!$AI307=0),SUM(Raw_Data!$F307:$AH307)&lt;&gt;0),"Missing","Valid")</f>
        <v>Missing</v>
      </c>
      <c r="M307" s="62" t="str">
        <f>IF(AND(OR(Raw_Data!$AJ307="",Raw_Data!$AJ307=0),SUM(Raw_Data!$F307:$AH307)&lt;&gt;0),"Missing","Valid")</f>
        <v>Missing</v>
      </c>
    </row>
    <row r="308" spans="1:13" ht="12.75" customHeight="1" x14ac:dyDescent="0.25">
      <c r="A308" s="61" t="str">
        <f>IF(Raw_Data!A308="","",Raw_Data!A308)</f>
        <v xml:space="preserve">Imo                           </v>
      </c>
      <c r="B308" s="61" t="str">
        <f>IF(Raw_Data!B308="","",Raw_Data!B308)</f>
        <v>im Njaba Local Government Area</v>
      </c>
      <c r="C308" s="62" t="str">
        <f>IF(AND(OR(Raw_Data!$F308="",Raw_Data!$F308=0),SUM(Raw_Data!$F308:$AH308)&lt;&gt;0),"Missing","Valid")</f>
        <v>Valid</v>
      </c>
      <c r="D308" s="62" t="str">
        <f>IF(SUM(Raw_Data!$F308:$AH308)=0,"Valid",IF(AND(ISBLANK(Raw_Data!$G308),ISBLANK(Raw_Data!$H308)),"Missing",IF(AND(ISBLANK(Raw_Data!$G308),Raw_Data!$H308&lt;&gt;0),"Missing",IF(AND(Raw_Data!$G308&lt;&gt;0,ISBLANK(Raw_Data!$H308)),"Missing",IF(Raw_Data!$G308&gt;=Raw_Data!$H308,"Valid","Invalid")))))</f>
        <v>Valid</v>
      </c>
      <c r="E308" s="62" t="str">
        <f>IF(SUM(Raw_Data!$F308:$AH308)=0,"Valid",IF(AND(ISBLANK(Raw_Data!$H308),ISBLANK(Raw_Data!$L308),ISBLANK(Raw_Data!$V308)),"Missing",IF(AND(ISBLANK(Raw_Data!$H308),SUM(Raw_Data!$L308:'Raw_Data'!$V308)&lt;&gt;0),"Missing",IF(AND(Raw_Data!$H308&lt;&gt;0,ISBLANK(Raw_Data!$L308),ISBLANK(Raw_Data!$V308)),"Missing",IF(Raw_Data!$H308&gt;=SUM(Raw_Data!$L308,Raw_Data!$V308),"Valid","Invalid")))))</f>
        <v>Valid</v>
      </c>
      <c r="F308" s="62" t="str">
        <f>IF(SUM(Raw_Data!$F308:$AH308)=0,"Valid",IF(AND(ISBLANK(Raw_Data!$I308),ISBLANK(Raw_Data!$J308)),"Missing",IF(AND(ISBLANK(Raw_Data!$I308),Raw_Data!$J308&lt;&gt;0),"Missing",IF(AND(Raw_Data!$I308&lt;&gt;0,ISBLANK(Raw_Data!$J308)),"Missing",IF(Raw_Data!$I308&gt;=Raw_Data!$J308,"Valid","Invalid")))))</f>
        <v>Missing</v>
      </c>
      <c r="G308" s="62" t="str">
        <f>IF(SUM(Raw_Data!$F308:$AH308)=0,"Valid",IF(AND(ISBLANK(Raw_Data!$K308),ISBLANK(Raw_Data!$L308)),"Missing",IF(AND(ISBLANK(Raw_Data!$K308),Raw_Data!$L308&lt;&gt;0),"Missing",IF(AND(Raw_Data!$K308&lt;&gt;0,ISBLANK(Raw_Data!$L308)),"Missing",IF(Raw_Data!$K308&gt;=Raw_Data!$L308,"Valid","Invalid")))))</f>
        <v>Invalid</v>
      </c>
      <c r="H308" s="62" t="str">
        <f>IF(SUM(Raw_Data!$F308:$AH308)=0,"Valid",IF(AND(ISBLANK(Raw_Data!$L308),SUM(Raw_Data!$M308:$T308)=0),"Missing",IF(AND(ISBLANK(Raw_Data!$L308),SUM(Raw_Data!$M308:$T308)&lt;&gt;0),"Missing",IF(AND(Raw_Data!$L308&lt;&gt;0,SUM(Raw_Data!$M308:$T308)=0),"Missing",IF(Raw_Data!$L308&gt;=SUM(Raw_Data!$M308:$T308),"Valid","Invalid")))))</f>
        <v>Missing</v>
      </c>
      <c r="I308" s="62" t="str">
        <f>IF(SUM(Raw_Data!$F308:$AH308)=0,"Valid",IF(AND(ISBLANK(Raw_Data!$U308),ISBLANK(Raw_Data!$V308)),"Missing",IF(AND(ISBLANK(Raw_Data!$U308),Raw_Data!$V308&lt;&gt;0),"Missing",IF(AND(Raw_Data!$U308&lt;&gt;0,ISBLANK(Raw_Data!$V308)),"Missing",IF(Raw_Data!$U308&gt;=Raw_Data!$V308,"Valid","Invalid")))))</f>
        <v>Valid</v>
      </c>
      <c r="J308" s="62" t="str">
        <f>IF(SUM(Raw_Data!$F308:$AH308)=0,"Valid",IF(AND(ISBLANK(Raw_Data!$V308),SUM(Raw_Data!$W308:$AA308)=0),"Missing",IF(AND(ISBLANK(Raw_Data!$V308),SUM(Raw_Data!$W308:$AA308)&lt;&gt;0),"Missing",IF(AND(Raw_Data!$V308&lt;&gt;0,SUM(Raw_Data!$W308:$AA308)=0),"Missing",IF(Raw_Data!$V308&gt;=SUM(Raw_Data!$W308:$AA308),"Valid","Invalid")))))</f>
        <v>Missing</v>
      </c>
      <c r="K308" s="62" t="str">
        <f>IF(SUM(Raw_Data!$F308:$AH308)=0,"Valid",IF(AND(ISBLANK(Raw_Data!$AH308),SUM(Raw_Data!$AB308:$AG308)=0),"Missing",IF(AND(ISBLANK(Raw_Data!$AH308),SUM(Raw_Data!$AB308:$AG308)&lt;&gt;0),"Missing",IF(AND(Raw_Data!$AH308&lt;&gt;0,SUM(Raw_Data!$AB308:$AG308)=0),"Missing",IF(Raw_Data!$AH308&gt;=SUM(Raw_Data!$AB308:$AG308),"Valid","Invalid")))))</f>
        <v>Missing</v>
      </c>
      <c r="L308" s="62" t="str">
        <f>IF(AND(OR(Raw_Data!$AI308="Valid",Raw_Data!$AI308=0),SUM(Raw_Data!$F308:$AH308)&lt;&gt;0),"Missing","Valid")</f>
        <v>Missing</v>
      </c>
      <c r="M308" s="62" t="str">
        <f>IF(AND(OR(Raw_Data!$AJ308="",Raw_Data!$AJ308=0),SUM(Raw_Data!$F308:$AH308)&lt;&gt;0),"Missing","Valid")</f>
        <v>Missing</v>
      </c>
    </row>
    <row r="309" spans="1:13" ht="12.75" customHeight="1" x14ac:dyDescent="0.25">
      <c r="A309" s="61" t="str">
        <f>IF(Raw_Data!A309="","",Raw_Data!A309)</f>
        <v xml:space="preserve">Imo                           </v>
      </c>
      <c r="B309" s="61" t="str">
        <f>IF(Raw_Data!B309="","",Raw_Data!B309)</f>
        <v>im Nkwerre Local Government Area</v>
      </c>
      <c r="C309" s="62" t="str">
        <f>IF(AND(OR(Raw_Data!$F309="",Raw_Data!$F309=0),SUM(Raw_Data!$F309:$AH309)&lt;&gt;0),"Missing","Valid")</f>
        <v>Valid</v>
      </c>
      <c r="D309" s="62" t="str">
        <f>IF(SUM(Raw_Data!$F309:$AH309)=0,"Valid",IF(AND(ISBLANK(Raw_Data!$G309),ISBLANK(Raw_Data!$H309)),"Missing",IF(AND(ISBLANK(Raw_Data!$G309),Raw_Data!$H309&lt;&gt;0),"Missing",IF(AND(Raw_Data!$G309&lt;&gt;0,ISBLANK(Raw_Data!$H309)),"Missing",IF(Raw_Data!$G309&gt;=Raw_Data!$H309,"Valid","Invalid")))))</f>
        <v>Invalid</v>
      </c>
      <c r="E309" s="62" t="str">
        <f>IF(SUM(Raw_Data!$F309:$AH309)=0,"Valid",IF(AND(ISBLANK(Raw_Data!$H309),ISBLANK(Raw_Data!$L309),ISBLANK(Raw_Data!$V309)),"Missing",IF(AND(ISBLANK(Raw_Data!$H309),SUM(Raw_Data!$L309:'Raw_Data'!$V309)&lt;&gt;0),"Missing",IF(AND(Raw_Data!$H309&lt;&gt;0,ISBLANK(Raw_Data!$L309),ISBLANK(Raw_Data!$V309)),"Missing",IF(Raw_Data!$H309&gt;=SUM(Raw_Data!$L309,Raw_Data!$V309),"Valid","Invalid")))))</f>
        <v>Valid</v>
      </c>
      <c r="F309" s="62" t="str">
        <f>IF(SUM(Raw_Data!$F309:$AH309)=0,"Valid",IF(AND(ISBLANK(Raw_Data!$I309),ISBLANK(Raw_Data!$J309)),"Missing",IF(AND(ISBLANK(Raw_Data!$I309),Raw_Data!$J309&lt;&gt;0),"Missing",IF(AND(Raw_Data!$I309&lt;&gt;0,ISBLANK(Raw_Data!$J309)),"Missing",IF(Raw_Data!$I309&gt;=Raw_Data!$J309,"Valid","Invalid")))))</f>
        <v>Missing</v>
      </c>
      <c r="G309" s="62" t="str">
        <f>IF(SUM(Raw_Data!$F309:$AH309)=0,"Valid",IF(AND(ISBLANK(Raw_Data!$K309),ISBLANK(Raw_Data!$L309)),"Missing",IF(AND(ISBLANK(Raw_Data!$K309),Raw_Data!$L309&lt;&gt;0),"Missing",IF(AND(Raw_Data!$K309&lt;&gt;0,ISBLANK(Raw_Data!$L309)),"Missing",IF(Raw_Data!$K309&gt;=Raw_Data!$L309,"Valid","Invalid")))))</f>
        <v>Valid</v>
      </c>
      <c r="H309" s="62" t="str">
        <f>IF(SUM(Raw_Data!$F309:$AH309)=0,"Valid",IF(AND(ISBLANK(Raw_Data!$L309),SUM(Raw_Data!$M309:$T309)=0),"Missing",IF(AND(ISBLANK(Raw_Data!$L309),SUM(Raw_Data!$M309:$T309)&lt;&gt;0),"Missing",IF(AND(Raw_Data!$L309&lt;&gt;0,SUM(Raw_Data!$M309:$T309)=0),"Missing",IF(Raw_Data!$L309&gt;=SUM(Raw_Data!$M309:$T309),"Valid","Invalid")))))</f>
        <v>Missing</v>
      </c>
      <c r="I309" s="62" t="str">
        <f>IF(SUM(Raw_Data!$F309:$AH309)=0,"Valid",IF(AND(ISBLANK(Raw_Data!$U309),ISBLANK(Raw_Data!$V309)),"Missing",IF(AND(ISBLANK(Raw_Data!$U309),Raw_Data!$V309&lt;&gt;0),"Missing",IF(AND(Raw_Data!$U309&lt;&gt;0,ISBLANK(Raw_Data!$V309)),"Missing",IF(Raw_Data!$U309&gt;=Raw_Data!$V309,"Valid","Invalid")))))</f>
        <v>Valid</v>
      </c>
      <c r="J309" s="62" t="str">
        <f>IF(SUM(Raw_Data!$F309:$AH309)=0,"Valid",IF(AND(ISBLANK(Raw_Data!$V309),SUM(Raw_Data!$W309:$AA309)=0),"Missing",IF(AND(ISBLANK(Raw_Data!$V309),SUM(Raw_Data!$W309:$AA309)&lt;&gt;0),"Missing",IF(AND(Raw_Data!$V309&lt;&gt;0,SUM(Raw_Data!$W309:$AA309)=0),"Missing",IF(Raw_Data!$V309&gt;=SUM(Raw_Data!$W309:$AA309),"Valid","Invalid")))))</f>
        <v>Missing</v>
      </c>
      <c r="K309" s="62" t="str">
        <f>IF(SUM(Raw_Data!$F309:$AH309)=0,"Valid",IF(AND(ISBLANK(Raw_Data!$AH309),SUM(Raw_Data!$AB309:$AG309)=0),"Missing",IF(AND(ISBLANK(Raw_Data!$AH309),SUM(Raw_Data!$AB309:$AG309)&lt;&gt;0),"Missing",IF(AND(Raw_Data!$AH309&lt;&gt;0,SUM(Raw_Data!$AB309:$AG309)=0),"Missing",IF(Raw_Data!$AH309&gt;=SUM(Raw_Data!$AB309:$AG309),"Valid","Invalid")))))</f>
        <v>Missing</v>
      </c>
      <c r="L309" s="62" t="str">
        <f>IF(AND(OR(Raw_Data!$AI309="Valid",Raw_Data!$AI309=0),SUM(Raw_Data!$F309:$AH309)&lt;&gt;0),"Missing","Valid")</f>
        <v>Missing</v>
      </c>
      <c r="M309" s="62" t="str">
        <f>IF(AND(OR(Raw_Data!$AJ309="",Raw_Data!$AJ309=0),SUM(Raw_Data!$F309:$AH309)&lt;&gt;0),"Missing","Valid")</f>
        <v>Missing</v>
      </c>
    </row>
    <row r="310" spans="1:13" ht="12.75" customHeight="1" x14ac:dyDescent="0.25">
      <c r="A310" s="61" t="str">
        <f>IF(Raw_Data!A310="","",Raw_Data!A310)</f>
        <v xml:space="preserve">Imo                           </v>
      </c>
      <c r="B310" s="61" t="str">
        <f>IF(Raw_Data!B310="","",Raw_Data!B310)</f>
        <v>im Nwangele Local Government Area</v>
      </c>
      <c r="C310" s="62" t="str">
        <f>IF(AND(OR(Raw_Data!$F310="",Raw_Data!$F310=0),SUM(Raw_Data!$F310:$AH310)&lt;&gt;0),"Missing","Valid")</f>
        <v>Valid</v>
      </c>
      <c r="D310" s="62" t="str">
        <f>IF(SUM(Raw_Data!$F310:$AH310)=0,"Valid",IF(AND(ISBLANK(Raw_Data!$G310),ISBLANK(Raw_Data!$H310)),"Missing",IF(AND(ISBLANK(Raw_Data!$G310),Raw_Data!$H310&lt;&gt;0),"Missing",IF(AND(Raw_Data!$G310&lt;&gt;0,ISBLANK(Raw_Data!$H310)),"Missing",IF(Raw_Data!$G310&gt;=Raw_Data!$H310,"Valid","Invalid")))))</f>
        <v>Invalid</v>
      </c>
      <c r="E310" s="62" t="str">
        <f>IF(SUM(Raw_Data!$F310:$AH310)=0,"Valid",IF(AND(ISBLANK(Raw_Data!$H310),ISBLANK(Raw_Data!$L310),ISBLANK(Raw_Data!$V310)),"Missing",IF(AND(ISBLANK(Raw_Data!$H310),SUM(Raw_Data!$L310:'Raw_Data'!$V310)&lt;&gt;0),"Missing",IF(AND(Raw_Data!$H310&lt;&gt;0,ISBLANK(Raw_Data!$L310),ISBLANK(Raw_Data!$V310)),"Missing",IF(Raw_Data!$H310&gt;=SUM(Raw_Data!$L310,Raw_Data!$V310),"Valid","Invalid")))))</f>
        <v>Valid</v>
      </c>
      <c r="F310" s="62" t="str">
        <f>IF(SUM(Raw_Data!$F310:$AH310)=0,"Valid",IF(AND(ISBLANK(Raw_Data!$I310),ISBLANK(Raw_Data!$J310)),"Missing",IF(AND(ISBLANK(Raw_Data!$I310),Raw_Data!$J310&lt;&gt;0),"Missing",IF(AND(Raw_Data!$I310&lt;&gt;0,ISBLANK(Raw_Data!$J310)),"Missing",IF(Raw_Data!$I310&gt;=Raw_Data!$J310,"Valid","Invalid")))))</f>
        <v>Missing</v>
      </c>
      <c r="G310" s="62" t="str">
        <f>IF(SUM(Raw_Data!$F310:$AH310)=0,"Valid",IF(AND(ISBLANK(Raw_Data!$K310),ISBLANK(Raw_Data!$L310)),"Missing",IF(AND(ISBLANK(Raw_Data!$K310),Raw_Data!$L310&lt;&gt;0),"Missing",IF(AND(Raw_Data!$K310&lt;&gt;0,ISBLANK(Raw_Data!$L310)),"Missing",IF(Raw_Data!$K310&gt;=Raw_Data!$L310,"Valid","Invalid")))))</f>
        <v>Valid</v>
      </c>
      <c r="H310" s="62" t="str">
        <f>IF(SUM(Raw_Data!$F310:$AH310)=0,"Valid",IF(AND(ISBLANK(Raw_Data!$L310),SUM(Raw_Data!$M310:$T310)=0),"Missing",IF(AND(ISBLANK(Raw_Data!$L310),SUM(Raw_Data!$M310:$T310)&lt;&gt;0),"Missing",IF(AND(Raw_Data!$L310&lt;&gt;0,SUM(Raw_Data!$M310:$T310)=0),"Missing",IF(Raw_Data!$L310&gt;=SUM(Raw_Data!$M310:$T310),"Valid","Invalid")))))</f>
        <v>Missing</v>
      </c>
      <c r="I310" s="62" t="str">
        <f>IF(SUM(Raw_Data!$F310:$AH310)=0,"Valid",IF(AND(ISBLANK(Raw_Data!$U310),ISBLANK(Raw_Data!$V310)),"Missing",IF(AND(ISBLANK(Raw_Data!$U310),Raw_Data!$V310&lt;&gt;0),"Missing",IF(AND(Raw_Data!$U310&lt;&gt;0,ISBLANK(Raw_Data!$V310)),"Missing",IF(Raw_Data!$U310&gt;=Raw_Data!$V310,"Valid","Invalid")))))</f>
        <v>Valid</v>
      </c>
      <c r="J310" s="62" t="str">
        <f>IF(SUM(Raw_Data!$F310:$AH310)=0,"Valid",IF(AND(ISBLANK(Raw_Data!$V310),SUM(Raw_Data!$W310:$AA310)=0),"Missing",IF(AND(ISBLANK(Raw_Data!$V310),SUM(Raw_Data!$W310:$AA310)&lt;&gt;0),"Missing",IF(AND(Raw_Data!$V310&lt;&gt;0,SUM(Raw_Data!$W310:$AA310)=0),"Missing",IF(Raw_Data!$V310&gt;=SUM(Raw_Data!$W310:$AA310),"Valid","Invalid")))))</f>
        <v>Missing</v>
      </c>
      <c r="K310" s="62" t="str">
        <f>IF(SUM(Raw_Data!$F310:$AH310)=0,"Valid",IF(AND(ISBLANK(Raw_Data!$AH310),SUM(Raw_Data!$AB310:$AG310)=0),"Missing",IF(AND(ISBLANK(Raw_Data!$AH310),SUM(Raw_Data!$AB310:$AG310)&lt;&gt;0),"Missing",IF(AND(Raw_Data!$AH310&lt;&gt;0,SUM(Raw_Data!$AB310:$AG310)=0),"Missing",IF(Raw_Data!$AH310&gt;=SUM(Raw_Data!$AB310:$AG310),"Valid","Invalid")))))</f>
        <v>Missing</v>
      </c>
      <c r="L310" s="62" t="str">
        <f>IF(AND(OR(Raw_Data!$AI310="Valid",Raw_Data!$AI310=0),SUM(Raw_Data!$F310:$AH310)&lt;&gt;0),"Missing","Valid")</f>
        <v>Missing</v>
      </c>
      <c r="M310" s="62" t="str">
        <f>IF(AND(OR(Raw_Data!$AJ310="",Raw_Data!$AJ310=0),SUM(Raw_Data!$F310:$AH310)&lt;&gt;0),"Missing","Valid")</f>
        <v>Missing</v>
      </c>
    </row>
    <row r="311" spans="1:13" ht="12.75" customHeight="1" x14ac:dyDescent="0.25">
      <c r="A311" s="61" t="str">
        <f>IF(Raw_Data!A311="","",Raw_Data!A311)</f>
        <v xml:space="preserve">Imo                           </v>
      </c>
      <c r="B311" s="61" t="str">
        <f>IF(Raw_Data!B311="","",Raw_Data!B311)</f>
        <v>im Obowo Local Government Area</v>
      </c>
      <c r="C311" s="62" t="str">
        <f>IF(AND(OR(Raw_Data!$F311="",Raw_Data!$F311=0),SUM(Raw_Data!$F311:$AH311)&lt;&gt;0),"Missing","Valid")</f>
        <v>Valid</v>
      </c>
      <c r="D311" s="62" t="str">
        <f>IF(SUM(Raw_Data!$F311:$AH311)=0,"Valid",IF(AND(ISBLANK(Raw_Data!$G311),ISBLANK(Raw_Data!$H311)),"Missing",IF(AND(ISBLANK(Raw_Data!$G311),Raw_Data!$H311&lt;&gt;0),"Missing",IF(AND(Raw_Data!$G311&lt;&gt;0,ISBLANK(Raw_Data!$H311)),"Missing",IF(Raw_Data!$G311&gt;=Raw_Data!$H311,"Valid","Invalid")))))</f>
        <v>Valid</v>
      </c>
      <c r="E311" s="62" t="str">
        <f>IF(SUM(Raw_Data!$F311:$AH311)=0,"Valid",IF(AND(ISBLANK(Raw_Data!$H311),ISBLANK(Raw_Data!$L311),ISBLANK(Raw_Data!$V311)),"Missing",IF(AND(ISBLANK(Raw_Data!$H311),SUM(Raw_Data!$L311:'Raw_Data'!$V311)&lt;&gt;0),"Missing",IF(AND(Raw_Data!$H311&lt;&gt;0,ISBLANK(Raw_Data!$L311),ISBLANK(Raw_Data!$V311)),"Missing",IF(Raw_Data!$H311&gt;=SUM(Raw_Data!$L311,Raw_Data!$V311),"Valid","Invalid")))))</f>
        <v>Valid</v>
      </c>
      <c r="F311" s="62" t="str">
        <f>IF(SUM(Raw_Data!$F311:$AH311)=0,"Valid",IF(AND(ISBLANK(Raw_Data!$I311),ISBLANK(Raw_Data!$J311)),"Missing",IF(AND(ISBLANK(Raw_Data!$I311),Raw_Data!$J311&lt;&gt;0),"Missing",IF(AND(Raw_Data!$I311&lt;&gt;0,ISBLANK(Raw_Data!$J311)),"Missing",IF(Raw_Data!$I311&gt;=Raw_Data!$J311,"Valid","Invalid")))))</f>
        <v>Missing</v>
      </c>
      <c r="G311" s="62" t="str">
        <f>IF(SUM(Raw_Data!$F311:$AH311)=0,"Valid",IF(AND(ISBLANK(Raw_Data!$K311),ISBLANK(Raw_Data!$L311)),"Missing",IF(AND(ISBLANK(Raw_Data!$K311),Raw_Data!$L311&lt;&gt;0),"Missing",IF(AND(Raw_Data!$K311&lt;&gt;0,ISBLANK(Raw_Data!$L311)),"Missing",IF(Raw_Data!$K311&gt;=Raw_Data!$L311,"Valid","Invalid")))))</f>
        <v>Valid</v>
      </c>
      <c r="H311" s="62" t="str">
        <f>IF(SUM(Raw_Data!$F311:$AH311)=0,"Valid",IF(AND(ISBLANK(Raw_Data!$L311),SUM(Raw_Data!$M311:$T311)=0),"Missing",IF(AND(ISBLANK(Raw_Data!$L311),SUM(Raw_Data!$M311:$T311)&lt;&gt;0),"Missing",IF(AND(Raw_Data!$L311&lt;&gt;0,SUM(Raw_Data!$M311:$T311)=0),"Missing",IF(Raw_Data!$L311&gt;=SUM(Raw_Data!$M311:$T311),"Valid","Invalid")))))</f>
        <v>Missing</v>
      </c>
      <c r="I311" s="62" t="str">
        <f>IF(SUM(Raw_Data!$F311:$AH311)=0,"Valid",IF(AND(ISBLANK(Raw_Data!$U311),ISBLANK(Raw_Data!$V311)),"Missing",IF(AND(ISBLANK(Raw_Data!$U311),Raw_Data!$V311&lt;&gt;0),"Missing",IF(AND(Raw_Data!$U311&lt;&gt;0,ISBLANK(Raw_Data!$V311)),"Missing",IF(Raw_Data!$U311&gt;=Raw_Data!$V311,"Valid","Invalid")))))</f>
        <v>Valid</v>
      </c>
      <c r="J311" s="62" t="str">
        <f>IF(SUM(Raw_Data!$F311:$AH311)=0,"Valid",IF(AND(ISBLANK(Raw_Data!$V311),SUM(Raw_Data!$W311:$AA311)=0),"Missing",IF(AND(ISBLANK(Raw_Data!$V311),SUM(Raw_Data!$W311:$AA311)&lt;&gt;0),"Missing",IF(AND(Raw_Data!$V311&lt;&gt;0,SUM(Raw_Data!$W311:$AA311)=0),"Missing",IF(Raw_Data!$V311&gt;=SUM(Raw_Data!$W311:$AA311),"Valid","Invalid")))))</f>
        <v>Missing</v>
      </c>
      <c r="K311" s="62" t="str">
        <f>IF(SUM(Raw_Data!$F311:$AH311)=0,"Valid",IF(AND(ISBLANK(Raw_Data!$AH311),SUM(Raw_Data!$AB311:$AG311)=0),"Missing",IF(AND(ISBLANK(Raw_Data!$AH311),SUM(Raw_Data!$AB311:$AG311)&lt;&gt;0),"Missing",IF(AND(Raw_Data!$AH311&lt;&gt;0,SUM(Raw_Data!$AB311:$AG311)=0),"Missing",IF(Raw_Data!$AH311&gt;=SUM(Raw_Data!$AB311:$AG311),"Valid","Invalid")))))</f>
        <v>Missing</v>
      </c>
      <c r="L311" s="62" t="str">
        <f>IF(AND(OR(Raw_Data!$AI311="Valid",Raw_Data!$AI311=0),SUM(Raw_Data!$F311:$AH311)&lt;&gt;0),"Missing","Valid")</f>
        <v>Missing</v>
      </c>
      <c r="M311" s="62" t="str">
        <f>IF(AND(OR(Raw_Data!$AJ311="",Raw_Data!$AJ311=0),SUM(Raw_Data!$F311:$AH311)&lt;&gt;0),"Missing","Valid")</f>
        <v>Missing</v>
      </c>
    </row>
    <row r="312" spans="1:13" ht="12.75" customHeight="1" x14ac:dyDescent="0.25">
      <c r="A312" s="61" t="str">
        <f>IF(Raw_Data!A312="","",Raw_Data!A312)</f>
        <v xml:space="preserve">Imo                           </v>
      </c>
      <c r="B312" s="61" t="str">
        <f>IF(Raw_Data!B312="","",Raw_Data!B312)</f>
        <v>im Oguta Local Government Area</v>
      </c>
      <c r="C312" s="62" t="str">
        <f>IF(AND(OR(Raw_Data!$F312="",Raw_Data!$F312=0),SUM(Raw_Data!$F312:$AH312)&lt;&gt;0),"Missing","Valid")</f>
        <v>Valid</v>
      </c>
      <c r="D312" s="62" t="str">
        <f>IF(SUM(Raw_Data!$F312:$AH312)=0,"Valid",IF(AND(ISBLANK(Raw_Data!$G312),ISBLANK(Raw_Data!$H312)),"Missing",IF(AND(ISBLANK(Raw_Data!$G312),Raw_Data!$H312&lt;&gt;0),"Missing",IF(AND(Raw_Data!$G312&lt;&gt;0,ISBLANK(Raw_Data!$H312)),"Missing",IF(Raw_Data!$G312&gt;=Raw_Data!$H312,"Valid","Invalid")))))</f>
        <v>Valid</v>
      </c>
      <c r="E312" s="62" t="str">
        <f>IF(SUM(Raw_Data!$F312:$AH312)=0,"Valid",IF(AND(ISBLANK(Raw_Data!$H312),ISBLANK(Raw_Data!$L312),ISBLANK(Raw_Data!$V312)),"Missing",IF(AND(ISBLANK(Raw_Data!$H312),SUM(Raw_Data!$L312:'Raw_Data'!$V312)&lt;&gt;0),"Missing",IF(AND(Raw_Data!$H312&lt;&gt;0,ISBLANK(Raw_Data!$L312),ISBLANK(Raw_Data!$V312)),"Missing",IF(Raw_Data!$H312&gt;=SUM(Raw_Data!$L312,Raw_Data!$V312),"Valid","Invalid")))))</f>
        <v>Valid</v>
      </c>
      <c r="F312" s="62" t="str">
        <f>IF(SUM(Raw_Data!$F312:$AH312)=0,"Valid",IF(AND(ISBLANK(Raw_Data!$I312),ISBLANK(Raw_Data!$J312)),"Missing",IF(AND(ISBLANK(Raw_Data!$I312),Raw_Data!$J312&lt;&gt;0),"Missing",IF(AND(Raw_Data!$I312&lt;&gt;0,ISBLANK(Raw_Data!$J312)),"Missing",IF(Raw_Data!$I312&gt;=Raw_Data!$J312,"Valid","Invalid")))))</f>
        <v>Missing</v>
      </c>
      <c r="G312" s="62" t="str">
        <f>IF(SUM(Raw_Data!$F312:$AH312)=0,"Valid",IF(AND(ISBLANK(Raw_Data!$K312),ISBLANK(Raw_Data!$L312)),"Missing",IF(AND(ISBLANK(Raw_Data!$K312),Raw_Data!$L312&lt;&gt;0),"Missing",IF(AND(Raw_Data!$K312&lt;&gt;0,ISBLANK(Raw_Data!$L312)),"Missing",IF(Raw_Data!$K312&gt;=Raw_Data!$L312,"Valid","Invalid")))))</f>
        <v>Valid</v>
      </c>
      <c r="H312" s="62" t="str">
        <f>IF(SUM(Raw_Data!$F312:$AH312)=0,"Valid",IF(AND(ISBLANK(Raw_Data!$L312),SUM(Raw_Data!$M312:$T312)=0),"Missing",IF(AND(ISBLANK(Raw_Data!$L312),SUM(Raw_Data!$M312:$T312)&lt;&gt;0),"Missing",IF(AND(Raw_Data!$L312&lt;&gt;0,SUM(Raw_Data!$M312:$T312)=0),"Missing",IF(Raw_Data!$L312&gt;=SUM(Raw_Data!$M312:$T312),"Valid","Invalid")))))</f>
        <v>Valid</v>
      </c>
      <c r="I312" s="62" t="str">
        <f>IF(SUM(Raw_Data!$F312:$AH312)=0,"Valid",IF(AND(ISBLANK(Raw_Data!$U312),ISBLANK(Raw_Data!$V312)),"Missing",IF(AND(ISBLANK(Raw_Data!$U312),Raw_Data!$V312&lt;&gt;0),"Missing",IF(AND(Raw_Data!$U312&lt;&gt;0,ISBLANK(Raw_Data!$V312)),"Missing",IF(Raw_Data!$U312&gt;=Raw_Data!$V312,"Valid","Invalid")))))</f>
        <v>Valid</v>
      </c>
      <c r="J312" s="62" t="str">
        <f>IF(SUM(Raw_Data!$F312:$AH312)=0,"Valid",IF(AND(ISBLANK(Raw_Data!$V312),SUM(Raw_Data!$W312:$AA312)=0),"Missing",IF(AND(ISBLANK(Raw_Data!$V312),SUM(Raw_Data!$W312:$AA312)&lt;&gt;0),"Missing",IF(AND(Raw_Data!$V312&lt;&gt;0,SUM(Raw_Data!$W312:$AA312)=0),"Missing",IF(Raw_Data!$V312&gt;=SUM(Raw_Data!$W312:$AA312),"Valid","Invalid")))))</f>
        <v>Missing</v>
      </c>
      <c r="K312" s="62" t="str">
        <f>IF(SUM(Raw_Data!$F312:$AH312)=0,"Valid",IF(AND(ISBLANK(Raw_Data!$AH312),SUM(Raw_Data!$AB312:$AG312)=0),"Missing",IF(AND(ISBLANK(Raw_Data!$AH312),SUM(Raw_Data!$AB312:$AG312)&lt;&gt;0),"Missing",IF(AND(Raw_Data!$AH312&lt;&gt;0,SUM(Raw_Data!$AB312:$AG312)=0),"Missing",IF(Raw_Data!$AH312&gt;=SUM(Raw_Data!$AB312:$AG312),"Valid","Invalid")))))</f>
        <v>Missing</v>
      </c>
      <c r="L312" s="62" t="str">
        <f>IF(AND(OR(Raw_Data!$AI312="Valid",Raw_Data!$AI312=0),SUM(Raw_Data!$F312:$AH312)&lt;&gt;0),"Missing","Valid")</f>
        <v>Missing</v>
      </c>
      <c r="M312" s="62" t="str">
        <f>IF(AND(OR(Raw_Data!$AJ312="",Raw_Data!$AJ312=0),SUM(Raw_Data!$F312:$AH312)&lt;&gt;0),"Missing","Valid")</f>
        <v>Missing</v>
      </c>
    </row>
    <row r="313" spans="1:13" ht="12.75" customHeight="1" x14ac:dyDescent="0.25">
      <c r="A313" s="61" t="str">
        <f>IF(Raw_Data!A313="","",Raw_Data!A313)</f>
        <v xml:space="preserve">Imo                           </v>
      </c>
      <c r="B313" s="61" t="str">
        <f>IF(Raw_Data!B313="","",Raw_Data!B313)</f>
        <v>im Ohaji/Egbema Local Government Area</v>
      </c>
      <c r="C313" s="62" t="str">
        <f>IF(AND(OR(Raw_Data!$F313="",Raw_Data!$F313=0),SUM(Raw_Data!$F313:$AH313)&lt;&gt;0),"Missing","Valid")</f>
        <v>Valid</v>
      </c>
      <c r="D313" s="62" t="str">
        <f>IF(SUM(Raw_Data!$F313:$AH313)=0,"Valid",IF(AND(ISBLANK(Raw_Data!$G313),ISBLANK(Raw_Data!$H313)),"Missing",IF(AND(ISBLANK(Raw_Data!$G313),Raw_Data!$H313&lt;&gt;0),"Missing",IF(AND(Raw_Data!$G313&lt;&gt;0,ISBLANK(Raw_Data!$H313)),"Missing",IF(Raw_Data!$G313&gt;=Raw_Data!$H313,"Valid","Invalid")))))</f>
        <v>Invalid</v>
      </c>
      <c r="E313" s="62" t="str">
        <f>IF(SUM(Raw_Data!$F313:$AH313)=0,"Valid",IF(AND(ISBLANK(Raw_Data!$H313),ISBLANK(Raw_Data!$L313),ISBLANK(Raw_Data!$V313)),"Missing",IF(AND(ISBLANK(Raw_Data!$H313),SUM(Raw_Data!$L313:'Raw_Data'!$V313)&lt;&gt;0),"Missing",IF(AND(Raw_Data!$H313&lt;&gt;0,ISBLANK(Raw_Data!$L313),ISBLANK(Raw_Data!$V313)),"Missing",IF(Raw_Data!$H313&gt;=SUM(Raw_Data!$L313,Raw_Data!$V313),"Valid","Invalid")))))</f>
        <v>Valid</v>
      </c>
      <c r="F313" s="62" t="str">
        <f>IF(SUM(Raw_Data!$F313:$AH313)=0,"Valid",IF(AND(ISBLANK(Raw_Data!$I313),ISBLANK(Raw_Data!$J313)),"Missing",IF(AND(ISBLANK(Raw_Data!$I313),Raw_Data!$J313&lt;&gt;0),"Missing",IF(AND(Raw_Data!$I313&lt;&gt;0,ISBLANK(Raw_Data!$J313)),"Missing",IF(Raw_Data!$I313&gt;=Raw_Data!$J313,"Valid","Invalid")))))</f>
        <v>Missing</v>
      </c>
      <c r="G313" s="62" t="str">
        <f>IF(SUM(Raw_Data!$F313:$AH313)=0,"Valid",IF(AND(ISBLANK(Raw_Data!$K313),ISBLANK(Raw_Data!$L313)),"Missing",IF(AND(ISBLANK(Raw_Data!$K313),Raw_Data!$L313&lt;&gt;0),"Missing",IF(AND(Raw_Data!$K313&lt;&gt;0,ISBLANK(Raw_Data!$L313)),"Missing",IF(Raw_Data!$K313&gt;=Raw_Data!$L313,"Valid","Invalid")))))</f>
        <v>Valid</v>
      </c>
      <c r="H313" s="62" t="str">
        <f>IF(SUM(Raw_Data!$F313:$AH313)=0,"Valid",IF(AND(ISBLANK(Raw_Data!$L313),SUM(Raw_Data!$M313:$T313)=0),"Missing",IF(AND(ISBLANK(Raw_Data!$L313),SUM(Raw_Data!$M313:$T313)&lt;&gt;0),"Missing",IF(AND(Raw_Data!$L313&lt;&gt;0,SUM(Raw_Data!$M313:$T313)=0),"Missing",IF(Raw_Data!$L313&gt;=SUM(Raw_Data!$M313:$T313),"Valid","Invalid")))))</f>
        <v>Valid</v>
      </c>
      <c r="I313" s="62" t="str">
        <f>IF(SUM(Raw_Data!$F313:$AH313)=0,"Valid",IF(AND(ISBLANK(Raw_Data!$U313),ISBLANK(Raw_Data!$V313)),"Missing",IF(AND(ISBLANK(Raw_Data!$U313),Raw_Data!$V313&lt;&gt;0),"Missing",IF(AND(Raw_Data!$U313&lt;&gt;0,ISBLANK(Raw_Data!$V313)),"Missing",IF(Raw_Data!$U313&gt;=Raw_Data!$V313,"Valid","Invalid")))))</f>
        <v>Valid</v>
      </c>
      <c r="J313" s="62" t="str">
        <f>IF(SUM(Raw_Data!$F313:$AH313)=0,"Valid",IF(AND(ISBLANK(Raw_Data!$V313),SUM(Raw_Data!$W313:$AA313)=0),"Missing",IF(AND(ISBLANK(Raw_Data!$V313),SUM(Raw_Data!$W313:$AA313)&lt;&gt;0),"Missing",IF(AND(Raw_Data!$V313&lt;&gt;0,SUM(Raw_Data!$W313:$AA313)=0),"Missing",IF(Raw_Data!$V313&gt;=SUM(Raw_Data!$W313:$AA313),"Valid","Invalid")))))</f>
        <v>Missing</v>
      </c>
      <c r="K313" s="62" t="str">
        <f>IF(SUM(Raw_Data!$F313:$AH313)=0,"Valid",IF(AND(ISBLANK(Raw_Data!$AH313),SUM(Raw_Data!$AB313:$AG313)=0),"Missing",IF(AND(ISBLANK(Raw_Data!$AH313),SUM(Raw_Data!$AB313:$AG313)&lt;&gt;0),"Missing",IF(AND(Raw_Data!$AH313&lt;&gt;0,SUM(Raw_Data!$AB313:$AG313)=0),"Missing",IF(Raw_Data!$AH313&gt;=SUM(Raw_Data!$AB313:$AG313),"Valid","Invalid")))))</f>
        <v>Missing</v>
      </c>
      <c r="L313" s="62" t="str">
        <f>IF(AND(OR(Raw_Data!$AI313="Valid",Raw_Data!$AI313=0),SUM(Raw_Data!$F313:$AH313)&lt;&gt;0),"Missing","Valid")</f>
        <v>Missing</v>
      </c>
      <c r="M313" s="62" t="str">
        <f>IF(AND(OR(Raw_Data!$AJ313="",Raw_Data!$AJ313=0),SUM(Raw_Data!$F313:$AH313)&lt;&gt;0),"Missing","Valid")</f>
        <v>Missing</v>
      </c>
    </row>
    <row r="314" spans="1:13" ht="12.75" customHeight="1" x14ac:dyDescent="0.25">
      <c r="A314" s="61" t="str">
        <f>IF(Raw_Data!A314="","",Raw_Data!A314)</f>
        <v xml:space="preserve">Imo                           </v>
      </c>
      <c r="B314" s="61" t="str">
        <f>IF(Raw_Data!B314="","",Raw_Data!B314)</f>
        <v>im Okigwe Local Government Area</v>
      </c>
      <c r="C314" s="62" t="str">
        <f>IF(AND(OR(Raw_Data!$F314="",Raw_Data!$F314=0),SUM(Raw_Data!$F314:$AH314)&lt;&gt;0),"Missing","Valid")</f>
        <v>Valid</v>
      </c>
      <c r="D314" s="62" t="str">
        <f>IF(SUM(Raw_Data!$F314:$AH314)=0,"Valid",IF(AND(ISBLANK(Raw_Data!$G314),ISBLANK(Raw_Data!$H314)),"Missing",IF(AND(ISBLANK(Raw_Data!$G314),Raw_Data!$H314&lt;&gt;0),"Missing",IF(AND(Raw_Data!$G314&lt;&gt;0,ISBLANK(Raw_Data!$H314)),"Missing",IF(Raw_Data!$G314&gt;=Raw_Data!$H314,"Valid","Invalid")))))</f>
        <v>Valid</v>
      </c>
      <c r="E314" s="62" t="str">
        <f>IF(SUM(Raw_Data!$F314:$AH314)=0,"Valid",IF(AND(ISBLANK(Raw_Data!$H314),ISBLANK(Raw_Data!$L314),ISBLANK(Raw_Data!$V314)),"Missing",IF(AND(ISBLANK(Raw_Data!$H314),SUM(Raw_Data!$L314:'Raw_Data'!$V314)&lt;&gt;0),"Missing",IF(AND(Raw_Data!$H314&lt;&gt;0,ISBLANK(Raw_Data!$L314),ISBLANK(Raw_Data!$V314)),"Missing",IF(Raw_Data!$H314&gt;=SUM(Raw_Data!$L314,Raw_Data!$V314),"Valid","Invalid")))))</f>
        <v>Valid</v>
      </c>
      <c r="F314" s="62" t="str">
        <f>IF(SUM(Raw_Data!$F314:$AH314)=0,"Valid",IF(AND(ISBLANK(Raw_Data!$I314),ISBLANK(Raw_Data!$J314)),"Missing",IF(AND(ISBLANK(Raw_Data!$I314),Raw_Data!$J314&lt;&gt;0),"Missing",IF(AND(Raw_Data!$I314&lt;&gt;0,ISBLANK(Raw_Data!$J314)),"Missing",IF(Raw_Data!$I314&gt;=Raw_Data!$J314,"Valid","Invalid")))))</f>
        <v>Missing</v>
      </c>
      <c r="G314" s="62" t="str">
        <f>IF(SUM(Raw_Data!$F314:$AH314)=0,"Valid",IF(AND(ISBLANK(Raw_Data!$K314),ISBLANK(Raw_Data!$L314)),"Missing",IF(AND(ISBLANK(Raw_Data!$K314),Raw_Data!$L314&lt;&gt;0),"Missing",IF(AND(Raw_Data!$K314&lt;&gt;0,ISBLANK(Raw_Data!$L314)),"Missing",IF(Raw_Data!$K314&gt;=Raw_Data!$L314,"Valid","Invalid")))))</f>
        <v>Valid</v>
      </c>
      <c r="H314" s="62" t="str">
        <f>IF(SUM(Raw_Data!$F314:$AH314)=0,"Valid",IF(AND(ISBLANK(Raw_Data!$L314),SUM(Raw_Data!$M314:$T314)=0),"Missing",IF(AND(ISBLANK(Raw_Data!$L314),SUM(Raw_Data!$M314:$T314)&lt;&gt;0),"Missing",IF(AND(Raw_Data!$L314&lt;&gt;0,SUM(Raw_Data!$M314:$T314)=0),"Missing",IF(Raw_Data!$L314&gt;=SUM(Raw_Data!$M314:$T314),"Valid","Invalid")))))</f>
        <v>Missing</v>
      </c>
      <c r="I314" s="62" t="str">
        <f>IF(SUM(Raw_Data!$F314:$AH314)=0,"Valid",IF(AND(ISBLANK(Raw_Data!$U314),ISBLANK(Raw_Data!$V314)),"Missing",IF(AND(ISBLANK(Raw_Data!$U314),Raw_Data!$V314&lt;&gt;0),"Missing",IF(AND(Raw_Data!$U314&lt;&gt;0,ISBLANK(Raw_Data!$V314)),"Missing",IF(Raw_Data!$U314&gt;=Raw_Data!$V314,"Valid","Invalid")))))</f>
        <v>Valid</v>
      </c>
      <c r="J314" s="62" t="str">
        <f>IF(SUM(Raw_Data!$F314:$AH314)=0,"Valid",IF(AND(ISBLANK(Raw_Data!$V314),SUM(Raw_Data!$W314:$AA314)=0),"Missing",IF(AND(ISBLANK(Raw_Data!$V314),SUM(Raw_Data!$W314:$AA314)&lt;&gt;0),"Missing",IF(AND(Raw_Data!$V314&lt;&gt;0,SUM(Raw_Data!$W314:$AA314)=0),"Missing",IF(Raw_Data!$V314&gt;=SUM(Raw_Data!$W314:$AA314),"Valid","Invalid")))))</f>
        <v>Missing</v>
      </c>
      <c r="K314" s="62" t="str">
        <f>IF(SUM(Raw_Data!$F314:$AH314)=0,"Valid",IF(AND(ISBLANK(Raw_Data!$AH314),SUM(Raw_Data!$AB314:$AG314)=0),"Missing",IF(AND(ISBLANK(Raw_Data!$AH314),SUM(Raw_Data!$AB314:$AG314)&lt;&gt;0),"Missing",IF(AND(Raw_Data!$AH314&lt;&gt;0,SUM(Raw_Data!$AB314:$AG314)=0),"Missing",IF(Raw_Data!$AH314&gt;=SUM(Raw_Data!$AB314:$AG314),"Valid","Invalid")))))</f>
        <v>Missing</v>
      </c>
      <c r="L314" s="62" t="str">
        <f>IF(AND(OR(Raw_Data!$AI314="Valid",Raw_Data!$AI314=0),SUM(Raw_Data!$F314:$AH314)&lt;&gt;0),"Missing","Valid")</f>
        <v>Missing</v>
      </c>
      <c r="M314" s="62" t="str">
        <f>IF(AND(OR(Raw_Data!$AJ314="",Raw_Data!$AJ314=0),SUM(Raw_Data!$F314:$AH314)&lt;&gt;0),"Missing","Valid")</f>
        <v>Missing</v>
      </c>
    </row>
    <row r="315" spans="1:13" ht="12.75" customHeight="1" x14ac:dyDescent="0.25">
      <c r="A315" s="61" t="str">
        <f>IF(Raw_Data!A315="","",Raw_Data!A315)</f>
        <v xml:space="preserve">Imo                           </v>
      </c>
      <c r="B315" s="61" t="str">
        <f>IF(Raw_Data!B315="","",Raw_Data!B315)</f>
        <v>im Onuimo Local Government Area</v>
      </c>
      <c r="C315" s="62" t="str">
        <f>IF(AND(OR(Raw_Data!$F315="",Raw_Data!$F315=0),SUM(Raw_Data!$F315:$AH315)&lt;&gt;0),"Missing","Valid")</f>
        <v>Valid</v>
      </c>
      <c r="D315" s="62" t="str">
        <f>IF(SUM(Raw_Data!$F315:$AH315)=0,"Valid",IF(AND(ISBLANK(Raw_Data!$G315),ISBLANK(Raw_Data!$H315)),"Missing",IF(AND(ISBLANK(Raw_Data!$G315),Raw_Data!$H315&lt;&gt;0),"Missing",IF(AND(Raw_Data!$G315&lt;&gt;0,ISBLANK(Raw_Data!$H315)),"Missing",IF(Raw_Data!$G315&gt;=Raw_Data!$H315,"Valid","Invalid")))))</f>
        <v>Invalid</v>
      </c>
      <c r="E315" s="62" t="str">
        <f>IF(SUM(Raw_Data!$F315:$AH315)=0,"Valid",IF(AND(ISBLANK(Raw_Data!$H315),ISBLANK(Raw_Data!$L315),ISBLANK(Raw_Data!$V315)),"Missing",IF(AND(ISBLANK(Raw_Data!$H315),SUM(Raw_Data!$L315:'Raw_Data'!$V315)&lt;&gt;0),"Missing",IF(AND(Raw_Data!$H315&lt;&gt;0,ISBLANK(Raw_Data!$L315),ISBLANK(Raw_Data!$V315)),"Missing",IF(Raw_Data!$H315&gt;=SUM(Raw_Data!$L315,Raw_Data!$V315),"Valid","Invalid")))))</f>
        <v>Valid</v>
      </c>
      <c r="F315" s="62" t="str">
        <f>IF(SUM(Raw_Data!$F315:$AH315)=0,"Valid",IF(AND(ISBLANK(Raw_Data!$I315),ISBLANK(Raw_Data!$J315)),"Missing",IF(AND(ISBLANK(Raw_Data!$I315),Raw_Data!$J315&lt;&gt;0),"Missing",IF(AND(Raw_Data!$I315&lt;&gt;0,ISBLANK(Raw_Data!$J315)),"Missing",IF(Raw_Data!$I315&gt;=Raw_Data!$J315,"Valid","Invalid")))))</f>
        <v>Missing</v>
      </c>
      <c r="G315" s="62" t="str">
        <f>IF(SUM(Raw_Data!$F315:$AH315)=0,"Valid",IF(AND(ISBLANK(Raw_Data!$K315),ISBLANK(Raw_Data!$L315)),"Missing",IF(AND(ISBLANK(Raw_Data!$K315),Raw_Data!$L315&lt;&gt;0),"Missing",IF(AND(Raw_Data!$K315&lt;&gt;0,ISBLANK(Raw_Data!$L315)),"Missing",IF(Raw_Data!$K315&gt;=Raw_Data!$L315,"Valid","Invalid")))))</f>
        <v>Valid</v>
      </c>
      <c r="H315" s="62" t="str">
        <f>IF(SUM(Raw_Data!$F315:$AH315)=0,"Valid",IF(AND(ISBLANK(Raw_Data!$L315),SUM(Raw_Data!$M315:$T315)=0),"Missing",IF(AND(ISBLANK(Raw_Data!$L315),SUM(Raw_Data!$M315:$T315)&lt;&gt;0),"Missing",IF(AND(Raw_Data!$L315&lt;&gt;0,SUM(Raw_Data!$M315:$T315)=0),"Missing",IF(Raw_Data!$L315&gt;=SUM(Raw_Data!$M315:$T315),"Valid","Invalid")))))</f>
        <v>Missing</v>
      </c>
      <c r="I315" s="62" t="str">
        <f>IF(SUM(Raw_Data!$F315:$AH315)=0,"Valid",IF(AND(ISBLANK(Raw_Data!$U315),ISBLANK(Raw_Data!$V315)),"Missing",IF(AND(ISBLANK(Raw_Data!$U315),Raw_Data!$V315&lt;&gt;0),"Missing",IF(AND(Raw_Data!$U315&lt;&gt;0,ISBLANK(Raw_Data!$V315)),"Missing",IF(Raw_Data!$U315&gt;=Raw_Data!$V315,"Valid","Invalid")))))</f>
        <v>Valid</v>
      </c>
      <c r="J315" s="62" t="str">
        <f>IF(SUM(Raw_Data!$F315:$AH315)=0,"Valid",IF(AND(ISBLANK(Raw_Data!$V315),SUM(Raw_Data!$W315:$AA315)=0),"Missing",IF(AND(ISBLANK(Raw_Data!$V315),SUM(Raw_Data!$W315:$AA315)&lt;&gt;0),"Missing",IF(AND(Raw_Data!$V315&lt;&gt;0,SUM(Raw_Data!$W315:$AA315)=0),"Missing",IF(Raw_Data!$V315&gt;=SUM(Raw_Data!$W315:$AA315),"Valid","Invalid")))))</f>
        <v>Missing</v>
      </c>
      <c r="K315" s="62" t="str">
        <f>IF(SUM(Raw_Data!$F315:$AH315)=0,"Valid",IF(AND(ISBLANK(Raw_Data!$AH315),SUM(Raw_Data!$AB315:$AG315)=0),"Missing",IF(AND(ISBLANK(Raw_Data!$AH315),SUM(Raw_Data!$AB315:$AG315)&lt;&gt;0),"Missing",IF(AND(Raw_Data!$AH315&lt;&gt;0,SUM(Raw_Data!$AB315:$AG315)=0),"Missing",IF(Raw_Data!$AH315&gt;=SUM(Raw_Data!$AB315:$AG315),"Valid","Invalid")))))</f>
        <v>Missing</v>
      </c>
      <c r="L315" s="62" t="str">
        <f>IF(AND(OR(Raw_Data!$AI315="Valid",Raw_Data!$AI315=0),SUM(Raw_Data!$F315:$AH315)&lt;&gt;0),"Missing","Valid")</f>
        <v>Missing</v>
      </c>
      <c r="M315" s="62" t="str">
        <f>IF(AND(OR(Raw_Data!$AJ315="",Raw_Data!$AJ315=0),SUM(Raw_Data!$F315:$AH315)&lt;&gt;0),"Missing","Valid")</f>
        <v>Missing</v>
      </c>
    </row>
    <row r="316" spans="1:13" ht="12.75" customHeight="1" x14ac:dyDescent="0.25">
      <c r="A316" s="61" t="str">
        <f>IF(Raw_Data!A316="","",Raw_Data!A316)</f>
        <v xml:space="preserve">Imo                           </v>
      </c>
      <c r="B316" s="61" t="str">
        <f>IF(Raw_Data!B316="","",Raw_Data!B316)</f>
        <v>im Orlu Local Government Area</v>
      </c>
      <c r="C316" s="62" t="str">
        <f>IF(AND(OR(Raw_Data!$F316="",Raw_Data!$F316=0),SUM(Raw_Data!$F316:$AH316)&lt;&gt;0),"Missing","Valid")</f>
        <v>Valid</v>
      </c>
      <c r="D316" s="62" t="str">
        <f>IF(SUM(Raw_Data!$F316:$AH316)=0,"Valid",IF(AND(ISBLANK(Raw_Data!$G316),ISBLANK(Raw_Data!$H316)),"Missing",IF(AND(ISBLANK(Raw_Data!$G316),Raw_Data!$H316&lt;&gt;0),"Missing",IF(AND(Raw_Data!$G316&lt;&gt;0,ISBLANK(Raw_Data!$H316)),"Missing",IF(Raw_Data!$G316&gt;=Raw_Data!$H316,"Valid","Invalid")))))</f>
        <v>Valid</v>
      </c>
      <c r="E316" s="62" t="str">
        <f>IF(SUM(Raw_Data!$F316:$AH316)=0,"Valid",IF(AND(ISBLANK(Raw_Data!$H316),ISBLANK(Raw_Data!$L316),ISBLANK(Raw_Data!$V316)),"Missing",IF(AND(ISBLANK(Raw_Data!$H316),SUM(Raw_Data!$L316:'Raw_Data'!$V316)&lt;&gt;0),"Missing",IF(AND(Raw_Data!$H316&lt;&gt;0,ISBLANK(Raw_Data!$L316),ISBLANK(Raw_Data!$V316)),"Missing",IF(Raw_Data!$H316&gt;=SUM(Raw_Data!$L316,Raw_Data!$V316),"Valid","Invalid")))))</f>
        <v>Valid</v>
      </c>
      <c r="F316" s="62" t="str">
        <f>IF(SUM(Raw_Data!$F316:$AH316)=0,"Valid",IF(AND(ISBLANK(Raw_Data!$I316),ISBLANK(Raw_Data!$J316)),"Missing",IF(AND(ISBLANK(Raw_Data!$I316),Raw_Data!$J316&lt;&gt;0),"Missing",IF(AND(Raw_Data!$I316&lt;&gt;0,ISBLANK(Raw_Data!$J316)),"Missing",IF(Raw_Data!$I316&gt;=Raw_Data!$J316,"Valid","Invalid")))))</f>
        <v>Missing</v>
      </c>
      <c r="G316" s="62" t="str">
        <f>IF(SUM(Raw_Data!$F316:$AH316)=0,"Valid",IF(AND(ISBLANK(Raw_Data!$K316),ISBLANK(Raw_Data!$L316)),"Missing",IF(AND(ISBLANK(Raw_Data!$K316),Raw_Data!$L316&lt;&gt;0),"Missing",IF(AND(Raw_Data!$K316&lt;&gt;0,ISBLANK(Raw_Data!$L316)),"Missing",IF(Raw_Data!$K316&gt;=Raw_Data!$L316,"Valid","Invalid")))))</f>
        <v>Valid</v>
      </c>
      <c r="H316" s="62" t="str">
        <f>IF(SUM(Raw_Data!$F316:$AH316)=0,"Valid",IF(AND(ISBLANK(Raw_Data!$L316),SUM(Raw_Data!$M316:$T316)=0),"Missing",IF(AND(ISBLANK(Raw_Data!$L316),SUM(Raw_Data!$M316:$T316)&lt;&gt;0),"Missing",IF(AND(Raw_Data!$L316&lt;&gt;0,SUM(Raw_Data!$M316:$T316)=0),"Missing",IF(Raw_Data!$L316&gt;=SUM(Raw_Data!$M316:$T316),"Valid","Invalid")))))</f>
        <v>Missing</v>
      </c>
      <c r="I316" s="62" t="str">
        <f>IF(SUM(Raw_Data!$F316:$AH316)=0,"Valid",IF(AND(ISBLANK(Raw_Data!$U316),ISBLANK(Raw_Data!$V316)),"Missing",IF(AND(ISBLANK(Raw_Data!$U316),Raw_Data!$V316&lt;&gt;0),"Missing",IF(AND(Raw_Data!$U316&lt;&gt;0,ISBLANK(Raw_Data!$V316)),"Missing",IF(Raw_Data!$U316&gt;=Raw_Data!$V316,"Valid","Invalid")))))</f>
        <v>Valid</v>
      </c>
      <c r="J316" s="62" t="str">
        <f>IF(SUM(Raw_Data!$F316:$AH316)=0,"Valid",IF(AND(ISBLANK(Raw_Data!$V316),SUM(Raw_Data!$W316:$AA316)=0),"Missing",IF(AND(ISBLANK(Raw_Data!$V316),SUM(Raw_Data!$W316:$AA316)&lt;&gt;0),"Missing",IF(AND(Raw_Data!$V316&lt;&gt;0,SUM(Raw_Data!$W316:$AA316)=0),"Missing",IF(Raw_Data!$V316&gt;=SUM(Raw_Data!$W316:$AA316),"Valid","Invalid")))))</f>
        <v>Missing</v>
      </c>
      <c r="K316" s="62" t="str">
        <f>IF(SUM(Raw_Data!$F316:$AH316)=0,"Valid",IF(AND(ISBLANK(Raw_Data!$AH316),SUM(Raw_Data!$AB316:$AG316)=0),"Missing",IF(AND(ISBLANK(Raw_Data!$AH316),SUM(Raw_Data!$AB316:$AG316)&lt;&gt;0),"Missing",IF(AND(Raw_Data!$AH316&lt;&gt;0,SUM(Raw_Data!$AB316:$AG316)=0),"Missing",IF(Raw_Data!$AH316&gt;=SUM(Raw_Data!$AB316:$AG316),"Valid","Invalid")))))</f>
        <v>Missing</v>
      </c>
      <c r="L316" s="62" t="str">
        <f>IF(AND(OR(Raw_Data!$AI316="Valid",Raw_Data!$AI316=0),SUM(Raw_Data!$F316:$AH316)&lt;&gt;0),"Missing","Valid")</f>
        <v>Missing</v>
      </c>
      <c r="M316" s="62" t="str">
        <f>IF(AND(OR(Raw_Data!$AJ316="",Raw_Data!$AJ316=0),SUM(Raw_Data!$F316:$AH316)&lt;&gt;0),"Missing","Valid")</f>
        <v>Missing</v>
      </c>
    </row>
    <row r="317" spans="1:13" ht="12.75" customHeight="1" x14ac:dyDescent="0.25">
      <c r="A317" s="61" t="str">
        <f>IF(Raw_Data!A317="","",Raw_Data!A317)</f>
        <v xml:space="preserve">Imo                           </v>
      </c>
      <c r="B317" s="61" t="str">
        <f>IF(Raw_Data!B317="","",Raw_Data!B317)</f>
        <v>im Orsu Local Government Area</v>
      </c>
      <c r="C317" s="62" t="str">
        <f>IF(AND(OR(Raw_Data!$F317="",Raw_Data!$F317=0),SUM(Raw_Data!$F317:$AH317)&lt;&gt;0),"Missing","Valid")</f>
        <v>Valid</v>
      </c>
      <c r="D317" s="62" t="str">
        <f>IF(SUM(Raw_Data!$F317:$AH317)=0,"Valid",IF(AND(ISBLANK(Raw_Data!$G317),ISBLANK(Raw_Data!$H317)),"Missing",IF(AND(ISBLANK(Raw_Data!$G317),Raw_Data!$H317&lt;&gt;0),"Missing",IF(AND(Raw_Data!$G317&lt;&gt;0,ISBLANK(Raw_Data!$H317)),"Missing",IF(Raw_Data!$G317&gt;=Raw_Data!$H317,"Valid","Invalid")))))</f>
        <v>Invalid</v>
      </c>
      <c r="E317" s="62" t="str">
        <f>IF(SUM(Raw_Data!$F317:$AH317)=0,"Valid",IF(AND(ISBLANK(Raw_Data!$H317),ISBLANK(Raw_Data!$L317),ISBLANK(Raw_Data!$V317)),"Missing",IF(AND(ISBLANK(Raw_Data!$H317),SUM(Raw_Data!$L317:'Raw_Data'!$V317)&lt;&gt;0),"Missing",IF(AND(Raw_Data!$H317&lt;&gt;0,ISBLANK(Raw_Data!$L317),ISBLANK(Raw_Data!$V317)),"Missing",IF(Raw_Data!$H317&gt;=SUM(Raw_Data!$L317,Raw_Data!$V317),"Valid","Invalid")))))</f>
        <v>Valid</v>
      </c>
      <c r="F317" s="62" t="str">
        <f>IF(SUM(Raw_Data!$F317:$AH317)=0,"Valid",IF(AND(ISBLANK(Raw_Data!$I317),ISBLANK(Raw_Data!$J317)),"Missing",IF(AND(ISBLANK(Raw_Data!$I317),Raw_Data!$J317&lt;&gt;0),"Missing",IF(AND(Raw_Data!$I317&lt;&gt;0,ISBLANK(Raw_Data!$J317)),"Missing",IF(Raw_Data!$I317&gt;=Raw_Data!$J317,"Valid","Invalid")))))</f>
        <v>Missing</v>
      </c>
      <c r="G317" s="62" t="str">
        <f>IF(SUM(Raw_Data!$F317:$AH317)=0,"Valid",IF(AND(ISBLANK(Raw_Data!$K317),ISBLANK(Raw_Data!$L317)),"Missing",IF(AND(ISBLANK(Raw_Data!$K317),Raw_Data!$L317&lt;&gt;0),"Missing",IF(AND(Raw_Data!$K317&lt;&gt;0,ISBLANK(Raw_Data!$L317)),"Missing",IF(Raw_Data!$K317&gt;=Raw_Data!$L317,"Valid","Invalid")))))</f>
        <v>Valid</v>
      </c>
      <c r="H317" s="62" t="str">
        <f>IF(SUM(Raw_Data!$F317:$AH317)=0,"Valid",IF(AND(ISBLANK(Raw_Data!$L317),SUM(Raw_Data!$M317:$T317)=0),"Missing",IF(AND(ISBLANK(Raw_Data!$L317),SUM(Raw_Data!$M317:$T317)&lt;&gt;0),"Missing",IF(AND(Raw_Data!$L317&lt;&gt;0,SUM(Raw_Data!$M317:$T317)=0),"Missing",IF(Raw_Data!$L317&gt;=SUM(Raw_Data!$M317:$T317),"Valid","Invalid")))))</f>
        <v>Missing</v>
      </c>
      <c r="I317" s="62" t="str">
        <f>IF(SUM(Raw_Data!$F317:$AH317)=0,"Valid",IF(AND(ISBLANK(Raw_Data!$U317),ISBLANK(Raw_Data!$V317)),"Missing",IF(AND(ISBLANK(Raw_Data!$U317),Raw_Data!$V317&lt;&gt;0),"Missing",IF(AND(Raw_Data!$U317&lt;&gt;0,ISBLANK(Raw_Data!$V317)),"Missing",IF(Raw_Data!$U317&gt;=Raw_Data!$V317,"Valid","Invalid")))))</f>
        <v>Valid</v>
      </c>
      <c r="J317" s="62" t="str">
        <f>IF(SUM(Raw_Data!$F317:$AH317)=0,"Valid",IF(AND(ISBLANK(Raw_Data!$V317),SUM(Raw_Data!$W317:$AA317)=0),"Missing",IF(AND(ISBLANK(Raw_Data!$V317),SUM(Raw_Data!$W317:$AA317)&lt;&gt;0),"Missing",IF(AND(Raw_Data!$V317&lt;&gt;0,SUM(Raw_Data!$W317:$AA317)=0),"Missing",IF(Raw_Data!$V317&gt;=SUM(Raw_Data!$W317:$AA317),"Valid","Invalid")))))</f>
        <v>Missing</v>
      </c>
      <c r="K317" s="62" t="str">
        <f>IF(SUM(Raw_Data!$F317:$AH317)=0,"Valid",IF(AND(ISBLANK(Raw_Data!$AH317),SUM(Raw_Data!$AB317:$AG317)=0),"Missing",IF(AND(ISBLANK(Raw_Data!$AH317),SUM(Raw_Data!$AB317:$AG317)&lt;&gt;0),"Missing",IF(AND(Raw_Data!$AH317&lt;&gt;0,SUM(Raw_Data!$AB317:$AG317)=0),"Missing",IF(Raw_Data!$AH317&gt;=SUM(Raw_Data!$AB317:$AG317),"Valid","Invalid")))))</f>
        <v>Missing</v>
      </c>
      <c r="L317" s="62" t="str">
        <f>IF(AND(OR(Raw_Data!$AI317="Valid",Raw_Data!$AI317=0),SUM(Raw_Data!$F317:$AH317)&lt;&gt;0),"Missing","Valid")</f>
        <v>Missing</v>
      </c>
      <c r="M317" s="62" t="str">
        <f>IF(AND(OR(Raw_Data!$AJ317="",Raw_Data!$AJ317=0),SUM(Raw_Data!$F317:$AH317)&lt;&gt;0),"Missing","Valid")</f>
        <v>Missing</v>
      </c>
    </row>
    <row r="318" spans="1:13" ht="12.75" customHeight="1" x14ac:dyDescent="0.25">
      <c r="A318" s="61" t="str">
        <f>IF(Raw_Data!A318="","",Raw_Data!A318)</f>
        <v xml:space="preserve">Imo                           </v>
      </c>
      <c r="B318" s="61" t="str">
        <f>IF(Raw_Data!B318="","",Raw_Data!B318)</f>
        <v>im Oru East Local Government Area</v>
      </c>
      <c r="C318" s="62" t="str">
        <f>IF(AND(OR(Raw_Data!$F318="",Raw_Data!$F318=0),SUM(Raw_Data!$F318:$AH318)&lt;&gt;0),"Missing","Valid")</f>
        <v>Valid</v>
      </c>
      <c r="D318" s="62" t="str">
        <f>IF(SUM(Raw_Data!$F318:$AH318)=0,"Valid",IF(AND(ISBLANK(Raw_Data!$G318),ISBLANK(Raw_Data!$H318)),"Missing",IF(AND(ISBLANK(Raw_Data!$G318),Raw_Data!$H318&lt;&gt;0),"Missing",IF(AND(Raw_Data!$G318&lt;&gt;0,ISBLANK(Raw_Data!$H318)),"Missing",IF(Raw_Data!$G318&gt;=Raw_Data!$H318,"Valid","Invalid")))))</f>
        <v>Invalid</v>
      </c>
      <c r="E318" s="62" t="str">
        <f>IF(SUM(Raw_Data!$F318:$AH318)=0,"Valid",IF(AND(ISBLANK(Raw_Data!$H318),ISBLANK(Raw_Data!$L318),ISBLANK(Raw_Data!$V318)),"Missing",IF(AND(ISBLANK(Raw_Data!$H318),SUM(Raw_Data!$L318:'Raw_Data'!$V318)&lt;&gt;0),"Missing",IF(AND(Raw_Data!$H318&lt;&gt;0,ISBLANK(Raw_Data!$L318),ISBLANK(Raw_Data!$V318)),"Missing",IF(Raw_Data!$H318&gt;=SUM(Raw_Data!$L318,Raw_Data!$V318),"Valid","Invalid")))))</f>
        <v>Valid</v>
      </c>
      <c r="F318" s="62" t="str">
        <f>IF(SUM(Raw_Data!$F318:$AH318)=0,"Valid",IF(AND(ISBLANK(Raw_Data!$I318),ISBLANK(Raw_Data!$J318)),"Missing",IF(AND(ISBLANK(Raw_Data!$I318),Raw_Data!$J318&lt;&gt;0),"Missing",IF(AND(Raw_Data!$I318&lt;&gt;0,ISBLANK(Raw_Data!$J318)),"Missing",IF(Raw_Data!$I318&gt;=Raw_Data!$J318,"Valid","Invalid")))))</f>
        <v>Missing</v>
      </c>
      <c r="G318" s="62" t="str">
        <f>IF(SUM(Raw_Data!$F318:$AH318)=0,"Valid",IF(AND(ISBLANK(Raw_Data!$K318),ISBLANK(Raw_Data!$L318)),"Missing",IF(AND(ISBLANK(Raw_Data!$K318),Raw_Data!$L318&lt;&gt;0),"Missing",IF(AND(Raw_Data!$K318&lt;&gt;0,ISBLANK(Raw_Data!$L318)),"Missing",IF(Raw_Data!$K318&gt;=Raw_Data!$L318,"Valid","Invalid")))))</f>
        <v>Valid</v>
      </c>
      <c r="H318" s="62" t="str">
        <f>IF(SUM(Raw_Data!$F318:$AH318)=0,"Valid",IF(AND(ISBLANK(Raw_Data!$L318),SUM(Raw_Data!$M318:$T318)=0),"Missing",IF(AND(ISBLANK(Raw_Data!$L318),SUM(Raw_Data!$M318:$T318)&lt;&gt;0),"Missing",IF(AND(Raw_Data!$L318&lt;&gt;0,SUM(Raw_Data!$M318:$T318)=0),"Missing",IF(Raw_Data!$L318&gt;=SUM(Raw_Data!$M318:$T318),"Valid","Invalid")))))</f>
        <v>Missing</v>
      </c>
      <c r="I318" s="62" t="str">
        <f>IF(SUM(Raw_Data!$F318:$AH318)=0,"Valid",IF(AND(ISBLANK(Raw_Data!$U318),ISBLANK(Raw_Data!$V318)),"Missing",IF(AND(ISBLANK(Raw_Data!$U318),Raw_Data!$V318&lt;&gt;0),"Missing",IF(AND(Raw_Data!$U318&lt;&gt;0,ISBLANK(Raw_Data!$V318)),"Missing",IF(Raw_Data!$U318&gt;=Raw_Data!$V318,"Valid","Invalid")))))</f>
        <v>Valid</v>
      </c>
      <c r="J318" s="62" t="str">
        <f>IF(SUM(Raw_Data!$F318:$AH318)=0,"Valid",IF(AND(ISBLANK(Raw_Data!$V318),SUM(Raw_Data!$W318:$AA318)=0),"Missing",IF(AND(ISBLANK(Raw_Data!$V318),SUM(Raw_Data!$W318:$AA318)&lt;&gt;0),"Missing",IF(AND(Raw_Data!$V318&lt;&gt;0,SUM(Raw_Data!$W318:$AA318)=0),"Missing",IF(Raw_Data!$V318&gt;=SUM(Raw_Data!$W318:$AA318),"Valid","Invalid")))))</f>
        <v>Missing</v>
      </c>
      <c r="K318" s="62" t="str">
        <f>IF(SUM(Raw_Data!$F318:$AH318)=0,"Valid",IF(AND(ISBLANK(Raw_Data!$AH318),SUM(Raw_Data!$AB318:$AG318)=0),"Missing",IF(AND(ISBLANK(Raw_Data!$AH318),SUM(Raw_Data!$AB318:$AG318)&lt;&gt;0),"Missing",IF(AND(Raw_Data!$AH318&lt;&gt;0,SUM(Raw_Data!$AB318:$AG318)=0),"Missing",IF(Raw_Data!$AH318&gt;=SUM(Raw_Data!$AB318:$AG318),"Valid","Invalid")))))</f>
        <v>Missing</v>
      </c>
      <c r="L318" s="62" t="str">
        <f>IF(AND(OR(Raw_Data!$AI318="Valid",Raw_Data!$AI318=0),SUM(Raw_Data!$F318:$AH318)&lt;&gt;0),"Missing","Valid")</f>
        <v>Missing</v>
      </c>
      <c r="M318" s="62" t="str">
        <f>IF(AND(OR(Raw_Data!$AJ318="",Raw_Data!$AJ318=0),SUM(Raw_Data!$F318:$AH318)&lt;&gt;0),"Missing","Valid")</f>
        <v>Missing</v>
      </c>
    </row>
    <row r="319" spans="1:13" ht="12.75" customHeight="1" x14ac:dyDescent="0.25">
      <c r="A319" s="61" t="str">
        <f>IF(Raw_Data!A319="","",Raw_Data!A319)</f>
        <v xml:space="preserve">Imo                           </v>
      </c>
      <c r="B319" s="61" t="str">
        <f>IF(Raw_Data!B319="","",Raw_Data!B319)</f>
        <v>im Oru West Local Government Area</v>
      </c>
      <c r="C319" s="62" t="str">
        <f>IF(AND(OR(Raw_Data!$F319="",Raw_Data!$F319=0),SUM(Raw_Data!$F319:$AH319)&lt;&gt;0),"Missing","Valid")</f>
        <v>Valid</v>
      </c>
      <c r="D319" s="62" t="str">
        <f>IF(SUM(Raw_Data!$F319:$AH319)=0,"Valid",IF(AND(ISBLANK(Raw_Data!$G319),ISBLANK(Raw_Data!$H319)),"Missing",IF(AND(ISBLANK(Raw_Data!$G319),Raw_Data!$H319&lt;&gt;0),"Missing",IF(AND(Raw_Data!$G319&lt;&gt;0,ISBLANK(Raw_Data!$H319)),"Missing",IF(Raw_Data!$G319&gt;=Raw_Data!$H319,"Valid","Invalid")))))</f>
        <v>Valid</v>
      </c>
      <c r="E319" s="62" t="str">
        <f>IF(SUM(Raw_Data!$F319:$AH319)=0,"Valid",IF(AND(ISBLANK(Raw_Data!$H319),ISBLANK(Raw_Data!$L319),ISBLANK(Raw_Data!$V319)),"Missing",IF(AND(ISBLANK(Raw_Data!$H319),SUM(Raw_Data!$L319:'Raw_Data'!$V319)&lt;&gt;0),"Missing",IF(AND(Raw_Data!$H319&lt;&gt;0,ISBLANK(Raw_Data!$L319),ISBLANK(Raw_Data!$V319)),"Missing",IF(Raw_Data!$H319&gt;=SUM(Raw_Data!$L319,Raw_Data!$V319),"Valid","Invalid")))))</f>
        <v>Valid</v>
      </c>
      <c r="F319" s="62" t="str">
        <f>IF(SUM(Raw_Data!$F319:$AH319)=0,"Valid",IF(AND(ISBLANK(Raw_Data!$I319),ISBLANK(Raw_Data!$J319)),"Missing",IF(AND(ISBLANK(Raw_Data!$I319),Raw_Data!$J319&lt;&gt;0),"Missing",IF(AND(Raw_Data!$I319&lt;&gt;0,ISBLANK(Raw_Data!$J319)),"Missing",IF(Raw_Data!$I319&gt;=Raw_Data!$J319,"Valid","Invalid")))))</f>
        <v>Missing</v>
      </c>
      <c r="G319" s="62" t="str">
        <f>IF(SUM(Raw_Data!$F319:$AH319)=0,"Valid",IF(AND(ISBLANK(Raw_Data!$K319),ISBLANK(Raw_Data!$L319)),"Missing",IF(AND(ISBLANK(Raw_Data!$K319),Raw_Data!$L319&lt;&gt;0),"Missing",IF(AND(Raw_Data!$K319&lt;&gt;0,ISBLANK(Raw_Data!$L319)),"Missing",IF(Raw_Data!$K319&gt;=Raw_Data!$L319,"Valid","Invalid")))))</f>
        <v>Valid</v>
      </c>
      <c r="H319" s="62" t="str">
        <f>IF(SUM(Raw_Data!$F319:$AH319)=0,"Valid",IF(AND(ISBLANK(Raw_Data!$L319),SUM(Raw_Data!$M319:$T319)=0),"Missing",IF(AND(ISBLANK(Raw_Data!$L319),SUM(Raw_Data!$M319:$T319)&lt;&gt;0),"Missing",IF(AND(Raw_Data!$L319&lt;&gt;0,SUM(Raw_Data!$M319:$T319)=0),"Missing",IF(Raw_Data!$L319&gt;=SUM(Raw_Data!$M319:$T319),"Valid","Invalid")))))</f>
        <v>Missing</v>
      </c>
      <c r="I319" s="62" t="str">
        <f>IF(SUM(Raw_Data!$F319:$AH319)=0,"Valid",IF(AND(ISBLANK(Raw_Data!$U319),ISBLANK(Raw_Data!$V319)),"Missing",IF(AND(ISBLANK(Raw_Data!$U319),Raw_Data!$V319&lt;&gt;0),"Missing",IF(AND(Raw_Data!$U319&lt;&gt;0,ISBLANK(Raw_Data!$V319)),"Missing",IF(Raw_Data!$U319&gt;=Raw_Data!$V319,"Valid","Invalid")))))</f>
        <v>Valid</v>
      </c>
      <c r="J319" s="62" t="str">
        <f>IF(SUM(Raw_Data!$F319:$AH319)=0,"Valid",IF(AND(ISBLANK(Raw_Data!$V319),SUM(Raw_Data!$W319:$AA319)=0),"Missing",IF(AND(ISBLANK(Raw_Data!$V319),SUM(Raw_Data!$W319:$AA319)&lt;&gt;0),"Missing",IF(AND(Raw_Data!$V319&lt;&gt;0,SUM(Raw_Data!$W319:$AA319)=0),"Missing",IF(Raw_Data!$V319&gt;=SUM(Raw_Data!$W319:$AA319),"Valid","Invalid")))))</f>
        <v>Missing</v>
      </c>
      <c r="K319" s="62" t="str">
        <f>IF(SUM(Raw_Data!$F319:$AH319)=0,"Valid",IF(AND(ISBLANK(Raw_Data!$AH319),SUM(Raw_Data!$AB319:$AG319)=0),"Missing",IF(AND(ISBLANK(Raw_Data!$AH319),SUM(Raw_Data!$AB319:$AG319)&lt;&gt;0),"Missing",IF(AND(Raw_Data!$AH319&lt;&gt;0,SUM(Raw_Data!$AB319:$AG319)=0),"Missing",IF(Raw_Data!$AH319&gt;=SUM(Raw_Data!$AB319:$AG319),"Valid","Invalid")))))</f>
        <v>Missing</v>
      </c>
      <c r="L319" s="62" t="str">
        <f>IF(AND(OR(Raw_Data!$AI319="Valid",Raw_Data!$AI319=0),SUM(Raw_Data!$F319:$AH319)&lt;&gt;0),"Missing","Valid")</f>
        <v>Missing</v>
      </c>
      <c r="M319" s="62" t="str">
        <f>IF(AND(OR(Raw_Data!$AJ319="",Raw_Data!$AJ319=0),SUM(Raw_Data!$F319:$AH319)&lt;&gt;0),"Missing","Valid")</f>
        <v>Missing</v>
      </c>
    </row>
    <row r="320" spans="1:13" ht="12.75" customHeight="1" x14ac:dyDescent="0.25">
      <c r="A320" s="61" t="str">
        <f>IF(Raw_Data!A320="","",Raw_Data!A320)</f>
        <v xml:space="preserve">Imo                           </v>
      </c>
      <c r="B320" s="61" t="str">
        <f>IF(Raw_Data!B320="","",Raw_Data!B320)</f>
        <v>im Owerri Municipal Local Government Area</v>
      </c>
      <c r="C320" s="62" t="str">
        <f>IF(AND(OR(Raw_Data!$F320="",Raw_Data!$F320=0),SUM(Raw_Data!$F320:$AH320)&lt;&gt;0),"Missing","Valid")</f>
        <v>Valid</v>
      </c>
      <c r="D320" s="62" t="str">
        <f>IF(SUM(Raw_Data!$F320:$AH320)=0,"Valid",IF(AND(ISBLANK(Raw_Data!$G320),ISBLANK(Raw_Data!$H320)),"Missing",IF(AND(ISBLANK(Raw_Data!$G320),Raw_Data!$H320&lt;&gt;0),"Missing",IF(AND(Raw_Data!$G320&lt;&gt;0,ISBLANK(Raw_Data!$H320)),"Missing",IF(Raw_Data!$G320&gt;=Raw_Data!$H320,"Valid","Invalid")))))</f>
        <v>Valid</v>
      </c>
      <c r="E320" s="62" t="str">
        <f>IF(SUM(Raw_Data!$F320:$AH320)=0,"Valid",IF(AND(ISBLANK(Raw_Data!$H320),ISBLANK(Raw_Data!$L320),ISBLANK(Raw_Data!$V320)),"Missing",IF(AND(ISBLANK(Raw_Data!$H320),SUM(Raw_Data!$L320:'Raw_Data'!$V320)&lt;&gt;0),"Missing",IF(AND(Raw_Data!$H320&lt;&gt;0,ISBLANK(Raw_Data!$L320),ISBLANK(Raw_Data!$V320)),"Missing",IF(Raw_Data!$H320&gt;=SUM(Raw_Data!$L320,Raw_Data!$V320),"Valid","Invalid")))))</f>
        <v>Valid</v>
      </c>
      <c r="F320" s="62" t="str">
        <f>IF(SUM(Raw_Data!$F320:$AH320)=0,"Valid",IF(AND(ISBLANK(Raw_Data!$I320),ISBLANK(Raw_Data!$J320)),"Missing",IF(AND(ISBLANK(Raw_Data!$I320),Raw_Data!$J320&lt;&gt;0),"Missing",IF(AND(Raw_Data!$I320&lt;&gt;0,ISBLANK(Raw_Data!$J320)),"Missing",IF(Raw_Data!$I320&gt;=Raw_Data!$J320,"Valid","Invalid")))))</f>
        <v>Missing</v>
      </c>
      <c r="G320" s="62" t="str">
        <f>IF(SUM(Raw_Data!$F320:$AH320)=0,"Valid",IF(AND(ISBLANK(Raw_Data!$K320),ISBLANK(Raw_Data!$L320)),"Missing",IF(AND(ISBLANK(Raw_Data!$K320),Raw_Data!$L320&lt;&gt;0),"Missing",IF(AND(Raw_Data!$K320&lt;&gt;0,ISBLANK(Raw_Data!$L320)),"Missing",IF(Raw_Data!$K320&gt;=Raw_Data!$L320,"Valid","Invalid")))))</f>
        <v>Valid</v>
      </c>
      <c r="H320" s="62" t="str">
        <f>IF(SUM(Raw_Data!$F320:$AH320)=0,"Valid",IF(AND(ISBLANK(Raw_Data!$L320),SUM(Raw_Data!$M320:$T320)=0),"Missing",IF(AND(ISBLANK(Raw_Data!$L320),SUM(Raw_Data!$M320:$T320)&lt;&gt;0),"Missing",IF(AND(Raw_Data!$L320&lt;&gt;0,SUM(Raw_Data!$M320:$T320)=0),"Missing",IF(Raw_Data!$L320&gt;=SUM(Raw_Data!$M320:$T320),"Valid","Invalid")))))</f>
        <v>Missing</v>
      </c>
      <c r="I320" s="62" t="str">
        <f>IF(SUM(Raw_Data!$F320:$AH320)=0,"Valid",IF(AND(ISBLANK(Raw_Data!$U320),ISBLANK(Raw_Data!$V320)),"Missing",IF(AND(ISBLANK(Raw_Data!$U320),Raw_Data!$V320&lt;&gt;0),"Missing",IF(AND(Raw_Data!$U320&lt;&gt;0,ISBLANK(Raw_Data!$V320)),"Missing",IF(Raw_Data!$U320&gt;=Raw_Data!$V320,"Valid","Invalid")))))</f>
        <v>Valid</v>
      </c>
      <c r="J320" s="62" t="str">
        <f>IF(SUM(Raw_Data!$F320:$AH320)=0,"Valid",IF(AND(ISBLANK(Raw_Data!$V320),SUM(Raw_Data!$W320:$AA320)=0),"Missing",IF(AND(ISBLANK(Raw_Data!$V320),SUM(Raw_Data!$W320:$AA320)&lt;&gt;0),"Missing",IF(AND(Raw_Data!$V320&lt;&gt;0,SUM(Raw_Data!$W320:$AA320)=0),"Missing",IF(Raw_Data!$V320&gt;=SUM(Raw_Data!$W320:$AA320),"Valid","Invalid")))))</f>
        <v>Missing</v>
      </c>
      <c r="K320" s="62" t="str">
        <f>IF(SUM(Raw_Data!$F320:$AH320)=0,"Valid",IF(AND(ISBLANK(Raw_Data!$AH320),SUM(Raw_Data!$AB320:$AG320)=0),"Missing",IF(AND(ISBLANK(Raw_Data!$AH320),SUM(Raw_Data!$AB320:$AG320)&lt;&gt;0),"Missing",IF(AND(Raw_Data!$AH320&lt;&gt;0,SUM(Raw_Data!$AB320:$AG320)=0),"Missing",IF(Raw_Data!$AH320&gt;=SUM(Raw_Data!$AB320:$AG320),"Valid","Invalid")))))</f>
        <v>Missing</v>
      </c>
      <c r="L320" s="62" t="str">
        <f>IF(AND(OR(Raw_Data!$AI320="Valid",Raw_Data!$AI320=0),SUM(Raw_Data!$F320:$AH320)&lt;&gt;0),"Missing","Valid")</f>
        <v>Missing</v>
      </c>
      <c r="M320" s="62" t="str">
        <f>IF(AND(OR(Raw_Data!$AJ320="",Raw_Data!$AJ320=0),SUM(Raw_Data!$F320:$AH320)&lt;&gt;0),"Missing","Valid")</f>
        <v>Missing</v>
      </c>
    </row>
    <row r="321" spans="1:13" ht="12.75" customHeight="1" x14ac:dyDescent="0.25">
      <c r="A321" s="61" t="str">
        <f>IF(Raw_Data!A321="","",Raw_Data!A321)</f>
        <v xml:space="preserve">Imo                           </v>
      </c>
      <c r="B321" s="61" t="str">
        <f>IF(Raw_Data!B321="","",Raw_Data!B321)</f>
        <v>im Owerri North Local Government Area</v>
      </c>
      <c r="C321" s="62" t="str">
        <f>IF(AND(OR(Raw_Data!$F321="",Raw_Data!$F321=0),SUM(Raw_Data!$F321:$AH321)&lt;&gt;0),"Missing","Valid")</f>
        <v>Valid</v>
      </c>
      <c r="D321" s="62" t="str">
        <f>IF(SUM(Raw_Data!$F321:$AH321)=0,"Valid",IF(AND(ISBLANK(Raw_Data!$G321),ISBLANK(Raw_Data!$H321)),"Missing",IF(AND(ISBLANK(Raw_Data!$G321),Raw_Data!$H321&lt;&gt;0),"Missing",IF(AND(Raw_Data!$G321&lt;&gt;0,ISBLANK(Raw_Data!$H321)),"Missing",IF(Raw_Data!$G321&gt;=Raw_Data!$H321,"Valid","Invalid")))))</f>
        <v>Valid</v>
      </c>
      <c r="E321" s="62" t="str">
        <f>IF(SUM(Raw_Data!$F321:$AH321)=0,"Valid",IF(AND(ISBLANK(Raw_Data!$H321),ISBLANK(Raw_Data!$L321),ISBLANK(Raw_Data!$V321)),"Missing",IF(AND(ISBLANK(Raw_Data!$H321),SUM(Raw_Data!$L321:'Raw_Data'!$V321)&lt;&gt;0),"Missing",IF(AND(Raw_Data!$H321&lt;&gt;0,ISBLANK(Raw_Data!$L321),ISBLANK(Raw_Data!$V321)),"Missing",IF(Raw_Data!$H321&gt;=SUM(Raw_Data!$L321,Raw_Data!$V321),"Valid","Invalid")))))</f>
        <v>Valid</v>
      </c>
      <c r="F321" s="62" t="str">
        <f>IF(SUM(Raw_Data!$F321:$AH321)=0,"Valid",IF(AND(ISBLANK(Raw_Data!$I321),ISBLANK(Raw_Data!$J321)),"Missing",IF(AND(ISBLANK(Raw_Data!$I321),Raw_Data!$J321&lt;&gt;0),"Missing",IF(AND(Raw_Data!$I321&lt;&gt;0,ISBLANK(Raw_Data!$J321)),"Missing",IF(Raw_Data!$I321&gt;=Raw_Data!$J321,"Valid","Invalid")))))</f>
        <v>Missing</v>
      </c>
      <c r="G321" s="62" t="str">
        <f>IF(SUM(Raw_Data!$F321:$AH321)=0,"Valid",IF(AND(ISBLANK(Raw_Data!$K321),ISBLANK(Raw_Data!$L321)),"Missing",IF(AND(ISBLANK(Raw_Data!$K321),Raw_Data!$L321&lt;&gt;0),"Missing",IF(AND(Raw_Data!$K321&lt;&gt;0,ISBLANK(Raw_Data!$L321)),"Missing",IF(Raw_Data!$K321&gt;=Raw_Data!$L321,"Valid","Invalid")))))</f>
        <v>Valid</v>
      </c>
      <c r="H321" s="62" t="str">
        <f>IF(SUM(Raw_Data!$F321:$AH321)=0,"Valid",IF(AND(ISBLANK(Raw_Data!$L321),SUM(Raw_Data!$M321:$T321)=0),"Missing",IF(AND(ISBLANK(Raw_Data!$L321),SUM(Raw_Data!$M321:$T321)&lt;&gt;0),"Missing",IF(AND(Raw_Data!$L321&lt;&gt;0,SUM(Raw_Data!$M321:$T321)=0),"Missing",IF(Raw_Data!$L321&gt;=SUM(Raw_Data!$M321:$T321),"Valid","Invalid")))))</f>
        <v>Missing</v>
      </c>
      <c r="I321" s="62" t="str">
        <f>IF(SUM(Raw_Data!$F321:$AH321)=0,"Valid",IF(AND(ISBLANK(Raw_Data!$U321),ISBLANK(Raw_Data!$V321)),"Missing",IF(AND(ISBLANK(Raw_Data!$U321),Raw_Data!$V321&lt;&gt;0),"Missing",IF(AND(Raw_Data!$U321&lt;&gt;0,ISBLANK(Raw_Data!$V321)),"Missing",IF(Raw_Data!$U321&gt;=Raw_Data!$V321,"Valid","Invalid")))))</f>
        <v>Valid</v>
      </c>
      <c r="J321" s="62" t="str">
        <f>IF(SUM(Raw_Data!$F321:$AH321)=0,"Valid",IF(AND(ISBLANK(Raw_Data!$V321),SUM(Raw_Data!$W321:$AA321)=0),"Missing",IF(AND(ISBLANK(Raw_Data!$V321),SUM(Raw_Data!$W321:$AA321)&lt;&gt;0),"Missing",IF(AND(Raw_Data!$V321&lt;&gt;0,SUM(Raw_Data!$W321:$AA321)=0),"Missing",IF(Raw_Data!$V321&gt;=SUM(Raw_Data!$W321:$AA321),"Valid","Invalid")))))</f>
        <v>Missing</v>
      </c>
      <c r="K321" s="62" t="str">
        <f>IF(SUM(Raw_Data!$F321:$AH321)=0,"Valid",IF(AND(ISBLANK(Raw_Data!$AH321),SUM(Raw_Data!$AB321:$AG321)=0),"Missing",IF(AND(ISBLANK(Raw_Data!$AH321),SUM(Raw_Data!$AB321:$AG321)&lt;&gt;0),"Missing",IF(AND(Raw_Data!$AH321&lt;&gt;0,SUM(Raw_Data!$AB321:$AG321)=0),"Missing",IF(Raw_Data!$AH321&gt;=SUM(Raw_Data!$AB321:$AG321),"Valid","Invalid")))))</f>
        <v>Missing</v>
      </c>
      <c r="L321" s="62" t="str">
        <f>IF(AND(OR(Raw_Data!$AI321="Valid",Raw_Data!$AI321=0),SUM(Raw_Data!$F321:$AH321)&lt;&gt;0),"Missing","Valid")</f>
        <v>Missing</v>
      </c>
      <c r="M321" s="62" t="str">
        <f>IF(AND(OR(Raw_Data!$AJ321="",Raw_Data!$AJ321=0),SUM(Raw_Data!$F321:$AH321)&lt;&gt;0),"Missing","Valid")</f>
        <v>Missing</v>
      </c>
    </row>
    <row r="322" spans="1:13" ht="12.75" customHeight="1" x14ac:dyDescent="0.25">
      <c r="A322" s="61" t="str">
        <f>IF(Raw_Data!A322="","",Raw_Data!A322)</f>
        <v xml:space="preserve">Imo                           </v>
      </c>
      <c r="B322" s="61" t="str">
        <f>IF(Raw_Data!B322="","",Raw_Data!B322)</f>
        <v>im Owerri West Local Government Area</v>
      </c>
      <c r="C322" s="62" t="str">
        <f>IF(AND(OR(Raw_Data!$F322="",Raw_Data!$F322=0),SUM(Raw_Data!$F322:$AH322)&lt;&gt;0),"Missing","Valid")</f>
        <v>Valid</v>
      </c>
      <c r="D322" s="62" t="str">
        <f>IF(SUM(Raw_Data!$F322:$AH322)=0,"Valid",IF(AND(ISBLANK(Raw_Data!$G322),ISBLANK(Raw_Data!$H322)),"Missing",IF(AND(ISBLANK(Raw_Data!$G322),Raw_Data!$H322&lt;&gt;0),"Missing",IF(AND(Raw_Data!$G322&lt;&gt;0,ISBLANK(Raw_Data!$H322)),"Missing",IF(Raw_Data!$G322&gt;=Raw_Data!$H322,"Valid","Invalid")))))</f>
        <v>Valid</v>
      </c>
      <c r="E322" s="62" t="str">
        <f>IF(SUM(Raw_Data!$F322:$AH322)=0,"Valid",IF(AND(ISBLANK(Raw_Data!$H322),ISBLANK(Raw_Data!$L322),ISBLANK(Raw_Data!$V322)),"Missing",IF(AND(ISBLANK(Raw_Data!$H322),SUM(Raw_Data!$L322:'Raw_Data'!$V322)&lt;&gt;0),"Missing",IF(AND(Raw_Data!$H322&lt;&gt;0,ISBLANK(Raw_Data!$L322),ISBLANK(Raw_Data!$V322)),"Missing",IF(Raw_Data!$H322&gt;=SUM(Raw_Data!$L322,Raw_Data!$V322),"Valid","Invalid")))))</f>
        <v>Valid</v>
      </c>
      <c r="F322" s="62" t="str">
        <f>IF(SUM(Raw_Data!$F322:$AH322)=0,"Valid",IF(AND(ISBLANK(Raw_Data!$I322),ISBLANK(Raw_Data!$J322)),"Missing",IF(AND(ISBLANK(Raw_Data!$I322),Raw_Data!$J322&lt;&gt;0),"Missing",IF(AND(Raw_Data!$I322&lt;&gt;0,ISBLANK(Raw_Data!$J322)),"Missing",IF(Raw_Data!$I322&gt;=Raw_Data!$J322,"Valid","Invalid")))))</f>
        <v>Missing</v>
      </c>
      <c r="G322" s="62" t="str">
        <f>IF(SUM(Raw_Data!$F322:$AH322)=0,"Valid",IF(AND(ISBLANK(Raw_Data!$K322),ISBLANK(Raw_Data!$L322)),"Missing",IF(AND(ISBLANK(Raw_Data!$K322),Raw_Data!$L322&lt;&gt;0),"Missing",IF(AND(Raw_Data!$K322&lt;&gt;0,ISBLANK(Raw_Data!$L322)),"Missing",IF(Raw_Data!$K322&gt;=Raw_Data!$L322,"Valid","Invalid")))))</f>
        <v>Valid</v>
      </c>
      <c r="H322" s="62" t="str">
        <f>IF(SUM(Raw_Data!$F322:$AH322)=0,"Valid",IF(AND(ISBLANK(Raw_Data!$L322),SUM(Raw_Data!$M322:$T322)=0),"Missing",IF(AND(ISBLANK(Raw_Data!$L322),SUM(Raw_Data!$M322:$T322)&lt;&gt;0),"Missing",IF(AND(Raw_Data!$L322&lt;&gt;0,SUM(Raw_Data!$M322:$T322)=0),"Missing",IF(Raw_Data!$L322&gt;=SUM(Raw_Data!$M322:$T322),"Valid","Invalid")))))</f>
        <v>Missing</v>
      </c>
      <c r="I322" s="62" t="str">
        <f>IF(SUM(Raw_Data!$F322:$AH322)=0,"Valid",IF(AND(ISBLANK(Raw_Data!$U322),ISBLANK(Raw_Data!$V322)),"Missing",IF(AND(ISBLANK(Raw_Data!$U322),Raw_Data!$V322&lt;&gt;0),"Missing",IF(AND(Raw_Data!$U322&lt;&gt;0,ISBLANK(Raw_Data!$V322)),"Missing",IF(Raw_Data!$U322&gt;=Raw_Data!$V322,"Valid","Invalid")))))</f>
        <v>Valid</v>
      </c>
      <c r="J322" s="62" t="str">
        <f>IF(SUM(Raw_Data!$F322:$AH322)=0,"Valid",IF(AND(ISBLANK(Raw_Data!$V322),SUM(Raw_Data!$W322:$AA322)=0),"Missing",IF(AND(ISBLANK(Raw_Data!$V322),SUM(Raw_Data!$W322:$AA322)&lt;&gt;0),"Missing",IF(AND(Raw_Data!$V322&lt;&gt;0,SUM(Raw_Data!$W322:$AA322)=0),"Missing",IF(Raw_Data!$V322&gt;=SUM(Raw_Data!$W322:$AA322),"Valid","Invalid")))))</f>
        <v>Missing</v>
      </c>
      <c r="K322" s="62" t="str">
        <f>IF(SUM(Raw_Data!$F322:$AH322)=0,"Valid",IF(AND(ISBLANK(Raw_Data!$AH322),SUM(Raw_Data!$AB322:$AG322)=0),"Missing",IF(AND(ISBLANK(Raw_Data!$AH322),SUM(Raw_Data!$AB322:$AG322)&lt;&gt;0),"Missing",IF(AND(Raw_Data!$AH322&lt;&gt;0,SUM(Raw_Data!$AB322:$AG322)=0),"Missing",IF(Raw_Data!$AH322&gt;=SUM(Raw_Data!$AB322:$AG322),"Valid","Invalid")))))</f>
        <v>Missing</v>
      </c>
      <c r="L322" s="62" t="str">
        <f>IF(AND(OR(Raw_Data!$AI322="Valid",Raw_Data!$AI322=0),SUM(Raw_Data!$F322:$AH322)&lt;&gt;0),"Missing","Valid")</f>
        <v>Missing</v>
      </c>
      <c r="M322" s="62" t="str">
        <f>IF(AND(OR(Raw_Data!$AJ322="",Raw_Data!$AJ322=0),SUM(Raw_Data!$F322:$AH322)&lt;&gt;0),"Missing","Valid")</f>
        <v>Missing</v>
      </c>
    </row>
    <row r="323" spans="1:13" ht="12.75" customHeight="1" x14ac:dyDescent="0.25">
      <c r="A323" s="61" t="str">
        <f>IF(Raw_Data!A323="","",Raw_Data!A323)</f>
        <v xml:space="preserve">Jigawa                        </v>
      </c>
      <c r="B323" s="61" t="str">
        <f>IF(Raw_Data!B323="","",Raw_Data!B323)</f>
        <v>jg Auyo Local Government Area</v>
      </c>
      <c r="C323" s="62" t="str">
        <f>IF(AND(OR(Raw_Data!$F323="",Raw_Data!$F323=0),SUM(Raw_Data!$F323:$AH323)&lt;&gt;0),"Missing","Valid")</f>
        <v>Valid</v>
      </c>
      <c r="D323" s="62" t="str">
        <f>IF(SUM(Raw_Data!$F323:$AH323)=0,"Valid",IF(AND(ISBLANK(Raw_Data!$G323),ISBLANK(Raw_Data!$H323)),"Missing",IF(AND(ISBLANK(Raw_Data!$G323),Raw_Data!$H323&lt;&gt;0),"Missing",IF(AND(Raw_Data!$G323&lt;&gt;0,ISBLANK(Raw_Data!$H323)),"Missing",IF(Raw_Data!$G323&gt;=Raw_Data!$H323,"Valid","Invalid")))))</f>
        <v>Invalid</v>
      </c>
      <c r="E323" s="62" t="str">
        <f>IF(SUM(Raw_Data!$F323:$AH323)=0,"Valid",IF(AND(ISBLANK(Raw_Data!$H323),ISBLANK(Raw_Data!$L323),ISBLANK(Raw_Data!$V323)),"Missing",IF(AND(ISBLANK(Raw_Data!$H323),SUM(Raw_Data!$L323:'Raw_Data'!$V323)&lt;&gt;0),"Missing",IF(AND(Raw_Data!$H323&lt;&gt;0,ISBLANK(Raw_Data!$L323),ISBLANK(Raw_Data!$V323)),"Missing",IF(Raw_Data!$H323&gt;=SUM(Raw_Data!$L323,Raw_Data!$V323),"Valid","Invalid")))))</f>
        <v>Valid</v>
      </c>
      <c r="F323" s="62" t="str">
        <f>IF(SUM(Raw_Data!$F323:$AH323)=0,"Valid",IF(AND(ISBLANK(Raw_Data!$I323),ISBLANK(Raw_Data!$J323)),"Missing",IF(AND(ISBLANK(Raw_Data!$I323),Raw_Data!$J323&lt;&gt;0),"Missing",IF(AND(Raw_Data!$I323&lt;&gt;0,ISBLANK(Raw_Data!$J323)),"Missing",IF(Raw_Data!$I323&gt;=Raw_Data!$J323,"Valid","Invalid")))))</f>
        <v>Missing</v>
      </c>
      <c r="G323" s="62" t="str">
        <f>IF(SUM(Raw_Data!$F323:$AH323)=0,"Valid",IF(AND(ISBLANK(Raw_Data!$K323),ISBLANK(Raw_Data!$L323)),"Missing",IF(AND(ISBLANK(Raw_Data!$K323),Raw_Data!$L323&lt;&gt;0),"Missing",IF(AND(Raw_Data!$K323&lt;&gt;0,ISBLANK(Raw_Data!$L323)),"Missing",IF(Raw_Data!$K323&gt;=Raw_Data!$L323,"Valid","Invalid")))))</f>
        <v>Valid</v>
      </c>
      <c r="H323" s="62" t="str">
        <f>IF(SUM(Raw_Data!$F323:$AH323)=0,"Valid",IF(AND(ISBLANK(Raw_Data!$L323),SUM(Raw_Data!$M323:$T323)=0),"Missing",IF(AND(ISBLANK(Raw_Data!$L323),SUM(Raw_Data!$M323:$T323)&lt;&gt;0),"Missing",IF(AND(Raw_Data!$L323&lt;&gt;0,SUM(Raw_Data!$M323:$T323)=0),"Missing",IF(Raw_Data!$L323&gt;=SUM(Raw_Data!$M323:$T323),"Valid","Invalid")))))</f>
        <v>Missing</v>
      </c>
      <c r="I323" s="62" t="str">
        <f>IF(SUM(Raw_Data!$F323:$AH323)=0,"Valid",IF(AND(ISBLANK(Raw_Data!$U323),ISBLANK(Raw_Data!$V323)),"Missing",IF(AND(ISBLANK(Raw_Data!$U323),Raw_Data!$V323&lt;&gt;0),"Missing",IF(AND(Raw_Data!$U323&lt;&gt;0,ISBLANK(Raw_Data!$V323)),"Missing",IF(Raw_Data!$U323&gt;=Raw_Data!$V323,"Valid","Invalid")))))</f>
        <v>Valid</v>
      </c>
      <c r="J323" s="62" t="str">
        <f>IF(SUM(Raw_Data!$F323:$AH323)=0,"Valid",IF(AND(ISBLANK(Raw_Data!$V323),SUM(Raw_Data!$W323:$AA323)=0),"Missing",IF(AND(ISBLANK(Raw_Data!$V323),SUM(Raw_Data!$W323:$AA323)&lt;&gt;0),"Missing",IF(AND(Raw_Data!$V323&lt;&gt;0,SUM(Raw_Data!$W323:$AA323)=0),"Missing",IF(Raw_Data!$V323&gt;=SUM(Raw_Data!$W323:$AA323),"Valid","Invalid")))))</f>
        <v>Missing</v>
      </c>
      <c r="K323" s="62" t="str">
        <f>IF(SUM(Raw_Data!$F323:$AH323)=0,"Valid",IF(AND(ISBLANK(Raw_Data!$AH323),SUM(Raw_Data!$AB323:$AG323)=0),"Missing",IF(AND(ISBLANK(Raw_Data!$AH323),SUM(Raw_Data!$AB323:$AG323)&lt;&gt;0),"Missing",IF(AND(Raw_Data!$AH323&lt;&gt;0,SUM(Raw_Data!$AB323:$AG323)=0),"Missing",IF(Raw_Data!$AH323&gt;=SUM(Raw_Data!$AB323:$AG323),"Valid","Invalid")))))</f>
        <v>Missing</v>
      </c>
      <c r="L323" s="62" t="str">
        <f>IF(AND(OR(Raw_Data!$AI323="Valid",Raw_Data!$AI323=0),SUM(Raw_Data!$F323:$AH323)&lt;&gt;0),"Missing","Valid")</f>
        <v>Missing</v>
      </c>
      <c r="M323" s="62" t="str">
        <f>IF(AND(OR(Raw_Data!$AJ323="",Raw_Data!$AJ323=0),SUM(Raw_Data!$F323:$AH323)&lt;&gt;0),"Missing","Valid")</f>
        <v>Missing</v>
      </c>
    </row>
    <row r="324" spans="1:13" ht="12.75" customHeight="1" x14ac:dyDescent="0.25">
      <c r="A324" s="61" t="str">
        <f>IF(Raw_Data!A324="","",Raw_Data!A324)</f>
        <v xml:space="preserve">Jigawa                        </v>
      </c>
      <c r="B324" s="61" t="str">
        <f>IF(Raw_Data!B324="","",Raw_Data!B324)</f>
        <v>jg Babura Local Government Area</v>
      </c>
      <c r="C324" s="62" t="str">
        <f>IF(AND(OR(Raw_Data!$F324="",Raw_Data!$F324=0),SUM(Raw_Data!$F324:$AH324)&lt;&gt;0),"Missing","Valid")</f>
        <v>Valid</v>
      </c>
      <c r="D324" s="62" t="str">
        <f>IF(SUM(Raw_Data!$F324:$AH324)=0,"Valid",IF(AND(ISBLANK(Raw_Data!$G324),ISBLANK(Raw_Data!$H324)),"Missing",IF(AND(ISBLANK(Raw_Data!$G324),Raw_Data!$H324&lt;&gt;0),"Missing",IF(AND(Raw_Data!$G324&lt;&gt;0,ISBLANK(Raw_Data!$H324)),"Missing",IF(Raw_Data!$G324&gt;=Raw_Data!$H324,"Valid","Invalid")))))</f>
        <v>Valid</v>
      </c>
      <c r="E324" s="62" t="str">
        <f>IF(SUM(Raw_Data!$F324:$AH324)=0,"Valid",IF(AND(ISBLANK(Raw_Data!$H324),ISBLANK(Raw_Data!$L324),ISBLANK(Raw_Data!$V324)),"Missing",IF(AND(ISBLANK(Raw_Data!$H324),SUM(Raw_Data!$L324:'Raw_Data'!$V324)&lt;&gt;0),"Missing",IF(AND(Raw_Data!$H324&lt;&gt;0,ISBLANK(Raw_Data!$L324),ISBLANK(Raw_Data!$V324)),"Missing",IF(Raw_Data!$H324&gt;=SUM(Raw_Data!$L324,Raw_Data!$V324),"Valid","Invalid")))))</f>
        <v>Valid</v>
      </c>
      <c r="F324" s="62" t="str">
        <f>IF(SUM(Raw_Data!$F324:$AH324)=0,"Valid",IF(AND(ISBLANK(Raw_Data!$I324),ISBLANK(Raw_Data!$J324)),"Missing",IF(AND(ISBLANK(Raw_Data!$I324),Raw_Data!$J324&lt;&gt;0),"Missing",IF(AND(Raw_Data!$I324&lt;&gt;0,ISBLANK(Raw_Data!$J324)),"Missing",IF(Raw_Data!$I324&gt;=Raw_Data!$J324,"Valid","Invalid")))))</f>
        <v>Missing</v>
      </c>
      <c r="G324" s="62" t="str">
        <f>IF(SUM(Raw_Data!$F324:$AH324)=0,"Valid",IF(AND(ISBLANK(Raw_Data!$K324),ISBLANK(Raw_Data!$L324)),"Missing",IF(AND(ISBLANK(Raw_Data!$K324),Raw_Data!$L324&lt;&gt;0),"Missing",IF(AND(Raw_Data!$K324&lt;&gt;0,ISBLANK(Raw_Data!$L324)),"Missing",IF(Raw_Data!$K324&gt;=Raw_Data!$L324,"Valid","Invalid")))))</f>
        <v>Valid</v>
      </c>
      <c r="H324" s="62" t="str">
        <f>IF(SUM(Raw_Data!$F324:$AH324)=0,"Valid",IF(AND(ISBLANK(Raw_Data!$L324),SUM(Raw_Data!$M324:$T324)=0),"Missing",IF(AND(ISBLANK(Raw_Data!$L324),SUM(Raw_Data!$M324:$T324)&lt;&gt;0),"Missing",IF(AND(Raw_Data!$L324&lt;&gt;0,SUM(Raw_Data!$M324:$T324)=0),"Missing",IF(Raw_Data!$L324&gt;=SUM(Raw_Data!$M324:$T324),"Valid","Invalid")))))</f>
        <v>Missing</v>
      </c>
      <c r="I324" s="62" t="str">
        <f>IF(SUM(Raw_Data!$F324:$AH324)=0,"Valid",IF(AND(ISBLANK(Raw_Data!$U324),ISBLANK(Raw_Data!$V324)),"Missing",IF(AND(ISBLANK(Raw_Data!$U324),Raw_Data!$V324&lt;&gt;0),"Missing",IF(AND(Raw_Data!$U324&lt;&gt;0,ISBLANK(Raw_Data!$V324)),"Missing",IF(Raw_Data!$U324&gt;=Raw_Data!$V324,"Valid","Invalid")))))</f>
        <v>Valid</v>
      </c>
      <c r="J324" s="62" t="str">
        <f>IF(SUM(Raw_Data!$F324:$AH324)=0,"Valid",IF(AND(ISBLANK(Raw_Data!$V324),SUM(Raw_Data!$W324:$AA324)=0),"Missing",IF(AND(ISBLANK(Raw_Data!$V324),SUM(Raw_Data!$W324:$AA324)&lt;&gt;0),"Missing",IF(AND(Raw_Data!$V324&lt;&gt;0,SUM(Raw_Data!$W324:$AA324)=0),"Missing",IF(Raw_Data!$V324&gt;=SUM(Raw_Data!$W324:$AA324),"Valid","Invalid")))))</f>
        <v>Missing</v>
      </c>
      <c r="K324" s="62" t="str">
        <f>IF(SUM(Raw_Data!$F324:$AH324)=0,"Valid",IF(AND(ISBLANK(Raw_Data!$AH324),SUM(Raw_Data!$AB324:$AG324)=0),"Missing",IF(AND(ISBLANK(Raw_Data!$AH324),SUM(Raw_Data!$AB324:$AG324)&lt;&gt;0),"Missing",IF(AND(Raw_Data!$AH324&lt;&gt;0,SUM(Raw_Data!$AB324:$AG324)=0),"Missing",IF(Raw_Data!$AH324&gt;=SUM(Raw_Data!$AB324:$AG324),"Valid","Invalid")))))</f>
        <v>Missing</v>
      </c>
      <c r="L324" s="62" t="str">
        <f>IF(AND(OR(Raw_Data!$AI324="Valid",Raw_Data!$AI324=0),SUM(Raw_Data!$F324:$AH324)&lt;&gt;0),"Missing","Valid")</f>
        <v>Missing</v>
      </c>
      <c r="M324" s="62" t="str">
        <f>IF(AND(OR(Raw_Data!$AJ324="",Raw_Data!$AJ324=0),SUM(Raw_Data!$F324:$AH324)&lt;&gt;0),"Missing","Valid")</f>
        <v>Missing</v>
      </c>
    </row>
    <row r="325" spans="1:13" ht="12.75" customHeight="1" x14ac:dyDescent="0.25">
      <c r="A325" s="61" t="str">
        <f>IF(Raw_Data!A325="","",Raw_Data!A325)</f>
        <v xml:space="preserve">Jigawa                        </v>
      </c>
      <c r="B325" s="61" t="str">
        <f>IF(Raw_Data!B325="","",Raw_Data!B325)</f>
        <v>jg Birnin Kudu Local Government Area</v>
      </c>
      <c r="C325" s="62" t="str">
        <f>IF(AND(OR(Raw_Data!$F325="",Raw_Data!$F325=0),SUM(Raw_Data!$F325:$AH325)&lt;&gt;0),"Missing","Valid")</f>
        <v>Valid</v>
      </c>
      <c r="D325" s="62" t="str">
        <f>IF(SUM(Raw_Data!$F325:$AH325)=0,"Valid",IF(AND(ISBLANK(Raw_Data!$G325),ISBLANK(Raw_Data!$H325)),"Missing",IF(AND(ISBLANK(Raw_Data!$G325),Raw_Data!$H325&lt;&gt;0),"Missing",IF(AND(Raw_Data!$G325&lt;&gt;0,ISBLANK(Raw_Data!$H325)),"Missing",IF(Raw_Data!$G325&gt;=Raw_Data!$H325,"Valid","Invalid")))))</f>
        <v>Valid</v>
      </c>
      <c r="E325" s="62" t="str">
        <f>IF(SUM(Raw_Data!$F325:$AH325)=0,"Valid",IF(AND(ISBLANK(Raw_Data!$H325),ISBLANK(Raw_Data!$L325),ISBLANK(Raw_Data!$V325)),"Missing",IF(AND(ISBLANK(Raw_Data!$H325),SUM(Raw_Data!$L325:'Raw_Data'!$V325)&lt;&gt;0),"Missing",IF(AND(Raw_Data!$H325&lt;&gt;0,ISBLANK(Raw_Data!$L325),ISBLANK(Raw_Data!$V325)),"Missing",IF(Raw_Data!$H325&gt;=SUM(Raw_Data!$L325,Raw_Data!$V325),"Valid","Invalid")))))</f>
        <v>Valid</v>
      </c>
      <c r="F325" s="62" t="str">
        <f>IF(SUM(Raw_Data!$F325:$AH325)=0,"Valid",IF(AND(ISBLANK(Raw_Data!$I325),ISBLANK(Raw_Data!$J325)),"Missing",IF(AND(ISBLANK(Raw_Data!$I325),Raw_Data!$J325&lt;&gt;0),"Missing",IF(AND(Raw_Data!$I325&lt;&gt;0,ISBLANK(Raw_Data!$J325)),"Missing",IF(Raw_Data!$I325&gt;=Raw_Data!$J325,"Valid","Invalid")))))</f>
        <v>Missing</v>
      </c>
      <c r="G325" s="62" t="str">
        <f>IF(SUM(Raw_Data!$F325:$AH325)=0,"Valid",IF(AND(ISBLANK(Raw_Data!$K325),ISBLANK(Raw_Data!$L325)),"Missing",IF(AND(ISBLANK(Raw_Data!$K325),Raw_Data!$L325&lt;&gt;0),"Missing",IF(AND(Raw_Data!$K325&lt;&gt;0,ISBLANK(Raw_Data!$L325)),"Missing",IF(Raw_Data!$K325&gt;=Raw_Data!$L325,"Valid","Invalid")))))</f>
        <v>Valid</v>
      </c>
      <c r="H325" s="62" t="str">
        <f>IF(SUM(Raw_Data!$F325:$AH325)=0,"Valid",IF(AND(ISBLANK(Raw_Data!$L325),SUM(Raw_Data!$M325:$T325)=0),"Missing",IF(AND(ISBLANK(Raw_Data!$L325),SUM(Raw_Data!$M325:$T325)&lt;&gt;0),"Missing",IF(AND(Raw_Data!$L325&lt;&gt;0,SUM(Raw_Data!$M325:$T325)=0),"Missing",IF(Raw_Data!$L325&gt;=SUM(Raw_Data!$M325:$T325),"Valid","Invalid")))))</f>
        <v>Missing</v>
      </c>
      <c r="I325" s="62" t="str">
        <f>IF(SUM(Raw_Data!$F325:$AH325)=0,"Valid",IF(AND(ISBLANK(Raw_Data!$U325),ISBLANK(Raw_Data!$V325)),"Missing",IF(AND(ISBLANK(Raw_Data!$U325),Raw_Data!$V325&lt;&gt;0),"Missing",IF(AND(Raw_Data!$U325&lt;&gt;0,ISBLANK(Raw_Data!$V325)),"Missing",IF(Raw_Data!$U325&gt;=Raw_Data!$V325,"Valid","Invalid")))))</f>
        <v>Valid</v>
      </c>
      <c r="J325" s="62" t="str">
        <f>IF(SUM(Raw_Data!$F325:$AH325)=0,"Valid",IF(AND(ISBLANK(Raw_Data!$V325),SUM(Raw_Data!$W325:$AA325)=0),"Missing",IF(AND(ISBLANK(Raw_Data!$V325),SUM(Raw_Data!$W325:$AA325)&lt;&gt;0),"Missing",IF(AND(Raw_Data!$V325&lt;&gt;0,SUM(Raw_Data!$W325:$AA325)=0),"Missing",IF(Raw_Data!$V325&gt;=SUM(Raw_Data!$W325:$AA325),"Valid","Invalid")))))</f>
        <v>Missing</v>
      </c>
      <c r="K325" s="62" t="str">
        <f>IF(SUM(Raw_Data!$F325:$AH325)=0,"Valid",IF(AND(ISBLANK(Raw_Data!$AH325),SUM(Raw_Data!$AB325:$AG325)=0),"Missing",IF(AND(ISBLANK(Raw_Data!$AH325),SUM(Raw_Data!$AB325:$AG325)&lt;&gt;0),"Missing",IF(AND(Raw_Data!$AH325&lt;&gt;0,SUM(Raw_Data!$AB325:$AG325)=0),"Missing",IF(Raw_Data!$AH325&gt;=SUM(Raw_Data!$AB325:$AG325),"Valid","Invalid")))))</f>
        <v>Missing</v>
      </c>
      <c r="L325" s="62" t="str">
        <f>IF(AND(OR(Raw_Data!$AI325="Valid",Raw_Data!$AI325=0),SUM(Raw_Data!$F325:$AH325)&lt;&gt;0),"Missing","Valid")</f>
        <v>Missing</v>
      </c>
      <c r="M325" s="62" t="str">
        <f>IF(AND(OR(Raw_Data!$AJ325="",Raw_Data!$AJ325=0),SUM(Raw_Data!$F325:$AH325)&lt;&gt;0),"Missing","Valid")</f>
        <v>Missing</v>
      </c>
    </row>
    <row r="326" spans="1:13" ht="12.75" customHeight="1" x14ac:dyDescent="0.25">
      <c r="A326" s="61" t="str">
        <f>IF(Raw_Data!A326="","",Raw_Data!A326)</f>
        <v xml:space="preserve">Jigawa                        </v>
      </c>
      <c r="B326" s="61" t="str">
        <f>IF(Raw_Data!B326="","",Raw_Data!B326)</f>
        <v>jg Birniwa Local Government Area</v>
      </c>
      <c r="C326" s="62" t="str">
        <f>IF(AND(OR(Raw_Data!$F326="",Raw_Data!$F326=0),SUM(Raw_Data!$F326:$AH326)&lt;&gt;0),"Missing","Valid")</f>
        <v>Valid</v>
      </c>
      <c r="D326" s="62" t="str">
        <f>IF(SUM(Raw_Data!$F326:$AH326)=0,"Valid",IF(AND(ISBLANK(Raw_Data!$G326),ISBLANK(Raw_Data!$H326)),"Missing",IF(AND(ISBLANK(Raw_Data!$G326),Raw_Data!$H326&lt;&gt;0),"Missing",IF(AND(Raw_Data!$G326&lt;&gt;0,ISBLANK(Raw_Data!$H326)),"Missing",IF(Raw_Data!$G326&gt;=Raw_Data!$H326,"Valid","Invalid")))))</f>
        <v>Valid</v>
      </c>
      <c r="E326" s="62" t="str">
        <f>IF(SUM(Raw_Data!$F326:$AH326)=0,"Valid",IF(AND(ISBLANK(Raw_Data!$H326),ISBLANK(Raw_Data!$L326),ISBLANK(Raw_Data!$V326)),"Missing",IF(AND(ISBLANK(Raw_Data!$H326),SUM(Raw_Data!$L326:'Raw_Data'!$V326)&lt;&gt;0),"Missing",IF(AND(Raw_Data!$H326&lt;&gt;0,ISBLANK(Raw_Data!$L326),ISBLANK(Raw_Data!$V326)),"Missing",IF(Raw_Data!$H326&gt;=SUM(Raw_Data!$L326,Raw_Data!$V326),"Valid","Invalid")))))</f>
        <v>Valid</v>
      </c>
      <c r="F326" s="62" t="str">
        <f>IF(SUM(Raw_Data!$F326:$AH326)=0,"Valid",IF(AND(ISBLANK(Raw_Data!$I326),ISBLANK(Raw_Data!$J326)),"Missing",IF(AND(ISBLANK(Raw_Data!$I326),Raw_Data!$J326&lt;&gt;0),"Missing",IF(AND(Raw_Data!$I326&lt;&gt;0,ISBLANK(Raw_Data!$J326)),"Missing",IF(Raw_Data!$I326&gt;=Raw_Data!$J326,"Valid","Invalid")))))</f>
        <v>Missing</v>
      </c>
      <c r="G326" s="62" t="str">
        <f>IF(SUM(Raw_Data!$F326:$AH326)=0,"Valid",IF(AND(ISBLANK(Raw_Data!$K326),ISBLANK(Raw_Data!$L326)),"Missing",IF(AND(ISBLANK(Raw_Data!$K326),Raw_Data!$L326&lt;&gt;0),"Missing",IF(AND(Raw_Data!$K326&lt;&gt;0,ISBLANK(Raw_Data!$L326)),"Missing",IF(Raw_Data!$K326&gt;=Raw_Data!$L326,"Valid","Invalid")))))</f>
        <v>Valid</v>
      </c>
      <c r="H326" s="62" t="str">
        <f>IF(SUM(Raw_Data!$F326:$AH326)=0,"Valid",IF(AND(ISBLANK(Raw_Data!$L326),SUM(Raw_Data!$M326:$T326)=0),"Missing",IF(AND(ISBLANK(Raw_Data!$L326),SUM(Raw_Data!$M326:$T326)&lt;&gt;0),"Missing",IF(AND(Raw_Data!$L326&lt;&gt;0,SUM(Raw_Data!$M326:$T326)=0),"Missing",IF(Raw_Data!$L326&gt;=SUM(Raw_Data!$M326:$T326),"Valid","Invalid")))))</f>
        <v>Missing</v>
      </c>
      <c r="I326" s="62" t="str">
        <f>IF(SUM(Raw_Data!$F326:$AH326)=0,"Valid",IF(AND(ISBLANK(Raw_Data!$U326),ISBLANK(Raw_Data!$V326)),"Missing",IF(AND(ISBLANK(Raw_Data!$U326),Raw_Data!$V326&lt;&gt;0),"Missing",IF(AND(Raw_Data!$U326&lt;&gt;0,ISBLANK(Raw_Data!$V326)),"Missing",IF(Raw_Data!$U326&gt;=Raw_Data!$V326,"Valid","Invalid")))))</f>
        <v>Valid</v>
      </c>
      <c r="J326" s="62" t="str">
        <f>IF(SUM(Raw_Data!$F326:$AH326)=0,"Valid",IF(AND(ISBLANK(Raw_Data!$V326),SUM(Raw_Data!$W326:$AA326)=0),"Missing",IF(AND(ISBLANK(Raw_Data!$V326),SUM(Raw_Data!$W326:$AA326)&lt;&gt;0),"Missing",IF(AND(Raw_Data!$V326&lt;&gt;0,SUM(Raw_Data!$W326:$AA326)=0),"Missing",IF(Raw_Data!$V326&gt;=SUM(Raw_Data!$W326:$AA326),"Valid","Invalid")))))</f>
        <v>Missing</v>
      </c>
      <c r="K326" s="62" t="str">
        <f>IF(SUM(Raw_Data!$F326:$AH326)=0,"Valid",IF(AND(ISBLANK(Raw_Data!$AH326),SUM(Raw_Data!$AB326:$AG326)=0),"Missing",IF(AND(ISBLANK(Raw_Data!$AH326),SUM(Raw_Data!$AB326:$AG326)&lt;&gt;0),"Missing",IF(AND(Raw_Data!$AH326&lt;&gt;0,SUM(Raw_Data!$AB326:$AG326)=0),"Missing",IF(Raw_Data!$AH326&gt;=SUM(Raw_Data!$AB326:$AG326),"Valid","Invalid")))))</f>
        <v>Missing</v>
      </c>
      <c r="L326" s="62" t="str">
        <f>IF(AND(OR(Raw_Data!$AI326="Valid",Raw_Data!$AI326=0),SUM(Raw_Data!$F326:$AH326)&lt;&gt;0),"Missing","Valid")</f>
        <v>Missing</v>
      </c>
      <c r="M326" s="62" t="str">
        <f>IF(AND(OR(Raw_Data!$AJ326="",Raw_Data!$AJ326=0),SUM(Raw_Data!$F326:$AH326)&lt;&gt;0),"Missing","Valid")</f>
        <v>Missing</v>
      </c>
    </row>
    <row r="327" spans="1:13" ht="12.75" customHeight="1" x14ac:dyDescent="0.25">
      <c r="A327" s="61" t="str">
        <f>IF(Raw_Data!A327="","",Raw_Data!A327)</f>
        <v xml:space="preserve">Jigawa                        </v>
      </c>
      <c r="B327" s="61" t="str">
        <f>IF(Raw_Data!B327="","",Raw_Data!B327)</f>
        <v>jg Buji Local Government Area</v>
      </c>
      <c r="C327" s="62" t="str">
        <f>IF(AND(OR(Raw_Data!$F327="",Raw_Data!$F327=0),SUM(Raw_Data!$F327:$AH327)&lt;&gt;0),"Missing","Valid")</f>
        <v>Valid</v>
      </c>
      <c r="D327" s="62" t="str">
        <f>IF(SUM(Raw_Data!$F327:$AH327)=0,"Valid",IF(AND(ISBLANK(Raw_Data!$G327),ISBLANK(Raw_Data!$H327)),"Missing",IF(AND(ISBLANK(Raw_Data!$G327),Raw_Data!$H327&lt;&gt;0),"Missing",IF(AND(Raw_Data!$G327&lt;&gt;0,ISBLANK(Raw_Data!$H327)),"Missing",IF(Raw_Data!$G327&gt;=Raw_Data!$H327,"Valid","Invalid")))))</f>
        <v>Invalid</v>
      </c>
      <c r="E327" s="62" t="str">
        <f>IF(SUM(Raw_Data!$F327:$AH327)=0,"Valid",IF(AND(ISBLANK(Raw_Data!$H327),ISBLANK(Raw_Data!$L327),ISBLANK(Raw_Data!$V327)),"Missing",IF(AND(ISBLANK(Raw_Data!$H327),SUM(Raw_Data!$L327:'Raw_Data'!$V327)&lt;&gt;0),"Missing",IF(AND(Raw_Data!$H327&lt;&gt;0,ISBLANK(Raw_Data!$L327),ISBLANK(Raw_Data!$V327)),"Missing",IF(Raw_Data!$H327&gt;=SUM(Raw_Data!$L327,Raw_Data!$V327),"Valid","Invalid")))))</f>
        <v>Valid</v>
      </c>
      <c r="F327" s="62" t="str">
        <f>IF(SUM(Raw_Data!$F327:$AH327)=0,"Valid",IF(AND(ISBLANK(Raw_Data!$I327),ISBLANK(Raw_Data!$J327)),"Missing",IF(AND(ISBLANK(Raw_Data!$I327),Raw_Data!$J327&lt;&gt;0),"Missing",IF(AND(Raw_Data!$I327&lt;&gt;0,ISBLANK(Raw_Data!$J327)),"Missing",IF(Raw_Data!$I327&gt;=Raw_Data!$J327,"Valid","Invalid")))))</f>
        <v>Missing</v>
      </c>
      <c r="G327" s="62" t="str">
        <f>IF(SUM(Raw_Data!$F327:$AH327)=0,"Valid",IF(AND(ISBLANK(Raw_Data!$K327),ISBLANK(Raw_Data!$L327)),"Missing",IF(AND(ISBLANK(Raw_Data!$K327),Raw_Data!$L327&lt;&gt;0),"Missing",IF(AND(Raw_Data!$K327&lt;&gt;0,ISBLANK(Raw_Data!$L327)),"Missing",IF(Raw_Data!$K327&gt;=Raw_Data!$L327,"Valid","Invalid")))))</f>
        <v>Valid</v>
      </c>
      <c r="H327" s="62" t="str">
        <f>IF(SUM(Raw_Data!$F327:$AH327)=0,"Valid",IF(AND(ISBLANK(Raw_Data!$L327),SUM(Raw_Data!$M327:$T327)=0),"Missing",IF(AND(ISBLANK(Raw_Data!$L327),SUM(Raw_Data!$M327:$T327)&lt;&gt;0),"Missing",IF(AND(Raw_Data!$L327&lt;&gt;0,SUM(Raw_Data!$M327:$T327)=0),"Missing",IF(Raw_Data!$L327&gt;=SUM(Raw_Data!$M327:$T327),"Valid","Invalid")))))</f>
        <v>Missing</v>
      </c>
      <c r="I327" s="62" t="str">
        <f>IF(SUM(Raw_Data!$F327:$AH327)=0,"Valid",IF(AND(ISBLANK(Raw_Data!$U327),ISBLANK(Raw_Data!$V327)),"Missing",IF(AND(ISBLANK(Raw_Data!$U327),Raw_Data!$V327&lt;&gt;0),"Missing",IF(AND(Raw_Data!$U327&lt;&gt;0,ISBLANK(Raw_Data!$V327)),"Missing",IF(Raw_Data!$U327&gt;=Raw_Data!$V327,"Valid","Invalid")))))</f>
        <v>Valid</v>
      </c>
      <c r="J327" s="62" t="str">
        <f>IF(SUM(Raw_Data!$F327:$AH327)=0,"Valid",IF(AND(ISBLANK(Raw_Data!$V327),SUM(Raw_Data!$W327:$AA327)=0),"Missing",IF(AND(ISBLANK(Raw_Data!$V327),SUM(Raw_Data!$W327:$AA327)&lt;&gt;0),"Missing",IF(AND(Raw_Data!$V327&lt;&gt;0,SUM(Raw_Data!$W327:$AA327)=0),"Missing",IF(Raw_Data!$V327&gt;=SUM(Raw_Data!$W327:$AA327),"Valid","Invalid")))))</f>
        <v>Missing</v>
      </c>
      <c r="K327" s="62" t="str">
        <f>IF(SUM(Raw_Data!$F327:$AH327)=0,"Valid",IF(AND(ISBLANK(Raw_Data!$AH327),SUM(Raw_Data!$AB327:$AG327)=0),"Missing",IF(AND(ISBLANK(Raw_Data!$AH327),SUM(Raw_Data!$AB327:$AG327)&lt;&gt;0),"Missing",IF(AND(Raw_Data!$AH327&lt;&gt;0,SUM(Raw_Data!$AB327:$AG327)=0),"Missing",IF(Raw_Data!$AH327&gt;=SUM(Raw_Data!$AB327:$AG327),"Valid","Invalid")))))</f>
        <v>Missing</v>
      </c>
      <c r="L327" s="62" t="str">
        <f>IF(AND(OR(Raw_Data!$AI327="Valid",Raw_Data!$AI327=0),SUM(Raw_Data!$F327:$AH327)&lt;&gt;0),"Missing","Valid")</f>
        <v>Missing</v>
      </c>
      <c r="M327" s="62" t="str">
        <f>IF(AND(OR(Raw_Data!$AJ327="",Raw_Data!$AJ327=0),SUM(Raw_Data!$F327:$AH327)&lt;&gt;0),"Missing","Valid")</f>
        <v>Missing</v>
      </c>
    </row>
    <row r="328" spans="1:13" ht="12.75" customHeight="1" x14ac:dyDescent="0.25">
      <c r="A328" s="61" t="str">
        <f>IF(Raw_Data!A328="","",Raw_Data!A328)</f>
        <v xml:space="preserve">Jigawa                        </v>
      </c>
      <c r="B328" s="61" t="str">
        <f>IF(Raw_Data!B328="","",Raw_Data!B328)</f>
        <v>jg Dutse Local Government Area</v>
      </c>
      <c r="C328" s="62" t="str">
        <f>IF(AND(OR(Raw_Data!$F328="",Raw_Data!$F328=0),SUM(Raw_Data!$F328:$AH328)&lt;&gt;0),"Missing","Valid")</f>
        <v>Valid</v>
      </c>
      <c r="D328" s="62" t="str">
        <f>IF(SUM(Raw_Data!$F328:$AH328)=0,"Valid",IF(AND(ISBLANK(Raw_Data!$G328),ISBLANK(Raw_Data!$H328)),"Missing",IF(AND(ISBLANK(Raw_Data!$G328),Raw_Data!$H328&lt;&gt;0),"Missing",IF(AND(Raw_Data!$G328&lt;&gt;0,ISBLANK(Raw_Data!$H328)),"Missing",IF(Raw_Data!$G328&gt;=Raw_Data!$H328,"Valid","Invalid")))))</f>
        <v>Valid</v>
      </c>
      <c r="E328" s="62" t="str">
        <f>IF(SUM(Raw_Data!$F328:$AH328)=0,"Valid",IF(AND(ISBLANK(Raw_Data!$H328),ISBLANK(Raw_Data!$L328),ISBLANK(Raw_Data!$V328)),"Missing",IF(AND(ISBLANK(Raw_Data!$H328),SUM(Raw_Data!$L328:'Raw_Data'!$V328)&lt;&gt;0),"Missing",IF(AND(Raw_Data!$H328&lt;&gt;0,ISBLANK(Raw_Data!$L328),ISBLANK(Raw_Data!$V328)),"Missing",IF(Raw_Data!$H328&gt;=SUM(Raw_Data!$L328,Raw_Data!$V328),"Valid","Invalid")))))</f>
        <v>Valid</v>
      </c>
      <c r="F328" s="62" t="str">
        <f>IF(SUM(Raw_Data!$F328:$AH328)=0,"Valid",IF(AND(ISBLANK(Raw_Data!$I328),ISBLANK(Raw_Data!$J328)),"Missing",IF(AND(ISBLANK(Raw_Data!$I328),Raw_Data!$J328&lt;&gt;0),"Missing",IF(AND(Raw_Data!$I328&lt;&gt;0,ISBLANK(Raw_Data!$J328)),"Missing",IF(Raw_Data!$I328&gt;=Raw_Data!$J328,"Valid","Invalid")))))</f>
        <v>Missing</v>
      </c>
      <c r="G328" s="62" t="str">
        <f>IF(SUM(Raw_Data!$F328:$AH328)=0,"Valid",IF(AND(ISBLANK(Raw_Data!$K328),ISBLANK(Raw_Data!$L328)),"Missing",IF(AND(ISBLANK(Raw_Data!$K328),Raw_Data!$L328&lt;&gt;0),"Missing",IF(AND(Raw_Data!$K328&lt;&gt;0,ISBLANK(Raw_Data!$L328)),"Missing",IF(Raw_Data!$K328&gt;=Raw_Data!$L328,"Valid","Invalid")))))</f>
        <v>Valid</v>
      </c>
      <c r="H328" s="62" t="str">
        <f>IF(SUM(Raw_Data!$F328:$AH328)=0,"Valid",IF(AND(ISBLANK(Raw_Data!$L328),SUM(Raw_Data!$M328:$T328)=0),"Missing",IF(AND(ISBLANK(Raw_Data!$L328),SUM(Raw_Data!$M328:$T328)&lt;&gt;0),"Missing",IF(AND(Raw_Data!$L328&lt;&gt;0,SUM(Raw_Data!$M328:$T328)=0),"Missing",IF(Raw_Data!$L328&gt;=SUM(Raw_Data!$M328:$T328),"Valid","Invalid")))))</f>
        <v>Missing</v>
      </c>
      <c r="I328" s="62" t="str">
        <f>IF(SUM(Raw_Data!$F328:$AH328)=0,"Valid",IF(AND(ISBLANK(Raw_Data!$U328),ISBLANK(Raw_Data!$V328)),"Missing",IF(AND(ISBLANK(Raw_Data!$U328),Raw_Data!$V328&lt;&gt;0),"Missing",IF(AND(Raw_Data!$U328&lt;&gt;0,ISBLANK(Raw_Data!$V328)),"Missing",IF(Raw_Data!$U328&gt;=Raw_Data!$V328,"Valid","Invalid")))))</f>
        <v>Valid</v>
      </c>
      <c r="J328" s="62" t="str">
        <f>IF(SUM(Raw_Data!$F328:$AH328)=0,"Valid",IF(AND(ISBLANK(Raw_Data!$V328),SUM(Raw_Data!$W328:$AA328)=0),"Missing",IF(AND(ISBLANK(Raw_Data!$V328),SUM(Raw_Data!$W328:$AA328)&lt;&gt;0),"Missing",IF(AND(Raw_Data!$V328&lt;&gt;0,SUM(Raw_Data!$W328:$AA328)=0),"Missing",IF(Raw_Data!$V328&gt;=SUM(Raw_Data!$W328:$AA328),"Valid","Invalid")))))</f>
        <v>Missing</v>
      </c>
      <c r="K328" s="62" t="str">
        <f>IF(SUM(Raw_Data!$F328:$AH328)=0,"Valid",IF(AND(ISBLANK(Raw_Data!$AH328),SUM(Raw_Data!$AB328:$AG328)=0),"Missing",IF(AND(ISBLANK(Raw_Data!$AH328),SUM(Raw_Data!$AB328:$AG328)&lt;&gt;0),"Missing",IF(AND(Raw_Data!$AH328&lt;&gt;0,SUM(Raw_Data!$AB328:$AG328)=0),"Missing",IF(Raw_Data!$AH328&gt;=SUM(Raw_Data!$AB328:$AG328),"Valid","Invalid")))))</f>
        <v>Missing</v>
      </c>
      <c r="L328" s="62" t="str">
        <f>IF(AND(OR(Raw_Data!$AI328="Valid",Raw_Data!$AI328=0),SUM(Raw_Data!$F328:$AH328)&lt;&gt;0),"Missing","Valid")</f>
        <v>Missing</v>
      </c>
      <c r="M328" s="62" t="str">
        <f>IF(AND(OR(Raw_Data!$AJ328="",Raw_Data!$AJ328=0),SUM(Raw_Data!$F328:$AH328)&lt;&gt;0),"Missing","Valid")</f>
        <v>Missing</v>
      </c>
    </row>
    <row r="329" spans="1:13" ht="12.75" customHeight="1" x14ac:dyDescent="0.25">
      <c r="A329" s="61" t="str">
        <f>IF(Raw_Data!A329="","",Raw_Data!A329)</f>
        <v xml:space="preserve">Jigawa                        </v>
      </c>
      <c r="B329" s="61" t="str">
        <f>IF(Raw_Data!B329="","",Raw_Data!B329)</f>
        <v>jg Gagarawa Local Government Area</v>
      </c>
      <c r="C329" s="62" t="str">
        <f>IF(AND(OR(Raw_Data!$F329="",Raw_Data!$F329=0),SUM(Raw_Data!$F329:$AH329)&lt;&gt;0),"Missing","Valid")</f>
        <v>Valid</v>
      </c>
      <c r="D329" s="62" t="str">
        <f>IF(SUM(Raw_Data!$F329:$AH329)=0,"Valid",IF(AND(ISBLANK(Raw_Data!$G329),ISBLANK(Raw_Data!$H329)),"Missing",IF(AND(ISBLANK(Raw_Data!$G329),Raw_Data!$H329&lt;&gt;0),"Missing",IF(AND(Raw_Data!$G329&lt;&gt;0,ISBLANK(Raw_Data!$H329)),"Missing",IF(Raw_Data!$G329&gt;=Raw_Data!$H329,"Valid","Invalid")))))</f>
        <v>Valid</v>
      </c>
      <c r="E329" s="62" t="str">
        <f>IF(SUM(Raw_Data!$F329:$AH329)=0,"Valid",IF(AND(ISBLANK(Raw_Data!$H329),ISBLANK(Raw_Data!$L329),ISBLANK(Raw_Data!$V329)),"Missing",IF(AND(ISBLANK(Raw_Data!$H329),SUM(Raw_Data!$L329:'Raw_Data'!$V329)&lt;&gt;0),"Missing",IF(AND(Raw_Data!$H329&lt;&gt;0,ISBLANK(Raw_Data!$L329),ISBLANK(Raw_Data!$V329)),"Missing",IF(Raw_Data!$H329&gt;=SUM(Raw_Data!$L329,Raw_Data!$V329),"Valid","Invalid")))))</f>
        <v>Valid</v>
      </c>
      <c r="F329" s="62" t="str">
        <f>IF(SUM(Raw_Data!$F329:$AH329)=0,"Valid",IF(AND(ISBLANK(Raw_Data!$I329),ISBLANK(Raw_Data!$J329)),"Missing",IF(AND(ISBLANK(Raw_Data!$I329),Raw_Data!$J329&lt;&gt;0),"Missing",IF(AND(Raw_Data!$I329&lt;&gt;0,ISBLANK(Raw_Data!$J329)),"Missing",IF(Raw_Data!$I329&gt;=Raw_Data!$J329,"Valid","Invalid")))))</f>
        <v>Missing</v>
      </c>
      <c r="G329" s="62" t="str">
        <f>IF(SUM(Raw_Data!$F329:$AH329)=0,"Valid",IF(AND(ISBLANK(Raw_Data!$K329),ISBLANK(Raw_Data!$L329)),"Missing",IF(AND(ISBLANK(Raw_Data!$K329),Raw_Data!$L329&lt;&gt;0),"Missing",IF(AND(Raw_Data!$K329&lt;&gt;0,ISBLANK(Raw_Data!$L329)),"Missing",IF(Raw_Data!$K329&gt;=Raw_Data!$L329,"Valid","Invalid")))))</f>
        <v>Valid</v>
      </c>
      <c r="H329" s="62" t="str">
        <f>IF(SUM(Raw_Data!$F329:$AH329)=0,"Valid",IF(AND(ISBLANK(Raw_Data!$L329),SUM(Raw_Data!$M329:$T329)=0),"Missing",IF(AND(ISBLANK(Raw_Data!$L329),SUM(Raw_Data!$M329:$T329)&lt;&gt;0),"Missing",IF(AND(Raw_Data!$L329&lt;&gt;0,SUM(Raw_Data!$M329:$T329)=0),"Missing",IF(Raw_Data!$L329&gt;=SUM(Raw_Data!$M329:$T329),"Valid","Invalid")))))</f>
        <v>Missing</v>
      </c>
      <c r="I329" s="62" t="str">
        <f>IF(SUM(Raw_Data!$F329:$AH329)=0,"Valid",IF(AND(ISBLANK(Raw_Data!$U329),ISBLANK(Raw_Data!$V329)),"Missing",IF(AND(ISBLANK(Raw_Data!$U329),Raw_Data!$V329&lt;&gt;0),"Missing",IF(AND(Raw_Data!$U329&lt;&gt;0,ISBLANK(Raw_Data!$V329)),"Missing",IF(Raw_Data!$U329&gt;=Raw_Data!$V329,"Valid","Invalid")))))</f>
        <v>Valid</v>
      </c>
      <c r="J329" s="62" t="str">
        <f>IF(SUM(Raw_Data!$F329:$AH329)=0,"Valid",IF(AND(ISBLANK(Raw_Data!$V329),SUM(Raw_Data!$W329:$AA329)=0),"Missing",IF(AND(ISBLANK(Raw_Data!$V329),SUM(Raw_Data!$W329:$AA329)&lt;&gt;0),"Missing",IF(AND(Raw_Data!$V329&lt;&gt;0,SUM(Raw_Data!$W329:$AA329)=0),"Missing",IF(Raw_Data!$V329&gt;=SUM(Raw_Data!$W329:$AA329),"Valid","Invalid")))))</f>
        <v>Missing</v>
      </c>
      <c r="K329" s="62" t="str">
        <f>IF(SUM(Raw_Data!$F329:$AH329)=0,"Valid",IF(AND(ISBLANK(Raw_Data!$AH329),SUM(Raw_Data!$AB329:$AG329)=0),"Missing",IF(AND(ISBLANK(Raw_Data!$AH329),SUM(Raw_Data!$AB329:$AG329)&lt;&gt;0),"Missing",IF(AND(Raw_Data!$AH329&lt;&gt;0,SUM(Raw_Data!$AB329:$AG329)=0),"Missing",IF(Raw_Data!$AH329&gt;=SUM(Raw_Data!$AB329:$AG329),"Valid","Invalid")))))</f>
        <v>Missing</v>
      </c>
      <c r="L329" s="62" t="str">
        <f>IF(AND(OR(Raw_Data!$AI329="Valid",Raw_Data!$AI329=0),SUM(Raw_Data!$F329:$AH329)&lt;&gt;0),"Missing","Valid")</f>
        <v>Missing</v>
      </c>
      <c r="M329" s="62" t="str">
        <f>IF(AND(OR(Raw_Data!$AJ329="",Raw_Data!$AJ329=0),SUM(Raw_Data!$F329:$AH329)&lt;&gt;0),"Missing","Valid")</f>
        <v>Missing</v>
      </c>
    </row>
    <row r="330" spans="1:13" ht="12.75" customHeight="1" x14ac:dyDescent="0.25">
      <c r="A330" s="61" t="str">
        <f>IF(Raw_Data!A330="","",Raw_Data!A330)</f>
        <v xml:space="preserve">Jigawa                        </v>
      </c>
      <c r="B330" s="61" t="str">
        <f>IF(Raw_Data!B330="","",Raw_Data!B330)</f>
        <v>jg Garki Local Government Area</v>
      </c>
      <c r="C330" s="62" t="str">
        <f>IF(AND(OR(Raw_Data!$F330="",Raw_Data!$F330=0),SUM(Raw_Data!$F330:$AH330)&lt;&gt;0),"Missing","Valid")</f>
        <v>Valid</v>
      </c>
      <c r="D330" s="62" t="str">
        <f>IF(SUM(Raw_Data!$F330:$AH330)=0,"Valid",IF(AND(ISBLANK(Raw_Data!$G330),ISBLANK(Raw_Data!$H330)),"Missing",IF(AND(ISBLANK(Raw_Data!$G330),Raw_Data!$H330&lt;&gt;0),"Missing",IF(AND(Raw_Data!$G330&lt;&gt;0,ISBLANK(Raw_Data!$H330)),"Missing",IF(Raw_Data!$G330&gt;=Raw_Data!$H330,"Valid","Invalid")))))</f>
        <v>Valid</v>
      </c>
      <c r="E330" s="62" t="str">
        <f>IF(SUM(Raw_Data!$F330:$AH330)=0,"Valid",IF(AND(ISBLANK(Raw_Data!$H330),ISBLANK(Raw_Data!$L330),ISBLANK(Raw_Data!$V330)),"Missing",IF(AND(ISBLANK(Raw_Data!$H330),SUM(Raw_Data!$L330:'Raw_Data'!$V330)&lt;&gt;0),"Missing",IF(AND(Raw_Data!$H330&lt;&gt;0,ISBLANK(Raw_Data!$L330),ISBLANK(Raw_Data!$V330)),"Missing",IF(Raw_Data!$H330&gt;=SUM(Raw_Data!$L330,Raw_Data!$V330),"Valid","Invalid")))))</f>
        <v>Valid</v>
      </c>
      <c r="F330" s="62" t="str">
        <f>IF(SUM(Raw_Data!$F330:$AH330)=0,"Valid",IF(AND(ISBLANK(Raw_Data!$I330),ISBLANK(Raw_Data!$J330)),"Missing",IF(AND(ISBLANK(Raw_Data!$I330),Raw_Data!$J330&lt;&gt;0),"Missing",IF(AND(Raw_Data!$I330&lt;&gt;0,ISBLANK(Raw_Data!$J330)),"Missing",IF(Raw_Data!$I330&gt;=Raw_Data!$J330,"Valid","Invalid")))))</f>
        <v>Missing</v>
      </c>
      <c r="G330" s="62" t="str">
        <f>IF(SUM(Raw_Data!$F330:$AH330)=0,"Valid",IF(AND(ISBLANK(Raw_Data!$K330),ISBLANK(Raw_Data!$L330)),"Missing",IF(AND(ISBLANK(Raw_Data!$K330),Raw_Data!$L330&lt;&gt;0),"Missing",IF(AND(Raw_Data!$K330&lt;&gt;0,ISBLANK(Raw_Data!$L330)),"Missing",IF(Raw_Data!$K330&gt;=Raw_Data!$L330,"Valid","Invalid")))))</f>
        <v>Valid</v>
      </c>
      <c r="H330" s="62" t="str">
        <f>IF(SUM(Raw_Data!$F330:$AH330)=0,"Valid",IF(AND(ISBLANK(Raw_Data!$L330),SUM(Raw_Data!$M330:$T330)=0),"Missing",IF(AND(ISBLANK(Raw_Data!$L330),SUM(Raw_Data!$M330:$T330)&lt;&gt;0),"Missing",IF(AND(Raw_Data!$L330&lt;&gt;0,SUM(Raw_Data!$M330:$T330)=0),"Missing",IF(Raw_Data!$L330&gt;=SUM(Raw_Data!$M330:$T330),"Valid","Invalid")))))</f>
        <v>Missing</v>
      </c>
      <c r="I330" s="62" t="str">
        <f>IF(SUM(Raw_Data!$F330:$AH330)=0,"Valid",IF(AND(ISBLANK(Raw_Data!$U330),ISBLANK(Raw_Data!$V330)),"Missing",IF(AND(ISBLANK(Raw_Data!$U330),Raw_Data!$V330&lt;&gt;0),"Missing",IF(AND(Raw_Data!$U330&lt;&gt;0,ISBLANK(Raw_Data!$V330)),"Missing",IF(Raw_Data!$U330&gt;=Raw_Data!$V330,"Valid","Invalid")))))</f>
        <v>Valid</v>
      </c>
      <c r="J330" s="62" t="str">
        <f>IF(SUM(Raw_Data!$F330:$AH330)=0,"Valid",IF(AND(ISBLANK(Raw_Data!$V330),SUM(Raw_Data!$W330:$AA330)=0),"Missing",IF(AND(ISBLANK(Raw_Data!$V330),SUM(Raw_Data!$W330:$AA330)&lt;&gt;0),"Missing",IF(AND(Raw_Data!$V330&lt;&gt;0,SUM(Raw_Data!$W330:$AA330)=0),"Missing",IF(Raw_Data!$V330&gt;=SUM(Raw_Data!$W330:$AA330),"Valid","Invalid")))))</f>
        <v>Missing</v>
      </c>
      <c r="K330" s="62" t="str">
        <f>IF(SUM(Raw_Data!$F330:$AH330)=0,"Valid",IF(AND(ISBLANK(Raw_Data!$AH330),SUM(Raw_Data!$AB330:$AG330)=0),"Missing",IF(AND(ISBLANK(Raw_Data!$AH330),SUM(Raw_Data!$AB330:$AG330)&lt;&gt;0),"Missing",IF(AND(Raw_Data!$AH330&lt;&gt;0,SUM(Raw_Data!$AB330:$AG330)=0),"Missing",IF(Raw_Data!$AH330&gt;=SUM(Raw_Data!$AB330:$AG330),"Valid","Invalid")))))</f>
        <v>Missing</v>
      </c>
      <c r="L330" s="62" t="str">
        <f>IF(AND(OR(Raw_Data!$AI330="Valid",Raw_Data!$AI330=0),SUM(Raw_Data!$F330:$AH330)&lt;&gt;0),"Missing","Valid")</f>
        <v>Missing</v>
      </c>
      <c r="M330" s="62" t="str">
        <f>IF(AND(OR(Raw_Data!$AJ330="",Raw_Data!$AJ330=0),SUM(Raw_Data!$F330:$AH330)&lt;&gt;0),"Missing","Valid")</f>
        <v>Missing</v>
      </c>
    </row>
    <row r="331" spans="1:13" ht="12.75" customHeight="1" x14ac:dyDescent="0.25">
      <c r="A331" s="61" t="str">
        <f>IF(Raw_Data!A331="","",Raw_Data!A331)</f>
        <v xml:space="preserve">Jigawa                        </v>
      </c>
      <c r="B331" s="61" t="str">
        <f>IF(Raw_Data!B331="","",Raw_Data!B331)</f>
        <v>jg Gumel Local Government Area</v>
      </c>
      <c r="C331" s="62" t="str">
        <f>IF(AND(OR(Raw_Data!$F331="",Raw_Data!$F331=0),SUM(Raw_Data!$F331:$AH331)&lt;&gt;0),"Missing","Valid")</f>
        <v>Valid</v>
      </c>
      <c r="D331" s="62" t="str">
        <f>IF(SUM(Raw_Data!$F331:$AH331)=0,"Valid",IF(AND(ISBLANK(Raw_Data!$G331),ISBLANK(Raw_Data!$H331)),"Missing",IF(AND(ISBLANK(Raw_Data!$G331),Raw_Data!$H331&lt;&gt;0),"Missing",IF(AND(Raw_Data!$G331&lt;&gt;0,ISBLANK(Raw_Data!$H331)),"Missing",IF(Raw_Data!$G331&gt;=Raw_Data!$H331,"Valid","Invalid")))))</f>
        <v>Valid</v>
      </c>
      <c r="E331" s="62" t="str">
        <f>IF(SUM(Raw_Data!$F331:$AH331)=0,"Valid",IF(AND(ISBLANK(Raw_Data!$H331),ISBLANK(Raw_Data!$L331),ISBLANK(Raw_Data!$V331)),"Missing",IF(AND(ISBLANK(Raw_Data!$H331),SUM(Raw_Data!$L331:'Raw_Data'!$V331)&lt;&gt;0),"Missing",IF(AND(Raw_Data!$H331&lt;&gt;0,ISBLANK(Raw_Data!$L331),ISBLANK(Raw_Data!$V331)),"Missing",IF(Raw_Data!$H331&gt;=SUM(Raw_Data!$L331,Raw_Data!$V331),"Valid","Invalid")))))</f>
        <v>Valid</v>
      </c>
      <c r="F331" s="62" t="str">
        <f>IF(SUM(Raw_Data!$F331:$AH331)=0,"Valid",IF(AND(ISBLANK(Raw_Data!$I331),ISBLANK(Raw_Data!$J331)),"Missing",IF(AND(ISBLANK(Raw_Data!$I331),Raw_Data!$J331&lt;&gt;0),"Missing",IF(AND(Raw_Data!$I331&lt;&gt;0,ISBLANK(Raw_Data!$J331)),"Missing",IF(Raw_Data!$I331&gt;=Raw_Data!$J331,"Valid","Invalid")))))</f>
        <v>Missing</v>
      </c>
      <c r="G331" s="62" t="str">
        <f>IF(SUM(Raw_Data!$F331:$AH331)=0,"Valid",IF(AND(ISBLANK(Raw_Data!$K331),ISBLANK(Raw_Data!$L331)),"Missing",IF(AND(ISBLANK(Raw_Data!$K331),Raw_Data!$L331&lt;&gt;0),"Missing",IF(AND(Raw_Data!$K331&lt;&gt;0,ISBLANK(Raw_Data!$L331)),"Missing",IF(Raw_Data!$K331&gt;=Raw_Data!$L331,"Valid","Invalid")))))</f>
        <v>Valid</v>
      </c>
      <c r="H331" s="62" t="str">
        <f>IF(SUM(Raw_Data!$F331:$AH331)=0,"Valid",IF(AND(ISBLANK(Raw_Data!$L331),SUM(Raw_Data!$M331:$T331)=0),"Missing",IF(AND(ISBLANK(Raw_Data!$L331),SUM(Raw_Data!$M331:$T331)&lt;&gt;0),"Missing",IF(AND(Raw_Data!$L331&lt;&gt;0,SUM(Raw_Data!$M331:$T331)=0),"Missing",IF(Raw_Data!$L331&gt;=SUM(Raw_Data!$M331:$T331),"Valid","Invalid")))))</f>
        <v>Missing</v>
      </c>
      <c r="I331" s="62" t="str">
        <f>IF(SUM(Raw_Data!$F331:$AH331)=0,"Valid",IF(AND(ISBLANK(Raw_Data!$U331),ISBLANK(Raw_Data!$V331)),"Missing",IF(AND(ISBLANK(Raw_Data!$U331),Raw_Data!$V331&lt;&gt;0),"Missing",IF(AND(Raw_Data!$U331&lt;&gt;0,ISBLANK(Raw_Data!$V331)),"Missing",IF(Raw_Data!$U331&gt;=Raw_Data!$V331,"Valid","Invalid")))))</f>
        <v>Valid</v>
      </c>
      <c r="J331" s="62" t="str">
        <f>IF(SUM(Raw_Data!$F331:$AH331)=0,"Valid",IF(AND(ISBLANK(Raw_Data!$V331),SUM(Raw_Data!$W331:$AA331)=0),"Missing",IF(AND(ISBLANK(Raw_Data!$V331),SUM(Raw_Data!$W331:$AA331)&lt;&gt;0),"Missing",IF(AND(Raw_Data!$V331&lt;&gt;0,SUM(Raw_Data!$W331:$AA331)=0),"Missing",IF(Raw_Data!$V331&gt;=SUM(Raw_Data!$W331:$AA331),"Valid","Invalid")))))</f>
        <v>Missing</v>
      </c>
      <c r="K331" s="62" t="str">
        <f>IF(SUM(Raw_Data!$F331:$AH331)=0,"Valid",IF(AND(ISBLANK(Raw_Data!$AH331),SUM(Raw_Data!$AB331:$AG331)=0),"Missing",IF(AND(ISBLANK(Raw_Data!$AH331),SUM(Raw_Data!$AB331:$AG331)&lt;&gt;0),"Missing",IF(AND(Raw_Data!$AH331&lt;&gt;0,SUM(Raw_Data!$AB331:$AG331)=0),"Missing",IF(Raw_Data!$AH331&gt;=SUM(Raw_Data!$AB331:$AG331),"Valid","Invalid")))))</f>
        <v>Missing</v>
      </c>
      <c r="L331" s="62" t="str">
        <f>IF(AND(OR(Raw_Data!$AI331="Valid",Raw_Data!$AI331=0),SUM(Raw_Data!$F331:$AH331)&lt;&gt;0),"Missing","Valid")</f>
        <v>Missing</v>
      </c>
      <c r="M331" s="62" t="str">
        <f>IF(AND(OR(Raw_Data!$AJ331="",Raw_Data!$AJ331=0),SUM(Raw_Data!$F331:$AH331)&lt;&gt;0),"Missing","Valid")</f>
        <v>Missing</v>
      </c>
    </row>
    <row r="332" spans="1:13" ht="12.75" customHeight="1" x14ac:dyDescent="0.25">
      <c r="A332" s="61" t="str">
        <f>IF(Raw_Data!A332="","",Raw_Data!A332)</f>
        <v xml:space="preserve">Jigawa                        </v>
      </c>
      <c r="B332" s="61" t="str">
        <f>IF(Raw_Data!B332="","",Raw_Data!B332)</f>
        <v>jg Guri Local Government Area</v>
      </c>
      <c r="C332" s="62" t="str">
        <f>IF(AND(OR(Raw_Data!$F332="",Raw_Data!$F332=0),SUM(Raw_Data!$F332:$AH332)&lt;&gt;0),"Missing","Valid")</f>
        <v>Valid</v>
      </c>
      <c r="D332" s="62" t="str">
        <f>IF(SUM(Raw_Data!$F332:$AH332)=0,"Valid",IF(AND(ISBLANK(Raw_Data!$G332),ISBLANK(Raw_Data!$H332)),"Missing",IF(AND(ISBLANK(Raw_Data!$G332),Raw_Data!$H332&lt;&gt;0),"Missing",IF(AND(Raw_Data!$G332&lt;&gt;0,ISBLANK(Raw_Data!$H332)),"Missing",IF(Raw_Data!$G332&gt;=Raw_Data!$H332,"Valid","Invalid")))))</f>
        <v>Valid</v>
      </c>
      <c r="E332" s="62" t="str">
        <f>IF(SUM(Raw_Data!$F332:$AH332)=0,"Valid",IF(AND(ISBLANK(Raw_Data!$H332),ISBLANK(Raw_Data!$L332),ISBLANK(Raw_Data!$V332)),"Missing",IF(AND(ISBLANK(Raw_Data!$H332),SUM(Raw_Data!$L332:'Raw_Data'!$V332)&lt;&gt;0),"Missing",IF(AND(Raw_Data!$H332&lt;&gt;0,ISBLANK(Raw_Data!$L332),ISBLANK(Raw_Data!$V332)),"Missing",IF(Raw_Data!$H332&gt;=SUM(Raw_Data!$L332,Raw_Data!$V332),"Valid","Invalid")))))</f>
        <v>Valid</v>
      </c>
      <c r="F332" s="62" t="str">
        <f>IF(SUM(Raw_Data!$F332:$AH332)=0,"Valid",IF(AND(ISBLANK(Raw_Data!$I332),ISBLANK(Raw_Data!$J332)),"Missing",IF(AND(ISBLANK(Raw_Data!$I332),Raw_Data!$J332&lt;&gt;0),"Missing",IF(AND(Raw_Data!$I332&lt;&gt;0,ISBLANK(Raw_Data!$J332)),"Missing",IF(Raw_Data!$I332&gt;=Raw_Data!$J332,"Valid","Invalid")))))</f>
        <v>Missing</v>
      </c>
      <c r="G332" s="62" t="str">
        <f>IF(SUM(Raw_Data!$F332:$AH332)=0,"Valid",IF(AND(ISBLANK(Raw_Data!$K332),ISBLANK(Raw_Data!$L332)),"Missing",IF(AND(ISBLANK(Raw_Data!$K332),Raw_Data!$L332&lt;&gt;0),"Missing",IF(AND(Raw_Data!$K332&lt;&gt;0,ISBLANK(Raw_Data!$L332)),"Missing",IF(Raw_Data!$K332&gt;=Raw_Data!$L332,"Valid","Invalid")))))</f>
        <v>Valid</v>
      </c>
      <c r="H332" s="62" t="str">
        <f>IF(SUM(Raw_Data!$F332:$AH332)=0,"Valid",IF(AND(ISBLANK(Raw_Data!$L332),SUM(Raw_Data!$M332:$T332)=0),"Missing",IF(AND(ISBLANK(Raw_Data!$L332),SUM(Raw_Data!$M332:$T332)&lt;&gt;0),"Missing",IF(AND(Raw_Data!$L332&lt;&gt;0,SUM(Raw_Data!$M332:$T332)=0),"Missing",IF(Raw_Data!$L332&gt;=SUM(Raw_Data!$M332:$T332),"Valid","Invalid")))))</f>
        <v>Valid</v>
      </c>
      <c r="I332" s="62" t="str">
        <f>IF(SUM(Raw_Data!$F332:$AH332)=0,"Valid",IF(AND(ISBLANK(Raw_Data!$U332),ISBLANK(Raw_Data!$V332)),"Missing",IF(AND(ISBLANK(Raw_Data!$U332),Raw_Data!$V332&lt;&gt;0),"Missing",IF(AND(Raw_Data!$U332&lt;&gt;0,ISBLANK(Raw_Data!$V332)),"Missing",IF(Raw_Data!$U332&gt;=Raw_Data!$V332,"Valid","Invalid")))))</f>
        <v>Valid</v>
      </c>
      <c r="J332" s="62" t="str">
        <f>IF(SUM(Raw_Data!$F332:$AH332)=0,"Valid",IF(AND(ISBLANK(Raw_Data!$V332),SUM(Raw_Data!$W332:$AA332)=0),"Missing",IF(AND(ISBLANK(Raw_Data!$V332),SUM(Raw_Data!$W332:$AA332)&lt;&gt;0),"Missing",IF(AND(Raw_Data!$V332&lt;&gt;0,SUM(Raw_Data!$W332:$AA332)=0),"Missing",IF(Raw_Data!$V332&gt;=SUM(Raw_Data!$W332:$AA332),"Valid","Invalid")))))</f>
        <v>Missing</v>
      </c>
      <c r="K332" s="62" t="str">
        <f>IF(SUM(Raw_Data!$F332:$AH332)=0,"Valid",IF(AND(ISBLANK(Raw_Data!$AH332),SUM(Raw_Data!$AB332:$AG332)=0),"Missing",IF(AND(ISBLANK(Raw_Data!$AH332),SUM(Raw_Data!$AB332:$AG332)&lt;&gt;0),"Missing",IF(AND(Raw_Data!$AH332&lt;&gt;0,SUM(Raw_Data!$AB332:$AG332)=0),"Missing",IF(Raw_Data!$AH332&gt;=SUM(Raw_Data!$AB332:$AG332),"Valid","Invalid")))))</f>
        <v>Missing</v>
      </c>
      <c r="L332" s="62" t="str">
        <f>IF(AND(OR(Raw_Data!$AI332="Valid",Raw_Data!$AI332=0),SUM(Raw_Data!$F332:$AH332)&lt;&gt;0),"Missing","Valid")</f>
        <v>Missing</v>
      </c>
      <c r="M332" s="62" t="str">
        <f>IF(AND(OR(Raw_Data!$AJ332="",Raw_Data!$AJ332=0),SUM(Raw_Data!$F332:$AH332)&lt;&gt;0),"Missing","Valid")</f>
        <v>Missing</v>
      </c>
    </row>
    <row r="333" spans="1:13" ht="12.75" customHeight="1" x14ac:dyDescent="0.25">
      <c r="A333" s="61" t="str">
        <f>IF(Raw_Data!A333="","",Raw_Data!A333)</f>
        <v xml:space="preserve">Jigawa                        </v>
      </c>
      <c r="B333" s="61" t="str">
        <f>IF(Raw_Data!B333="","",Raw_Data!B333)</f>
        <v>jg Gwaram Local Government Area</v>
      </c>
      <c r="C333" s="62" t="str">
        <f>IF(AND(OR(Raw_Data!$F333="",Raw_Data!$F333=0),SUM(Raw_Data!$F333:$AH333)&lt;&gt;0),"Missing","Valid")</f>
        <v>Valid</v>
      </c>
      <c r="D333" s="62" t="str">
        <f>IF(SUM(Raw_Data!$F333:$AH333)=0,"Valid",IF(AND(ISBLANK(Raw_Data!$G333),ISBLANK(Raw_Data!$H333)),"Missing",IF(AND(ISBLANK(Raw_Data!$G333),Raw_Data!$H333&lt;&gt;0),"Missing",IF(AND(Raw_Data!$G333&lt;&gt;0,ISBLANK(Raw_Data!$H333)),"Missing",IF(Raw_Data!$G333&gt;=Raw_Data!$H333,"Valid","Invalid")))))</f>
        <v>Valid</v>
      </c>
      <c r="E333" s="62" t="str">
        <f>IF(SUM(Raw_Data!$F333:$AH333)=0,"Valid",IF(AND(ISBLANK(Raw_Data!$H333),ISBLANK(Raw_Data!$L333),ISBLANK(Raw_Data!$V333)),"Missing",IF(AND(ISBLANK(Raw_Data!$H333),SUM(Raw_Data!$L333:'Raw_Data'!$V333)&lt;&gt;0),"Missing",IF(AND(Raw_Data!$H333&lt;&gt;0,ISBLANK(Raw_Data!$L333),ISBLANK(Raw_Data!$V333)),"Missing",IF(Raw_Data!$H333&gt;=SUM(Raw_Data!$L333,Raw_Data!$V333),"Valid","Invalid")))))</f>
        <v>Valid</v>
      </c>
      <c r="F333" s="62" t="str">
        <f>IF(SUM(Raw_Data!$F333:$AH333)=0,"Valid",IF(AND(ISBLANK(Raw_Data!$I333),ISBLANK(Raw_Data!$J333)),"Missing",IF(AND(ISBLANK(Raw_Data!$I333),Raw_Data!$J333&lt;&gt;0),"Missing",IF(AND(Raw_Data!$I333&lt;&gt;0,ISBLANK(Raw_Data!$J333)),"Missing",IF(Raw_Data!$I333&gt;=Raw_Data!$J333,"Valid","Invalid")))))</f>
        <v>Missing</v>
      </c>
      <c r="G333" s="62" t="str">
        <f>IF(SUM(Raw_Data!$F333:$AH333)=0,"Valid",IF(AND(ISBLANK(Raw_Data!$K333),ISBLANK(Raw_Data!$L333)),"Missing",IF(AND(ISBLANK(Raw_Data!$K333),Raw_Data!$L333&lt;&gt;0),"Missing",IF(AND(Raw_Data!$K333&lt;&gt;0,ISBLANK(Raw_Data!$L333)),"Missing",IF(Raw_Data!$K333&gt;=Raw_Data!$L333,"Valid","Invalid")))))</f>
        <v>Valid</v>
      </c>
      <c r="H333" s="62" t="str">
        <f>IF(SUM(Raw_Data!$F333:$AH333)=0,"Valid",IF(AND(ISBLANK(Raw_Data!$L333),SUM(Raw_Data!$M333:$T333)=0),"Missing",IF(AND(ISBLANK(Raw_Data!$L333),SUM(Raw_Data!$M333:$T333)&lt;&gt;0),"Missing",IF(AND(Raw_Data!$L333&lt;&gt;0,SUM(Raw_Data!$M333:$T333)=0),"Missing",IF(Raw_Data!$L333&gt;=SUM(Raw_Data!$M333:$T333),"Valid","Invalid")))))</f>
        <v>Missing</v>
      </c>
      <c r="I333" s="62" t="str">
        <f>IF(SUM(Raw_Data!$F333:$AH333)=0,"Valid",IF(AND(ISBLANK(Raw_Data!$U333),ISBLANK(Raw_Data!$V333)),"Missing",IF(AND(ISBLANK(Raw_Data!$U333),Raw_Data!$V333&lt;&gt;0),"Missing",IF(AND(Raw_Data!$U333&lt;&gt;0,ISBLANK(Raw_Data!$V333)),"Missing",IF(Raw_Data!$U333&gt;=Raw_Data!$V333,"Valid","Invalid")))))</f>
        <v>Valid</v>
      </c>
      <c r="J333" s="62" t="str">
        <f>IF(SUM(Raw_Data!$F333:$AH333)=0,"Valid",IF(AND(ISBLANK(Raw_Data!$V333),SUM(Raw_Data!$W333:$AA333)=0),"Missing",IF(AND(ISBLANK(Raw_Data!$V333),SUM(Raw_Data!$W333:$AA333)&lt;&gt;0),"Missing",IF(AND(Raw_Data!$V333&lt;&gt;0,SUM(Raw_Data!$W333:$AA333)=0),"Missing",IF(Raw_Data!$V333&gt;=SUM(Raw_Data!$W333:$AA333),"Valid","Invalid")))))</f>
        <v>Missing</v>
      </c>
      <c r="K333" s="62" t="str">
        <f>IF(SUM(Raw_Data!$F333:$AH333)=0,"Valid",IF(AND(ISBLANK(Raw_Data!$AH333),SUM(Raw_Data!$AB333:$AG333)=0),"Missing",IF(AND(ISBLANK(Raw_Data!$AH333),SUM(Raw_Data!$AB333:$AG333)&lt;&gt;0),"Missing",IF(AND(Raw_Data!$AH333&lt;&gt;0,SUM(Raw_Data!$AB333:$AG333)=0),"Missing",IF(Raw_Data!$AH333&gt;=SUM(Raw_Data!$AB333:$AG333),"Valid","Invalid")))))</f>
        <v>Missing</v>
      </c>
      <c r="L333" s="62" t="str">
        <f>IF(AND(OR(Raw_Data!$AI333="Valid",Raw_Data!$AI333=0),SUM(Raw_Data!$F333:$AH333)&lt;&gt;0),"Missing","Valid")</f>
        <v>Missing</v>
      </c>
      <c r="M333" s="62" t="str">
        <f>IF(AND(OR(Raw_Data!$AJ333="",Raw_Data!$AJ333=0),SUM(Raw_Data!$F333:$AH333)&lt;&gt;0),"Missing","Valid")</f>
        <v>Missing</v>
      </c>
    </row>
    <row r="334" spans="1:13" ht="12.75" customHeight="1" x14ac:dyDescent="0.25">
      <c r="A334" s="61" t="str">
        <f>IF(Raw_Data!A334="","",Raw_Data!A334)</f>
        <v xml:space="preserve">Jigawa                        </v>
      </c>
      <c r="B334" s="61" t="str">
        <f>IF(Raw_Data!B334="","",Raw_Data!B334)</f>
        <v>jg Gwiwa Local Government Area</v>
      </c>
      <c r="C334" s="62" t="str">
        <f>IF(AND(OR(Raw_Data!$F334="",Raw_Data!$F334=0),SUM(Raw_Data!$F334:$AH334)&lt;&gt;0),"Missing","Valid")</f>
        <v>Valid</v>
      </c>
      <c r="D334" s="62" t="str">
        <f>IF(SUM(Raw_Data!$F334:$AH334)=0,"Valid",IF(AND(ISBLANK(Raw_Data!$G334),ISBLANK(Raw_Data!$H334)),"Missing",IF(AND(ISBLANK(Raw_Data!$G334),Raw_Data!$H334&lt;&gt;0),"Missing",IF(AND(Raw_Data!$G334&lt;&gt;0,ISBLANK(Raw_Data!$H334)),"Missing",IF(Raw_Data!$G334&gt;=Raw_Data!$H334,"Valid","Invalid")))))</f>
        <v>Invalid</v>
      </c>
      <c r="E334" s="62" t="str">
        <f>IF(SUM(Raw_Data!$F334:$AH334)=0,"Valid",IF(AND(ISBLANK(Raw_Data!$H334),ISBLANK(Raw_Data!$L334),ISBLANK(Raw_Data!$V334)),"Missing",IF(AND(ISBLANK(Raw_Data!$H334),SUM(Raw_Data!$L334:'Raw_Data'!$V334)&lt;&gt;0),"Missing",IF(AND(Raw_Data!$H334&lt;&gt;0,ISBLANK(Raw_Data!$L334),ISBLANK(Raw_Data!$V334)),"Missing",IF(Raw_Data!$H334&gt;=SUM(Raw_Data!$L334,Raw_Data!$V334),"Valid","Invalid")))))</f>
        <v>Valid</v>
      </c>
      <c r="F334" s="62" t="str">
        <f>IF(SUM(Raw_Data!$F334:$AH334)=0,"Valid",IF(AND(ISBLANK(Raw_Data!$I334),ISBLANK(Raw_Data!$J334)),"Missing",IF(AND(ISBLANK(Raw_Data!$I334),Raw_Data!$J334&lt;&gt;0),"Missing",IF(AND(Raw_Data!$I334&lt;&gt;0,ISBLANK(Raw_Data!$J334)),"Missing",IF(Raw_Data!$I334&gt;=Raw_Data!$J334,"Valid","Invalid")))))</f>
        <v>Missing</v>
      </c>
      <c r="G334" s="62" t="str">
        <f>IF(SUM(Raw_Data!$F334:$AH334)=0,"Valid",IF(AND(ISBLANK(Raw_Data!$K334),ISBLANK(Raw_Data!$L334)),"Missing",IF(AND(ISBLANK(Raw_Data!$K334),Raw_Data!$L334&lt;&gt;0),"Missing",IF(AND(Raw_Data!$K334&lt;&gt;0,ISBLANK(Raw_Data!$L334)),"Missing",IF(Raw_Data!$K334&gt;=Raw_Data!$L334,"Valid","Invalid")))))</f>
        <v>Valid</v>
      </c>
      <c r="H334" s="62" t="str">
        <f>IF(SUM(Raw_Data!$F334:$AH334)=0,"Valid",IF(AND(ISBLANK(Raw_Data!$L334),SUM(Raw_Data!$M334:$T334)=0),"Missing",IF(AND(ISBLANK(Raw_Data!$L334),SUM(Raw_Data!$M334:$T334)&lt;&gt;0),"Missing",IF(AND(Raw_Data!$L334&lt;&gt;0,SUM(Raw_Data!$M334:$T334)=0),"Missing",IF(Raw_Data!$L334&gt;=SUM(Raw_Data!$M334:$T334),"Valid","Invalid")))))</f>
        <v>Missing</v>
      </c>
      <c r="I334" s="62" t="str">
        <f>IF(SUM(Raw_Data!$F334:$AH334)=0,"Valid",IF(AND(ISBLANK(Raw_Data!$U334),ISBLANK(Raw_Data!$V334)),"Missing",IF(AND(ISBLANK(Raw_Data!$U334),Raw_Data!$V334&lt;&gt;0),"Missing",IF(AND(Raw_Data!$U334&lt;&gt;0,ISBLANK(Raw_Data!$V334)),"Missing",IF(Raw_Data!$U334&gt;=Raw_Data!$V334,"Valid","Invalid")))))</f>
        <v>Valid</v>
      </c>
      <c r="J334" s="62" t="str">
        <f>IF(SUM(Raw_Data!$F334:$AH334)=0,"Valid",IF(AND(ISBLANK(Raw_Data!$V334),SUM(Raw_Data!$W334:$AA334)=0),"Missing",IF(AND(ISBLANK(Raw_Data!$V334),SUM(Raw_Data!$W334:$AA334)&lt;&gt;0),"Missing",IF(AND(Raw_Data!$V334&lt;&gt;0,SUM(Raw_Data!$W334:$AA334)=0),"Missing",IF(Raw_Data!$V334&gt;=SUM(Raw_Data!$W334:$AA334),"Valid","Invalid")))))</f>
        <v>Missing</v>
      </c>
      <c r="K334" s="62" t="str">
        <f>IF(SUM(Raw_Data!$F334:$AH334)=0,"Valid",IF(AND(ISBLANK(Raw_Data!$AH334),SUM(Raw_Data!$AB334:$AG334)=0),"Missing",IF(AND(ISBLANK(Raw_Data!$AH334),SUM(Raw_Data!$AB334:$AG334)&lt;&gt;0),"Missing",IF(AND(Raw_Data!$AH334&lt;&gt;0,SUM(Raw_Data!$AB334:$AG334)=0),"Missing",IF(Raw_Data!$AH334&gt;=SUM(Raw_Data!$AB334:$AG334),"Valid","Invalid")))))</f>
        <v>Missing</v>
      </c>
      <c r="L334" s="62" t="str">
        <f>IF(AND(OR(Raw_Data!$AI334="Valid",Raw_Data!$AI334=0),SUM(Raw_Data!$F334:$AH334)&lt;&gt;0),"Missing","Valid")</f>
        <v>Missing</v>
      </c>
      <c r="M334" s="62" t="str">
        <f>IF(AND(OR(Raw_Data!$AJ334="",Raw_Data!$AJ334=0),SUM(Raw_Data!$F334:$AH334)&lt;&gt;0),"Missing","Valid")</f>
        <v>Missing</v>
      </c>
    </row>
    <row r="335" spans="1:13" ht="12.75" customHeight="1" x14ac:dyDescent="0.25">
      <c r="A335" s="61" t="str">
        <f>IF(Raw_Data!A335="","",Raw_Data!A335)</f>
        <v xml:space="preserve">Jigawa                        </v>
      </c>
      <c r="B335" s="61" t="str">
        <f>IF(Raw_Data!B335="","",Raw_Data!B335)</f>
        <v>jg Hadejia Local Government Area</v>
      </c>
      <c r="C335" s="62" t="str">
        <f>IF(AND(OR(Raw_Data!$F335="",Raw_Data!$F335=0),SUM(Raw_Data!$F335:$AH335)&lt;&gt;0),"Missing","Valid")</f>
        <v>Valid</v>
      </c>
      <c r="D335" s="62" t="str">
        <f>IF(SUM(Raw_Data!$F335:$AH335)=0,"Valid",IF(AND(ISBLANK(Raw_Data!$G335),ISBLANK(Raw_Data!$H335)),"Missing",IF(AND(ISBLANK(Raw_Data!$G335),Raw_Data!$H335&lt;&gt;0),"Missing",IF(AND(Raw_Data!$G335&lt;&gt;0,ISBLANK(Raw_Data!$H335)),"Missing",IF(Raw_Data!$G335&gt;=Raw_Data!$H335,"Valid","Invalid")))))</f>
        <v>Valid</v>
      </c>
      <c r="E335" s="62" t="str">
        <f>IF(SUM(Raw_Data!$F335:$AH335)=0,"Valid",IF(AND(ISBLANK(Raw_Data!$H335),ISBLANK(Raw_Data!$L335),ISBLANK(Raw_Data!$V335)),"Missing",IF(AND(ISBLANK(Raw_Data!$H335),SUM(Raw_Data!$L335:'Raw_Data'!$V335)&lt;&gt;0),"Missing",IF(AND(Raw_Data!$H335&lt;&gt;0,ISBLANK(Raw_Data!$L335),ISBLANK(Raw_Data!$V335)),"Missing",IF(Raw_Data!$H335&gt;=SUM(Raw_Data!$L335,Raw_Data!$V335),"Valid","Invalid")))))</f>
        <v>Valid</v>
      </c>
      <c r="F335" s="62" t="str">
        <f>IF(SUM(Raw_Data!$F335:$AH335)=0,"Valid",IF(AND(ISBLANK(Raw_Data!$I335),ISBLANK(Raw_Data!$J335)),"Missing",IF(AND(ISBLANK(Raw_Data!$I335),Raw_Data!$J335&lt;&gt;0),"Missing",IF(AND(Raw_Data!$I335&lt;&gt;0,ISBLANK(Raw_Data!$J335)),"Missing",IF(Raw_Data!$I335&gt;=Raw_Data!$J335,"Valid","Invalid")))))</f>
        <v>Missing</v>
      </c>
      <c r="G335" s="62" t="str">
        <f>IF(SUM(Raw_Data!$F335:$AH335)=0,"Valid",IF(AND(ISBLANK(Raw_Data!$K335),ISBLANK(Raw_Data!$L335)),"Missing",IF(AND(ISBLANK(Raw_Data!$K335),Raw_Data!$L335&lt;&gt;0),"Missing",IF(AND(Raw_Data!$K335&lt;&gt;0,ISBLANK(Raw_Data!$L335)),"Missing",IF(Raw_Data!$K335&gt;=Raw_Data!$L335,"Valid","Invalid")))))</f>
        <v>Valid</v>
      </c>
      <c r="H335" s="62" t="str">
        <f>IF(SUM(Raw_Data!$F335:$AH335)=0,"Valid",IF(AND(ISBLANK(Raw_Data!$L335),SUM(Raw_Data!$M335:$T335)=0),"Missing",IF(AND(ISBLANK(Raw_Data!$L335),SUM(Raw_Data!$M335:$T335)&lt;&gt;0),"Missing",IF(AND(Raw_Data!$L335&lt;&gt;0,SUM(Raw_Data!$M335:$T335)=0),"Missing",IF(Raw_Data!$L335&gt;=SUM(Raw_Data!$M335:$T335),"Valid","Invalid")))))</f>
        <v>Missing</v>
      </c>
      <c r="I335" s="62" t="str">
        <f>IF(SUM(Raw_Data!$F335:$AH335)=0,"Valid",IF(AND(ISBLANK(Raw_Data!$U335),ISBLANK(Raw_Data!$V335)),"Missing",IF(AND(ISBLANK(Raw_Data!$U335),Raw_Data!$V335&lt;&gt;0),"Missing",IF(AND(Raw_Data!$U335&lt;&gt;0,ISBLANK(Raw_Data!$V335)),"Missing",IF(Raw_Data!$U335&gt;=Raw_Data!$V335,"Valid","Invalid")))))</f>
        <v>Valid</v>
      </c>
      <c r="J335" s="62" t="str">
        <f>IF(SUM(Raw_Data!$F335:$AH335)=0,"Valid",IF(AND(ISBLANK(Raw_Data!$V335),SUM(Raw_Data!$W335:$AA335)=0),"Missing",IF(AND(ISBLANK(Raw_Data!$V335),SUM(Raw_Data!$W335:$AA335)&lt;&gt;0),"Missing",IF(AND(Raw_Data!$V335&lt;&gt;0,SUM(Raw_Data!$W335:$AA335)=0),"Missing",IF(Raw_Data!$V335&gt;=SUM(Raw_Data!$W335:$AA335),"Valid","Invalid")))))</f>
        <v>Missing</v>
      </c>
      <c r="K335" s="62" t="str">
        <f>IF(SUM(Raw_Data!$F335:$AH335)=0,"Valid",IF(AND(ISBLANK(Raw_Data!$AH335),SUM(Raw_Data!$AB335:$AG335)=0),"Missing",IF(AND(ISBLANK(Raw_Data!$AH335),SUM(Raw_Data!$AB335:$AG335)&lt;&gt;0),"Missing",IF(AND(Raw_Data!$AH335&lt;&gt;0,SUM(Raw_Data!$AB335:$AG335)=0),"Missing",IF(Raw_Data!$AH335&gt;=SUM(Raw_Data!$AB335:$AG335),"Valid","Invalid")))))</f>
        <v>Missing</v>
      </c>
      <c r="L335" s="62" t="str">
        <f>IF(AND(OR(Raw_Data!$AI335="Valid",Raw_Data!$AI335=0),SUM(Raw_Data!$F335:$AH335)&lt;&gt;0),"Missing","Valid")</f>
        <v>Missing</v>
      </c>
      <c r="M335" s="62" t="str">
        <f>IF(AND(OR(Raw_Data!$AJ335="",Raw_Data!$AJ335=0),SUM(Raw_Data!$F335:$AH335)&lt;&gt;0),"Missing","Valid")</f>
        <v>Missing</v>
      </c>
    </row>
    <row r="336" spans="1:13" ht="12.75" customHeight="1" x14ac:dyDescent="0.25">
      <c r="A336" s="61" t="str">
        <f>IF(Raw_Data!A336="","",Raw_Data!A336)</f>
        <v xml:space="preserve">Jigawa                        </v>
      </c>
      <c r="B336" s="61" t="str">
        <f>IF(Raw_Data!B336="","",Raw_Data!B336)</f>
        <v>jg Jahun Local Government Area</v>
      </c>
      <c r="C336" s="62" t="str">
        <f>IF(AND(OR(Raw_Data!$F336="",Raw_Data!$F336=0),SUM(Raw_Data!$F336:$AH336)&lt;&gt;0),"Missing","Valid")</f>
        <v>Valid</v>
      </c>
      <c r="D336" s="62" t="str">
        <f>IF(SUM(Raw_Data!$F336:$AH336)=0,"Valid",IF(AND(ISBLANK(Raw_Data!$G336),ISBLANK(Raw_Data!$H336)),"Missing",IF(AND(ISBLANK(Raw_Data!$G336),Raw_Data!$H336&lt;&gt;0),"Missing",IF(AND(Raw_Data!$G336&lt;&gt;0,ISBLANK(Raw_Data!$H336)),"Missing",IF(Raw_Data!$G336&gt;=Raw_Data!$H336,"Valid","Invalid")))))</f>
        <v>Valid</v>
      </c>
      <c r="E336" s="62" t="str">
        <f>IF(SUM(Raw_Data!$F336:$AH336)=0,"Valid",IF(AND(ISBLANK(Raw_Data!$H336),ISBLANK(Raw_Data!$L336),ISBLANK(Raw_Data!$V336)),"Missing",IF(AND(ISBLANK(Raw_Data!$H336),SUM(Raw_Data!$L336:'Raw_Data'!$V336)&lt;&gt;0),"Missing",IF(AND(Raw_Data!$H336&lt;&gt;0,ISBLANK(Raw_Data!$L336),ISBLANK(Raw_Data!$V336)),"Missing",IF(Raw_Data!$H336&gt;=SUM(Raw_Data!$L336,Raw_Data!$V336),"Valid","Invalid")))))</f>
        <v>Valid</v>
      </c>
      <c r="F336" s="62" t="str">
        <f>IF(SUM(Raw_Data!$F336:$AH336)=0,"Valid",IF(AND(ISBLANK(Raw_Data!$I336),ISBLANK(Raw_Data!$J336)),"Missing",IF(AND(ISBLANK(Raw_Data!$I336),Raw_Data!$J336&lt;&gt;0),"Missing",IF(AND(Raw_Data!$I336&lt;&gt;0,ISBLANK(Raw_Data!$J336)),"Missing",IF(Raw_Data!$I336&gt;=Raw_Data!$J336,"Valid","Invalid")))))</f>
        <v>Missing</v>
      </c>
      <c r="G336" s="62" t="str">
        <f>IF(SUM(Raw_Data!$F336:$AH336)=0,"Valid",IF(AND(ISBLANK(Raw_Data!$K336),ISBLANK(Raw_Data!$L336)),"Missing",IF(AND(ISBLANK(Raw_Data!$K336),Raw_Data!$L336&lt;&gt;0),"Missing",IF(AND(Raw_Data!$K336&lt;&gt;0,ISBLANK(Raw_Data!$L336)),"Missing",IF(Raw_Data!$K336&gt;=Raw_Data!$L336,"Valid","Invalid")))))</f>
        <v>Valid</v>
      </c>
      <c r="H336" s="62" t="str">
        <f>IF(SUM(Raw_Data!$F336:$AH336)=0,"Valid",IF(AND(ISBLANK(Raw_Data!$L336),SUM(Raw_Data!$M336:$T336)=0),"Missing",IF(AND(ISBLANK(Raw_Data!$L336),SUM(Raw_Data!$M336:$T336)&lt;&gt;0),"Missing",IF(AND(Raw_Data!$L336&lt;&gt;0,SUM(Raw_Data!$M336:$T336)=0),"Missing",IF(Raw_Data!$L336&gt;=SUM(Raw_Data!$M336:$T336),"Valid","Invalid")))))</f>
        <v>Missing</v>
      </c>
      <c r="I336" s="62" t="str">
        <f>IF(SUM(Raw_Data!$F336:$AH336)=0,"Valid",IF(AND(ISBLANK(Raw_Data!$U336),ISBLANK(Raw_Data!$V336)),"Missing",IF(AND(ISBLANK(Raw_Data!$U336),Raw_Data!$V336&lt;&gt;0),"Missing",IF(AND(Raw_Data!$U336&lt;&gt;0,ISBLANK(Raw_Data!$V336)),"Missing",IF(Raw_Data!$U336&gt;=Raw_Data!$V336,"Valid","Invalid")))))</f>
        <v>Valid</v>
      </c>
      <c r="J336" s="62" t="str">
        <f>IF(SUM(Raw_Data!$F336:$AH336)=0,"Valid",IF(AND(ISBLANK(Raw_Data!$V336),SUM(Raw_Data!$W336:$AA336)=0),"Missing",IF(AND(ISBLANK(Raw_Data!$V336),SUM(Raw_Data!$W336:$AA336)&lt;&gt;0),"Missing",IF(AND(Raw_Data!$V336&lt;&gt;0,SUM(Raw_Data!$W336:$AA336)=0),"Missing",IF(Raw_Data!$V336&gt;=SUM(Raw_Data!$W336:$AA336),"Valid","Invalid")))))</f>
        <v>Missing</v>
      </c>
      <c r="K336" s="62" t="str">
        <f>IF(SUM(Raw_Data!$F336:$AH336)=0,"Valid",IF(AND(ISBLANK(Raw_Data!$AH336),SUM(Raw_Data!$AB336:$AG336)=0),"Missing",IF(AND(ISBLANK(Raw_Data!$AH336),SUM(Raw_Data!$AB336:$AG336)&lt;&gt;0),"Missing",IF(AND(Raw_Data!$AH336&lt;&gt;0,SUM(Raw_Data!$AB336:$AG336)=0),"Missing",IF(Raw_Data!$AH336&gt;=SUM(Raw_Data!$AB336:$AG336),"Valid","Invalid")))))</f>
        <v>Missing</v>
      </c>
      <c r="L336" s="62" t="str">
        <f>IF(AND(OR(Raw_Data!$AI336="Valid",Raw_Data!$AI336=0),SUM(Raw_Data!$F336:$AH336)&lt;&gt;0),"Missing","Valid")</f>
        <v>Missing</v>
      </c>
      <c r="M336" s="62" t="str">
        <f>IF(AND(OR(Raw_Data!$AJ336="",Raw_Data!$AJ336=0),SUM(Raw_Data!$F336:$AH336)&lt;&gt;0),"Missing","Valid")</f>
        <v>Missing</v>
      </c>
    </row>
    <row r="337" spans="1:13" ht="12.75" customHeight="1" x14ac:dyDescent="0.25">
      <c r="A337" s="61" t="str">
        <f>IF(Raw_Data!A337="","",Raw_Data!A337)</f>
        <v xml:space="preserve">Jigawa                        </v>
      </c>
      <c r="B337" s="61" t="str">
        <f>IF(Raw_Data!B337="","",Raw_Data!B337)</f>
        <v>jg Kafin Hausa Local Government Area</v>
      </c>
      <c r="C337" s="62" t="str">
        <f>IF(AND(OR(Raw_Data!$F337="",Raw_Data!$F337=0),SUM(Raw_Data!$F337:$AH337)&lt;&gt;0),"Missing","Valid")</f>
        <v>Valid</v>
      </c>
      <c r="D337" s="62" t="str">
        <f>IF(SUM(Raw_Data!$F337:$AH337)=0,"Valid",IF(AND(ISBLANK(Raw_Data!$G337),ISBLANK(Raw_Data!$H337)),"Missing",IF(AND(ISBLANK(Raw_Data!$G337),Raw_Data!$H337&lt;&gt;0),"Missing",IF(AND(Raw_Data!$G337&lt;&gt;0,ISBLANK(Raw_Data!$H337)),"Missing",IF(Raw_Data!$G337&gt;=Raw_Data!$H337,"Valid","Invalid")))))</f>
        <v>Valid</v>
      </c>
      <c r="E337" s="62" t="str">
        <f>IF(SUM(Raw_Data!$F337:$AH337)=0,"Valid",IF(AND(ISBLANK(Raw_Data!$H337),ISBLANK(Raw_Data!$L337),ISBLANK(Raw_Data!$V337)),"Missing",IF(AND(ISBLANK(Raw_Data!$H337),SUM(Raw_Data!$L337:'Raw_Data'!$V337)&lt;&gt;0),"Missing",IF(AND(Raw_Data!$H337&lt;&gt;0,ISBLANK(Raw_Data!$L337),ISBLANK(Raw_Data!$V337)),"Missing",IF(Raw_Data!$H337&gt;=SUM(Raw_Data!$L337,Raw_Data!$V337),"Valid","Invalid")))))</f>
        <v>Valid</v>
      </c>
      <c r="F337" s="62" t="str">
        <f>IF(SUM(Raw_Data!$F337:$AH337)=0,"Valid",IF(AND(ISBLANK(Raw_Data!$I337),ISBLANK(Raw_Data!$J337)),"Missing",IF(AND(ISBLANK(Raw_Data!$I337),Raw_Data!$J337&lt;&gt;0),"Missing",IF(AND(Raw_Data!$I337&lt;&gt;0,ISBLANK(Raw_Data!$J337)),"Missing",IF(Raw_Data!$I337&gt;=Raw_Data!$J337,"Valid","Invalid")))))</f>
        <v>Missing</v>
      </c>
      <c r="G337" s="62" t="str">
        <f>IF(SUM(Raw_Data!$F337:$AH337)=0,"Valid",IF(AND(ISBLANK(Raw_Data!$K337),ISBLANK(Raw_Data!$L337)),"Missing",IF(AND(ISBLANK(Raw_Data!$K337),Raw_Data!$L337&lt;&gt;0),"Missing",IF(AND(Raw_Data!$K337&lt;&gt;0,ISBLANK(Raw_Data!$L337)),"Missing",IF(Raw_Data!$K337&gt;=Raw_Data!$L337,"Valid","Invalid")))))</f>
        <v>Valid</v>
      </c>
      <c r="H337" s="62" t="str">
        <f>IF(SUM(Raw_Data!$F337:$AH337)=0,"Valid",IF(AND(ISBLANK(Raw_Data!$L337),SUM(Raw_Data!$M337:$T337)=0),"Missing",IF(AND(ISBLANK(Raw_Data!$L337),SUM(Raw_Data!$M337:$T337)&lt;&gt;0),"Missing",IF(AND(Raw_Data!$L337&lt;&gt;0,SUM(Raw_Data!$M337:$T337)=0),"Missing",IF(Raw_Data!$L337&gt;=SUM(Raw_Data!$M337:$T337),"Valid","Invalid")))))</f>
        <v>Missing</v>
      </c>
      <c r="I337" s="62" t="str">
        <f>IF(SUM(Raw_Data!$F337:$AH337)=0,"Valid",IF(AND(ISBLANK(Raw_Data!$U337),ISBLANK(Raw_Data!$V337)),"Missing",IF(AND(ISBLANK(Raw_Data!$U337),Raw_Data!$V337&lt;&gt;0),"Missing",IF(AND(Raw_Data!$U337&lt;&gt;0,ISBLANK(Raw_Data!$V337)),"Missing",IF(Raw_Data!$U337&gt;=Raw_Data!$V337,"Valid","Invalid")))))</f>
        <v>Valid</v>
      </c>
      <c r="J337" s="62" t="str">
        <f>IF(SUM(Raw_Data!$F337:$AH337)=0,"Valid",IF(AND(ISBLANK(Raw_Data!$V337),SUM(Raw_Data!$W337:$AA337)=0),"Missing",IF(AND(ISBLANK(Raw_Data!$V337),SUM(Raw_Data!$W337:$AA337)&lt;&gt;0),"Missing",IF(AND(Raw_Data!$V337&lt;&gt;0,SUM(Raw_Data!$W337:$AA337)=0),"Missing",IF(Raw_Data!$V337&gt;=SUM(Raw_Data!$W337:$AA337),"Valid","Invalid")))))</f>
        <v>Missing</v>
      </c>
      <c r="K337" s="62" t="str">
        <f>IF(SUM(Raw_Data!$F337:$AH337)=0,"Valid",IF(AND(ISBLANK(Raw_Data!$AH337),SUM(Raw_Data!$AB337:$AG337)=0),"Missing",IF(AND(ISBLANK(Raw_Data!$AH337),SUM(Raw_Data!$AB337:$AG337)&lt;&gt;0),"Missing",IF(AND(Raw_Data!$AH337&lt;&gt;0,SUM(Raw_Data!$AB337:$AG337)=0),"Missing",IF(Raw_Data!$AH337&gt;=SUM(Raw_Data!$AB337:$AG337),"Valid","Invalid")))))</f>
        <v>Missing</v>
      </c>
      <c r="L337" s="62" t="str">
        <f>IF(AND(OR(Raw_Data!$AI337="Valid",Raw_Data!$AI337=0),SUM(Raw_Data!$F337:$AH337)&lt;&gt;0),"Missing","Valid")</f>
        <v>Missing</v>
      </c>
      <c r="M337" s="62" t="str">
        <f>IF(AND(OR(Raw_Data!$AJ337="",Raw_Data!$AJ337=0),SUM(Raw_Data!$F337:$AH337)&lt;&gt;0),"Missing","Valid")</f>
        <v>Missing</v>
      </c>
    </row>
    <row r="338" spans="1:13" ht="12.75" customHeight="1" x14ac:dyDescent="0.25">
      <c r="A338" s="61" t="str">
        <f>IF(Raw_Data!A338="","",Raw_Data!A338)</f>
        <v xml:space="preserve">Jigawa                        </v>
      </c>
      <c r="B338" s="61" t="str">
        <f>IF(Raw_Data!B338="","",Raw_Data!B338)</f>
        <v>jg Kaugama Local Government Area</v>
      </c>
      <c r="C338" s="62" t="str">
        <f>IF(AND(OR(Raw_Data!$F338="",Raw_Data!$F338=0),SUM(Raw_Data!$F338:$AH338)&lt;&gt;0),"Missing","Valid")</f>
        <v>Valid</v>
      </c>
      <c r="D338" s="62" t="str">
        <f>IF(SUM(Raw_Data!$F338:$AH338)=0,"Valid",IF(AND(ISBLANK(Raw_Data!$G338),ISBLANK(Raw_Data!$H338)),"Missing",IF(AND(ISBLANK(Raw_Data!$G338),Raw_Data!$H338&lt;&gt;0),"Missing",IF(AND(Raw_Data!$G338&lt;&gt;0,ISBLANK(Raw_Data!$H338)),"Missing",IF(Raw_Data!$G338&gt;=Raw_Data!$H338,"Valid","Invalid")))))</f>
        <v>Valid</v>
      </c>
      <c r="E338" s="62" t="str">
        <f>IF(SUM(Raw_Data!$F338:$AH338)=0,"Valid",IF(AND(ISBLANK(Raw_Data!$H338),ISBLANK(Raw_Data!$L338),ISBLANK(Raw_Data!$V338)),"Missing",IF(AND(ISBLANK(Raw_Data!$H338),SUM(Raw_Data!$L338:'Raw_Data'!$V338)&lt;&gt;0),"Missing",IF(AND(Raw_Data!$H338&lt;&gt;0,ISBLANK(Raw_Data!$L338),ISBLANK(Raw_Data!$V338)),"Missing",IF(Raw_Data!$H338&gt;=SUM(Raw_Data!$L338,Raw_Data!$V338),"Valid","Invalid")))))</f>
        <v>Valid</v>
      </c>
      <c r="F338" s="62" t="str">
        <f>IF(SUM(Raw_Data!$F338:$AH338)=0,"Valid",IF(AND(ISBLANK(Raw_Data!$I338),ISBLANK(Raw_Data!$J338)),"Missing",IF(AND(ISBLANK(Raw_Data!$I338),Raw_Data!$J338&lt;&gt;0),"Missing",IF(AND(Raw_Data!$I338&lt;&gt;0,ISBLANK(Raw_Data!$J338)),"Missing",IF(Raw_Data!$I338&gt;=Raw_Data!$J338,"Valid","Invalid")))))</f>
        <v>Missing</v>
      </c>
      <c r="G338" s="62" t="str">
        <f>IF(SUM(Raw_Data!$F338:$AH338)=0,"Valid",IF(AND(ISBLANK(Raw_Data!$K338),ISBLANK(Raw_Data!$L338)),"Missing",IF(AND(ISBLANK(Raw_Data!$K338),Raw_Data!$L338&lt;&gt;0),"Missing",IF(AND(Raw_Data!$K338&lt;&gt;0,ISBLANK(Raw_Data!$L338)),"Missing",IF(Raw_Data!$K338&gt;=Raw_Data!$L338,"Valid","Invalid")))))</f>
        <v>Valid</v>
      </c>
      <c r="H338" s="62" t="str">
        <f>IF(SUM(Raw_Data!$F338:$AH338)=0,"Valid",IF(AND(ISBLANK(Raw_Data!$L338),SUM(Raw_Data!$M338:$T338)=0),"Missing",IF(AND(ISBLANK(Raw_Data!$L338),SUM(Raw_Data!$M338:$T338)&lt;&gt;0),"Missing",IF(AND(Raw_Data!$L338&lt;&gt;0,SUM(Raw_Data!$M338:$T338)=0),"Missing",IF(Raw_Data!$L338&gt;=SUM(Raw_Data!$M338:$T338),"Valid","Invalid")))))</f>
        <v>Missing</v>
      </c>
      <c r="I338" s="62" t="str">
        <f>IF(SUM(Raw_Data!$F338:$AH338)=0,"Valid",IF(AND(ISBLANK(Raw_Data!$U338),ISBLANK(Raw_Data!$V338)),"Missing",IF(AND(ISBLANK(Raw_Data!$U338),Raw_Data!$V338&lt;&gt;0),"Missing",IF(AND(Raw_Data!$U338&lt;&gt;0,ISBLANK(Raw_Data!$V338)),"Missing",IF(Raw_Data!$U338&gt;=Raw_Data!$V338,"Valid","Invalid")))))</f>
        <v>Valid</v>
      </c>
      <c r="J338" s="62" t="str">
        <f>IF(SUM(Raw_Data!$F338:$AH338)=0,"Valid",IF(AND(ISBLANK(Raw_Data!$V338),SUM(Raw_Data!$W338:$AA338)=0),"Missing",IF(AND(ISBLANK(Raw_Data!$V338),SUM(Raw_Data!$W338:$AA338)&lt;&gt;0),"Missing",IF(AND(Raw_Data!$V338&lt;&gt;0,SUM(Raw_Data!$W338:$AA338)=0),"Missing",IF(Raw_Data!$V338&gt;=SUM(Raw_Data!$W338:$AA338),"Valid","Invalid")))))</f>
        <v>Missing</v>
      </c>
      <c r="K338" s="62" t="str">
        <f>IF(SUM(Raw_Data!$F338:$AH338)=0,"Valid",IF(AND(ISBLANK(Raw_Data!$AH338),SUM(Raw_Data!$AB338:$AG338)=0),"Missing",IF(AND(ISBLANK(Raw_Data!$AH338),SUM(Raw_Data!$AB338:$AG338)&lt;&gt;0),"Missing",IF(AND(Raw_Data!$AH338&lt;&gt;0,SUM(Raw_Data!$AB338:$AG338)=0),"Missing",IF(Raw_Data!$AH338&gt;=SUM(Raw_Data!$AB338:$AG338),"Valid","Invalid")))))</f>
        <v>Missing</v>
      </c>
      <c r="L338" s="62" t="str">
        <f>IF(AND(OR(Raw_Data!$AI338="Valid",Raw_Data!$AI338=0),SUM(Raw_Data!$F338:$AH338)&lt;&gt;0),"Missing","Valid")</f>
        <v>Missing</v>
      </c>
      <c r="M338" s="62" t="str">
        <f>IF(AND(OR(Raw_Data!$AJ338="",Raw_Data!$AJ338=0),SUM(Raw_Data!$F338:$AH338)&lt;&gt;0),"Missing","Valid")</f>
        <v>Missing</v>
      </c>
    </row>
    <row r="339" spans="1:13" ht="12.75" customHeight="1" x14ac:dyDescent="0.25">
      <c r="A339" s="61" t="str">
        <f>IF(Raw_Data!A339="","",Raw_Data!A339)</f>
        <v xml:space="preserve">Jigawa                        </v>
      </c>
      <c r="B339" s="61" t="str">
        <f>IF(Raw_Data!B339="","",Raw_Data!B339)</f>
        <v>jg Kazaure Local Government Area</v>
      </c>
      <c r="C339" s="62" t="str">
        <f>IF(AND(OR(Raw_Data!$F339="",Raw_Data!$F339=0),SUM(Raw_Data!$F339:$AH339)&lt;&gt;0),"Missing","Valid")</f>
        <v>Valid</v>
      </c>
      <c r="D339" s="62" t="str">
        <f>IF(SUM(Raw_Data!$F339:$AH339)=0,"Valid",IF(AND(ISBLANK(Raw_Data!$G339),ISBLANK(Raw_Data!$H339)),"Missing",IF(AND(ISBLANK(Raw_Data!$G339),Raw_Data!$H339&lt;&gt;0),"Missing",IF(AND(Raw_Data!$G339&lt;&gt;0,ISBLANK(Raw_Data!$H339)),"Missing",IF(Raw_Data!$G339&gt;=Raw_Data!$H339,"Valid","Invalid")))))</f>
        <v>Valid</v>
      </c>
      <c r="E339" s="62" t="str">
        <f>IF(SUM(Raw_Data!$F339:$AH339)=0,"Valid",IF(AND(ISBLANK(Raw_Data!$H339),ISBLANK(Raw_Data!$L339),ISBLANK(Raw_Data!$V339)),"Missing",IF(AND(ISBLANK(Raw_Data!$H339),SUM(Raw_Data!$L339:'Raw_Data'!$V339)&lt;&gt;0),"Missing",IF(AND(Raw_Data!$H339&lt;&gt;0,ISBLANK(Raw_Data!$L339),ISBLANK(Raw_Data!$V339)),"Missing",IF(Raw_Data!$H339&gt;=SUM(Raw_Data!$L339,Raw_Data!$V339),"Valid","Invalid")))))</f>
        <v>Valid</v>
      </c>
      <c r="F339" s="62" t="str">
        <f>IF(SUM(Raw_Data!$F339:$AH339)=0,"Valid",IF(AND(ISBLANK(Raw_Data!$I339),ISBLANK(Raw_Data!$J339)),"Missing",IF(AND(ISBLANK(Raw_Data!$I339),Raw_Data!$J339&lt;&gt;0),"Missing",IF(AND(Raw_Data!$I339&lt;&gt;0,ISBLANK(Raw_Data!$J339)),"Missing",IF(Raw_Data!$I339&gt;=Raw_Data!$J339,"Valid","Invalid")))))</f>
        <v>Missing</v>
      </c>
      <c r="G339" s="62" t="str">
        <f>IF(SUM(Raw_Data!$F339:$AH339)=0,"Valid",IF(AND(ISBLANK(Raw_Data!$K339),ISBLANK(Raw_Data!$L339)),"Missing",IF(AND(ISBLANK(Raw_Data!$K339),Raw_Data!$L339&lt;&gt;0),"Missing",IF(AND(Raw_Data!$K339&lt;&gt;0,ISBLANK(Raw_Data!$L339)),"Missing",IF(Raw_Data!$K339&gt;=Raw_Data!$L339,"Valid","Invalid")))))</f>
        <v>Valid</v>
      </c>
      <c r="H339" s="62" t="str">
        <f>IF(SUM(Raw_Data!$F339:$AH339)=0,"Valid",IF(AND(ISBLANK(Raw_Data!$L339),SUM(Raw_Data!$M339:$T339)=0),"Missing",IF(AND(ISBLANK(Raw_Data!$L339),SUM(Raw_Data!$M339:$T339)&lt;&gt;0),"Missing",IF(AND(Raw_Data!$L339&lt;&gt;0,SUM(Raw_Data!$M339:$T339)=0),"Missing",IF(Raw_Data!$L339&gt;=SUM(Raw_Data!$M339:$T339),"Valid","Invalid")))))</f>
        <v>Missing</v>
      </c>
      <c r="I339" s="62" t="str">
        <f>IF(SUM(Raw_Data!$F339:$AH339)=0,"Valid",IF(AND(ISBLANK(Raw_Data!$U339),ISBLANK(Raw_Data!$V339)),"Missing",IF(AND(ISBLANK(Raw_Data!$U339),Raw_Data!$V339&lt;&gt;0),"Missing",IF(AND(Raw_Data!$U339&lt;&gt;0,ISBLANK(Raw_Data!$V339)),"Missing",IF(Raw_Data!$U339&gt;=Raw_Data!$V339,"Valid","Invalid")))))</f>
        <v>Valid</v>
      </c>
      <c r="J339" s="62" t="str">
        <f>IF(SUM(Raw_Data!$F339:$AH339)=0,"Valid",IF(AND(ISBLANK(Raw_Data!$V339),SUM(Raw_Data!$W339:$AA339)=0),"Missing",IF(AND(ISBLANK(Raw_Data!$V339),SUM(Raw_Data!$W339:$AA339)&lt;&gt;0),"Missing",IF(AND(Raw_Data!$V339&lt;&gt;0,SUM(Raw_Data!$W339:$AA339)=0),"Missing",IF(Raw_Data!$V339&gt;=SUM(Raw_Data!$W339:$AA339),"Valid","Invalid")))))</f>
        <v>Missing</v>
      </c>
      <c r="K339" s="62" t="str">
        <f>IF(SUM(Raw_Data!$F339:$AH339)=0,"Valid",IF(AND(ISBLANK(Raw_Data!$AH339),SUM(Raw_Data!$AB339:$AG339)=0),"Missing",IF(AND(ISBLANK(Raw_Data!$AH339),SUM(Raw_Data!$AB339:$AG339)&lt;&gt;0),"Missing",IF(AND(Raw_Data!$AH339&lt;&gt;0,SUM(Raw_Data!$AB339:$AG339)=0),"Missing",IF(Raw_Data!$AH339&gt;=SUM(Raw_Data!$AB339:$AG339),"Valid","Invalid")))))</f>
        <v>Missing</v>
      </c>
      <c r="L339" s="62" t="str">
        <f>IF(AND(OR(Raw_Data!$AI339="Valid",Raw_Data!$AI339=0),SUM(Raw_Data!$F339:$AH339)&lt;&gt;0),"Missing","Valid")</f>
        <v>Missing</v>
      </c>
      <c r="M339" s="62" t="str">
        <f>IF(AND(OR(Raw_Data!$AJ339="",Raw_Data!$AJ339=0),SUM(Raw_Data!$F339:$AH339)&lt;&gt;0),"Missing","Valid")</f>
        <v>Missing</v>
      </c>
    </row>
    <row r="340" spans="1:13" ht="12.75" customHeight="1" x14ac:dyDescent="0.25">
      <c r="A340" s="61" t="str">
        <f>IF(Raw_Data!A340="","",Raw_Data!A340)</f>
        <v xml:space="preserve">Jigawa                        </v>
      </c>
      <c r="B340" s="61" t="str">
        <f>IF(Raw_Data!B340="","",Raw_Data!B340)</f>
        <v>jg Kiri Kasamma Local Government Area</v>
      </c>
      <c r="C340" s="62" t="str">
        <f>IF(AND(OR(Raw_Data!$F340="",Raw_Data!$F340=0),SUM(Raw_Data!$F340:$AH340)&lt;&gt;0),"Missing","Valid")</f>
        <v>Valid</v>
      </c>
      <c r="D340" s="62" t="str">
        <f>IF(SUM(Raw_Data!$F340:$AH340)=0,"Valid",IF(AND(ISBLANK(Raw_Data!$G340),ISBLANK(Raw_Data!$H340)),"Missing",IF(AND(ISBLANK(Raw_Data!$G340),Raw_Data!$H340&lt;&gt;0),"Missing",IF(AND(Raw_Data!$G340&lt;&gt;0,ISBLANK(Raw_Data!$H340)),"Missing",IF(Raw_Data!$G340&gt;=Raw_Data!$H340,"Valid","Invalid")))))</f>
        <v>Invalid</v>
      </c>
      <c r="E340" s="62" t="str">
        <f>IF(SUM(Raw_Data!$F340:$AH340)=0,"Valid",IF(AND(ISBLANK(Raw_Data!$H340),ISBLANK(Raw_Data!$L340),ISBLANK(Raw_Data!$V340)),"Missing",IF(AND(ISBLANK(Raw_Data!$H340),SUM(Raw_Data!$L340:'Raw_Data'!$V340)&lt;&gt;0),"Missing",IF(AND(Raw_Data!$H340&lt;&gt;0,ISBLANK(Raw_Data!$L340),ISBLANK(Raw_Data!$V340)),"Missing",IF(Raw_Data!$H340&gt;=SUM(Raw_Data!$L340,Raw_Data!$V340),"Valid","Invalid")))))</f>
        <v>Valid</v>
      </c>
      <c r="F340" s="62" t="str">
        <f>IF(SUM(Raw_Data!$F340:$AH340)=0,"Valid",IF(AND(ISBLANK(Raw_Data!$I340),ISBLANK(Raw_Data!$J340)),"Missing",IF(AND(ISBLANK(Raw_Data!$I340),Raw_Data!$J340&lt;&gt;0),"Missing",IF(AND(Raw_Data!$I340&lt;&gt;0,ISBLANK(Raw_Data!$J340)),"Missing",IF(Raw_Data!$I340&gt;=Raw_Data!$J340,"Valid","Invalid")))))</f>
        <v>Missing</v>
      </c>
      <c r="G340" s="62" t="str">
        <f>IF(SUM(Raw_Data!$F340:$AH340)=0,"Valid",IF(AND(ISBLANK(Raw_Data!$K340),ISBLANK(Raw_Data!$L340)),"Missing",IF(AND(ISBLANK(Raw_Data!$K340),Raw_Data!$L340&lt;&gt;0),"Missing",IF(AND(Raw_Data!$K340&lt;&gt;0,ISBLANK(Raw_Data!$L340)),"Missing",IF(Raw_Data!$K340&gt;=Raw_Data!$L340,"Valid","Invalid")))))</f>
        <v>Valid</v>
      </c>
      <c r="H340" s="62" t="str">
        <f>IF(SUM(Raw_Data!$F340:$AH340)=0,"Valid",IF(AND(ISBLANK(Raw_Data!$L340),SUM(Raw_Data!$M340:$T340)=0),"Missing",IF(AND(ISBLANK(Raw_Data!$L340),SUM(Raw_Data!$M340:$T340)&lt;&gt;0),"Missing",IF(AND(Raw_Data!$L340&lt;&gt;0,SUM(Raw_Data!$M340:$T340)=0),"Missing",IF(Raw_Data!$L340&gt;=SUM(Raw_Data!$M340:$T340),"Valid","Invalid")))))</f>
        <v>Missing</v>
      </c>
      <c r="I340" s="62" t="str">
        <f>IF(SUM(Raw_Data!$F340:$AH340)=0,"Valid",IF(AND(ISBLANK(Raw_Data!$U340),ISBLANK(Raw_Data!$V340)),"Missing",IF(AND(ISBLANK(Raw_Data!$U340),Raw_Data!$V340&lt;&gt;0),"Missing",IF(AND(Raw_Data!$U340&lt;&gt;0,ISBLANK(Raw_Data!$V340)),"Missing",IF(Raw_Data!$U340&gt;=Raw_Data!$V340,"Valid","Invalid")))))</f>
        <v>Valid</v>
      </c>
      <c r="J340" s="62" t="str">
        <f>IF(SUM(Raw_Data!$F340:$AH340)=0,"Valid",IF(AND(ISBLANK(Raw_Data!$V340),SUM(Raw_Data!$W340:$AA340)=0),"Missing",IF(AND(ISBLANK(Raw_Data!$V340),SUM(Raw_Data!$W340:$AA340)&lt;&gt;0),"Missing",IF(AND(Raw_Data!$V340&lt;&gt;0,SUM(Raw_Data!$W340:$AA340)=0),"Missing",IF(Raw_Data!$V340&gt;=SUM(Raw_Data!$W340:$AA340),"Valid","Invalid")))))</f>
        <v>Missing</v>
      </c>
      <c r="K340" s="62" t="str">
        <f>IF(SUM(Raw_Data!$F340:$AH340)=0,"Valid",IF(AND(ISBLANK(Raw_Data!$AH340),SUM(Raw_Data!$AB340:$AG340)=0),"Missing",IF(AND(ISBLANK(Raw_Data!$AH340),SUM(Raw_Data!$AB340:$AG340)&lt;&gt;0),"Missing",IF(AND(Raw_Data!$AH340&lt;&gt;0,SUM(Raw_Data!$AB340:$AG340)=0),"Missing",IF(Raw_Data!$AH340&gt;=SUM(Raw_Data!$AB340:$AG340),"Valid","Invalid")))))</f>
        <v>Missing</v>
      </c>
      <c r="L340" s="62" t="str">
        <f>IF(AND(OR(Raw_Data!$AI340="Valid",Raw_Data!$AI340=0),SUM(Raw_Data!$F340:$AH340)&lt;&gt;0),"Missing","Valid")</f>
        <v>Missing</v>
      </c>
      <c r="M340" s="62" t="str">
        <f>IF(AND(OR(Raw_Data!$AJ340="",Raw_Data!$AJ340=0),SUM(Raw_Data!$F340:$AH340)&lt;&gt;0),"Missing","Valid")</f>
        <v>Missing</v>
      </c>
    </row>
    <row r="341" spans="1:13" ht="12.75" customHeight="1" x14ac:dyDescent="0.25">
      <c r="A341" s="61" t="str">
        <f>IF(Raw_Data!A341="","",Raw_Data!A341)</f>
        <v xml:space="preserve">Jigawa                        </v>
      </c>
      <c r="B341" s="61" t="str">
        <f>IF(Raw_Data!B341="","",Raw_Data!B341)</f>
        <v>jg Kiyawa Local Government Area</v>
      </c>
      <c r="C341" s="62" t="str">
        <f>IF(AND(OR(Raw_Data!$F341="",Raw_Data!$F341=0),SUM(Raw_Data!$F341:$AH341)&lt;&gt;0),"Missing","Valid")</f>
        <v>Valid</v>
      </c>
      <c r="D341" s="62" t="str">
        <f>IF(SUM(Raw_Data!$F341:$AH341)=0,"Valid",IF(AND(ISBLANK(Raw_Data!$G341),ISBLANK(Raw_Data!$H341)),"Missing",IF(AND(ISBLANK(Raw_Data!$G341),Raw_Data!$H341&lt;&gt;0),"Missing",IF(AND(Raw_Data!$G341&lt;&gt;0,ISBLANK(Raw_Data!$H341)),"Missing",IF(Raw_Data!$G341&gt;=Raw_Data!$H341,"Valid","Invalid")))))</f>
        <v>Valid</v>
      </c>
      <c r="E341" s="62" t="str">
        <f>IF(SUM(Raw_Data!$F341:$AH341)=0,"Valid",IF(AND(ISBLANK(Raw_Data!$H341),ISBLANK(Raw_Data!$L341),ISBLANK(Raw_Data!$V341)),"Missing",IF(AND(ISBLANK(Raw_Data!$H341),SUM(Raw_Data!$L341:'Raw_Data'!$V341)&lt;&gt;0),"Missing",IF(AND(Raw_Data!$H341&lt;&gt;0,ISBLANK(Raw_Data!$L341),ISBLANK(Raw_Data!$V341)),"Missing",IF(Raw_Data!$H341&gt;=SUM(Raw_Data!$L341,Raw_Data!$V341),"Valid","Invalid")))))</f>
        <v>Valid</v>
      </c>
      <c r="F341" s="62" t="str">
        <f>IF(SUM(Raw_Data!$F341:$AH341)=0,"Valid",IF(AND(ISBLANK(Raw_Data!$I341),ISBLANK(Raw_Data!$J341)),"Missing",IF(AND(ISBLANK(Raw_Data!$I341),Raw_Data!$J341&lt;&gt;0),"Missing",IF(AND(Raw_Data!$I341&lt;&gt;0,ISBLANK(Raw_Data!$J341)),"Missing",IF(Raw_Data!$I341&gt;=Raw_Data!$J341,"Valid","Invalid")))))</f>
        <v>Missing</v>
      </c>
      <c r="G341" s="62" t="str">
        <f>IF(SUM(Raw_Data!$F341:$AH341)=0,"Valid",IF(AND(ISBLANK(Raw_Data!$K341),ISBLANK(Raw_Data!$L341)),"Missing",IF(AND(ISBLANK(Raw_Data!$K341),Raw_Data!$L341&lt;&gt;0),"Missing",IF(AND(Raw_Data!$K341&lt;&gt;0,ISBLANK(Raw_Data!$L341)),"Missing",IF(Raw_Data!$K341&gt;=Raw_Data!$L341,"Valid","Invalid")))))</f>
        <v>Valid</v>
      </c>
      <c r="H341" s="62" t="str">
        <f>IF(SUM(Raw_Data!$F341:$AH341)=0,"Valid",IF(AND(ISBLANK(Raw_Data!$L341),SUM(Raw_Data!$M341:$T341)=0),"Missing",IF(AND(ISBLANK(Raw_Data!$L341),SUM(Raw_Data!$M341:$T341)&lt;&gt;0),"Missing",IF(AND(Raw_Data!$L341&lt;&gt;0,SUM(Raw_Data!$M341:$T341)=0),"Missing",IF(Raw_Data!$L341&gt;=SUM(Raw_Data!$M341:$T341),"Valid","Invalid")))))</f>
        <v>Missing</v>
      </c>
      <c r="I341" s="62" t="str">
        <f>IF(SUM(Raw_Data!$F341:$AH341)=0,"Valid",IF(AND(ISBLANK(Raw_Data!$U341),ISBLANK(Raw_Data!$V341)),"Missing",IF(AND(ISBLANK(Raw_Data!$U341),Raw_Data!$V341&lt;&gt;0),"Missing",IF(AND(Raw_Data!$U341&lt;&gt;0,ISBLANK(Raw_Data!$V341)),"Missing",IF(Raw_Data!$U341&gt;=Raw_Data!$V341,"Valid","Invalid")))))</f>
        <v>Valid</v>
      </c>
      <c r="J341" s="62" t="str">
        <f>IF(SUM(Raw_Data!$F341:$AH341)=0,"Valid",IF(AND(ISBLANK(Raw_Data!$V341),SUM(Raw_Data!$W341:$AA341)=0),"Missing",IF(AND(ISBLANK(Raw_Data!$V341),SUM(Raw_Data!$W341:$AA341)&lt;&gt;0),"Missing",IF(AND(Raw_Data!$V341&lt;&gt;0,SUM(Raw_Data!$W341:$AA341)=0),"Missing",IF(Raw_Data!$V341&gt;=SUM(Raw_Data!$W341:$AA341),"Valid","Invalid")))))</f>
        <v>Missing</v>
      </c>
      <c r="K341" s="62" t="str">
        <f>IF(SUM(Raw_Data!$F341:$AH341)=0,"Valid",IF(AND(ISBLANK(Raw_Data!$AH341),SUM(Raw_Data!$AB341:$AG341)=0),"Missing",IF(AND(ISBLANK(Raw_Data!$AH341),SUM(Raw_Data!$AB341:$AG341)&lt;&gt;0),"Missing",IF(AND(Raw_Data!$AH341&lt;&gt;0,SUM(Raw_Data!$AB341:$AG341)=0),"Missing",IF(Raw_Data!$AH341&gt;=SUM(Raw_Data!$AB341:$AG341),"Valid","Invalid")))))</f>
        <v>Missing</v>
      </c>
      <c r="L341" s="62" t="str">
        <f>IF(AND(OR(Raw_Data!$AI341="Valid",Raw_Data!$AI341=0),SUM(Raw_Data!$F341:$AH341)&lt;&gt;0),"Missing","Valid")</f>
        <v>Missing</v>
      </c>
      <c r="M341" s="62" t="str">
        <f>IF(AND(OR(Raw_Data!$AJ341="",Raw_Data!$AJ341=0),SUM(Raw_Data!$F341:$AH341)&lt;&gt;0),"Missing","Valid")</f>
        <v>Missing</v>
      </c>
    </row>
    <row r="342" spans="1:13" ht="12.75" customHeight="1" x14ac:dyDescent="0.25">
      <c r="A342" s="61" t="str">
        <f>IF(Raw_Data!A342="","",Raw_Data!A342)</f>
        <v xml:space="preserve">Jigawa                        </v>
      </c>
      <c r="B342" s="61" t="str">
        <f>IF(Raw_Data!B342="","",Raw_Data!B342)</f>
        <v>jg Maigatari Local Government Area</v>
      </c>
      <c r="C342" s="62" t="str">
        <f>IF(AND(OR(Raw_Data!$F342="",Raw_Data!$F342=0),SUM(Raw_Data!$F342:$AH342)&lt;&gt;0),"Missing","Valid")</f>
        <v>Valid</v>
      </c>
      <c r="D342" s="62" t="str">
        <f>IF(SUM(Raw_Data!$F342:$AH342)=0,"Valid",IF(AND(ISBLANK(Raw_Data!$G342),ISBLANK(Raw_Data!$H342)),"Missing",IF(AND(ISBLANK(Raw_Data!$G342),Raw_Data!$H342&lt;&gt;0),"Missing",IF(AND(Raw_Data!$G342&lt;&gt;0,ISBLANK(Raw_Data!$H342)),"Missing",IF(Raw_Data!$G342&gt;=Raw_Data!$H342,"Valid","Invalid")))))</f>
        <v>Valid</v>
      </c>
      <c r="E342" s="62" t="str">
        <f>IF(SUM(Raw_Data!$F342:$AH342)=0,"Valid",IF(AND(ISBLANK(Raw_Data!$H342),ISBLANK(Raw_Data!$L342),ISBLANK(Raw_Data!$V342)),"Missing",IF(AND(ISBLANK(Raw_Data!$H342),SUM(Raw_Data!$L342:'Raw_Data'!$V342)&lt;&gt;0),"Missing",IF(AND(Raw_Data!$H342&lt;&gt;0,ISBLANK(Raw_Data!$L342),ISBLANK(Raw_Data!$V342)),"Missing",IF(Raw_Data!$H342&gt;=SUM(Raw_Data!$L342,Raw_Data!$V342),"Valid","Invalid")))))</f>
        <v>Valid</v>
      </c>
      <c r="F342" s="62" t="str">
        <f>IF(SUM(Raw_Data!$F342:$AH342)=0,"Valid",IF(AND(ISBLANK(Raw_Data!$I342),ISBLANK(Raw_Data!$J342)),"Missing",IF(AND(ISBLANK(Raw_Data!$I342),Raw_Data!$J342&lt;&gt;0),"Missing",IF(AND(Raw_Data!$I342&lt;&gt;0,ISBLANK(Raw_Data!$J342)),"Missing",IF(Raw_Data!$I342&gt;=Raw_Data!$J342,"Valid","Invalid")))))</f>
        <v>Missing</v>
      </c>
      <c r="G342" s="62" t="str">
        <f>IF(SUM(Raw_Data!$F342:$AH342)=0,"Valid",IF(AND(ISBLANK(Raw_Data!$K342),ISBLANK(Raw_Data!$L342)),"Missing",IF(AND(ISBLANK(Raw_Data!$K342),Raw_Data!$L342&lt;&gt;0),"Missing",IF(AND(Raw_Data!$K342&lt;&gt;0,ISBLANK(Raw_Data!$L342)),"Missing",IF(Raw_Data!$K342&gt;=Raw_Data!$L342,"Valid","Invalid")))))</f>
        <v>Valid</v>
      </c>
      <c r="H342" s="62" t="str">
        <f>IF(SUM(Raw_Data!$F342:$AH342)=0,"Valid",IF(AND(ISBLANK(Raw_Data!$L342),SUM(Raw_Data!$M342:$T342)=0),"Missing",IF(AND(ISBLANK(Raw_Data!$L342),SUM(Raw_Data!$M342:$T342)&lt;&gt;0),"Missing",IF(AND(Raw_Data!$L342&lt;&gt;0,SUM(Raw_Data!$M342:$T342)=0),"Missing",IF(Raw_Data!$L342&gt;=SUM(Raw_Data!$M342:$T342),"Valid","Invalid")))))</f>
        <v>Missing</v>
      </c>
      <c r="I342" s="62" t="str">
        <f>IF(SUM(Raw_Data!$F342:$AH342)=0,"Valid",IF(AND(ISBLANK(Raw_Data!$U342),ISBLANK(Raw_Data!$V342)),"Missing",IF(AND(ISBLANK(Raw_Data!$U342),Raw_Data!$V342&lt;&gt;0),"Missing",IF(AND(Raw_Data!$U342&lt;&gt;0,ISBLANK(Raw_Data!$V342)),"Missing",IF(Raw_Data!$U342&gt;=Raw_Data!$V342,"Valid","Invalid")))))</f>
        <v>Valid</v>
      </c>
      <c r="J342" s="62" t="str">
        <f>IF(SUM(Raw_Data!$F342:$AH342)=0,"Valid",IF(AND(ISBLANK(Raw_Data!$V342),SUM(Raw_Data!$W342:$AA342)=0),"Missing",IF(AND(ISBLANK(Raw_Data!$V342),SUM(Raw_Data!$W342:$AA342)&lt;&gt;0),"Missing",IF(AND(Raw_Data!$V342&lt;&gt;0,SUM(Raw_Data!$W342:$AA342)=0),"Missing",IF(Raw_Data!$V342&gt;=SUM(Raw_Data!$W342:$AA342),"Valid","Invalid")))))</f>
        <v>Missing</v>
      </c>
      <c r="K342" s="62" t="str">
        <f>IF(SUM(Raw_Data!$F342:$AH342)=0,"Valid",IF(AND(ISBLANK(Raw_Data!$AH342),SUM(Raw_Data!$AB342:$AG342)=0),"Missing",IF(AND(ISBLANK(Raw_Data!$AH342),SUM(Raw_Data!$AB342:$AG342)&lt;&gt;0),"Missing",IF(AND(Raw_Data!$AH342&lt;&gt;0,SUM(Raw_Data!$AB342:$AG342)=0),"Missing",IF(Raw_Data!$AH342&gt;=SUM(Raw_Data!$AB342:$AG342),"Valid","Invalid")))))</f>
        <v>Missing</v>
      </c>
      <c r="L342" s="62" t="str">
        <f>IF(AND(OR(Raw_Data!$AI342="Valid",Raw_Data!$AI342=0),SUM(Raw_Data!$F342:$AH342)&lt;&gt;0),"Missing","Valid")</f>
        <v>Missing</v>
      </c>
      <c r="M342" s="62" t="str">
        <f>IF(AND(OR(Raw_Data!$AJ342="",Raw_Data!$AJ342=0),SUM(Raw_Data!$F342:$AH342)&lt;&gt;0),"Missing","Valid")</f>
        <v>Missing</v>
      </c>
    </row>
    <row r="343" spans="1:13" ht="12.75" customHeight="1" x14ac:dyDescent="0.25">
      <c r="A343" s="61" t="str">
        <f>IF(Raw_Data!A343="","",Raw_Data!A343)</f>
        <v xml:space="preserve">Jigawa                        </v>
      </c>
      <c r="B343" s="61" t="str">
        <f>IF(Raw_Data!B343="","",Raw_Data!B343)</f>
        <v>jg Malam Madori Local Government Area</v>
      </c>
      <c r="C343" s="62" t="str">
        <f>IF(AND(OR(Raw_Data!$F343="",Raw_Data!$F343=0),SUM(Raw_Data!$F343:$AH343)&lt;&gt;0),"Missing","Valid")</f>
        <v>Valid</v>
      </c>
      <c r="D343" s="62" t="str">
        <f>IF(SUM(Raw_Data!$F343:$AH343)=0,"Valid",IF(AND(ISBLANK(Raw_Data!$G343),ISBLANK(Raw_Data!$H343)),"Missing",IF(AND(ISBLANK(Raw_Data!$G343),Raw_Data!$H343&lt;&gt;0),"Missing",IF(AND(Raw_Data!$G343&lt;&gt;0,ISBLANK(Raw_Data!$H343)),"Missing",IF(Raw_Data!$G343&gt;=Raw_Data!$H343,"Valid","Invalid")))))</f>
        <v>Valid</v>
      </c>
      <c r="E343" s="62" t="str">
        <f>IF(SUM(Raw_Data!$F343:$AH343)=0,"Valid",IF(AND(ISBLANK(Raw_Data!$H343),ISBLANK(Raw_Data!$L343),ISBLANK(Raw_Data!$V343)),"Missing",IF(AND(ISBLANK(Raw_Data!$H343),SUM(Raw_Data!$L343:'Raw_Data'!$V343)&lt;&gt;0),"Missing",IF(AND(Raw_Data!$H343&lt;&gt;0,ISBLANK(Raw_Data!$L343),ISBLANK(Raw_Data!$V343)),"Missing",IF(Raw_Data!$H343&gt;=SUM(Raw_Data!$L343,Raw_Data!$V343),"Valid","Invalid")))))</f>
        <v>Valid</v>
      </c>
      <c r="F343" s="62" t="str">
        <f>IF(SUM(Raw_Data!$F343:$AH343)=0,"Valid",IF(AND(ISBLANK(Raw_Data!$I343),ISBLANK(Raw_Data!$J343)),"Missing",IF(AND(ISBLANK(Raw_Data!$I343),Raw_Data!$J343&lt;&gt;0),"Missing",IF(AND(Raw_Data!$I343&lt;&gt;0,ISBLANK(Raw_Data!$J343)),"Missing",IF(Raw_Data!$I343&gt;=Raw_Data!$J343,"Valid","Invalid")))))</f>
        <v>Missing</v>
      </c>
      <c r="G343" s="62" t="str">
        <f>IF(SUM(Raw_Data!$F343:$AH343)=0,"Valid",IF(AND(ISBLANK(Raw_Data!$K343),ISBLANK(Raw_Data!$L343)),"Missing",IF(AND(ISBLANK(Raw_Data!$K343),Raw_Data!$L343&lt;&gt;0),"Missing",IF(AND(Raw_Data!$K343&lt;&gt;0,ISBLANK(Raw_Data!$L343)),"Missing",IF(Raw_Data!$K343&gt;=Raw_Data!$L343,"Valid","Invalid")))))</f>
        <v>Valid</v>
      </c>
      <c r="H343" s="62" t="str">
        <f>IF(SUM(Raw_Data!$F343:$AH343)=0,"Valid",IF(AND(ISBLANK(Raw_Data!$L343),SUM(Raw_Data!$M343:$T343)=0),"Missing",IF(AND(ISBLANK(Raw_Data!$L343),SUM(Raw_Data!$M343:$T343)&lt;&gt;0),"Missing",IF(AND(Raw_Data!$L343&lt;&gt;0,SUM(Raw_Data!$M343:$T343)=0),"Missing",IF(Raw_Data!$L343&gt;=SUM(Raw_Data!$M343:$T343),"Valid","Invalid")))))</f>
        <v>Missing</v>
      </c>
      <c r="I343" s="62" t="str">
        <f>IF(SUM(Raw_Data!$F343:$AH343)=0,"Valid",IF(AND(ISBLANK(Raw_Data!$U343),ISBLANK(Raw_Data!$V343)),"Missing",IF(AND(ISBLANK(Raw_Data!$U343),Raw_Data!$V343&lt;&gt;0),"Missing",IF(AND(Raw_Data!$U343&lt;&gt;0,ISBLANK(Raw_Data!$V343)),"Missing",IF(Raw_Data!$U343&gt;=Raw_Data!$V343,"Valid","Invalid")))))</f>
        <v>Valid</v>
      </c>
      <c r="J343" s="62" t="str">
        <f>IF(SUM(Raw_Data!$F343:$AH343)=0,"Valid",IF(AND(ISBLANK(Raw_Data!$V343),SUM(Raw_Data!$W343:$AA343)=0),"Missing",IF(AND(ISBLANK(Raw_Data!$V343),SUM(Raw_Data!$W343:$AA343)&lt;&gt;0),"Missing",IF(AND(Raw_Data!$V343&lt;&gt;0,SUM(Raw_Data!$W343:$AA343)=0),"Missing",IF(Raw_Data!$V343&gt;=SUM(Raw_Data!$W343:$AA343),"Valid","Invalid")))))</f>
        <v>Missing</v>
      </c>
      <c r="K343" s="62" t="str">
        <f>IF(SUM(Raw_Data!$F343:$AH343)=0,"Valid",IF(AND(ISBLANK(Raw_Data!$AH343),SUM(Raw_Data!$AB343:$AG343)=0),"Missing",IF(AND(ISBLANK(Raw_Data!$AH343),SUM(Raw_Data!$AB343:$AG343)&lt;&gt;0),"Missing",IF(AND(Raw_Data!$AH343&lt;&gt;0,SUM(Raw_Data!$AB343:$AG343)=0),"Missing",IF(Raw_Data!$AH343&gt;=SUM(Raw_Data!$AB343:$AG343),"Valid","Invalid")))))</f>
        <v>Missing</v>
      </c>
      <c r="L343" s="62" t="str">
        <f>IF(AND(OR(Raw_Data!$AI343="Valid",Raw_Data!$AI343=0),SUM(Raw_Data!$F343:$AH343)&lt;&gt;0),"Missing","Valid")</f>
        <v>Missing</v>
      </c>
      <c r="M343" s="62" t="str">
        <f>IF(AND(OR(Raw_Data!$AJ343="",Raw_Data!$AJ343=0),SUM(Raw_Data!$F343:$AH343)&lt;&gt;0),"Missing","Valid")</f>
        <v>Missing</v>
      </c>
    </row>
    <row r="344" spans="1:13" ht="12.75" customHeight="1" x14ac:dyDescent="0.25">
      <c r="A344" s="61" t="str">
        <f>IF(Raw_Data!A344="","",Raw_Data!A344)</f>
        <v xml:space="preserve">Jigawa                        </v>
      </c>
      <c r="B344" s="61" t="str">
        <f>IF(Raw_Data!B344="","",Raw_Data!B344)</f>
        <v>jg Miga Local Government Area</v>
      </c>
      <c r="C344" s="62" t="str">
        <f>IF(AND(OR(Raw_Data!$F344="",Raw_Data!$F344=0),SUM(Raw_Data!$F344:$AH344)&lt;&gt;0),"Missing","Valid")</f>
        <v>Valid</v>
      </c>
      <c r="D344" s="62" t="str">
        <f>IF(SUM(Raw_Data!$F344:$AH344)=0,"Valid",IF(AND(ISBLANK(Raw_Data!$G344),ISBLANK(Raw_Data!$H344)),"Missing",IF(AND(ISBLANK(Raw_Data!$G344),Raw_Data!$H344&lt;&gt;0),"Missing",IF(AND(Raw_Data!$G344&lt;&gt;0,ISBLANK(Raw_Data!$H344)),"Missing",IF(Raw_Data!$G344&gt;=Raw_Data!$H344,"Valid","Invalid")))))</f>
        <v>Valid</v>
      </c>
      <c r="E344" s="62" t="str">
        <f>IF(SUM(Raw_Data!$F344:$AH344)=0,"Valid",IF(AND(ISBLANK(Raw_Data!$H344),ISBLANK(Raw_Data!$L344),ISBLANK(Raw_Data!$V344)),"Missing",IF(AND(ISBLANK(Raw_Data!$H344),SUM(Raw_Data!$L344:'Raw_Data'!$V344)&lt;&gt;0),"Missing",IF(AND(Raw_Data!$H344&lt;&gt;0,ISBLANK(Raw_Data!$L344),ISBLANK(Raw_Data!$V344)),"Missing",IF(Raw_Data!$H344&gt;=SUM(Raw_Data!$L344,Raw_Data!$V344),"Valid","Invalid")))))</f>
        <v>Valid</v>
      </c>
      <c r="F344" s="62" t="str">
        <f>IF(SUM(Raw_Data!$F344:$AH344)=0,"Valid",IF(AND(ISBLANK(Raw_Data!$I344),ISBLANK(Raw_Data!$J344)),"Missing",IF(AND(ISBLANK(Raw_Data!$I344),Raw_Data!$J344&lt;&gt;0),"Missing",IF(AND(Raw_Data!$I344&lt;&gt;0,ISBLANK(Raw_Data!$J344)),"Missing",IF(Raw_Data!$I344&gt;=Raw_Data!$J344,"Valid","Invalid")))))</f>
        <v>Missing</v>
      </c>
      <c r="G344" s="62" t="str">
        <f>IF(SUM(Raw_Data!$F344:$AH344)=0,"Valid",IF(AND(ISBLANK(Raw_Data!$K344),ISBLANK(Raw_Data!$L344)),"Missing",IF(AND(ISBLANK(Raw_Data!$K344),Raw_Data!$L344&lt;&gt;0),"Missing",IF(AND(Raw_Data!$K344&lt;&gt;0,ISBLANK(Raw_Data!$L344)),"Missing",IF(Raw_Data!$K344&gt;=Raw_Data!$L344,"Valid","Invalid")))))</f>
        <v>Valid</v>
      </c>
      <c r="H344" s="62" t="str">
        <f>IF(SUM(Raw_Data!$F344:$AH344)=0,"Valid",IF(AND(ISBLANK(Raw_Data!$L344),SUM(Raw_Data!$M344:$T344)=0),"Missing",IF(AND(ISBLANK(Raw_Data!$L344),SUM(Raw_Data!$M344:$T344)&lt;&gt;0),"Missing",IF(AND(Raw_Data!$L344&lt;&gt;0,SUM(Raw_Data!$M344:$T344)=0),"Missing",IF(Raw_Data!$L344&gt;=SUM(Raw_Data!$M344:$T344),"Valid","Invalid")))))</f>
        <v>Missing</v>
      </c>
      <c r="I344" s="62" t="str">
        <f>IF(SUM(Raw_Data!$F344:$AH344)=0,"Valid",IF(AND(ISBLANK(Raw_Data!$U344),ISBLANK(Raw_Data!$V344)),"Missing",IF(AND(ISBLANK(Raw_Data!$U344),Raw_Data!$V344&lt;&gt;0),"Missing",IF(AND(Raw_Data!$U344&lt;&gt;0,ISBLANK(Raw_Data!$V344)),"Missing",IF(Raw_Data!$U344&gt;=Raw_Data!$V344,"Valid","Invalid")))))</f>
        <v>Valid</v>
      </c>
      <c r="J344" s="62" t="str">
        <f>IF(SUM(Raw_Data!$F344:$AH344)=0,"Valid",IF(AND(ISBLANK(Raw_Data!$V344),SUM(Raw_Data!$W344:$AA344)=0),"Missing",IF(AND(ISBLANK(Raw_Data!$V344),SUM(Raw_Data!$W344:$AA344)&lt;&gt;0),"Missing",IF(AND(Raw_Data!$V344&lt;&gt;0,SUM(Raw_Data!$W344:$AA344)=0),"Missing",IF(Raw_Data!$V344&gt;=SUM(Raw_Data!$W344:$AA344),"Valid","Invalid")))))</f>
        <v>Missing</v>
      </c>
      <c r="K344" s="62" t="str">
        <f>IF(SUM(Raw_Data!$F344:$AH344)=0,"Valid",IF(AND(ISBLANK(Raw_Data!$AH344),SUM(Raw_Data!$AB344:$AG344)=0),"Missing",IF(AND(ISBLANK(Raw_Data!$AH344),SUM(Raw_Data!$AB344:$AG344)&lt;&gt;0),"Missing",IF(AND(Raw_Data!$AH344&lt;&gt;0,SUM(Raw_Data!$AB344:$AG344)=0),"Missing",IF(Raw_Data!$AH344&gt;=SUM(Raw_Data!$AB344:$AG344),"Valid","Invalid")))))</f>
        <v>Missing</v>
      </c>
      <c r="L344" s="62" t="str">
        <f>IF(AND(OR(Raw_Data!$AI344="Valid",Raw_Data!$AI344=0),SUM(Raw_Data!$F344:$AH344)&lt;&gt;0),"Missing","Valid")</f>
        <v>Missing</v>
      </c>
      <c r="M344" s="62" t="str">
        <f>IF(AND(OR(Raw_Data!$AJ344="",Raw_Data!$AJ344=0),SUM(Raw_Data!$F344:$AH344)&lt;&gt;0),"Missing","Valid")</f>
        <v>Missing</v>
      </c>
    </row>
    <row r="345" spans="1:13" ht="12.75" customHeight="1" x14ac:dyDescent="0.25">
      <c r="A345" s="61" t="str">
        <f>IF(Raw_Data!A345="","",Raw_Data!A345)</f>
        <v xml:space="preserve">Jigawa                        </v>
      </c>
      <c r="B345" s="61" t="str">
        <f>IF(Raw_Data!B345="","",Raw_Data!B345)</f>
        <v>jg Ringim Local Government Area</v>
      </c>
      <c r="C345" s="62" t="str">
        <f>IF(AND(OR(Raw_Data!$F345="",Raw_Data!$F345=0),SUM(Raw_Data!$F345:$AH345)&lt;&gt;0),"Missing","Valid")</f>
        <v>Valid</v>
      </c>
      <c r="D345" s="62" t="str">
        <f>IF(SUM(Raw_Data!$F345:$AH345)=0,"Valid",IF(AND(ISBLANK(Raw_Data!$G345),ISBLANK(Raw_Data!$H345)),"Missing",IF(AND(ISBLANK(Raw_Data!$G345),Raw_Data!$H345&lt;&gt;0),"Missing",IF(AND(Raw_Data!$G345&lt;&gt;0,ISBLANK(Raw_Data!$H345)),"Missing",IF(Raw_Data!$G345&gt;=Raw_Data!$H345,"Valid","Invalid")))))</f>
        <v>Valid</v>
      </c>
      <c r="E345" s="62" t="str">
        <f>IF(SUM(Raw_Data!$F345:$AH345)=0,"Valid",IF(AND(ISBLANK(Raw_Data!$H345),ISBLANK(Raw_Data!$L345),ISBLANK(Raw_Data!$V345)),"Missing",IF(AND(ISBLANK(Raw_Data!$H345),SUM(Raw_Data!$L345:'Raw_Data'!$V345)&lt;&gt;0),"Missing",IF(AND(Raw_Data!$H345&lt;&gt;0,ISBLANK(Raw_Data!$L345),ISBLANK(Raw_Data!$V345)),"Missing",IF(Raw_Data!$H345&gt;=SUM(Raw_Data!$L345,Raw_Data!$V345),"Valid","Invalid")))))</f>
        <v>Valid</v>
      </c>
      <c r="F345" s="62" t="str">
        <f>IF(SUM(Raw_Data!$F345:$AH345)=0,"Valid",IF(AND(ISBLANK(Raw_Data!$I345),ISBLANK(Raw_Data!$J345)),"Missing",IF(AND(ISBLANK(Raw_Data!$I345),Raw_Data!$J345&lt;&gt;0),"Missing",IF(AND(Raw_Data!$I345&lt;&gt;0,ISBLANK(Raw_Data!$J345)),"Missing",IF(Raw_Data!$I345&gt;=Raw_Data!$J345,"Valid","Invalid")))))</f>
        <v>Missing</v>
      </c>
      <c r="G345" s="62" t="str">
        <f>IF(SUM(Raw_Data!$F345:$AH345)=0,"Valid",IF(AND(ISBLANK(Raw_Data!$K345),ISBLANK(Raw_Data!$L345)),"Missing",IF(AND(ISBLANK(Raw_Data!$K345),Raw_Data!$L345&lt;&gt;0),"Missing",IF(AND(Raw_Data!$K345&lt;&gt;0,ISBLANK(Raw_Data!$L345)),"Missing",IF(Raw_Data!$K345&gt;=Raw_Data!$L345,"Valid","Invalid")))))</f>
        <v>Valid</v>
      </c>
      <c r="H345" s="62" t="str">
        <f>IF(SUM(Raw_Data!$F345:$AH345)=0,"Valid",IF(AND(ISBLANK(Raw_Data!$L345),SUM(Raw_Data!$M345:$T345)=0),"Missing",IF(AND(ISBLANK(Raw_Data!$L345),SUM(Raw_Data!$M345:$T345)&lt;&gt;0),"Missing",IF(AND(Raw_Data!$L345&lt;&gt;0,SUM(Raw_Data!$M345:$T345)=0),"Missing",IF(Raw_Data!$L345&gt;=SUM(Raw_Data!$M345:$T345),"Valid","Invalid")))))</f>
        <v>Missing</v>
      </c>
      <c r="I345" s="62" t="str">
        <f>IF(SUM(Raw_Data!$F345:$AH345)=0,"Valid",IF(AND(ISBLANK(Raw_Data!$U345),ISBLANK(Raw_Data!$V345)),"Missing",IF(AND(ISBLANK(Raw_Data!$U345),Raw_Data!$V345&lt;&gt;0),"Missing",IF(AND(Raw_Data!$U345&lt;&gt;0,ISBLANK(Raw_Data!$V345)),"Missing",IF(Raw_Data!$U345&gt;=Raw_Data!$V345,"Valid","Invalid")))))</f>
        <v>Valid</v>
      </c>
      <c r="J345" s="62" t="str">
        <f>IF(SUM(Raw_Data!$F345:$AH345)=0,"Valid",IF(AND(ISBLANK(Raw_Data!$V345),SUM(Raw_Data!$W345:$AA345)=0),"Missing",IF(AND(ISBLANK(Raw_Data!$V345),SUM(Raw_Data!$W345:$AA345)&lt;&gt;0),"Missing",IF(AND(Raw_Data!$V345&lt;&gt;0,SUM(Raw_Data!$W345:$AA345)=0),"Missing",IF(Raw_Data!$V345&gt;=SUM(Raw_Data!$W345:$AA345),"Valid","Invalid")))))</f>
        <v>Missing</v>
      </c>
      <c r="K345" s="62" t="str">
        <f>IF(SUM(Raw_Data!$F345:$AH345)=0,"Valid",IF(AND(ISBLANK(Raw_Data!$AH345),SUM(Raw_Data!$AB345:$AG345)=0),"Missing",IF(AND(ISBLANK(Raw_Data!$AH345),SUM(Raw_Data!$AB345:$AG345)&lt;&gt;0),"Missing",IF(AND(Raw_Data!$AH345&lt;&gt;0,SUM(Raw_Data!$AB345:$AG345)=0),"Missing",IF(Raw_Data!$AH345&gt;=SUM(Raw_Data!$AB345:$AG345),"Valid","Invalid")))))</f>
        <v>Missing</v>
      </c>
      <c r="L345" s="62" t="str">
        <f>IF(AND(OR(Raw_Data!$AI345="Valid",Raw_Data!$AI345=0),SUM(Raw_Data!$F345:$AH345)&lt;&gt;0),"Missing","Valid")</f>
        <v>Missing</v>
      </c>
      <c r="M345" s="62" t="str">
        <f>IF(AND(OR(Raw_Data!$AJ345="",Raw_Data!$AJ345=0),SUM(Raw_Data!$F345:$AH345)&lt;&gt;0),"Missing","Valid")</f>
        <v>Missing</v>
      </c>
    </row>
    <row r="346" spans="1:13" ht="12.75" customHeight="1" x14ac:dyDescent="0.25">
      <c r="A346" s="61" t="str">
        <f>IF(Raw_Data!A346="","",Raw_Data!A346)</f>
        <v xml:space="preserve">Jigawa                        </v>
      </c>
      <c r="B346" s="61" t="str">
        <f>IF(Raw_Data!B346="","",Raw_Data!B346)</f>
        <v>jg Roni Local Government Area</v>
      </c>
      <c r="C346" s="62" t="str">
        <f>IF(AND(OR(Raw_Data!$F346="",Raw_Data!$F346=0),SUM(Raw_Data!$F346:$AH346)&lt;&gt;0),"Missing","Valid")</f>
        <v>Valid</v>
      </c>
      <c r="D346" s="62" t="str">
        <f>IF(SUM(Raw_Data!$F346:$AH346)=0,"Valid",IF(AND(ISBLANK(Raw_Data!$G346),ISBLANK(Raw_Data!$H346)),"Missing",IF(AND(ISBLANK(Raw_Data!$G346),Raw_Data!$H346&lt;&gt;0),"Missing",IF(AND(Raw_Data!$G346&lt;&gt;0,ISBLANK(Raw_Data!$H346)),"Missing",IF(Raw_Data!$G346&gt;=Raw_Data!$H346,"Valid","Invalid")))))</f>
        <v>Invalid</v>
      </c>
      <c r="E346" s="62" t="str">
        <f>IF(SUM(Raw_Data!$F346:$AH346)=0,"Valid",IF(AND(ISBLANK(Raw_Data!$H346),ISBLANK(Raw_Data!$L346),ISBLANK(Raw_Data!$V346)),"Missing",IF(AND(ISBLANK(Raw_Data!$H346),SUM(Raw_Data!$L346:'Raw_Data'!$V346)&lt;&gt;0),"Missing",IF(AND(Raw_Data!$H346&lt;&gt;0,ISBLANK(Raw_Data!$L346),ISBLANK(Raw_Data!$V346)),"Missing",IF(Raw_Data!$H346&gt;=SUM(Raw_Data!$L346,Raw_Data!$V346),"Valid","Invalid")))))</f>
        <v>Valid</v>
      </c>
      <c r="F346" s="62" t="str">
        <f>IF(SUM(Raw_Data!$F346:$AH346)=0,"Valid",IF(AND(ISBLANK(Raw_Data!$I346),ISBLANK(Raw_Data!$J346)),"Missing",IF(AND(ISBLANK(Raw_Data!$I346),Raw_Data!$J346&lt;&gt;0),"Missing",IF(AND(Raw_Data!$I346&lt;&gt;0,ISBLANK(Raw_Data!$J346)),"Missing",IF(Raw_Data!$I346&gt;=Raw_Data!$J346,"Valid","Invalid")))))</f>
        <v>Missing</v>
      </c>
      <c r="G346" s="62" t="str">
        <f>IF(SUM(Raw_Data!$F346:$AH346)=0,"Valid",IF(AND(ISBLANK(Raw_Data!$K346),ISBLANK(Raw_Data!$L346)),"Missing",IF(AND(ISBLANK(Raw_Data!$K346),Raw_Data!$L346&lt;&gt;0),"Missing",IF(AND(Raw_Data!$K346&lt;&gt;0,ISBLANK(Raw_Data!$L346)),"Missing",IF(Raw_Data!$K346&gt;=Raw_Data!$L346,"Valid","Invalid")))))</f>
        <v>Valid</v>
      </c>
      <c r="H346" s="62" t="str">
        <f>IF(SUM(Raw_Data!$F346:$AH346)=0,"Valid",IF(AND(ISBLANK(Raw_Data!$L346),SUM(Raw_Data!$M346:$T346)=0),"Missing",IF(AND(ISBLANK(Raw_Data!$L346),SUM(Raw_Data!$M346:$T346)&lt;&gt;0),"Missing",IF(AND(Raw_Data!$L346&lt;&gt;0,SUM(Raw_Data!$M346:$T346)=0),"Missing",IF(Raw_Data!$L346&gt;=SUM(Raw_Data!$M346:$T346),"Valid","Invalid")))))</f>
        <v>Missing</v>
      </c>
      <c r="I346" s="62" t="str">
        <f>IF(SUM(Raw_Data!$F346:$AH346)=0,"Valid",IF(AND(ISBLANK(Raw_Data!$U346),ISBLANK(Raw_Data!$V346)),"Missing",IF(AND(ISBLANK(Raw_Data!$U346),Raw_Data!$V346&lt;&gt;0),"Missing",IF(AND(Raw_Data!$U346&lt;&gt;0,ISBLANK(Raw_Data!$V346)),"Missing",IF(Raw_Data!$U346&gt;=Raw_Data!$V346,"Valid","Invalid")))))</f>
        <v>Valid</v>
      </c>
      <c r="J346" s="62" t="str">
        <f>IF(SUM(Raw_Data!$F346:$AH346)=0,"Valid",IF(AND(ISBLANK(Raw_Data!$V346),SUM(Raw_Data!$W346:$AA346)=0),"Missing",IF(AND(ISBLANK(Raw_Data!$V346),SUM(Raw_Data!$W346:$AA346)&lt;&gt;0),"Missing",IF(AND(Raw_Data!$V346&lt;&gt;0,SUM(Raw_Data!$W346:$AA346)=0),"Missing",IF(Raw_Data!$V346&gt;=SUM(Raw_Data!$W346:$AA346),"Valid","Invalid")))))</f>
        <v>Missing</v>
      </c>
      <c r="K346" s="62" t="str">
        <f>IF(SUM(Raw_Data!$F346:$AH346)=0,"Valid",IF(AND(ISBLANK(Raw_Data!$AH346),SUM(Raw_Data!$AB346:$AG346)=0),"Missing",IF(AND(ISBLANK(Raw_Data!$AH346),SUM(Raw_Data!$AB346:$AG346)&lt;&gt;0),"Missing",IF(AND(Raw_Data!$AH346&lt;&gt;0,SUM(Raw_Data!$AB346:$AG346)=0),"Missing",IF(Raw_Data!$AH346&gt;=SUM(Raw_Data!$AB346:$AG346),"Valid","Invalid")))))</f>
        <v>Missing</v>
      </c>
      <c r="L346" s="62" t="str">
        <f>IF(AND(OR(Raw_Data!$AI346="Valid",Raw_Data!$AI346=0),SUM(Raw_Data!$F346:$AH346)&lt;&gt;0),"Missing","Valid")</f>
        <v>Missing</v>
      </c>
      <c r="M346" s="62" t="str">
        <f>IF(AND(OR(Raw_Data!$AJ346="",Raw_Data!$AJ346=0),SUM(Raw_Data!$F346:$AH346)&lt;&gt;0),"Missing","Valid")</f>
        <v>Missing</v>
      </c>
    </row>
    <row r="347" spans="1:13" ht="12.75" customHeight="1" x14ac:dyDescent="0.25">
      <c r="A347" s="61" t="str">
        <f>IF(Raw_Data!A347="","",Raw_Data!A347)</f>
        <v xml:space="preserve">Jigawa                        </v>
      </c>
      <c r="B347" s="61" t="str">
        <f>IF(Raw_Data!B347="","",Raw_Data!B347)</f>
        <v>jg Sule-Tankarkar Local Government Area</v>
      </c>
      <c r="C347" s="62" t="str">
        <f>IF(AND(OR(Raw_Data!$F347="",Raw_Data!$F347=0),SUM(Raw_Data!$F347:$AH347)&lt;&gt;0),"Missing","Valid")</f>
        <v>Valid</v>
      </c>
      <c r="D347" s="62" t="str">
        <f>IF(SUM(Raw_Data!$F347:$AH347)=0,"Valid",IF(AND(ISBLANK(Raw_Data!$G347),ISBLANK(Raw_Data!$H347)),"Missing",IF(AND(ISBLANK(Raw_Data!$G347),Raw_Data!$H347&lt;&gt;0),"Missing",IF(AND(Raw_Data!$G347&lt;&gt;0,ISBLANK(Raw_Data!$H347)),"Missing",IF(Raw_Data!$G347&gt;=Raw_Data!$H347,"Valid","Invalid")))))</f>
        <v>Valid</v>
      </c>
      <c r="E347" s="62" t="str">
        <f>IF(SUM(Raw_Data!$F347:$AH347)=0,"Valid",IF(AND(ISBLANK(Raw_Data!$H347),ISBLANK(Raw_Data!$L347),ISBLANK(Raw_Data!$V347)),"Missing",IF(AND(ISBLANK(Raw_Data!$H347),SUM(Raw_Data!$L347:'Raw_Data'!$V347)&lt;&gt;0),"Missing",IF(AND(Raw_Data!$H347&lt;&gt;0,ISBLANK(Raw_Data!$L347),ISBLANK(Raw_Data!$V347)),"Missing",IF(Raw_Data!$H347&gt;=SUM(Raw_Data!$L347,Raw_Data!$V347),"Valid","Invalid")))))</f>
        <v>Valid</v>
      </c>
      <c r="F347" s="62" t="str">
        <f>IF(SUM(Raw_Data!$F347:$AH347)=0,"Valid",IF(AND(ISBLANK(Raw_Data!$I347),ISBLANK(Raw_Data!$J347)),"Missing",IF(AND(ISBLANK(Raw_Data!$I347),Raw_Data!$J347&lt;&gt;0),"Missing",IF(AND(Raw_Data!$I347&lt;&gt;0,ISBLANK(Raw_Data!$J347)),"Missing",IF(Raw_Data!$I347&gt;=Raw_Data!$J347,"Valid","Invalid")))))</f>
        <v>Missing</v>
      </c>
      <c r="G347" s="62" t="str">
        <f>IF(SUM(Raw_Data!$F347:$AH347)=0,"Valid",IF(AND(ISBLANK(Raw_Data!$K347),ISBLANK(Raw_Data!$L347)),"Missing",IF(AND(ISBLANK(Raw_Data!$K347),Raw_Data!$L347&lt;&gt;0),"Missing",IF(AND(Raw_Data!$K347&lt;&gt;0,ISBLANK(Raw_Data!$L347)),"Missing",IF(Raw_Data!$K347&gt;=Raw_Data!$L347,"Valid","Invalid")))))</f>
        <v>Valid</v>
      </c>
      <c r="H347" s="62" t="str">
        <f>IF(SUM(Raw_Data!$F347:$AH347)=0,"Valid",IF(AND(ISBLANK(Raw_Data!$L347),SUM(Raw_Data!$M347:$T347)=0),"Missing",IF(AND(ISBLANK(Raw_Data!$L347),SUM(Raw_Data!$M347:$T347)&lt;&gt;0),"Missing",IF(AND(Raw_Data!$L347&lt;&gt;0,SUM(Raw_Data!$M347:$T347)=0),"Missing",IF(Raw_Data!$L347&gt;=SUM(Raw_Data!$M347:$T347),"Valid","Invalid")))))</f>
        <v>Missing</v>
      </c>
      <c r="I347" s="62" t="str">
        <f>IF(SUM(Raw_Data!$F347:$AH347)=0,"Valid",IF(AND(ISBLANK(Raw_Data!$U347),ISBLANK(Raw_Data!$V347)),"Missing",IF(AND(ISBLANK(Raw_Data!$U347),Raw_Data!$V347&lt;&gt;0),"Missing",IF(AND(Raw_Data!$U347&lt;&gt;0,ISBLANK(Raw_Data!$V347)),"Missing",IF(Raw_Data!$U347&gt;=Raw_Data!$V347,"Valid","Invalid")))))</f>
        <v>Valid</v>
      </c>
      <c r="J347" s="62" t="str">
        <f>IF(SUM(Raw_Data!$F347:$AH347)=0,"Valid",IF(AND(ISBLANK(Raw_Data!$V347),SUM(Raw_Data!$W347:$AA347)=0),"Missing",IF(AND(ISBLANK(Raw_Data!$V347),SUM(Raw_Data!$W347:$AA347)&lt;&gt;0),"Missing",IF(AND(Raw_Data!$V347&lt;&gt;0,SUM(Raw_Data!$W347:$AA347)=0),"Missing",IF(Raw_Data!$V347&gt;=SUM(Raw_Data!$W347:$AA347),"Valid","Invalid")))))</f>
        <v>Missing</v>
      </c>
      <c r="K347" s="62" t="str">
        <f>IF(SUM(Raw_Data!$F347:$AH347)=0,"Valid",IF(AND(ISBLANK(Raw_Data!$AH347),SUM(Raw_Data!$AB347:$AG347)=0),"Missing",IF(AND(ISBLANK(Raw_Data!$AH347),SUM(Raw_Data!$AB347:$AG347)&lt;&gt;0),"Missing",IF(AND(Raw_Data!$AH347&lt;&gt;0,SUM(Raw_Data!$AB347:$AG347)=0),"Missing",IF(Raw_Data!$AH347&gt;=SUM(Raw_Data!$AB347:$AG347),"Valid","Invalid")))))</f>
        <v>Missing</v>
      </c>
      <c r="L347" s="62" t="str">
        <f>IF(AND(OR(Raw_Data!$AI347="Valid",Raw_Data!$AI347=0),SUM(Raw_Data!$F347:$AH347)&lt;&gt;0),"Missing","Valid")</f>
        <v>Missing</v>
      </c>
      <c r="M347" s="62" t="str">
        <f>IF(AND(OR(Raw_Data!$AJ347="",Raw_Data!$AJ347=0),SUM(Raw_Data!$F347:$AH347)&lt;&gt;0),"Missing","Valid")</f>
        <v>Missing</v>
      </c>
    </row>
    <row r="348" spans="1:13" ht="12.75" customHeight="1" x14ac:dyDescent="0.25">
      <c r="A348" s="61" t="str">
        <f>IF(Raw_Data!A348="","",Raw_Data!A348)</f>
        <v xml:space="preserve">Jigawa                        </v>
      </c>
      <c r="B348" s="61" t="str">
        <f>IF(Raw_Data!B348="","",Raw_Data!B348)</f>
        <v>jg Taura Local Government Area</v>
      </c>
      <c r="C348" s="62" t="str">
        <f>IF(AND(OR(Raw_Data!$F348="",Raw_Data!$F348=0),SUM(Raw_Data!$F348:$AH348)&lt;&gt;0),"Missing","Valid")</f>
        <v>Valid</v>
      </c>
      <c r="D348" s="62" t="str">
        <f>IF(SUM(Raw_Data!$F348:$AH348)=0,"Valid",IF(AND(ISBLANK(Raw_Data!$G348),ISBLANK(Raw_Data!$H348)),"Missing",IF(AND(ISBLANK(Raw_Data!$G348),Raw_Data!$H348&lt;&gt;0),"Missing",IF(AND(Raw_Data!$G348&lt;&gt;0,ISBLANK(Raw_Data!$H348)),"Missing",IF(Raw_Data!$G348&gt;=Raw_Data!$H348,"Valid","Invalid")))))</f>
        <v>Valid</v>
      </c>
      <c r="E348" s="62" t="str">
        <f>IF(SUM(Raw_Data!$F348:$AH348)=0,"Valid",IF(AND(ISBLANK(Raw_Data!$H348),ISBLANK(Raw_Data!$L348),ISBLANK(Raw_Data!$V348)),"Missing",IF(AND(ISBLANK(Raw_Data!$H348),SUM(Raw_Data!$L348:'Raw_Data'!$V348)&lt;&gt;0),"Missing",IF(AND(Raw_Data!$H348&lt;&gt;0,ISBLANK(Raw_Data!$L348),ISBLANK(Raw_Data!$V348)),"Missing",IF(Raw_Data!$H348&gt;=SUM(Raw_Data!$L348,Raw_Data!$V348),"Valid","Invalid")))))</f>
        <v>Valid</v>
      </c>
      <c r="F348" s="62" t="str">
        <f>IF(SUM(Raw_Data!$F348:$AH348)=0,"Valid",IF(AND(ISBLANK(Raw_Data!$I348),ISBLANK(Raw_Data!$J348)),"Missing",IF(AND(ISBLANK(Raw_Data!$I348),Raw_Data!$J348&lt;&gt;0),"Missing",IF(AND(Raw_Data!$I348&lt;&gt;0,ISBLANK(Raw_Data!$J348)),"Missing",IF(Raw_Data!$I348&gt;=Raw_Data!$J348,"Valid","Invalid")))))</f>
        <v>Missing</v>
      </c>
      <c r="G348" s="62" t="str">
        <f>IF(SUM(Raw_Data!$F348:$AH348)=0,"Valid",IF(AND(ISBLANK(Raw_Data!$K348),ISBLANK(Raw_Data!$L348)),"Missing",IF(AND(ISBLANK(Raw_Data!$K348),Raw_Data!$L348&lt;&gt;0),"Missing",IF(AND(Raw_Data!$K348&lt;&gt;0,ISBLANK(Raw_Data!$L348)),"Missing",IF(Raw_Data!$K348&gt;=Raw_Data!$L348,"Valid","Invalid")))))</f>
        <v>Valid</v>
      </c>
      <c r="H348" s="62" t="str">
        <f>IF(SUM(Raw_Data!$F348:$AH348)=0,"Valid",IF(AND(ISBLANK(Raw_Data!$L348),SUM(Raw_Data!$M348:$T348)=0),"Missing",IF(AND(ISBLANK(Raw_Data!$L348),SUM(Raw_Data!$M348:$T348)&lt;&gt;0),"Missing",IF(AND(Raw_Data!$L348&lt;&gt;0,SUM(Raw_Data!$M348:$T348)=0),"Missing",IF(Raw_Data!$L348&gt;=SUM(Raw_Data!$M348:$T348),"Valid","Invalid")))))</f>
        <v>Missing</v>
      </c>
      <c r="I348" s="62" t="str">
        <f>IF(SUM(Raw_Data!$F348:$AH348)=0,"Valid",IF(AND(ISBLANK(Raw_Data!$U348),ISBLANK(Raw_Data!$V348)),"Missing",IF(AND(ISBLANK(Raw_Data!$U348),Raw_Data!$V348&lt;&gt;0),"Missing",IF(AND(Raw_Data!$U348&lt;&gt;0,ISBLANK(Raw_Data!$V348)),"Missing",IF(Raw_Data!$U348&gt;=Raw_Data!$V348,"Valid","Invalid")))))</f>
        <v>Valid</v>
      </c>
      <c r="J348" s="62" t="str">
        <f>IF(SUM(Raw_Data!$F348:$AH348)=0,"Valid",IF(AND(ISBLANK(Raw_Data!$V348),SUM(Raw_Data!$W348:$AA348)=0),"Missing",IF(AND(ISBLANK(Raw_Data!$V348),SUM(Raw_Data!$W348:$AA348)&lt;&gt;0),"Missing",IF(AND(Raw_Data!$V348&lt;&gt;0,SUM(Raw_Data!$W348:$AA348)=0),"Missing",IF(Raw_Data!$V348&gt;=SUM(Raw_Data!$W348:$AA348),"Valid","Invalid")))))</f>
        <v>Missing</v>
      </c>
      <c r="K348" s="62" t="str">
        <f>IF(SUM(Raw_Data!$F348:$AH348)=0,"Valid",IF(AND(ISBLANK(Raw_Data!$AH348),SUM(Raw_Data!$AB348:$AG348)=0),"Missing",IF(AND(ISBLANK(Raw_Data!$AH348),SUM(Raw_Data!$AB348:$AG348)&lt;&gt;0),"Missing",IF(AND(Raw_Data!$AH348&lt;&gt;0,SUM(Raw_Data!$AB348:$AG348)=0),"Missing",IF(Raw_Data!$AH348&gt;=SUM(Raw_Data!$AB348:$AG348),"Valid","Invalid")))))</f>
        <v>Missing</v>
      </c>
      <c r="L348" s="62" t="str">
        <f>IF(AND(OR(Raw_Data!$AI348="Valid",Raw_Data!$AI348=0),SUM(Raw_Data!$F348:$AH348)&lt;&gt;0),"Missing","Valid")</f>
        <v>Missing</v>
      </c>
      <c r="M348" s="62" t="str">
        <f>IF(AND(OR(Raw_Data!$AJ348="",Raw_Data!$AJ348=0),SUM(Raw_Data!$F348:$AH348)&lt;&gt;0),"Missing","Valid")</f>
        <v>Missing</v>
      </c>
    </row>
    <row r="349" spans="1:13" ht="12.75" customHeight="1" x14ac:dyDescent="0.25">
      <c r="A349" s="61" t="str">
        <f>IF(Raw_Data!A349="","",Raw_Data!A349)</f>
        <v xml:space="preserve">Jigawa                        </v>
      </c>
      <c r="B349" s="61" t="str">
        <f>IF(Raw_Data!B349="","",Raw_Data!B349)</f>
        <v>jg Yankwashi Local Government Area</v>
      </c>
      <c r="C349" s="62" t="str">
        <f>IF(AND(OR(Raw_Data!$F349="",Raw_Data!$F349=0),SUM(Raw_Data!$F349:$AH349)&lt;&gt;0),"Missing","Valid")</f>
        <v>Valid</v>
      </c>
      <c r="D349" s="62" t="str">
        <f>IF(SUM(Raw_Data!$F349:$AH349)=0,"Valid",IF(AND(ISBLANK(Raw_Data!$G349),ISBLANK(Raw_Data!$H349)),"Missing",IF(AND(ISBLANK(Raw_Data!$G349),Raw_Data!$H349&lt;&gt;0),"Missing",IF(AND(Raw_Data!$G349&lt;&gt;0,ISBLANK(Raw_Data!$H349)),"Missing",IF(Raw_Data!$G349&gt;=Raw_Data!$H349,"Valid","Invalid")))))</f>
        <v>Invalid</v>
      </c>
      <c r="E349" s="62" t="str">
        <f>IF(SUM(Raw_Data!$F349:$AH349)=0,"Valid",IF(AND(ISBLANK(Raw_Data!$H349),ISBLANK(Raw_Data!$L349),ISBLANK(Raw_Data!$V349)),"Missing",IF(AND(ISBLANK(Raw_Data!$H349),SUM(Raw_Data!$L349:'Raw_Data'!$V349)&lt;&gt;0),"Missing",IF(AND(Raw_Data!$H349&lt;&gt;0,ISBLANK(Raw_Data!$L349),ISBLANK(Raw_Data!$V349)),"Missing",IF(Raw_Data!$H349&gt;=SUM(Raw_Data!$L349,Raw_Data!$V349),"Valid","Invalid")))))</f>
        <v>Valid</v>
      </c>
      <c r="F349" s="62" t="str">
        <f>IF(SUM(Raw_Data!$F349:$AH349)=0,"Valid",IF(AND(ISBLANK(Raw_Data!$I349),ISBLANK(Raw_Data!$J349)),"Missing",IF(AND(ISBLANK(Raw_Data!$I349),Raw_Data!$J349&lt;&gt;0),"Missing",IF(AND(Raw_Data!$I349&lt;&gt;0,ISBLANK(Raw_Data!$J349)),"Missing",IF(Raw_Data!$I349&gt;=Raw_Data!$J349,"Valid","Invalid")))))</f>
        <v>Missing</v>
      </c>
      <c r="G349" s="62" t="str">
        <f>IF(SUM(Raw_Data!$F349:$AH349)=0,"Valid",IF(AND(ISBLANK(Raw_Data!$K349),ISBLANK(Raw_Data!$L349)),"Missing",IF(AND(ISBLANK(Raw_Data!$K349),Raw_Data!$L349&lt;&gt;0),"Missing",IF(AND(Raw_Data!$K349&lt;&gt;0,ISBLANK(Raw_Data!$L349)),"Missing",IF(Raw_Data!$K349&gt;=Raw_Data!$L349,"Valid","Invalid")))))</f>
        <v>Valid</v>
      </c>
      <c r="H349" s="62" t="str">
        <f>IF(SUM(Raw_Data!$F349:$AH349)=0,"Valid",IF(AND(ISBLANK(Raw_Data!$L349),SUM(Raw_Data!$M349:$T349)=0),"Missing",IF(AND(ISBLANK(Raw_Data!$L349),SUM(Raw_Data!$M349:$T349)&lt;&gt;0),"Missing",IF(AND(Raw_Data!$L349&lt;&gt;0,SUM(Raw_Data!$M349:$T349)=0),"Missing",IF(Raw_Data!$L349&gt;=SUM(Raw_Data!$M349:$T349),"Valid","Invalid")))))</f>
        <v>Missing</v>
      </c>
      <c r="I349" s="62" t="str">
        <f>IF(SUM(Raw_Data!$F349:$AH349)=0,"Valid",IF(AND(ISBLANK(Raw_Data!$U349),ISBLANK(Raw_Data!$V349)),"Missing",IF(AND(ISBLANK(Raw_Data!$U349),Raw_Data!$V349&lt;&gt;0),"Missing",IF(AND(Raw_Data!$U349&lt;&gt;0,ISBLANK(Raw_Data!$V349)),"Missing",IF(Raw_Data!$U349&gt;=Raw_Data!$V349,"Valid","Invalid")))))</f>
        <v>Valid</v>
      </c>
      <c r="J349" s="62" t="str">
        <f>IF(SUM(Raw_Data!$F349:$AH349)=0,"Valid",IF(AND(ISBLANK(Raw_Data!$V349),SUM(Raw_Data!$W349:$AA349)=0),"Missing",IF(AND(ISBLANK(Raw_Data!$V349),SUM(Raw_Data!$W349:$AA349)&lt;&gt;0),"Missing",IF(AND(Raw_Data!$V349&lt;&gt;0,SUM(Raw_Data!$W349:$AA349)=0),"Missing",IF(Raw_Data!$V349&gt;=SUM(Raw_Data!$W349:$AA349),"Valid","Invalid")))))</f>
        <v>Missing</v>
      </c>
      <c r="K349" s="62" t="str">
        <f>IF(SUM(Raw_Data!$F349:$AH349)=0,"Valid",IF(AND(ISBLANK(Raw_Data!$AH349),SUM(Raw_Data!$AB349:$AG349)=0),"Missing",IF(AND(ISBLANK(Raw_Data!$AH349),SUM(Raw_Data!$AB349:$AG349)&lt;&gt;0),"Missing",IF(AND(Raw_Data!$AH349&lt;&gt;0,SUM(Raw_Data!$AB349:$AG349)=0),"Missing",IF(Raw_Data!$AH349&gt;=SUM(Raw_Data!$AB349:$AG349),"Valid","Invalid")))))</f>
        <v>Missing</v>
      </c>
      <c r="L349" s="62" t="str">
        <f>IF(AND(OR(Raw_Data!$AI349="Valid",Raw_Data!$AI349=0),SUM(Raw_Data!$F349:$AH349)&lt;&gt;0),"Missing","Valid")</f>
        <v>Missing</v>
      </c>
      <c r="M349" s="62" t="str">
        <f>IF(AND(OR(Raw_Data!$AJ349="",Raw_Data!$AJ349=0),SUM(Raw_Data!$F349:$AH349)&lt;&gt;0),"Missing","Valid")</f>
        <v>Missing</v>
      </c>
    </row>
    <row r="350" spans="1:13" ht="12.75" customHeight="1" x14ac:dyDescent="0.25">
      <c r="A350" s="61" t="str">
        <f>IF(Raw_Data!A350="","",Raw_Data!A350)</f>
        <v xml:space="preserve">Kaduna                        </v>
      </c>
      <c r="B350" s="61" t="str">
        <f>IF(Raw_Data!B350="","",Raw_Data!B350)</f>
        <v>kd Birnin Gwari Local Government Area</v>
      </c>
      <c r="C350" s="62" t="str">
        <f>IF(AND(OR(Raw_Data!$F350="",Raw_Data!$F350=0),SUM(Raw_Data!$F350:$AH350)&lt;&gt;0),"Missing","Valid")</f>
        <v>Valid</v>
      </c>
      <c r="D350" s="62" t="str">
        <f>IF(SUM(Raw_Data!$F350:$AH350)=0,"Valid",IF(AND(ISBLANK(Raw_Data!$G350),ISBLANK(Raw_Data!$H350)),"Missing",IF(AND(ISBLANK(Raw_Data!$G350),Raw_Data!$H350&lt;&gt;0),"Missing",IF(AND(Raw_Data!$G350&lt;&gt;0,ISBLANK(Raw_Data!$H350)),"Missing",IF(Raw_Data!$G350&gt;=Raw_Data!$H350,"Valid","Invalid")))))</f>
        <v>Invalid</v>
      </c>
      <c r="E350" s="62" t="str">
        <f>IF(SUM(Raw_Data!$F350:$AH350)=0,"Valid",IF(AND(ISBLANK(Raw_Data!$H350),ISBLANK(Raw_Data!$L350),ISBLANK(Raw_Data!$V350)),"Missing",IF(AND(ISBLANK(Raw_Data!$H350),SUM(Raw_Data!$L350:'Raw_Data'!$V350)&lt;&gt;0),"Missing",IF(AND(Raw_Data!$H350&lt;&gt;0,ISBLANK(Raw_Data!$L350),ISBLANK(Raw_Data!$V350)),"Missing",IF(Raw_Data!$H350&gt;=SUM(Raw_Data!$L350,Raw_Data!$V350),"Valid","Invalid")))))</f>
        <v>Valid</v>
      </c>
      <c r="F350" s="62" t="str">
        <f>IF(SUM(Raw_Data!$F350:$AH350)=0,"Valid",IF(AND(ISBLANK(Raw_Data!$I350),ISBLANK(Raw_Data!$J350)),"Missing",IF(AND(ISBLANK(Raw_Data!$I350),Raw_Data!$J350&lt;&gt;0),"Missing",IF(AND(Raw_Data!$I350&lt;&gt;0,ISBLANK(Raw_Data!$J350)),"Missing",IF(Raw_Data!$I350&gt;=Raw_Data!$J350,"Valid","Invalid")))))</f>
        <v>Missing</v>
      </c>
      <c r="G350" s="62" t="str">
        <f>IF(SUM(Raw_Data!$F350:$AH350)=0,"Valid",IF(AND(ISBLANK(Raw_Data!$K350),ISBLANK(Raw_Data!$L350)),"Missing",IF(AND(ISBLANK(Raw_Data!$K350),Raw_Data!$L350&lt;&gt;0),"Missing",IF(AND(Raw_Data!$K350&lt;&gt;0,ISBLANK(Raw_Data!$L350)),"Missing",IF(Raw_Data!$K350&gt;=Raw_Data!$L350,"Valid","Invalid")))))</f>
        <v>Valid</v>
      </c>
      <c r="H350" s="62" t="str">
        <f>IF(SUM(Raw_Data!$F350:$AH350)=0,"Valid",IF(AND(ISBLANK(Raw_Data!$L350),SUM(Raw_Data!$M350:$T350)=0),"Missing",IF(AND(ISBLANK(Raw_Data!$L350),SUM(Raw_Data!$M350:$T350)&lt;&gt;0),"Missing",IF(AND(Raw_Data!$L350&lt;&gt;0,SUM(Raw_Data!$M350:$T350)=0),"Missing",IF(Raw_Data!$L350&gt;=SUM(Raw_Data!$M350:$T350),"Valid","Invalid")))))</f>
        <v>Missing</v>
      </c>
      <c r="I350" s="62" t="str">
        <f>IF(SUM(Raw_Data!$F350:$AH350)=0,"Valid",IF(AND(ISBLANK(Raw_Data!$U350),ISBLANK(Raw_Data!$V350)),"Missing",IF(AND(ISBLANK(Raw_Data!$U350),Raw_Data!$V350&lt;&gt;0),"Missing",IF(AND(Raw_Data!$U350&lt;&gt;0,ISBLANK(Raw_Data!$V350)),"Missing",IF(Raw_Data!$U350&gt;=Raw_Data!$V350,"Valid","Invalid")))))</f>
        <v>Valid</v>
      </c>
      <c r="J350" s="62" t="str">
        <f>IF(SUM(Raw_Data!$F350:$AH350)=0,"Valid",IF(AND(ISBLANK(Raw_Data!$V350),SUM(Raw_Data!$W350:$AA350)=0),"Missing",IF(AND(ISBLANK(Raw_Data!$V350),SUM(Raw_Data!$W350:$AA350)&lt;&gt;0),"Missing",IF(AND(Raw_Data!$V350&lt;&gt;0,SUM(Raw_Data!$W350:$AA350)=0),"Missing",IF(Raw_Data!$V350&gt;=SUM(Raw_Data!$W350:$AA350),"Valid","Invalid")))))</f>
        <v>Missing</v>
      </c>
      <c r="K350" s="62" t="str">
        <f>IF(SUM(Raw_Data!$F350:$AH350)=0,"Valid",IF(AND(ISBLANK(Raw_Data!$AH350),SUM(Raw_Data!$AB350:$AG350)=0),"Missing",IF(AND(ISBLANK(Raw_Data!$AH350),SUM(Raw_Data!$AB350:$AG350)&lt;&gt;0),"Missing",IF(AND(Raw_Data!$AH350&lt;&gt;0,SUM(Raw_Data!$AB350:$AG350)=0),"Missing",IF(Raw_Data!$AH350&gt;=SUM(Raw_Data!$AB350:$AG350),"Valid","Invalid")))))</f>
        <v>Missing</v>
      </c>
      <c r="L350" s="62" t="str">
        <f>IF(AND(OR(Raw_Data!$AI350="Valid",Raw_Data!$AI350=0),SUM(Raw_Data!$F350:$AH350)&lt;&gt;0),"Missing","Valid")</f>
        <v>Missing</v>
      </c>
      <c r="M350" s="62" t="str">
        <f>IF(AND(OR(Raw_Data!$AJ350="",Raw_Data!$AJ350=0),SUM(Raw_Data!$F350:$AH350)&lt;&gt;0),"Missing","Valid")</f>
        <v>Missing</v>
      </c>
    </row>
    <row r="351" spans="1:13" ht="12.75" customHeight="1" x14ac:dyDescent="0.25">
      <c r="A351" s="61" t="str">
        <f>IF(Raw_Data!A351="","",Raw_Data!A351)</f>
        <v xml:space="preserve">Kaduna                        </v>
      </c>
      <c r="B351" s="61" t="str">
        <f>IF(Raw_Data!B351="","",Raw_Data!B351)</f>
        <v>kd Chikun Local Government Area</v>
      </c>
      <c r="C351" s="62" t="str">
        <f>IF(AND(OR(Raw_Data!$F351="",Raw_Data!$F351=0),SUM(Raw_Data!$F351:$AH351)&lt;&gt;0),"Missing","Valid")</f>
        <v>Valid</v>
      </c>
      <c r="D351" s="62" t="str">
        <f>IF(SUM(Raw_Data!$F351:$AH351)=0,"Valid",IF(AND(ISBLANK(Raw_Data!$G351),ISBLANK(Raw_Data!$H351)),"Missing",IF(AND(ISBLANK(Raw_Data!$G351),Raw_Data!$H351&lt;&gt;0),"Missing",IF(AND(Raw_Data!$G351&lt;&gt;0,ISBLANK(Raw_Data!$H351)),"Missing",IF(Raw_Data!$G351&gt;=Raw_Data!$H351,"Valid","Invalid")))))</f>
        <v>Valid</v>
      </c>
      <c r="E351" s="62" t="str">
        <f>IF(SUM(Raw_Data!$F351:$AH351)=0,"Valid",IF(AND(ISBLANK(Raw_Data!$H351),ISBLANK(Raw_Data!$L351),ISBLANK(Raw_Data!$V351)),"Missing",IF(AND(ISBLANK(Raw_Data!$H351),SUM(Raw_Data!$L351:'Raw_Data'!$V351)&lt;&gt;0),"Missing",IF(AND(Raw_Data!$H351&lt;&gt;0,ISBLANK(Raw_Data!$L351),ISBLANK(Raw_Data!$V351)),"Missing",IF(Raw_Data!$H351&gt;=SUM(Raw_Data!$L351,Raw_Data!$V351),"Valid","Invalid")))))</f>
        <v>Valid</v>
      </c>
      <c r="F351" s="62" t="str">
        <f>IF(SUM(Raw_Data!$F351:$AH351)=0,"Valid",IF(AND(ISBLANK(Raw_Data!$I351),ISBLANK(Raw_Data!$J351)),"Missing",IF(AND(ISBLANK(Raw_Data!$I351),Raw_Data!$J351&lt;&gt;0),"Missing",IF(AND(Raw_Data!$I351&lt;&gt;0,ISBLANK(Raw_Data!$J351)),"Missing",IF(Raw_Data!$I351&gt;=Raw_Data!$J351,"Valid","Invalid")))))</f>
        <v>Missing</v>
      </c>
      <c r="G351" s="62" t="str">
        <f>IF(SUM(Raw_Data!$F351:$AH351)=0,"Valid",IF(AND(ISBLANK(Raw_Data!$K351),ISBLANK(Raw_Data!$L351)),"Missing",IF(AND(ISBLANK(Raw_Data!$K351),Raw_Data!$L351&lt;&gt;0),"Missing",IF(AND(Raw_Data!$K351&lt;&gt;0,ISBLANK(Raw_Data!$L351)),"Missing",IF(Raw_Data!$K351&gt;=Raw_Data!$L351,"Valid","Invalid")))))</f>
        <v>Valid</v>
      </c>
      <c r="H351" s="62" t="str">
        <f>IF(SUM(Raw_Data!$F351:$AH351)=0,"Valid",IF(AND(ISBLANK(Raw_Data!$L351),SUM(Raw_Data!$M351:$T351)=0),"Missing",IF(AND(ISBLANK(Raw_Data!$L351),SUM(Raw_Data!$M351:$T351)&lt;&gt;0),"Missing",IF(AND(Raw_Data!$L351&lt;&gt;0,SUM(Raw_Data!$M351:$T351)=0),"Missing",IF(Raw_Data!$L351&gt;=SUM(Raw_Data!$M351:$T351),"Valid","Invalid")))))</f>
        <v>Missing</v>
      </c>
      <c r="I351" s="62" t="str">
        <f>IF(SUM(Raw_Data!$F351:$AH351)=0,"Valid",IF(AND(ISBLANK(Raw_Data!$U351),ISBLANK(Raw_Data!$V351)),"Missing",IF(AND(ISBLANK(Raw_Data!$U351),Raw_Data!$V351&lt;&gt;0),"Missing",IF(AND(Raw_Data!$U351&lt;&gt;0,ISBLANK(Raw_Data!$V351)),"Missing",IF(Raw_Data!$U351&gt;=Raw_Data!$V351,"Valid","Invalid")))))</f>
        <v>Valid</v>
      </c>
      <c r="J351" s="62" t="str">
        <f>IF(SUM(Raw_Data!$F351:$AH351)=0,"Valid",IF(AND(ISBLANK(Raw_Data!$V351),SUM(Raw_Data!$W351:$AA351)=0),"Missing",IF(AND(ISBLANK(Raw_Data!$V351),SUM(Raw_Data!$W351:$AA351)&lt;&gt;0),"Missing",IF(AND(Raw_Data!$V351&lt;&gt;0,SUM(Raw_Data!$W351:$AA351)=0),"Missing",IF(Raw_Data!$V351&gt;=SUM(Raw_Data!$W351:$AA351),"Valid","Invalid")))))</f>
        <v>Missing</v>
      </c>
      <c r="K351" s="62" t="str">
        <f>IF(SUM(Raw_Data!$F351:$AH351)=0,"Valid",IF(AND(ISBLANK(Raw_Data!$AH351),SUM(Raw_Data!$AB351:$AG351)=0),"Missing",IF(AND(ISBLANK(Raw_Data!$AH351),SUM(Raw_Data!$AB351:$AG351)&lt;&gt;0),"Missing",IF(AND(Raw_Data!$AH351&lt;&gt;0,SUM(Raw_Data!$AB351:$AG351)=0),"Missing",IF(Raw_Data!$AH351&gt;=SUM(Raw_Data!$AB351:$AG351),"Valid","Invalid")))))</f>
        <v>Missing</v>
      </c>
      <c r="L351" s="62" t="str">
        <f>IF(AND(OR(Raw_Data!$AI351="Valid",Raw_Data!$AI351=0),SUM(Raw_Data!$F351:$AH351)&lt;&gt;0),"Missing","Valid")</f>
        <v>Missing</v>
      </c>
      <c r="M351" s="62" t="str">
        <f>IF(AND(OR(Raw_Data!$AJ351="",Raw_Data!$AJ351=0),SUM(Raw_Data!$F351:$AH351)&lt;&gt;0),"Missing","Valid")</f>
        <v>Missing</v>
      </c>
    </row>
    <row r="352" spans="1:13" ht="12.75" customHeight="1" x14ac:dyDescent="0.25">
      <c r="A352" s="61" t="str">
        <f>IF(Raw_Data!A352="","",Raw_Data!A352)</f>
        <v xml:space="preserve">Kaduna                        </v>
      </c>
      <c r="B352" s="61" t="str">
        <f>IF(Raw_Data!B352="","",Raw_Data!B352)</f>
        <v>kd Giwa Local Government Area</v>
      </c>
      <c r="C352" s="62" t="str">
        <f>IF(AND(OR(Raw_Data!$F352="",Raw_Data!$F352=0),SUM(Raw_Data!$F352:$AH352)&lt;&gt;0),"Missing","Valid")</f>
        <v>Valid</v>
      </c>
      <c r="D352" s="62" t="str">
        <f>IF(SUM(Raw_Data!$F352:$AH352)=0,"Valid",IF(AND(ISBLANK(Raw_Data!$G352),ISBLANK(Raw_Data!$H352)),"Missing",IF(AND(ISBLANK(Raw_Data!$G352),Raw_Data!$H352&lt;&gt;0),"Missing",IF(AND(Raw_Data!$G352&lt;&gt;0,ISBLANK(Raw_Data!$H352)),"Missing",IF(Raw_Data!$G352&gt;=Raw_Data!$H352,"Valid","Invalid")))))</f>
        <v>Invalid</v>
      </c>
      <c r="E352" s="62" t="str">
        <f>IF(SUM(Raw_Data!$F352:$AH352)=0,"Valid",IF(AND(ISBLANK(Raw_Data!$H352),ISBLANK(Raw_Data!$L352),ISBLANK(Raw_Data!$V352)),"Missing",IF(AND(ISBLANK(Raw_Data!$H352),SUM(Raw_Data!$L352:'Raw_Data'!$V352)&lt;&gt;0),"Missing",IF(AND(Raw_Data!$H352&lt;&gt;0,ISBLANK(Raw_Data!$L352),ISBLANK(Raw_Data!$V352)),"Missing",IF(Raw_Data!$H352&gt;=SUM(Raw_Data!$L352,Raw_Data!$V352),"Valid","Invalid")))))</f>
        <v>Valid</v>
      </c>
      <c r="F352" s="62" t="str">
        <f>IF(SUM(Raw_Data!$F352:$AH352)=0,"Valid",IF(AND(ISBLANK(Raw_Data!$I352),ISBLANK(Raw_Data!$J352)),"Missing",IF(AND(ISBLANK(Raw_Data!$I352),Raw_Data!$J352&lt;&gt;0),"Missing",IF(AND(Raw_Data!$I352&lt;&gt;0,ISBLANK(Raw_Data!$J352)),"Missing",IF(Raw_Data!$I352&gt;=Raw_Data!$J352,"Valid","Invalid")))))</f>
        <v>Missing</v>
      </c>
      <c r="G352" s="62" t="str">
        <f>IF(SUM(Raw_Data!$F352:$AH352)=0,"Valid",IF(AND(ISBLANK(Raw_Data!$K352),ISBLANK(Raw_Data!$L352)),"Missing",IF(AND(ISBLANK(Raw_Data!$K352),Raw_Data!$L352&lt;&gt;0),"Missing",IF(AND(Raw_Data!$K352&lt;&gt;0,ISBLANK(Raw_Data!$L352)),"Missing",IF(Raw_Data!$K352&gt;=Raw_Data!$L352,"Valid","Invalid")))))</f>
        <v>Invalid</v>
      </c>
      <c r="H352" s="62" t="str">
        <f>IF(SUM(Raw_Data!$F352:$AH352)=0,"Valid",IF(AND(ISBLANK(Raw_Data!$L352),SUM(Raw_Data!$M352:$T352)=0),"Missing",IF(AND(ISBLANK(Raw_Data!$L352),SUM(Raw_Data!$M352:$T352)&lt;&gt;0),"Missing",IF(AND(Raw_Data!$L352&lt;&gt;0,SUM(Raw_Data!$M352:$T352)=0),"Missing",IF(Raw_Data!$L352&gt;=SUM(Raw_Data!$M352:$T352),"Valid","Invalid")))))</f>
        <v>Missing</v>
      </c>
      <c r="I352" s="62" t="str">
        <f>IF(SUM(Raw_Data!$F352:$AH352)=0,"Valid",IF(AND(ISBLANK(Raw_Data!$U352),ISBLANK(Raw_Data!$V352)),"Missing",IF(AND(ISBLANK(Raw_Data!$U352),Raw_Data!$V352&lt;&gt;0),"Missing",IF(AND(Raw_Data!$U352&lt;&gt;0,ISBLANK(Raw_Data!$V352)),"Missing",IF(Raw_Data!$U352&gt;=Raw_Data!$V352,"Valid","Invalid")))))</f>
        <v>Valid</v>
      </c>
      <c r="J352" s="62" t="str">
        <f>IF(SUM(Raw_Data!$F352:$AH352)=0,"Valid",IF(AND(ISBLANK(Raw_Data!$V352),SUM(Raw_Data!$W352:$AA352)=0),"Missing",IF(AND(ISBLANK(Raw_Data!$V352),SUM(Raw_Data!$W352:$AA352)&lt;&gt;0),"Missing",IF(AND(Raw_Data!$V352&lt;&gt;0,SUM(Raw_Data!$W352:$AA352)=0),"Missing",IF(Raw_Data!$V352&gt;=SUM(Raw_Data!$W352:$AA352),"Valid","Invalid")))))</f>
        <v>Missing</v>
      </c>
      <c r="K352" s="62" t="str">
        <f>IF(SUM(Raw_Data!$F352:$AH352)=0,"Valid",IF(AND(ISBLANK(Raw_Data!$AH352),SUM(Raw_Data!$AB352:$AG352)=0),"Missing",IF(AND(ISBLANK(Raw_Data!$AH352),SUM(Raw_Data!$AB352:$AG352)&lt;&gt;0),"Missing",IF(AND(Raw_Data!$AH352&lt;&gt;0,SUM(Raw_Data!$AB352:$AG352)=0),"Missing",IF(Raw_Data!$AH352&gt;=SUM(Raw_Data!$AB352:$AG352),"Valid","Invalid")))))</f>
        <v>Missing</v>
      </c>
      <c r="L352" s="62" t="str">
        <f>IF(AND(OR(Raw_Data!$AI352="Valid",Raw_Data!$AI352=0),SUM(Raw_Data!$F352:$AH352)&lt;&gt;0),"Missing","Valid")</f>
        <v>Missing</v>
      </c>
      <c r="M352" s="62" t="str">
        <f>IF(AND(OR(Raw_Data!$AJ352="",Raw_Data!$AJ352=0),SUM(Raw_Data!$F352:$AH352)&lt;&gt;0),"Missing","Valid")</f>
        <v>Missing</v>
      </c>
    </row>
    <row r="353" spans="1:13" ht="12.75" customHeight="1" x14ac:dyDescent="0.25">
      <c r="A353" s="61" t="str">
        <f>IF(Raw_Data!A353="","",Raw_Data!A353)</f>
        <v xml:space="preserve">Kaduna                        </v>
      </c>
      <c r="B353" s="61" t="str">
        <f>IF(Raw_Data!B353="","",Raw_Data!B353)</f>
        <v>kd Igabi Local Government Area</v>
      </c>
      <c r="C353" s="62" t="str">
        <f>IF(AND(OR(Raw_Data!$F353="",Raw_Data!$F353=0),SUM(Raw_Data!$F353:$AH353)&lt;&gt;0),"Missing","Valid")</f>
        <v>Valid</v>
      </c>
      <c r="D353" s="62" t="str">
        <f>IF(SUM(Raw_Data!$F353:$AH353)=0,"Valid",IF(AND(ISBLANK(Raw_Data!$G353),ISBLANK(Raw_Data!$H353)),"Missing",IF(AND(ISBLANK(Raw_Data!$G353),Raw_Data!$H353&lt;&gt;0),"Missing",IF(AND(Raw_Data!$G353&lt;&gt;0,ISBLANK(Raw_Data!$H353)),"Missing",IF(Raw_Data!$G353&gt;=Raw_Data!$H353,"Valid","Invalid")))))</f>
        <v>Invalid</v>
      </c>
      <c r="E353" s="62" t="str">
        <f>IF(SUM(Raw_Data!$F353:$AH353)=0,"Valid",IF(AND(ISBLANK(Raw_Data!$H353),ISBLANK(Raw_Data!$L353),ISBLANK(Raw_Data!$V353)),"Missing",IF(AND(ISBLANK(Raw_Data!$H353),SUM(Raw_Data!$L353:'Raw_Data'!$V353)&lt;&gt;0),"Missing",IF(AND(Raw_Data!$H353&lt;&gt;0,ISBLANK(Raw_Data!$L353),ISBLANK(Raw_Data!$V353)),"Missing",IF(Raw_Data!$H353&gt;=SUM(Raw_Data!$L353,Raw_Data!$V353),"Valid","Invalid")))))</f>
        <v>Valid</v>
      </c>
      <c r="F353" s="62" t="str">
        <f>IF(SUM(Raw_Data!$F353:$AH353)=0,"Valid",IF(AND(ISBLANK(Raw_Data!$I353),ISBLANK(Raw_Data!$J353)),"Missing",IF(AND(ISBLANK(Raw_Data!$I353),Raw_Data!$J353&lt;&gt;0),"Missing",IF(AND(Raw_Data!$I353&lt;&gt;0,ISBLANK(Raw_Data!$J353)),"Missing",IF(Raw_Data!$I353&gt;=Raw_Data!$J353,"Valid","Invalid")))))</f>
        <v>Missing</v>
      </c>
      <c r="G353" s="62" t="str">
        <f>IF(SUM(Raw_Data!$F353:$AH353)=0,"Valid",IF(AND(ISBLANK(Raw_Data!$K353),ISBLANK(Raw_Data!$L353)),"Missing",IF(AND(ISBLANK(Raw_Data!$K353),Raw_Data!$L353&lt;&gt;0),"Missing",IF(AND(Raw_Data!$K353&lt;&gt;0,ISBLANK(Raw_Data!$L353)),"Missing",IF(Raw_Data!$K353&gt;=Raw_Data!$L353,"Valid","Invalid")))))</f>
        <v>Valid</v>
      </c>
      <c r="H353" s="62" t="str">
        <f>IF(SUM(Raw_Data!$F353:$AH353)=0,"Valid",IF(AND(ISBLANK(Raw_Data!$L353),SUM(Raw_Data!$M353:$T353)=0),"Missing",IF(AND(ISBLANK(Raw_Data!$L353),SUM(Raw_Data!$M353:$T353)&lt;&gt;0),"Missing",IF(AND(Raw_Data!$L353&lt;&gt;0,SUM(Raw_Data!$M353:$T353)=0),"Missing",IF(Raw_Data!$L353&gt;=SUM(Raw_Data!$M353:$T353),"Valid","Invalid")))))</f>
        <v>Missing</v>
      </c>
      <c r="I353" s="62" t="str">
        <f>IF(SUM(Raw_Data!$F353:$AH353)=0,"Valid",IF(AND(ISBLANK(Raw_Data!$U353),ISBLANK(Raw_Data!$V353)),"Missing",IF(AND(ISBLANK(Raw_Data!$U353),Raw_Data!$V353&lt;&gt;0),"Missing",IF(AND(Raw_Data!$U353&lt;&gt;0,ISBLANK(Raw_Data!$V353)),"Missing",IF(Raw_Data!$U353&gt;=Raw_Data!$V353,"Valid","Invalid")))))</f>
        <v>Valid</v>
      </c>
      <c r="J353" s="62" t="str">
        <f>IF(SUM(Raw_Data!$F353:$AH353)=0,"Valid",IF(AND(ISBLANK(Raw_Data!$V353),SUM(Raw_Data!$W353:$AA353)=0),"Missing",IF(AND(ISBLANK(Raw_Data!$V353),SUM(Raw_Data!$W353:$AA353)&lt;&gt;0),"Missing",IF(AND(Raw_Data!$V353&lt;&gt;0,SUM(Raw_Data!$W353:$AA353)=0),"Missing",IF(Raw_Data!$V353&gt;=SUM(Raw_Data!$W353:$AA353),"Valid","Invalid")))))</f>
        <v>Missing</v>
      </c>
      <c r="K353" s="62" t="str">
        <f>IF(SUM(Raw_Data!$F353:$AH353)=0,"Valid",IF(AND(ISBLANK(Raw_Data!$AH353),SUM(Raw_Data!$AB353:$AG353)=0),"Missing",IF(AND(ISBLANK(Raw_Data!$AH353),SUM(Raw_Data!$AB353:$AG353)&lt;&gt;0),"Missing",IF(AND(Raw_Data!$AH353&lt;&gt;0,SUM(Raw_Data!$AB353:$AG353)=0),"Missing",IF(Raw_Data!$AH353&gt;=SUM(Raw_Data!$AB353:$AG353),"Valid","Invalid")))))</f>
        <v>Missing</v>
      </c>
      <c r="L353" s="62" t="str">
        <f>IF(AND(OR(Raw_Data!$AI353="Valid",Raw_Data!$AI353=0),SUM(Raw_Data!$F353:$AH353)&lt;&gt;0),"Missing","Valid")</f>
        <v>Missing</v>
      </c>
      <c r="M353" s="62" t="str">
        <f>IF(AND(OR(Raw_Data!$AJ353="",Raw_Data!$AJ353=0),SUM(Raw_Data!$F353:$AH353)&lt;&gt;0),"Missing","Valid")</f>
        <v>Missing</v>
      </c>
    </row>
    <row r="354" spans="1:13" ht="12.75" customHeight="1" x14ac:dyDescent="0.25">
      <c r="A354" s="61" t="str">
        <f>IF(Raw_Data!A354="","",Raw_Data!A354)</f>
        <v xml:space="preserve">Kaduna                        </v>
      </c>
      <c r="B354" s="61" t="str">
        <f>IF(Raw_Data!B354="","",Raw_Data!B354)</f>
        <v>kd Ikara Local Government Area</v>
      </c>
      <c r="C354" s="62" t="str">
        <f>IF(AND(OR(Raw_Data!$F354="",Raw_Data!$F354=0),SUM(Raw_Data!$F354:$AH354)&lt;&gt;0),"Missing","Valid")</f>
        <v>Valid</v>
      </c>
      <c r="D354" s="62" t="str">
        <f>IF(SUM(Raw_Data!$F354:$AH354)=0,"Valid",IF(AND(ISBLANK(Raw_Data!$G354),ISBLANK(Raw_Data!$H354)),"Missing",IF(AND(ISBLANK(Raw_Data!$G354),Raw_Data!$H354&lt;&gt;0),"Missing",IF(AND(Raw_Data!$G354&lt;&gt;0,ISBLANK(Raw_Data!$H354)),"Missing",IF(Raw_Data!$G354&gt;=Raw_Data!$H354,"Valid","Invalid")))))</f>
        <v>Invalid</v>
      </c>
      <c r="E354" s="62" t="str">
        <f>IF(SUM(Raw_Data!$F354:$AH354)=0,"Valid",IF(AND(ISBLANK(Raw_Data!$H354),ISBLANK(Raw_Data!$L354),ISBLANK(Raw_Data!$V354)),"Missing",IF(AND(ISBLANK(Raw_Data!$H354),SUM(Raw_Data!$L354:'Raw_Data'!$V354)&lt;&gt;0),"Missing",IF(AND(Raw_Data!$H354&lt;&gt;0,ISBLANK(Raw_Data!$L354),ISBLANK(Raw_Data!$V354)),"Missing",IF(Raw_Data!$H354&gt;=SUM(Raw_Data!$L354,Raw_Data!$V354),"Valid","Invalid")))))</f>
        <v>Valid</v>
      </c>
      <c r="F354" s="62" t="str">
        <f>IF(SUM(Raw_Data!$F354:$AH354)=0,"Valid",IF(AND(ISBLANK(Raw_Data!$I354),ISBLANK(Raw_Data!$J354)),"Missing",IF(AND(ISBLANK(Raw_Data!$I354),Raw_Data!$J354&lt;&gt;0),"Missing",IF(AND(Raw_Data!$I354&lt;&gt;0,ISBLANK(Raw_Data!$J354)),"Missing",IF(Raw_Data!$I354&gt;=Raw_Data!$J354,"Valid","Invalid")))))</f>
        <v>Missing</v>
      </c>
      <c r="G354" s="62" t="str">
        <f>IF(SUM(Raw_Data!$F354:$AH354)=0,"Valid",IF(AND(ISBLANK(Raw_Data!$K354),ISBLANK(Raw_Data!$L354)),"Missing",IF(AND(ISBLANK(Raw_Data!$K354),Raw_Data!$L354&lt;&gt;0),"Missing",IF(AND(Raw_Data!$K354&lt;&gt;0,ISBLANK(Raw_Data!$L354)),"Missing",IF(Raw_Data!$K354&gt;=Raw_Data!$L354,"Valid","Invalid")))))</f>
        <v>Valid</v>
      </c>
      <c r="H354" s="62" t="str">
        <f>IF(SUM(Raw_Data!$F354:$AH354)=0,"Valid",IF(AND(ISBLANK(Raw_Data!$L354),SUM(Raw_Data!$M354:$T354)=0),"Missing",IF(AND(ISBLANK(Raw_Data!$L354),SUM(Raw_Data!$M354:$T354)&lt;&gt;0),"Missing",IF(AND(Raw_Data!$L354&lt;&gt;0,SUM(Raw_Data!$M354:$T354)=0),"Missing",IF(Raw_Data!$L354&gt;=SUM(Raw_Data!$M354:$T354),"Valid","Invalid")))))</f>
        <v>Missing</v>
      </c>
      <c r="I354" s="62" t="str">
        <f>IF(SUM(Raw_Data!$F354:$AH354)=0,"Valid",IF(AND(ISBLANK(Raw_Data!$U354),ISBLANK(Raw_Data!$V354)),"Missing",IF(AND(ISBLANK(Raw_Data!$U354),Raw_Data!$V354&lt;&gt;0),"Missing",IF(AND(Raw_Data!$U354&lt;&gt;0,ISBLANK(Raw_Data!$V354)),"Missing",IF(Raw_Data!$U354&gt;=Raw_Data!$V354,"Valid","Invalid")))))</f>
        <v>Valid</v>
      </c>
      <c r="J354" s="62" t="str">
        <f>IF(SUM(Raw_Data!$F354:$AH354)=0,"Valid",IF(AND(ISBLANK(Raw_Data!$V354),SUM(Raw_Data!$W354:$AA354)=0),"Missing",IF(AND(ISBLANK(Raw_Data!$V354),SUM(Raw_Data!$W354:$AA354)&lt;&gt;0),"Missing",IF(AND(Raw_Data!$V354&lt;&gt;0,SUM(Raw_Data!$W354:$AA354)=0),"Missing",IF(Raw_Data!$V354&gt;=SUM(Raw_Data!$W354:$AA354),"Valid","Invalid")))))</f>
        <v>Missing</v>
      </c>
      <c r="K354" s="62" t="str">
        <f>IF(SUM(Raw_Data!$F354:$AH354)=0,"Valid",IF(AND(ISBLANK(Raw_Data!$AH354),SUM(Raw_Data!$AB354:$AG354)=0),"Missing",IF(AND(ISBLANK(Raw_Data!$AH354),SUM(Raw_Data!$AB354:$AG354)&lt;&gt;0),"Missing",IF(AND(Raw_Data!$AH354&lt;&gt;0,SUM(Raw_Data!$AB354:$AG354)=0),"Missing",IF(Raw_Data!$AH354&gt;=SUM(Raw_Data!$AB354:$AG354),"Valid","Invalid")))))</f>
        <v>Missing</v>
      </c>
      <c r="L354" s="62" t="str">
        <f>IF(AND(OR(Raw_Data!$AI354="Valid",Raw_Data!$AI354=0),SUM(Raw_Data!$F354:$AH354)&lt;&gt;0),"Missing","Valid")</f>
        <v>Missing</v>
      </c>
      <c r="M354" s="62" t="str">
        <f>IF(AND(OR(Raw_Data!$AJ354="",Raw_Data!$AJ354=0),SUM(Raw_Data!$F354:$AH354)&lt;&gt;0),"Missing","Valid")</f>
        <v>Missing</v>
      </c>
    </row>
    <row r="355" spans="1:13" ht="12.75" customHeight="1" x14ac:dyDescent="0.25">
      <c r="A355" s="61" t="str">
        <f>IF(Raw_Data!A355="","",Raw_Data!A355)</f>
        <v xml:space="preserve">Kaduna                        </v>
      </c>
      <c r="B355" s="61" t="str">
        <f>IF(Raw_Data!B355="","",Raw_Data!B355)</f>
        <v>kd JaLocal Government Area</v>
      </c>
      <c r="C355" s="62" t="str">
        <f>IF(AND(OR(Raw_Data!$F355="",Raw_Data!$F355=0),SUM(Raw_Data!$F355:$AH355)&lt;&gt;0),"Missing","Valid")</f>
        <v>Valid</v>
      </c>
      <c r="D355" s="62" t="str">
        <f>IF(SUM(Raw_Data!$F355:$AH355)=0,"Valid",IF(AND(ISBLANK(Raw_Data!$G355),ISBLANK(Raw_Data!$H355)),"Missing",IF(AND(ISBLANK(Raw_Data!$G355),Raw_Data!$H355&lt;&gt;0),"Missing",IF(AND(Raw_Data!$G355&lt;&gt;0,ISBLANK(Raw_Data!$H355)),"Missing",IF(Raw_Data!$G355&gt;=Raw_Data!$H355,"Valid","Invalid")))))</f>
        <v>Invalid</v>
      </c>
      <c r="E355" s="62" t="str">
        <f>IF(SUM(Raw_Data!$F355:$AH355)=0,"Valid",IF(AND(ISBLANK(Raw_Data!$H355),ISBLANK(Raw_Data!$L355),ISBLANK(Raw_Data!$V355)),"Missing",IF(AND(ISBLANK(Raw_Data!$H355),SUM(Raw_Data!$L355:'Raw_Data'!$V355)&lt;&gt;0),"Missing",IF(AND(Raw_Data!$H355&lt;&gt;0,ISBLANK(Raw_Data!$L355),ISBLANK(Raw_Data!$V355)),"Missing",IF(Raw_Data!$H355&gt;=SUM(Raw_Data!$L355,Raw_Data!$V355),"Valid","Invalid")))))</f>
        <v>Valid</v>
      </c>
      <c r="F355" s="62" t="str">
        <f>IF(SUM(Raw_Data!$F355:$AH355)=0,"Valid",IF(AND(ISBLANK(Raw_Data!$I355),ISBLANK(Raw_Data!$J355)),"Missing",IF(AND(ISBLANK(Raw_Data!$I355),Raw_Data!$J355&lt;&gt;0),"Missing",IF(AND(Raw_Data!$I355&lt;&gt;0,ISBLANK(Raw_Data!$J355)),"Missing",IF(Raw_Data!$I355&gt;=Raw_Data!$J355,"Valid","Invalid")))))</f>
        <v>Missing</v>
      </c>
      <c r="G355" s="62" t="str">
        <f>IF(SUM(Raw_Data!$F355:$AH355)=0,"Valid",IF(AND(ISBLANK(Raw_Data!$K355),ISBLANK(Raw_Data!$L355)),"Missing",IF(AND(ISBLANK(Raw_Data!$K355),Raw_Data!$L355&lt;&gt;0),"Missing",IF(AND(Raw_Data!$K355&lt;&gt;0,ISBLANK(Raw_Data!$L355)),"Missing",IF(Raw_Data!$K355&gt;=Raw_Data!$L355,"Valid","Invalid")))))</f>
        <v>Valid</v>
      </c>
      <c r="H355" s="62" t="str">
        <f>IF(SUM(Raw_Data!$F355:$AH355)=0,"Valid",IF(AND(ISBLANK(Raw_Data!$L355),SUM(Raw_Data!$M355:$T355)=0),"Missing",IF(AND(ISBLANK(Raw_Data!$L355),SUM(Raw_Data!$M355:$T355)&lt;&gt;0),"Missing",IF(AND(Raw_Data!$L355&lt;&gt;0,SUM(Raw_Data!$M355:$T355)=0),"Missing",IF(Raw_Data!$L355&gt;=SUM(Raw_Data!$M355:$T355),"Valid","Invalid")))))</f>
        <v>Missing</v>
      </c>
      <c r="I355" s="62" t="str">
        <f>IF(SUM(Raw_Data!$F355:$AH355)=0,"Valid",IF(AND(ISBLANK(Raw_Data!$U355),ISBLANK(Raw_Data!$V355)),"Missing",IF(AND(ISBLANK(Raw_Data!$U355),Raw_Data!$V355&lt;&gt;0),"Missing",IF(AND(Raw_Data!$U355&lt;&gt;0,ISBLANK(Raw_Data!$V355)),"Missing",IF(Raw_Data!$U355&gt;=Raw_Data!$V355,"Valid","Invalid")))))</f>
        <v>Valid</v>
      </c>
      <c r="J355" s="62" t="str">
        <f>IF(SUM(Raw_Data!$F355:$AH355)=0,"Valid",IF(AND(ISBLANK(Raw_Data!$V355),SUM(Raw_Data!$W355:$AA355)=0),"Missing",IF(AND(ISBLANK(Raw_Data!$V355),SUM(Raw_Data!$W355:$AA355)&lt;&gt;0),"Missing",IF(AND(Raw_Data!$V355&lt;&gt;0,SUM(Raw_Data!$W355:$AA355)=0),"Missing",IF(Raw_Data!$V355&gt;=SUM(Raw_Data!$W355:$AA355),"Valid","Invalid")))))</f>
        <v>Missing</v>
      </c>
      <c r="K355" s="62" t="str">
        <f>IF(SUM(Raw_Data!$F355:$AH355)=0,"Valid",IF(AND(ISBLANK(Raw_Data!$AH355),SUM(Raw_Data!$AB355:$AG355)=0),"Missing",IF(AND(ISBLANK(Raw_Data!$AH355),SUM(Raw_Data!$AB355:$AG355)&lt;&gt;0),"Missing",IF(AND(Raw_Data!$AH355&lt;&gt;0,SUM(Raw_Data!$AB355:$AG355)=0),"Missing",IF(Raw_Data!$AH355&gt;=SUM(Raw_Data!$AB355:$AG355),"Valid","Invalid")))))</f>
        <v>Missing</v>
      </c>
      <c r="L355" s="62" t="str">
        <f>IF(AND(OR(Raw_Data!$AI355="Valid",Raw_Data!$AI355=0),SUM(Raw_Data!$F355:$AH355)&lt;&gt;0),"Missing","Valid")</f>
        <v>Missing</v>
      </c>
      <c r="M355" s="62" t="str">
        <f>IF(AND(OR(Raw_Data!$AJ355="",Raw_Data!$AJ355=0),SUM(Raw_Data!$F355:$AH355)&lt;&gt;0),"Missing","Valid")</f>
        <v>Missing</v>
      </c>
    </row>
    <row r="356" spans="1:13" ht="12.75" customHeight="1" x14ac:dyDescent="0.25">
      <c r="A356" s="61" t="str">
        <f>IF(Raw_Data!A356="","",Raw_Data!A356)</f>
        <v xml:space="preserve">Kaduna                        </v>
      </c>
      <c r="B356" s="61" t="str">
        <f>IF(Raw_Data!B356="","",Raw_Data!B356)</f>
        <v>kd Jema'a Local Government Area</v>
      </c>
      <c r="C356" s="62" t="str">
        <f>IF(AND(OR(Raw_Data!$F356="",Raw_Data!$F356=0),SUM(Raw_Data!$F356:$AH356)&lt;&gt;0),"Missing","Valid")</f>
        <v>Valid</v>
      </c>
      <c r="D356" s="62" t="str">
        <f>IF(SUM(Raw_Data!$F356:$AH356)=0,"Valid",IF(AND(ISBLANK(Raw_Data!$G356),ISBLANK(Raw_Data!$H356)),"Missing",IF(AND(ISBLANK(Raw_Data!$G356),Raw_Data!$H356&lt;&gt;0),"Missing",IF(AND(Raw_Data!$G356&lt;&gt;0,ISBLANK(Raw_Data!$H356)),"Missing",IF(Raw_Data!$G356&gt;=Raw_Data!$H356,"Valid","Invalid")))))</f>
        <v>Invalid</v>
      </c>
      <c r="E356" s="62" t="str">
        <f>IF(SUM(Raw_Data!$F356:$AH356)=0,"Valid",IF(AND(ISBLANK(Raw_Data!$H356),ISBLANK(Raw_Data!$L356),ISBLANK(Raw_Data!$V356)),"Missing",IF(AND(ISBLANK(Raw_Data!$H356),SUM(Raw_Data!$L356:'Raw_Data'!$V356)&lt;&gt;0),"Missing",IF(AND(Raw_Data!$H356&lt;&gt;0,ISBLANK(Raw_Data!$L356),ISBLANK(Raw_Data!$V356)),"Missing",IF(Raw_Data!$H356&gt;=SUM(Raw_Data!$L356,Raw_Data!$V356),"Valid","Invalid")))))</f>
        <v>Valid</v>
      </c>
      <c r="F356" s="62" t="str">
        <f>IF(SUM(Raw_Data!$F356:$AH356)=0,"Valid",IF(AND(ISBLANK(Raw_Data!$I356),ISBLANK(Raw_Data!$J356)),"Missing",IF(AND(ISBLANK(Raw_Data!$I356),Raw_Data!$J356&lt;&gt;0),"Missing",IF(AND(Raw_Data!$I356&lt;&gt;0,ISBLANK(Raw_Data!$J356)),"Missing",IF(Raw_Data!$I356&gt;=Raw_Data!$J356,"Valid","Invalid")))))</f>
        <v>Missing</v>
      </c>
      <c r="G356" s="62" t="str">
        <f>IF(SUM(Raw_Data!$F356:$AH356)=0,"Valid",IF(AND(ISBLANK(Raw_Data!$K356),ISBLANK(Raw_Data!$L356)),"Missing",IF(AND(ISBLANK(Raw_Data!$K356),Raw_Data!$L356&lt;&gt;0),"Missing",IF(AND(Raw_Data!$K356&lt;&gt;0,ISBLANK(Raw_Data!$L356)),"Missing",IF(Raw_Data!$K356&gt;=Raw_Data!$L356,"Valid","Invalid")))))</f>
        <v>Valid</v>
      </c>
      <c r="H356" s="62" t="str">
        <f>IF(SUM(Raw_Data!$F356:$AH356)=0,"Valid",IF(AND(ISBLANK(Raw_Data!$L356),SUM(Raw_Data!$M356:$T356)=0),"Missing",IF(AND(ISBLANK(Raw_Data!$L356),SUM(Raw_Data!$M356:$T356)&lt;&gt;0),"Missing",IF(AND(Raw_Data!$L356&lt;&gt;0,SUM(Raw_Data!$M356:$T356)=0),"Missing",IF(Raw_Data!$L356&gt;=SUM(Raw_Data!$M356:$T356),"Valid","Invalid")))))</f>
        <v>Missing</v>
      </c>
      <c r="I356" s="62" t="str">
        <f>IF(SUM(Raw_Data!$F356:$AH356)=0,"Valid",IF(AND(ISBLANK(Raw_Data!$U356),ISBLANK(Raw_Data!$V356)),"Missing",IF(AND(ISBLANK(Raw_Data!$U356),Raw_Data!$V356&lt;&gt;0),"Missing",IF(AND(Raw_Data!$U356&lt;&gt;0,ISBLANK(Raw_Data!$V356)),"Missing",IF(Raw_Data!$U356&gt;=Raw_Data!$V356,"Valid","Invalid")))))</f>
        <v>Valid</v>
      </c>
      <c r="J356" s="62" t="str">
        <f>IF(SUM(Raw_Data!$F356:$AH356)=0,"Valid",IF(AND(ISBLANK(Raw_Data!$V356),SUM(Raw_Data!$W356:$AA356)=0),"Missing",IF(AND(ISBLANK(Raw_Data!$V356),SUM(Raw_Data!$W356:$AA356)&lt;&gt;0),"Missing",IF(AND(Raw_Data!$V356&lt;&gt;0,SUM(Raw_Data!$W356:$AA356)=0),"Missing",IF(Raw_Data!$V356&gt;=SUM(Raw_Data!$W356:$AA356),"Valid","Invalid")))))</f>
        <v>Missing</v>
      </c>
      <c r="K356" s="62" t="str">
        <f>IF(SUM(Raw_Data!$F356:$AH356)=0,"Valid",IF(AND(ISBLANK(Raw_Data!$AH356),SUM(Raw_Data!$AB356:$AG356)=0),"Missing",IF(AND(ISBLANK(Raw_Data!$AH356),SUM(Raw_Data!$AB356:$AG356)&lt;&gt;0),"Missing",IF(AND(Raw_Data!$AH356&lt;&gt;0,SUM(Raw_Data!$AB356:$AG356)=0),"Missing",IF(Raw_Data!$AH356&gt;=SUM(Raw_Data!$AB356:$AG356),"Valid","Invalid")))))</f>
        <v>Missing</v>
      </c>
      <c r="L356" s="62" t="str">
        <f>IF(AND(OR(Raw_Data!$AI356="Valid",Raw_Data!$AI356=0),SUM(Raw_Data!$F356:$AH356)&lt;&gt;0),"Missing","Valid")</f>
        <v>Missing</v>
      </c>
      <c r="M356" s="62" t="str">
        <f>IF(AND(OR(Raw_Data!$AJ356="",Raw_Data!$AJ356=0),SUM(Raw_Data!$F356:$AH356)&lt;&gt;0),"Missing","Valid")</f>
        <v>Missing</v>
      </c>
    </row>
    <row r="357" spans="1:13" ht="12.75" customHeight="1" x14ac:dyDescent="0.25">
      <c r="A357" s="61" t="str">
        <f>IF(Raw_Data!A357="","",Raw_Data!A357)</f>
        <v xml:space="preserve">Kaduna                        </v>
      </c>
      <c r="B357" s="61" t="str">
        <f>IF(Raw_Data!B357="","",Raw_Data!B357)</f>
        <v>kd Kachia Local Government Area</v>
      </c>
      <c r="C357" s="62" t="str">
        <f>IF(AND(OR(Raw_Data!$F357="",Raw_Data!$F357=0),SUM(Raw_Data!$F357:$AH357)&lt;&gt;0),"Missing","Valid")</f>
        <v>Valid</v>
      </c>
      <c r="D357" s="62" t="str">
        <f>IF(SUM(Raw_Data!$F357:$AH357)=0,"Valid",IF(AND(ISBLANK(Raw_Data!$G357),ISBLANK(Raw_Data!$H357)),"Missing",IF(AND(ISBLANK(Raw_Data!$G357),Raw_Data!$H357&lt;&gt;0),"Missing",IF(AND(Raw_Data!$G357&lt;&gt;0,ISBLANK(Raw_Data!$H357)),"Missing",IF(Raw_Data!$G357&gt;=Raw_Data!$H357,"Valid","Invalid")))))</f>
        <v>Invalid</v>
      </c>
      <c r="E357" s="62" t="str">
        <f>IF(SUM(Raw_Data!$F357:$AH357)=0,"Valid",IF(AND(ISBLANK(Raw_Data!$H357),ISBLANK(Raw_Data!$L357),ISBLANK(Raw_Data!$V357)),"Missing",IF(AND(ISBLANK(Raw_Data!$H357),SUM(Raw_Data!$L357:'Raw_Data'!$V357)&lt;&gt;0),"Missing",IF(AND(Raw_Data!$H357&lt;&gt;0,ISBLANK(Raw_Data!$L357),ISBLANK(Raw_Data!$V357)),"Missing",IF(Raw_Data!$H357&gt;=SUM(Raw_Data!$L357,Raw_Data!$V357),"Valid","Invalid")))))</f>
        <v>Valid</v>
      </c>
      <c r="F357" s="62" t="str">
        <f>IF(SUM(Raw_Data!$F357:$AH357)=0,"Valid",IF(AND(ISBLANK(Raw_Data!$I357),ISBLANK(Raw_Data!$J357)),"Missing",IF(AND(ISBLANK(Raw_Data!$I357),Raw_Data!$J357&lt;&gt;0),"Missing",IF(AND(Raw_Data!$I357&lt;&gt;0,ISBLANK(Raw_Data!$J357)),"Missing",IF(Raw_Data!$I357&gt;=Raw_Data!$J357,"Valid","Invalid")))))</f>
        <v>Missing</v>
      </c>
      <c r="G357" s="62" t="str">
        <f>IF(SUM(Raw_Data!$F357:$AH357)=0,"Valid",IF(AND(ISBLANK(Raw_Data!$K357),ISBLANK(Raw_Data!$L357)),"Missing",IF(AND(ISBLANK(Raw_Data!$K357),Raw_Data!$L357&lt;&gt;0),"Missing",IF(AND(Raw_Data!$K357&lt;&gt;0,ISBLANK(Raw_Data!$L357)),"Missing",IF(Raw_Data!$K357&gt;=Raw_Data!$L357,"Valid","Invalid")))))</f>
        <v>Valid</v>
      </c>
      <c r="H357" s="62" t="str">
        <f>IF(SUM(Raw_Data!$F357:$AH357)=0,"Valid",IF(AND(ISBLANK(Raw_Data!$L357),SUM(Raw_Data!$M357:$T357)=0),"Missing",IF(AND(ISBLANK(Raw_Data!$L357),SUM(Raw_Data!$M357:$T357)&lt;&gt;0),"Missing",IF(AND(Raw_Data!$L357&lt;&gt;0,SUM(Raw_Data!$M357:$T357)=0),"Missing",IF(Raw_Data!$L357&gt;=SUM(Raw_Data!$M357:$T357),"Valid","Invalid")))))</f>
        <v>Missing</v>
      </c>
      <c r="I357" s="62" t="str">
        <f>IF(SUM(Raw_Data!$F357:$AH357)=0,"Valid",IF(AND(ISBLANK(Raw_Data!$U357),ISBLANK(Raw_Data!$V357)),"Missing",IF(AND(ISBLANK(Raw_Data!$U357),Raw_Data!$V357&lt;&gt;0),"Missing",IF(AND(Raw_Data!$U357&lt;&gt;0,ISBLANK(Raw_Data!$V357)),"Missing",IF(Raw_Data!$U357&gt;=Raw_Data!$V357,"Valid","Invalid")))))</f>
        <v>Valid</v>
      </c>
      <c r="J357" s="62" t="str">
        <f>IF(SUM(Raw_Data!$F357:$AH357)=0,"Valid",IF(AND(ISBLANK(Raw_Data!$V357),SUM(Raw_Data!$W357:$AA357)=0),"Missing",IF(AND(ISBLANK(Raw_Data!$V357),SUM(Raw_Data!$W357:$AA357)&lt;&gt;0),"Missing",IF(AND(Raw_Data!$V357&lt;&gt;0,SUM(Raw_Data!$W357:$AA357)=0),"Missing",IF(Raw_Data!$V357&gt;=SUM(Raw_Data!$W357:$AA357),"Valid","Invalid")))))</f>
        <v>Missing</v>
      </c>
      <c r="K357" s="62" t="str">
        <f>IF(SUM(Raw_Data!$F357:$AH357)=0,"Valid",IF(AND(ISBLANK(Raw_Data!$AH357),SUM(Raw_Data!$AB357:$AG357)=0),"Missing",IF(AND(ISBLANK(Raw_Data!$AH357),SUM(Raw_Data!$AB357:$AG357)&lt;&gt;0),"Missing",IF(AND(Raw_Data!$AH357&lt;&gt;0,SUM(Raw_Data!$AB357:$AG357)=0),"Missing",IF(Raw_Data!$AH357&gt;=SUM(Raw_Data!$AB357:$AG357),"Valid","Invalid")))))</f>
        <v>Missing</v>
      </c>
      <c r="L357" s="62" t="str">
        <f>IF(AND(OR(Raw_Data!$AI357="Valid",Raw_Data!$AI357=0),SUM(Raw_Data!$F357:$AH357)&lt;&gt;0),"Missing","Valid")</f>
        <v>Missing</v>
      </c>
      <c r="M357" s="62" t="str">
        <f>IF(AND(OR(Raw_Data!$AJ357="",Raw_Data!$AJ357=0),SUM(Raw_Data!$F357:$AH357)&lt;&gt;0),"Missing","Valid")</f>
        <v>Missing</v>
      </c>
    </row>
    <row r="358" spans="1:13" ht="12.75" customHeight="1" x14ac:dyDescent="0.25">
      <c r="A358" s="61" t="str">
        <f>IF(Raw_Data!A358="","",Raw_Data!A358)</f>
        <v xml:space="preserve">Kaduna                        </v>
      </c>
      <c r="B358" s="61" t="str">
        <f>IF(Raw_Data!B358="","",Raw_Data!B358)</f>
        <v>KadunaNorth Local Government Area</v>
      </c>
      <c r="C358" s="62" t="str">
        <f>IF(AND(OR(Raw_Data!$F358="",Raw_Data!$F358=0),SUM(Raw_Data!$F358:$AH358)&lt;&gt;0),"Missing","Valid")</f>
        <v>Valid</v>
      </c>
      <c r="D358" s="62" t="str">
        <f>IF(SUM(Raw_Data!$F358:$AH358)=0,"Valid",IF(AND(ISBLANK(Raw_Data!$G358),ISBLANK(Raw_Data!$H358)),"Missing",IF(AND(ISBLANK(Raw_Data!$G358),Raw_Data!$H358&lt;&gt;0),"Missing",IF(AND(Raw_Data!$G358&lt;&gt;0,ISBLANK(Raw_Data!$H358)),"Missing",IF(Raw_Data!$G358&gt;=Raw_Data!$H358,"Valid","Invalid")))))</f>
        <v>Valid</v>
      </c>
      <c r="E358" s="62" t="str">
        <f>IF(SUM(Raw_Data!$F358:$AH358)=0,"Valid",IF(AND(ISBLANK(Raw_Data!$H358),ISBLANK(Raw_Data!$L358),ISBLANK(Raw_Data!$V358)),"Missing",IF(AND(ISBLANK(Raw_Data!$H358),SUM(Raw_Data!$L358:'Raw_Data'!$V358)&lt;&gt;0),"Missing",IF(AND(Raw_Data!$H358&lt;&gt;0,ISBLANK(Raw_Data!$L358),ISBLANK(Raw_Data!$V358)),"Missing",IF(Raw_Data!$H358&gt;=SUM(Raw_Data!$L358,Raw_Data!$V358),"Valid","Invalid")))))</f>
        <v>Valid</v>
      </c>
      <c r="F358" s="62" t="str">
        <f>IF(SUM(Raw_Data!$F358:$AH358)=0,"Valid",IF(AND(ISBLANK(Raw_Data!$I358),ISBLANK(Raw_Data!$J358)),"Missing",IF(AND(ISBLANK(Raw_Data!$I358),Raw_Data!$J358&lt;&gt;0),"Missing",IF(AND(Raw_Data!$I358&lt;&gt;0,ISBLANK(Raw_Data!$J358)),"Missing",IF(Raw_Data!$I358&gt;=Raw_Data!$J358,"Valid","Invalid")))))</f>
        <v>Missing</v>
      </c>
      <c r="G358" s="62" t="str">
        <f>IF(SUM(Raw_Data!$F358:$AH358)=0,"Valid",IF(AND(ISBLANK(Raw_Data!$K358),ISBLANK(Raw_Data!$L358)),"Missing",IF(AND(ISBLANK(Raw_Data!$K358),Raw_Data!$L358&lt;&gt;0),"Missing",IF(AND(Raw_Data!$K358&lt;&gt;0,ISBLANK(Raw_Data!$L358)),"Missing",IF(Raw_Data!$K358&gt;=Raw_Data!$L358,"Valid","Invalid")))))</f>
        <v>Valid</v>
      </c>
      <c r="H358" s="62" t="str">
        <f>IF(SUM(Raw_Data!$F358:$AH358)=0,"Valid",IF(AND(ISBLANK(Raw_Data!$L358),SUM(Raw_Data!$M358:$T358)=0),"Missing",IF(AND(ISBLANK(Raw_Data!$L358),SUM(Raw_Data!$M358:$T358)&lt;&gt;0),"Missing",IF(AND(Raw_Data!$L358&lt;&gt;0,SUM(Raw_Data!$M358:$T358)=0),"Missing",IF(Raw_Data!$L358&gt;=SUM(Raw_Data!$M358:$T358),"Valid","Invalid")))))</f>
        <v>Missing</v>
      </c>
      <c r="I358" s="62" t="str">
        <f>IF(SUM(Raw_Data!$F358:$AH358)=0,"Valid",IF(AND(ISBLANK(Raw_Data!$U358),ISBLANK(Raw_Data!$V358)),"Missing",IF(AND(ISBLANK(Raw_Data!$U358),Raw_Data!$V358&lt;&gt;0),"Missing",IF(AND(Raw_Data!$U358&lt;&gt;0,ISBLANK(Raw_Data!$V358)),"Missing",IF(Raw_Data!$U358&gt;=Raw_Data!$V358,"Valid","Invalid")))))</f>
        <v>Valid</v>
      </c>
      <c r="J358" s="62" t="str">
        <f>IF(SUM(Raw_Data!$F358:$AH358)=0,"Valid",IF(AND(ISBLANK(Raw_Data!$V358),SUM(Raw_Data!$W358:$AA358)=0),"Missing",IF(AND(ISBLANK(Raw_Data!$V358),SUM(Raw_Data!$W358:$AA358)&lt;&gt;0),"Missing",IF(AND(Raw_Data!$V358&lt;&gt;0,SUM(Raw_Data!$W358:$AA358)=0),"Missing",IF(Raw_Data!$V358&gt;=SUM(Raw_Data!$W358:$AA358),"Valid","Invalid")))))</f>
        <v>Missing</v>
      </c>
      <c r="K358" s="62" t="str">
        <f>IF(SUM(Raw_Data!$F358:$AH358)=0,"Valid",IF(AND(ISBLANK(Raw_Data!$AH358),SUM(Raw_Data!$AB358:$AG358)=0),"Missing",IF(AND(ISBLANK(Raw_Data!$AH358),SUM(Raw_Data!$AB358:$AG358)&lt;&gt;0),"Missing",IF(AND(Raw_Data!$AH358&lt;&gt;0,SUM(Raw_Data!$AB358:$AG358)=0),"Missing",IF(Raw_Data!$AH358&gt;=SUM(Raw_Data!$AB358:$AG358),"Valid","Invalid")))))</f>
        <v>Missing</v>
      </c>
      <c r="L358" s="62" t="str">
        <f>IF(AND(OR(Raw_Data!$AI358="Valid",Raw_Data!$AI358=0),SUM(Raw_Data!$F358:$AH358)&lt;&gt;0),"Missing","Valid")</f>
        <v>Missing</v>
      </c>
      <c r="M358" s="62" t="str">
        <f>IF(AND(OR(Raw_Data!$AJ358="",Raw_Data!$AJ358=0),SUM(Raw_Data!$F358:$AH358)&lt;&gt;0),"Missing","Valid")</f>
        <v>Missing</v>
      </c>
    </row>
    <row r="359" spans="1:13" ht="12.75" customHeight="1" x14ac:dyDescent="0.25">
      <c r="A359" s="61" t="str">
        <f>IF(Raw_Data!A359="","",Raw_Data!A359)</f>
        <v xml:space="preserve">Kaduna                        </v>
      </c>
      <c r="B359" s="61" t="str">
        <f>IF(Raw_Data!B359="","",Raw_Data!B359)</f>
        <v>KadunaSouth Local Government Area</v>
      </c>
      <c r="C359" s="62" t="str">
        <f>IF(AND(OR(Raw_Data!$F359="",Raw_Data!$F359=0),SUM(Raw_Data!$F359:$AH359)&lt;&gt;0),"Missing","Valid")</f>
        <v>Valid</v>
      </c>
      <c r="D359" s="62" t="str">
        <f>IF(SUM(Raw_Data!$F359:$AH359)=0,"Valid",IF(AND(ISBLANK(Raw_Data!$G359),ISBLANK(Raw_Data!$H359)),"Missing",IF(AND(ISBLANK(Raw_Data!$G359),Raw_Data!$H359&lt;&gt;0),"Missing",IF(AND(Raw_Data!$G359&lt;&gt;0,ISBLANK(Raw_Data!$H359)),"Missing",IF(Raw_Data!$G359&gt;=Raw_Data!$H359,"Valid","Invalid")))))</f>
        <v>Valid</v>
      </c>
      <c r="E359" s="62" t="str">
        <f>IF(SUM(Raw_Data!$F359:$AH359)=0,"Valid",IF(AND(ISBLANK(Raw_Data!$H359),ISBLANK(Raw_Data!$L359),ISBLANK(Raw_Data!$V359)),"Missing",IF(AND(ISBLANK(Raw_Data!$H359),SUM(Raw_Data!$L359:'Raw_Data'!$V359)&lt;&gt;0),"Missing",IF(AND(Raw_Data!$H359&lt;&gt;0,ISBLANK(Raw_Data!$L359),ISBLANK(Raw_Data!$V359)),"Missing",IF(Raw_Data!$H359&gt;=SUM(Raw_Data!$L359,Raw_Data!$V359),"Valid","Invalid")))))</f>
        <v>Valid</v>
      </c>
      <c r="F359" s="62" t="str">
        <f>IF(SUM(Raw_Data!$F359:$AH359)=0,"Valid",IF(AND(ISBLANK(Raw_Data!$I359),ISBLANK(Raw_Data!$J359)),"Missing",IF(AND(ISBLANK(Raw_Data!$I359),Raw_Data!$J359&lt;&gt;0),"Missing",IF(AND(Raw_Data!$I359&lt;&gt;0,ISBLANK(Raw_Data!$J359)),"Missing",IF(Raw_Data!$I359&gt;=Raw_Data!$J359,"Valid","Invalid")))))</f>
        <v>Missing</v>
      </c>
      <c r="G359" s="62" t="str">
        <f>IF(SUM(Raw_Data!$F359:$AH359)=0,"Valid",IF(AND(ISBLANK(Raw_Data!$K359),ISBLANK(Raw_Data!$L359)),"Missing",IF(AND(ISBLANK(Raw_Data!$K359),Raw_Data!$L359&lt;&gt;0),"Missing",IF(AND(Raw_Data!$K359&lt;&gt;0,ISBLANK(Raw_Data!$L359)),"Missing",IF(Raw_Data!$K359&gt;=Raw_Data!$L359,"Valid","Invalid")))))</f>
        <v>Valid</v>
      </c>
      <c r="H359" s="62" t="str">
        <f>IF(SUM(Raw_Data!$F359:$AH359)=0,"Valid",IF(AND(ISBLANK(Raw_Data!$L359),SUM(Raw_Data!$M359:$T359)=0),"Missing",IF(AND(ISBLANK(Raw_Data!$L359),SUM(Raw_Data!$M359:$T359)&lt;&gt;0),"Missing",IF(AND(Raw_Data!$L359&lt;&gt;0,SUM(Raw_Data!$M359:$T359)=0),"Missing",IF(Raw_Data!$L359&gt;=SUM(Raw_Data!$M359:$T359),"Valid","Invalid")))))</f>
        <v>Missing</v>
      </c>
      <c r="I359" s="62" t="str">
        <f>IF(SUM(Raw_Data!$F359:$AH359)=0,"Valid",IF(AND(ISBLANK(Raw_Data!$U359),ISBLANK(Raw_Data!$V359)),"Missing",IF(AND(ISBLANK(Raw_Data!$U359),Raw_Data!$V359&lt;&gt;0),"Missing",IF(AND(Raw_Data!$U359&lt;&gt;0,ISBLANK(Raw_Data!$V359)),"Missing",IF(Raw_Data!$U359&gt;=Raw_Data!$V359,"Valid","Invalid")))))</f>
        <v>Valid</v>
      </c>
      <c r="J359" s="62" t="str">
        <f>IF(SUM(Raw_Data!$F359:$AH359)=0,"Valid",IF(AND(ISBLANK(Raw_Data!$V359),SUM(Raw_Data!$W359:$AA359)=0),"Missing",IF(AND(ISBLANK(Raw_Data!$V359),SUM(Raw_Data!$W359:$AA359)&lt;&gt;0),"Missing",IF(AND(Raw_Data!$V359&lt;&gt;0,SUM(Raw_Data!$W359:$AA359)=0),"Missing",IF(Raw_Data!$V359&gt;=SUM(Raw_Data!$W359:$AA359),"Valid","Invalid")))))</f>
        <v>Missing</v>
      </c>
      <c r="K359" s="62" t="str">
        <f>IF(SUM(Raw_Data!$F359:$AH359)=0,"Valid",IF(AND(ISBLANK(Raw_Data!$AH359),SUM(Raw_Data!$AB359:$AG359)=0),"Missing",IF(AND(ISBLANK(Raw_Data!$AH359),SUM(Raw_Data!$AB359:$AG359)&lt;&gt;0),"Missing",IF(AND(Raw_Data!$AH359&lt;&gt;0,SUM(Raw_Data!$AB359:$AG359)=0),"Missing",IF(Raw_Data!$AH359&gt;=SUM(Raw_Data!$AB359:$AG359),"Valid","Invalid")))))</f>
        <v>Missing</v>
      </c>
      <c r="L359" s="62" t="str">
        <f>IF(AND(OR(Raw_Data!$AI359="Valid",Raw_Data!$AI359=0),SUM(Raw_Data!$F359:$AH359)&lt;&gt;0),"Missing","Valid")</f>
        <v>Missing</v>
      </c>
      <c r="M359" s="62" t="str">
        <f>IF(AND(OR(Raw_Data!$AJ359="",Raw_Data!$AJ359=0),SUM(Raw_Data!$F359:$AH359)&lt;&gt;0),"Missing","Valid")</f>
        <v>Missing</v>
      </c>
    </row>
    <row r="360" spans="1:13" ht="12.75" customHeight="1" x14ac:dyDescent="0.25">
      <c r="A360" s="61" t="str">
        <f>IF(Raw_Data!A360="","",Raw_Data!A360)</f>
        <v xml:space="preserve">Kaduna                        </v>
      </c>
      <c r="B360" s="61" t="str">
        <f>IF(Raw_Data!B360="","",Raw_Data!B360)</f>
        <v>kd Kagarko Local Government Area</v>
      </c>
      <c r="C360" s="62" t="str">
        <f>IF(AND(OR(Raw_Data!$F360="",Raw_Data!$F360=0),SUM(Raw_Data!$F360:$AH360)&lt;&gt;0),"Missing","Valid")</f>
        <v>Valid</v>
      </c>
      <c r="D360" s="62" t="str">
        <f>IF(SUM(Raw_Data!$F360:$AH360)=0,"Valid",IF(AND(ISBLANK(Raw_Data!$G360),ISBLANK(Raw_Data!$H360)),"Missing",IF(AND(ISBLANK(Raw_Data!$G360),Raw_Data!$H360&lt;&gt;0),"Missing",IF(AND(Raw_Data!$G360&lt;&gt;0,ISBLANK(Raw_Data!$H360)),"Missing",IF(Raw_Data!$G360&gt;=Raw_Data!$H360,"Valid","Invalid")))))</f>
        <v>Invalid</v>
      </c>
      <c r="E360" s="62" t="str">
        <f>IF(SUM(Raw_Data!$F360:$AH360)=0,"Valid",IF(AND(ISBLANK(Raw_Data!$H360),ISBLANK(Raw_Data!$L360),ISBLANK(Raw_Data!$V360)),"Missing",IF(AND(ISBLANK(Raw_Data!$H360),SUM(Raw_Data!$L360:'Raw_Data'!$V360)&lt;&gt;0),"Missing",IF(AND(Raw_Data!$H360&lt;&gt;0,ISBLANK(Raw_Data!$L360),ISBLANK(Raw_Data!$V360)),"Missing",IF(Raw_Data!$H360&gt;=SUM(Raw_Data!$L360,Raw_Data!$V360),"Valid","Invalid")))))</f>
        <v>Valid</v>
      </c>
      <c r="F360" s="62" t="str">
        <f>IF(SUM(Raw_Data!$F360:$AH360)=0,"Valid",IF(AND(ISBLANK(Raw_Data!$I360),ISBLANK(Raw_Data!$J360)),"Missing",IF(AND(ISBLANK(Raw_Data!$I360),Raw_Data!$J360&lt;&gt;0),"Missing",IF(AND(Raw_Data!$I360&lt;&gt;0,ISBLANK(Raw_Data!$J360)),"Missing",IF(Raw_Data!$I360&gt;=Raw_Data!$J360,"Valid","Invalid")))))</f>
        <v>Missing</v>
      </c>
      <c r="G360" s="62" t="str">
        <f>IF(SUM(Raw_Data!$F360:$AH360)=0,"Valid",IF(AND(ISBLANK(Raw_Data!$K360),ISBLANK(Raw_Data!$L360)),"Missing",IF(AND(ISBLANK(Raw_Data!$K360),Raw_Data!$L360&lt;&gt;0),"Missing",IF(AND(Raw_Data!$K360&lt;&gt;0,ISBLANK(Raw_Data!$L360)),"Missing",IF(Raw_Data!$K360&gt;=Raw_Data!$L360,"Valid","Invalid")))))</f>
        <v>Valid</v>
      </c>
      <c r="H360" s="62" t="str">
        <f>IF(SUM(Raw_Data!$F360:$AH360)=0,"Valid",IF(AND(ISBLANK(Raw_Data!$L360),SUM(Raw_Data!$M360:$T360)=0),"Missing",IF(AND(ISBLANK(Raw_Data!$L360),SUM(Raw_Data!$M360:$T360)&lt;&gt;0),"Missing",IF(AND(Raw_Data!$L360&lt;&gt;0,SUM(Raw_Data!$M360:$T360)=0),"Missing",IF(Raw_Data!$L360&gt;=SUM(Raw_Data!$M360:$T360),"Valid","Invalid")))))</f>
        <v>Missing</v>
      </c>
      <c r="I360" s="62" t="str">
        <f>IF(SUM(Raw_Data!$F360:$AH360)=0,"Valid",IF(AND(ISBLANK(Raw_Data!$U360),ISBLANK(Raw_Data!$V360)),"Missing",IF(AND(ISBLANK(Raw_Data!$U360),Raw_Data!$V360&lt;&gt;0),"Missing",IF(AND(Raw_Data!$U360&lt;&gt;0,ISBLANK(Raw_Data!$V360)),"Missing",IF(Raw_Data!$U360&gt;=Raw_Data!$V360,"Valid","Invalid")))))</f>
        <v>Valid</v>
      </c>
      <c r="J360" s="62" t="str">
        <f>IF(SUM(Raw_Data!$F360:$AH360)=0,"Valid",IF(AND(ISBLANK(Raw_Data!$V360),SUM(Raw_Data!$W360:$AA360)=0),"Missing",IF(AND(ISBLANK(Raw_Data!$V360),SUM(Raw_Data!$W360:$AA360)&lt;&gt;0),"Missing",IF(AND(Raw_Data!$V360&lt;&gt;0,SUM(Raw_Data!$W360:$AA360)=0),"Missing",IF(Raw_Data!$V360&gt;=SUM(Raw_Data!$W360:$AA360),"Valid","Invalid")))))</f>
        <v>Missing</v>
      </c>
      <c r="K360" s="62" t="str">
        <f>IF(SUM(Raw_Data!$F360:$AH360)=0,"Valid",IF(AND(ISBLANK(Raw_Data!$AH360),SUM(Raw_Data!$AB360:$AG360)=0),"Missing",IF(AND(ISBLANK(Raw_Data!$AH360),SUM(Raw_Data!$AB360:$AG360)&lt;&gt;0),"Missing",IF(AND(Raw_Data!$AH360&lt;&gt;0,SUM(Raw_Data!$AB360:$AG360)=0),"Missing",IF(Raw_Data!$AH360&gt;=SUM(Raw_Data!$AB360:$AG360),"Valid","Invalid")))))</f>
        <v>Missing</v>
      </c>
      <c r="L360" s="62" t="str">
        <f>IF(AND(OR(Raw_Data!$AI360="Valid",Raw_Data!$AI360=0),SUM(Raw_Data!$F360:$AH360)&lt;&gt;0),"Missing","Valid")</f>
        <v>Missing</v>
      </c>
      <c r="M360" s="62" t="str">
        <f>IF(AND(OR(Raw_Data!$AJ360="",Raw_Data!$AJ360=0),SUM(Raw_Data!$F360:$AH360)&lt;&gt;0),"Missing","Valid")</f>
        <v>Missing</v>
      </c>
    </row>
    <row r="361" spans="1:13" ht="12.75" customHeight="1" x14ac:dyDescent="0.25">
      <c r="A361" s="61" t="str">
        <f>IF(Raw_Data!A361="","",Raw_Data!A361)</f>
        <v xml:space="preserve">Kaduna                        </v>
      </c>
      <c r="B361" s="61" t="str">
        <f>IF(Raw_Data!B361="","",Raw_Data!B361)</f>
        <v>kd Kajuru Local Government Area</v>
      </c>
      <c r="C361" s="62" t="str">
        <f>IF(AND(OR(Raw_Data!$F361="",Raw_Data!$F361=0),SUM(Raw_Data!$F361:$AH361)&lt;&gt;0),"Missing","Valid")</f>
        <v>Valid</v>
      </c>
      <c r="D361" s="62" t="str">
        <f>IF(SUM(Raw_Data!$F361:$AH361)=0,"Valid",IF(AND(ISBLANK(Raw_Data!$G361),ISBLANK(Raw_Data!$H361)),"Missing",IF(AND(ISBLANK(Raw_Data!$G361),Raw_Data!$H361&lt;&gt;0),"Missing",IF(AND(Raw_Data!$G361&lt;&gt;0,ISBLANK(Raw_Data!$H361)),"Missing",IF(Raw_Data!$G361&gt;=Raw_Data!$H361,"Valid","Invalid")))))</f>
        <v>Invalid</v>
      </c>
      <c r="E361" s="62" t="str">
        <f>IF(SUM(Raw_Data!$F361:$AH361)=0,"Valid",IF(AND(ISBLANK(Raw_Data!$H361),ISBLANK(Raw_Data!$L361),ISBLANK(Raw_Data!$V361)),"Missing",IF(AND(ISBLANK(Raw_Data!$H361),SUM(Raw_Data!$L361:'Raw_Data'!$V361)&lt;&gt;0),"Missing",IF(AND(Raw_Data!$H361&lt;&gt;0,ISBLANK(Raw_Data!$L361),ISBLANK(Raw_Data!$V361)),"Missing",IF(Raw_Data!$H361&gt;=SUM(Raw_Data!$L361,Raw_Data!$V361),"Valid","Invalid")))))</f>
        <v>Valid</v>
      </c>
      <c r="F361" s="62" t="str">
        <f>IF(SUM(Raw_Data!$F361:$AH361)=0,"Valid",IF(AND(ISBLANK(Raw_Data!$I361),ISBLANK(Raw_Data!$J361)),"Missing",IF(AND(ISBLANK(Raw_Data!$I361),Raw_Data!$J361&lt;&gt;0),"Missing",IF(AND(Raw_Data!$I361&lt;&gt;0,ISBLANK(Raw_Data!$J361)),"Missing",IF(Raw_Data!$I361&gt;=Raw_Data!$J361,"Valid","Invalid")))))</f>
        <v>Missing</v>
      </c>
      <c r="G361" s="62" t="str">
        <f>IF(SUM(Raw_Data!$F361:$AH361)=0,"Valid",IF(AND(ISBLANK(Raw_Data!$K361),ISBLANK(Raw_Data!$L361)),"Missing",IF(AND(ISBLANK(Raw_Data!$K361),Raw_Data!$L361&lt;&gt;0),"Missing",IF(AND(Raw_Data!$K361&lt;&gt;0,ISBLANK(Raw_Data!$L361)),"Missing",IF(Raw_Data!$K361&gt;=Raw_Data!$L361,"Valid","Invalid")))))</f>
        <v>Valid</v>
      </c>
      <c r="H361" s="62" t="str">
        <f>IF(SUM(Raw_Data!$F361:$AH361)=0,"Valid",IF(AND(ISBLANK(Raw_Data!$L361),SUM(Raw_Data!$M361:$T361)=0),"Missing",IF(AND(ISBLANK(Raw_Data!$L361),SUM(Raw_Data!$M361:$T361)&lt;&gt;0),"Missing",IF(AND(Raw_Data!$L361&lt;&gt;0,SUM(Raw_Data!$M361:$T361)=0),"Missing",IF(Raw_Data!$L361&gt;=SUM(Raw_Data!$M361:$T361),"Valid","Invalid")))))</f>
        <v>Valid</v>
      </c>
      <c r="I361" s="62" t="str">
        <f>IF(SUM(Raw_Data!$F361:$AH361)=0,"Valid",IF(AND(ISBLANK(Raw_Data!$U361),ISBLANK(Raw_Data!$V361)),"Missing",IF(AND(ISBLANK(Raw_Data!$U361),Raw_Data!$V361&lt;&gt;0),"Missing",IF(AND(Raw_Data!$U361&lt;&gt;0,ISBLANK(Raw_Data!$V361)),"Missing",IF(Raw_Data!$U361&gt;=Raw_Data!$V361,"Valid","Invalid")))))</f>
        <v>Valid</v>
      </c>
      <c r="J361" s="62" t="str">
        <f>IF(SUM(Raw_Data!$F361:$AH361)=0,"Valid",IF(AND(ISBLANK(Raw_Data!$V361),SUM(Raw_Data!$W361:$AA361)=0),"Missing",IF(AND(ISBLANK(Raw_Data!$V361),SUM(Raw_Data!$W361:$AA361)&lt;&gt;0),"Missing",IF(AND(Raw_Data!$V361&lt;&gt;0,SUM(Raw_Data!$W361:$AA361)=0),"Missing",IF(Raw_Data!$V361&gt;=SUM(Raw_Data!$W361:$AA361),"Valid","Invalid")))))</f>
        <v>Missing</v>
      </c>
      <c r="K361" s="62" t="str">
        <f>IF(SUM(Raw_Data!$F361:$AH361)=0,"Valid",IF(AND(ISBLANK(Raw_Data!$AH361),SUM(Raw_Data!$AB361:$AG361)=0),"Missing",IF(AND(ISBLANK(Raw_Data!$AH361),SUM(Raw_Data!$AB361:$AG361)&lt;&gt;0),"Missing",IF(AND(Raw_Data!$AH361&lt;&gt;0,SUM(Raw_Data!$AB361:$AG361)=0),"Missing",IF(Raw_Data!$AH361&gt;=SUM(Raw_Data!$AB361:$AG361),"Valid","Invalid")))))</f>
        <v>Missing</v>
      </c>
      <c r="L361" s="62" t="str">
        <f>IF(AND(OR(Raw_Data!$AI361="Valid",Raw_Data!$AI361=0),SUM(Raw_Data!$F361:$AH361)&lt;&gt;0),"Missing","Valid")</f>
        <v>Missing</v>
      </c>
      <c r="M361" s="62" t="str">
        <f>IF(AND(OR(Raw_Data!$AJ361="",Raw_Data!$AJ361=0),SUM(Raw_Data!$F361:$AH361)&lt;&gt;0),"Missing","Valid")</f>
        <v>Missing</v>
      </c>
    </row>
    <row r="362" spans="1:13" ht="12.75" customHeight="1" x14ac:dyDescent="0.25">
      <c r="A362" s="61" t="str">
        <f>IF(Raw_Data!A362="","",Raw_Data!A362)</f>
        <v xml:space="preserve">Kaduna                        </v>
      </c>
      <c r="B362" s="61" t="str">
        <f>IF(Raw_Data!B362="","",Raw_Data!B362)</f>
        <v>kd Kaura Local Government Area</v>
      </c>
      <c r="C362" s="62" t="str">
        <f>IF(AND(OR(Raw_Data!$F362="",Raw_Data!$F362=0),SUM(Raw_Data!$F362:$AH362)&lt;&gt;0),"Missing","Valid")</f>
        <v>Valid</v>
      </c>
      <c r="D362" s="62" t="str">
        <f>IF(SUM(Raw_Data!$F362:$AH362)=0,"Valid",IF(AND(ISBLANK(Raw_Data!$G362),ISBLANK(Raw_Data!$H362)),"Missing",IF(AND(ISBLANK(Raw_Data!$G362),Raw_Data!$H362&lt;&gt;0),"Missing",IF(AND(Raw_Data!$G362&lt;&gt;0,ISBLANK(Raw_Data!$H362)),"Missing",IF(Raw_Data!$G362&gt;=Raw_Data!$H362,"Valid","Invalid")))))</f>
        <v>Invalid</v>
      </c>
      <c r="E362" s="62" t="str">
        <f>IF(SUM(Raw_Data!$F362:$AH362)=0,"Valid",IF(AND(ISBLANK(Raw_Data!$H362),ISBLANK(Raw_Data!$L362),ISBLANK(Raw_Data!$V362)),"Missing",IF(AND(ISBLANK(Raw_Data!$H362),SUM(Raw_Data!$L362:'Raw_Data'!$V362)&lt;&gt;0),"Missing",IF(AND(Raw_Data!$H362&lt;&gt;0,ISBLANK(Raw_Data!$L362),ISBLANK(Raw_Data!$V362)),"Missing",IF(Raw_Data!$H362&gt;=SUM(Raw_Data!$L362,Raw_Data!$V362),"Valid","Invalid")))))</f>
        <v>Valid</v>
      </c>
      <c r="F362" s="62" t="str">
        <f>IF(SUM(Raw_Data!$F362:$AH362)=0,"Valid",IF(AND(ISBLANK(Raw_Data!$I362),ISBLANK(Raw_Data!$J362)),"Missing",IF(AND(ISBLANK(Raw_Data!$I362),Raw_Data!$J362&lt;&gt;0),"Missing",IF(AND(Raw_Data!$I362&lt;&gt;0,ISBLANK(Raw_Data!$J362)),"Missing",IF(Raw_Data!$I362&gt;=Raw_Data!$J362,"Valid","Invalid")))))</f>
        <v>Missing</v>
      </c>
      <c r="G362" s="62" t="str">
        <f>IF(SUM(Raw_Data!$F362:$AH362)=0,"Valid",IF(AND(ISBLANK(Raw_Data!$K362),ISBLANK(Raw_Data!$L362)),"Missing",IF(AND(ISBLANK(Raw_Data!$K362),Raw_Data!$L362&lt;&gt;0),"Missing",IF(AND(Raw_Data!$K362&lt;&gt;0,ISBLANK(Raw_Data!$L362)),"Missing",IF(Raw_Data!$K362&gt;=Raw_Data!$L362,"Valid","Invalid")))))</f>
        <v>Valid</v>
      </c>
      <c r="H362" s="62" t="str">
        <f>IF(SUM(Raw_Data!$F362:$AH362)=0,"Valid",IF(AND(ISBLANK(Raw_Data!$L362),SUM(Raw_Data!$M362:$T362)=0),"Missing",IF(AND(ISBLANK(Raw_Data!$L362),SUM(Raw_Data!$M362:$T362)&lt;&gt;0),"Missing",IF(AND(Raw_Data!$L362&lt;&gt;0,SUM(Raw_Data!$M362:$T362)=0),"Missing",IF(Raw_Data!$L362&gt;=SUM(Raw_Data!$M362:$T362),"Valid","Invalid")))))</f>
        <v>Missing</v>
      </c>
      <c r="I362" s="62" t="str">
        <f>IF(SUM(Raw_Data!$F362:$AH362)=0,"Valid",IF(AND(ISBLANK(Raw_Data!$U362),ISBLANK(Raw_Data!$V362)),"Missing",IF(AND(ISBLANK(Raw_Data!$U362),Raw_Data!$V362&lt;&gt;0),"Missing",IF(AND(Raw_Data!$U362&lt;&gt;0,ISBLANK(Raw_Data!$V362)),"Missing",IF(Raw_Data!$U362&gt;=Raw_Data!$V362,"Valid","Invalid")))))</f>
        <v>Valid</v>
      </c>
      <c r="J362" s="62" t="str">
        <f>IF(SUM(Raw_Data!$F362:$AH362)=0,"Valid",IF(AND(ISBLANK(Raw_Data!$V362),SUM(Raw_Data!$W362:$AA362)=0),"Missing",IF(AND(ISBLANK(Raw_Data!$V362),SUM(Raw_Data!$W362:$AA362)&lt;&gt;0),"Missing",IF(AND(Raw_Data!$V362&lt;&gt;0,SUM(Raw_Data!$W362:$AA362)=0),"Missing",IF(Raw_Data!$V362&gt;=SUM(Raw_Data!$W362:$AA362),"Valid","Invalid")))))</f>
        <v>Missing</v>
      </c>
      <c r="K362" s="62" t="str">
        <f>IF(SUM(Raw_Data!$F362:$AH362)=0,"Valid",IF(AND(ISBLANK(Raw_Data!$AH362),SUM(Raw_Data!$AB362:$AG362)=0),"Missing",IF(AND(ISBLANK(Raw_Data!$AH362),SUM(Raw_Data!$AB362:$AG362)&lt;&gt;0),"Missing",IF(AND(Raw_Data!$AH362&lt;&gt;0,SUM(Raw_Data!$AB362:$AG362)=0),"Missing",IF(Raw_Data!$AH362&gt;=SUM(Raw_Data!$AB362:$AG362),"Valid","Invalid")))))</f>
        <v>Missing</v>
      </c>
      <c r="L362" s="62" t="str">
        <f>IF(AND(OR(Raw_Data!$AI362="Valid",Raw_Data!$AI362=0),SUM(Raw_Data!$F362:$AH362)&lt;&gt;0),"Missing","Valid")</f>
        <v>Missing</v>
      </c>
      <c r="M362" s="62" t="str">
        <f>IF(AND(OR(Raw_Data!$AJ362="",Raw_Data!$AJ362=0),SUM(Raw_Data!$F362:$AH362)&lt;&gt;0),"Missing","Valid")</f>
        <v>Missing</v>
      </c>
    </row>
    <row r="363" spans="1:13" ht="12.75" customHeight="1" x14ac:dyDescent="0.25">
      <c r="A363" s="61" t="str">
        <f>IF(Raw_Data!A363="","",Raw_Data!A363)</f>
        <v xml:space="preserve">Kaduna                        </v>
      </c>
      <c r="B363" s="61" t="str">
        <f>IF(Raw_Data!B363="","",Raw_Data!B363)</f>
        <v>kd Kauru Local Government Area</v>
      </c>
      <c r="C363" s="62" t="str">
        <f>IF(AND(OR(Raw_Data!$F363="",Raw_Data!$F363=0),SUM(Raw_Data!$F363:$AH363)&lt;&gt;0),"Missing","Valid")</f>
        <v>Valid</v>
      </c>
      <c r="D363" s="62" t="str">
        <f>IF(SUM(Raw_Data!$F363:$AH363)=0,"Valid",IF(AND(ISBLANK(Raw_Data!$G363),ISBLANK(Raw_Data!$H363)),"Missing",IF(AND(ISBLANK(Raw_Data!$G363),Raw_Data!$H363&lt;&gt;0),"Missing",IF(AND(Raw_Data!$G363&lt;&gt;0,ISBLANK(Raw_Data!$H363)),"Missing",IF(Raw_Data!$G363&gt;=Raw_Data!$H363,"Valid","Invalid")))))</f>
        <v>Invalid</v>
      </c>
      <c r="E363" s="62" t="str">
        <f>IF(SUM(Raw_Data!$F363:$AH363)=0,"Valid",IF(AND(ISBLANK(Raw_Data!$H363),ISBLANK(Raw_Data!$L363),ISBLANK(Raw_Data!$V363)),"Missing",IF(AND(ISBLANK(Raw_Data!$H363),SUM(Raw_Data!$L363:'Raw_Data'!$V363)&lt;&gt;0),"Missing",IF(AND(Raw_Data!$H363&lt;&gt;0,ISBLANK(Raw_Data!$L363),ISBLANK(Raw_Data!$V363)),"Missing",IF(Raw_Data!$H363&gt;=SUM(Raw_Data!$L363,Raw_Data!$V363),"Valid","Invalid")))))</f>
        <v>Valid</v>
      </c>
      <c r="F363" s="62" t="str">
        <f>IF(SUM(Raw_Data!$F363:$AH363)=0,"Valid",IF(AND(ISBLANK(Raw_Data!$I363),ISBLANK(Raw_Data!$J363)),"Missing",IF(AND(ISBLANK(Raw_Data!$I363),Raw_Data!$J363&lt;&gt;0),"Missing",IF(AND(Raw_Data!$I363&lt;&gt;0,ISBLANK(Raw_Data!$J363)),"Missing",IF(Raw_Data!$I363&gt;=Raw_Data!$J363,"Valid","Invalid")))))</f>
        <v>Missing</v>
      </c>
      <c r="G363" s="62" t="str">
        <f>IF(SUM(Raw_Data!$F363:$AH363)=0,"Valid",IF(AND(ISBLANK(Raw_Data!$K363),ISBLANK(Raw_Data!$L363)),"Missing",IF(AND(ISBLANK(Raw_Data!$K363),Raw_Data!$L363&lt;&gt;0),"Missing",IF(AND(Raw_Data!$K363&lt;&gt;0,ISBLANK(Raw_Data!$L363)),"Missing",IF(Raw_Data!$K363&gt;=Raw_Data!$L363,"Valid","Invalid")))))</f>
        <v>Valid</v>
      </c>
      <c r="H363" s="62" t="str">
        <f>IF(SUM(Raw_Data!$F363:$AH363)=0,"Valid",IF(AND(ISBLANK(Raw_Data!$L363),SUM(Raw_Data!$M363:$T363)=0),"Missing",IF(AND(ISBLANK(Raw_Data!$L363),SUM(Raw_Data!$M363:$T363)&lt;&gt;0),"Missing",IF(AND(Raw_Data!$L363&lt;&gt;0,SUM(Raw_Data!$M363:$T363)=0),"Missing",IF(Raw_Data!$L363&gt;=SUM(Raw_Data!$M363:$T363),"Valid","Invalid")))))</f>
        <v>Missing</v>
      </c>
      <c r="I363" s="62" t="str">
        <f>IF(SUM(Raw_Data!$F363:$AH363)=0,"Valid",IF(AND(ISBLANK(Raw_Data!$U363),ISBLANK(Raw_Data!$V363)),"Missing",IF(AND(ISBLANK(Raw_Data!$U363),Raw_Data!$V363&lt;&gt;0),"Missing",IF(AND(Raw_Data!$U363&lt;&gt;0,ISBLANK(Raw_Data!$V363)),"Missing",IF(Raw_Data!$U363&gt;=Raw_Data!$V363,"Valid","Invalid")))))</f>
        <v>Valid</v>
      </c>
      <c r="J363" s="62" t="str">
        <f>IF(SUM(Raw_Data!$F363:$AH363)=0,"Valid",IF(AND(ISBLANK(Raw_Data!$V363),SUM(Raw_Data!$W363:$AA363)=0),"Missing",IF(AND(ISBLANK(Raw_Data!$V363),SUM(Raw_Data!$W363:$AA363)&lt;&gt;0),"Missing",IF(AND(Raw_Data!$V363&lt;&gt;0,SUM(Raw_Data!$W363:$AA363)=0),"Missing",IF(Raw_Data!$V363&gt;=SUM(Raw_Data!$W363:$AA363),"Valid","Invalid")))))</f>
        <v>Missing</v>
      </c>
      <c r="K363" s="62" t="str">
        <f>IF(SUM(Raw_Data!$F363:$AH363)=0,"Valid",IF(AND(ISBLANK(Raw_Data!$AH363),SUM(Raw_Data!$AB363:$AG363)=0),"Missing",IF(AND(ISBLANK(Raw_Data!$AH363),SUM(Raw_Data!$AB363:$AG363)&lt;&gt;0),"Missing",IF(AND(Raw_Data!$AH363&lt;&gt;0,SUM(Raw_Data!$AB363:$AG363)=0),"Missing",IF(Raw_Data!$AH363&gt;=SUM(Raw_Data!$AB363:$AG363),"Valid","Invalid")))))</f>
        <v>Missing</v>
      </c>
      <c r="L363" s="62" t="str">
        <f>IF(AND(OR(Raw_Data!$AI363="Valid",Raw_Data!$AI363=0),SUM(Raw_Data!$F363:$AH363)&lt;&gt;0),"Missing","Valid")</f>
        <v>Missing</v>
      </c>
      <c r="M363" s="62" t="str">
        <f>IF(AND(OR(Raw_Data!$AJ363="",Raw_Data!$AJ363=0),SUM(Raw_Data!$F363:$AH363)&lt;&gt;0),"Missing","Valid")</f>
        <v>Missing</v>
      </c>
    </row>
    <row r="364" spans="1:13" ht="12.75" customHeight="1" x14ac:dyDescent="0.25">
      <c r="A364" s="61" t="str">
        <f>IF(Raw_Data!A364="","",Raw_Data!A364)</f>
        <v xml:space="preserve">Kaduna                        </v>
      </c>
      <c r="B364" s="61" t="str">
        <f>IF(Raw_Data!B364="","",Raw_Data!B364)</f>
        <v>kd Kubau Local Government Area</v>
      </c>
      <c r="C364" s="62" t="str">
        <f>IF(AND(OR(Raw_Data!$F364="",Raw_Data!$F364=0),SUM(Raw_Data!$F364:$AH364)&lt;&gt;0),"Missing","Valid")</f>
        <v>Valid</v>
      </c>
      <c r="D364" s="62" t="str">
        <f>IF(SUM(Raw_Data!$F364:$AH364)=0,"Valid",IF(AND(ISBLANK(Raw_Data!$G364),ISBLANK(Raw_Data!$H364)),"Missing",IF(AND(ISBLANK(Raw_Data!$G364),Raw_Data!$H364&lt;&gt;0),"Missing",IF(AND(Raw_Data!$G364&lt;&gt;0,ISBLANK(Raw_Data!$H364)),"Missing",IF(Raw_Data!$G364&gt;=Raw_Data!$H364,"Valid","Invalid")))))</f>
        <v>Invalid</v>
      </c>
      <c r="E364" s="62" t="str">
        <f>IF(SUM(Raw_Data!$F364:$AH364)=0,"Valid",IF(AND(ISBLANK(Raw_Data!$H364),ISBLANK(Raw_Data!$L364),ISBLANK(Raw_Data!$V364)),"Missing",IF(AND(ISBLANK(Raw_Data!$H364),SUM(Raw_Data!$L364:'Raw_Data'!$V364)&lt;&gt;0),"Missing",IF(AND(Raw_Data!$H364&lt;&gt;0,ISBLANK(Raw_Data!$L364),ISBLANK(Raw_Data!$V364)),"Missing",IF(Raw_Data!$H364&gt;=SUM(Raw_Data!$L364,Raw_Data!$V364),"Valid","Invalid")))))</f>
        <v>Valid</v>
      </c>
      <c r="F364" s="62" t="str">
        <f>IF(SUM(Raw_Data!$F364:$AH364)=0,"Valid",IF(AND(ISBLANK(Raw_Data!$I364),ISBLANK(Raw_Data!$J364)),"Missing",IF(AND(ISBLANK(Raw_Data!$I364),Raw_Data!$J364&lt;&gt;0),"Missing",IF(AND(Raw_Data!$I364&lt;&gt;0,ISBLANK(Raw_Data!$J364)),"Missing",IF(Raw_Data!$I364&gt;=Raw_Data!$J364,"Valid","Invalid")))))</f>
        <v>Missing</v>
      </c>
      <c r="G364" s="62" t="str">
        <f>IF(SUM(Raw_Data!$F364:$AH364)=0,"Valid",IF(AND(ISBLANK(Raw_Data!$K364),ISBLANK(Raw_Data!$L364)),"Missing",IF(AND(ISBLANK(Raw_Data!$K364),Raw_Data!$L364&lt;&gt;0),"Missing",IF(AND(Raw_Data!$K364&lt;&gt;0,ISBLANK(Raw_Data!$L364)),"Missing",IF(Raw_Data!$K364&gt;=Raw_Data!$L364,"Valid","Invalid")))))</f>
        <v>Valid</v>
      </c>
      <c r="H364" s="62" t="str">
        <f>IF(SUM(Raw_Data!$F364:$AH364)=0,"Valid",IF(AND(ISBLANK(Raw_Data!$L364),SUM(Raw_Data!$M364:$T364)=0),"Missing",IF(AND(ISBLANK(Raw_Data!$L364),SUM(Raw_Data!$M364:$T364)&lt;&gt;0),"Missing",IF(AND(Raw_Data!$L364&lt;&gt;0,SUM(Raw_Data!$M364:$T364)=0),"Missing",IF(Raw_Data!$L364&gt;=SUM(Raw_Data!$M364:$T364),"Valid","Invalid")))))</f>
        <v>Missing</v>
      </c>
      <c r="I364" s="62" t="str">
        <f>IF(SUM(Raw_Data!$F364:$AH364)=0,"Valid",IF(AND(ISBLANK(Raw_Data!$U364),ISBLANK(Raw_Data!$V364)),"Missing",IF(AND(ISBLANK(Raw_Data!$U364),Raw_Data!$V364&lt;&gt;0),"Missing",IF(AND(Raw_Data!$U364&lt;&gt;0,ISBLANK(Raw_Data!$V364)),"Missing",IF(Raw_Data!$U364&gt;=Raw_Data!$V364,"Valid","Invalid")))))</f>
        <v>Valid</v>
      </c>
      <c r="J364" s="62" t="str">
        <f>IF(SUM(Raw_Data!$F364:$AH364)=0,"Valid",IF(AND(ISBLANK(Raw_Data!$V364),SUM(Raw_Data!$W364:$AA364)=0),"Missing",IF(AND(ISBLANK(Raw_Data!$V364),SUM(Raw_Data!$W364:$AA364)&lt;&gt;0),"Missing",IF(AND(Raw_Data!$V364&lt;&gt;0,SUM(Raw_Data!$W364:$AA364)=0),"Missing",IF(Raw_Data!$V364&gt;=SUM(Raw_Data!$W364:$AA364),"Valid","Invalid")))))</f>
        <v>Missing</v>
      </c>
      <c r="K364" s="62" t="str">
        <f>IF(SUM(Raw_Data!$F364:$AH364)=0,"Valid",IF(AND(ISBLANK(Raw_Data!$AH364),SUM(Raw_Data!$AB364:$AG364)=0),"Missing",IF(AND(ISBLANK(Raw_Data!$AH364),SUM(Raw_Data!$AB364:$AG364)&lt;&gt;0),"Missing",IF(AND(Raw_Data!$AH364&lt;&gt;0,SUM(Raw_Data!$AB364:$AG364)=0),"Missing",IF(Raw_Data!$AH364&gt;=SUM(Raw_Data!$AB364:$AG364),"Valid","Invalid")))))</f>
        <v>Missing</v>
      </c>
      <c r="L364" s="62" t="str">
        <f>IF(AND(OR(Raw_Data!$AI364="Valid",Raw_Data!$AI364=0),SUM(Raw_Data!$F364:$AH364)&lt;&gt;0),"Missing","Valid")</f>
        <v>Missing</v>
      </c>
      <c r="M364" s="62" t="str">
        <f>IF(AND(OR(Raw_Data!$AJ364="",Raw_Data!$AJ364=0),SUM(Raw_Data!$F364:$AH364)&lt;&gt;0),"Missing","Valid")</f>
        <v>Missing</v>
      </c>
    </row>
    <row r="365" spans="1:13" ht="12.75" customHeight="1" x14ac:dyDescent="0.25">
      <c r="A365" s="61" t="str">
        <f>IF(Raw_Data!A365="","",Raw_Data!A365)</f>
        <v xml:space="preserve">Kaduna                        </v>
      </c>
      <c r="B365" s="61" t="str">
        <f>IF(Raw_Data!B365="","",Raw_Data!B365)</f>
        <v>kd Kudan Local Government Area</v>
      </c>
      <c r="C365" s="62" t="str">
        <f>IF(AND(OR(Raw_Data!$F365="",Raw_Data!$F365=0),SUM(Raw_Data!$F365:$AH365)&lt;&gt;0),"Missing","Valid")</f>
        <v>Valid</v>
      </c>
      <c r="D365" s="62" t="str">
        <f>IF(SUM(Raw_Data!$F365:$AH365)=0,"Valid",IF(AND(ISBLANK(Raw_Data!$G365),ISBLANK(Raw_Data!$H365)),"Missing",IF(AND(ISBLANK(Raw_Data!$G365),Raw_Data!$H365&lt;&gt;0),"Missing",IF(AND(Raw_Data!$G365&lt;&gt;0,ISBLANK(Raw_Data!$H365)),"Missing",IF(Raw_Data!$G365&gt;=Raw_Data!$H365,"Valid","Invalid")))))</f>
        <v>Invalid</v>
      </c>
      <c r="E365" s="62" t="str">
        <f>IF(SUM(Raw_Data!$F365:$AH365)=0,"Valid",IF(AND(ISBLANK(Raw_Data!$H365),ISBLANK(Raw_Data!$L365),ISBLANK(Raw_Data!$V365)),"Missing",IF(AND(ISBLANK(Raw_Data!$H365),SUM(Raw_Data!$L365:'Raw_Data'!$V365)&lt;&gt;0),"Missing",IF(AND(Raw_Data!$H365&lt;&gt;0,ISBLANK(Raw_Data!$L365),ISBLANK(Raw_Data!$V365)),"Missing",IF(Raw_Data!$H365&gt;=SUM(Raw_Data!$L365,Raw_Data!$V365),"Valid","Invalid")))))</f>
        <v>Valid</v>
      </c>
      <c r="F365" s="62" t="str">
        <f>IF(SUM(Raw_Data!$F365:$AH365)=0,"Valid",IF(AND(ISBLANK(Raw_Data!$I365),ISBLANK(Raw_Data!$J365)),"Missing",IF(AND(ISBLANK(Raw_Data!$I365),Raw_Data!$J365&lt;&gt;0),"Missing",IF(AND(Raw_Data!$I365&lt;&gt;0,ISBLANK(Raw_Data!$J365)),"Missing",IF(Raw_Data!$I365&gt;=Raw_Data!$J365,"Valid","Invalid")))))</f>
        <v>Missing</v>
      </c>
      <c r="G365" s="62" t="str">
        <f>IF(SUM(Raw_Data!$F365:$AH365)=0,"Valid",IF(AND(ISBLANK(Raw_Data!$K365),ISBLANK(Raw_Data!$L365)),"Missing",IF(AND(ISBLANK(Raw_Data!$K365),Raw_Data!$L365&lt;&gt;0),"Missing",IF(AND(Raw_Data!$K365&lt;&gt;0,ISBLANK(Raw_Data!$L365)),"Missing",IF(Raw_Data!$K365&gt;=Raw_Data!$L365,"Valid","Invalid")))))</f>
        <v>Valid</v>
      </c>
      <c r="H365" s="62" t="str">
        <f>IF(SUM(Raw_Data!$F365:$AH365)=0,"Valid",IF(AND(ISBLANK(Raw_Data!$L365),SUM(Raw_Data!$M365:$T365)=0),"Missing",IF(AND(ISBLANK(Raw_Data!$L365),SUM(Raw_Data!$M365:$T365)&lt;&gt;0),"Missing",IF(AND(Raw_Data!$L365&lt;&gt;0,SUM(Raw_Data!$M365:$T365)=0),"Missing",IF(Raw_Data!$L365&gt;=SUM(Raw_Data!$M365:$T365),"Valid","Invalid")))))</f>
        <v>Missing</v>
      </c>
      <c r="I365" s="62" t="str">
        <f>IF(SUM(Raw_Data!$F365:$AH365)=0,"Valid",IF(AND(ISBLANK(Raw_Data!$U365),ISBLANK(Raw_Data!$V365)),"Missing",IF(AND(ISBLANK(Raw_Data!$U365),Raw_Data!$V365&lt;&gt;0),"Missing",IF(AND(Raw_Data!$U365&lt;&gt;0,ISBLANK(Raw_Data!$V365)),"Missing",IF(Raw_Data!$U365&gt;=Raw_Data!$V365,"Valid","Invalid")))))</f>
        <v>Valid</v>
      </c>
      <c r="J365" s="62" t="str">
        <f>IF(SUM(Raw_Data!$F365:$AH365)=0,"Valid",IF(AND(ISBLANK(Raw_Data!$V365),SUM(Raw_Data!$W365:$AA365)=0),"Missing",IF(AND(ISBLANK(Raw_Data!$V365),SUM(Raw_Data!$W365:$AA365)&lt;&gt;0),"Missing",IF(AND(Raw_Data!$V365&lt;&gt;0,SUM(Raw_Data!$W365:$AA365)=0),"Missing",IF(Raw_Data!$V365&gt;=SUM(Raw_Data!$W365:$AA365),"Valid","Invalid")))))</f>
        <v>Missing</v>
      </c>
      <c r="K365" s="62" t="str">
        <f>IF(SUM(Raw_Data!$F365:$AH365)=0,"Valid",IF(AND(ISBLANK(Raw_Data!$AH365),SUM(Raw_Data!$AB365:$AG365)=0),"Missing",IF(AND(ISBLANK(Raw_Data!$AH365),SUM(Raw_Data!$AB365:$AG365)&lt;&gt;0),"Missing",IF(AND(Raw_Data!$AH365&lt;&gt;0,SUM(Raw_Data!$AB365:$AG365)=0),"Missing",IF(Raw_Data!$AH365&gt;=SUM(Raw_Data!$AB365:$AG365),"Valid","Invalid")))))</f>
        <v>Missing</v>
      </c>
      <c r="L365" s="62" t="str">
        <f>IF(AND(OR(Raw_Data!$AI365="Valid",Raw_Data!$AI365=0),SUM(Raw_Data!$F365:$AH365)&lt;&gt;0),"Missing","Valid")</f>
        <v>Missing</v>
      </c>
      <c r="M365" s="62" t="str">
        <f>IF(AND(OR(Raw_Data!$AJ365="",Raw_Data!$AJ365=0),SUM(Raw_Data!$F365:$AH365)&lt;&gt;0),"Missing","Valid")</f>
        <v>Missing</v>
      </c>
    </row>
    <row r="366" spans="1:13" ht="12.75" customHeight="1" x14ac:dyDescent="0.25">
      <c r="A366" s="61" t="str">
        <f>IF(Raw_Data!A366="","",Raw_Data!A366)</f>
        <v xml:space="preserve">Kaduna                        </v>
      </c>
      <c r="B366" s="61" t="str">
        <f>IF(Raw_Data!B366="","",Raw_Data!B366)</f>
        <v>kd Lere Local Government Area</v>
      </c>
      <c r="C366" s="62" t="str">
        <f>IF(AND(OR(Raw_Data!$F366="",Raw_Data!$F366=0),SUM(Raw_Data!$F366:$AH366)&lt;&gt;0),"Missing","Valid")</f>
        <v>Valid</v>
      </c>
      <c r="D366" s="62" t="str">
        <f>IF(SUM(Raw_Data!$F366:$AH366)=0,"Valid",IF(AND(ISBLANK(Raw_Data!$G366),ISBLANK(Raw_Data!$H366)),"Missing",IF(AND(ISBLANK(Raw_Data!$G366),Raw_Data!$H366&lt;&gt;0),"Missing",IF(AND(Raw_Data!$G366&lt;&gt;0,ISBLANK(Raw_Data!$H366)),"Missing",IF(Raw_Data!$G366&gt;=Raw_Data!$H366,"Valid","Invalid")))))</f>
        <v>Invalid</v>
      </c>
      <c r="E366" s="62" t="str">
        <f>IF(SUM(Raw_Data!$F366:$AH366)=0,"Valid",IF(AND(ISBLANK(Raw_Data!$H366),ISBLANK(Raw_Data!$L366),ISBLANK(Raw_Data!$V366)),"Missing",IF(AND(ISBLANK(Raw_Data!$H366),SUM(Raw_Data!$L366:'Raw_Data'!$V366)&lt;&gt;0),"Missing",IF(AND(Raw_Data!$H366&lt;&gt;0,ISBLANK(Raw_Data!$L366),ISBLANK(Raw_Data!$V366)),"Missing",IF(Raw_Data!$H366&gt;=SUM(Raw_Data!$L366,Raw_Data!$V366),"Valid","Invalid")))))</f>
        <v>Valid</v>
      </c>
      <c r="F366" s="62" t="str">
        <f>IF(SUM(Raw_Data!$F366:$AH366)=0,"Valid",IF(AND(ISBLANK(Raw_Data!$I366),ISBLANK(Raw_Data!$J366)),"Missing",IF(AND(ISBLANK(Raw_Data!$I366),Raw_Data!$J366&lt;&gt;0),"Missing",IF(AND(Raw_Data!$I366&lt;&gt;0,ISBLANK(Raw_Data!$J366)),"Missing",IF(Raw_Data!$I366&gt;=Raw_Data!$J366,"Valid","Invalid")))))</f>
        <v>Missing</v>
      </c>
      <c r="G366" s="62" t="str">
        <f>IF(SUM(Raw_Data!$F366:$AH366)=0,"Valid",IF(AND(ISBLANK(Raw_Data!$K366),ISBLANK(Raw_Data!$L366)),"Missing",IF(AND(ISBLANK(Raw_Data!$K366),Raw_Data!$L366&lt;&gt;0),"Missing",IF(AND(Raw_Data!$K366&lt;&gt;0,ISBLANK(Raw_Data!$L366)),"Missing",IF(Raw_Data!$K366&gt;=Raw_Data!$L366,"Valid","Invalid")))))</f>
        <v>Valid</v>
      </c>
      <c r="H366" s="62" t="str">
        <f>IF(SUM(Raw_Data!$F366:$AH366)=0,"Valid",IF(AND(ISBLANK(Raw_Data!$L366),SUM(Raw_Data!$M366:$T366)=0),"Missing",IF(AND(ISBLANK(Raw_Data!$L366),SUM(Raw_Data!$M366:$T366)&lt;&gt;0),"Missing",IF(AND(Raw_Data!$L366&lt;&gt;0,SUM(Raw_Data!$M366:$T366)=0),"Missing",IF(Raw_Data!$L366&gt;=SUM(Raw_Data!$M366:$T366),"Valid","Invalid")))))</f>
        <v>Missing</v>
      </c>
      <c r="I366" s="62" t="str">
        <f>IF(SUM(Raw_Data!$F366:$AH366)=0,"Valid",IF(AND(ISBLANK(Raw_Data!$U366),ISBLANK(Raw_Data!$V366)),"Missing",IF(AND(ISBLANK(Raw_Data!$U366),Raw_Data!$V366&lt;&gt;0),"Missing",IF(AND(Raw_Data!$U366&lt;&gt;0,ISBLANK(Raw_Data!$V366)),"Missing",IF(Raw_Data!$U366&gt;=Raw_Data!$V366,"Valid","Invalid")))))</f>
        <v>Valid</v>
      </c>
      <c r="J366" s="62" t="str">
        <f>IF(SUM(Raw_Data!$F366:$AH366)=0,"Valid",IF(AND(ISBLANK(Raw_Data!$V366),SUM(Raw_Data!$W366:$AA366)=0),"Missing",IF(AND(ISBLANK(Raw_Data!$V366),SUM(Raw_Data!$W366:$AA366)&lt;&gt;0),"Missing",IF(AND(Raw_Data!$V366&lt;&gt;0,SUM(Raw_Data!$W366:$AA366)=0),"Missing",IF(Raw_Data!$V366&gt;=SUM(Raw_Data!$W366:$AA366),"Valid","Invalid")))))</f>
        <v>Missing</v>
      </c>
      <c r="K366" s="62" t="str">
        <f>IF(SUM(Raw_Data!$F366:$AH366)=0,"Valid",IF(AND(ISBLANK(Raw_Data!$AH366),SUM(Raw_Data!$AB366:$AG366)=0),"Missing",IF(AND(ISBLANK(Raw_Data!$AH366),SUM(Raw_Data!$AB366:$AG366)&lt;&gt;0),"Missing",IF(AND(Raw_Data!$AH366&lt;&gt;0,SUM(Raw_Data!$AB366:$AG366)=0),"Missing",IF(Raw_Data!$AH366&gt;=SUM(Raw_Data!$AB366:$AG366),"Valid","Invalid")))))</f>
        <v>Missing</v>
      </c>
      <c r="L366" s="62" t="str">
        <f>IF(AND(OR(Raw_Data!$AI366="Valid",Raw_Data!$AI366=0),SUM(Raw_Data!$F366:$AH366)&lt;&gt;0),"Missing","Valid")</f>
        <v>Missing</v>
      </c>
      <c r="M366" s="62" t="str">
        <f>IF(AND(OR(Raw_Data!$AJ366="",Raw_Data!$AJ366=0),SUM(Raw_Data!$F366:$AH366)&lt;&gt;0),"Missing","Valid")</f>
        <v>Missing</v>
      </c>
    </row>
    <row r="367" spans="1:13" ht="12.75" customHeight="1" x14ac:dyDescent="0.25">
      <c r="A367" s="61" t="str">
        <f>IF(Raw_Data!A367="","",Raw_Data!A367)</f>
        <v xml:space="preserve">Kaduna                        </v>
      </c>
      <c r="B367" s="61" t="str">
        <f>IF(Raw_Data!B367="","",Raw_Data!B367)</f>
        <v>kd Makarfi Local Government Area</v>
      </c>
      <c r="C367" s="62" t="str">
        <f>IF(AND(OR(Raw_Data!$F367="",Raw_Data!$F367=0),SUM(Raw_Data!$F367:$AH367)&lt;&gt;0),"Missing","Valid")</f>
        <v>Valid</v>
      </c>
      <c r="D367" s="62" t="str">
        <f>IF(SUM(Raw_Data!$F367:$AH367)=0,"Valid",IF(AND(ISBLANK(Raw_Data!$G367),ISBLANK(Raw_Data!$H367)),"Missing",IF(AND(ISBLANK(Raw_Data!$G367),Raw_Data!$H367&lt;&gt;0),"Missing",IF(AND(Raw_Data!$G367&lt;&gt;0,ISBLANK(Raw_Data!$H367)),"Missing",IF(Raw_Data!$G367&gt;=Raw_Data!$H367,"Valid","Invalid")))))</f>
        <v>Invalid</v>
      </c>
      <c r="E367" s="62" t="str">
        <f>IF(SUM(Raw_Data!$F367:$AH367)=0,"Valid",IF(AND(ISBLANK(Raw_Data!$H367),ISBLANK(Raw_Data!$L367),ISBLANK(Raw_Data!$V367)),"Missing",IF(AND(ISBLANK(Raw_Data!$H367),SUM(Raw_Data!$L367:'Raw_Data'!$V367)&lt;&gt;0),"Missing",IF(AND(Raw_Data!$H367&lt;&gt;0,ISBLANK(Raw_Data!$L367),ISBLANK(Raw_Data!$V367)),"Missing",IF(Raw_Data!$H367&gt;=SUM(Raw_Data!$L367,Raw_Data!$V367),"Valid","Invalid")))))</f>
        <v>Valid</v>
      </c>
      <c r="F367" s="62" t="str">
        <f>IF(SUM(Raw_Data!$F367:$AH367)=0,"Valid",IF(AND(ISBLANK(Raw_Data!$I367),ISBLANK(Raw_Data!$J367)),"Missing",IF(AND(ISBLANK(Raw_Data!$I367),Raw_Data!$J367&lt;&gt;0),"Missing",IF(AND(Raw_Data!$I367&lt;&gt;0,ISBLANK(Raw_Data!$J367)),"Missing",IF(Raw_Data!$I367&gt;=Raw_Data!$J367,"Valid","Invalid")))))</f>
        <v>Missing</v>
      </c>
      <c r="G367" s="62" t="str">
        <f>IF(SUM(Raw_Data!$F367:$AH367)=0,"Valid",IF(AND(ISBLANK(Raw_Data!$K367),ISBLANK(Raw_Data!$L367)),"Missing",IF(AND(ISBLANK(Raw_Data!$K367),Raw_Data!$L367&lt;&gt;0),"Missing",IF(AND(Raw_Data!$K367&lt;&gt;0,ISBLANK(Raw_Data!$L367)),"Missing",IF(Raw_Data!$K367&gt;=Raw_Data!$L367,"Valid","Invalid")))))</f>
        <v>Valid</v>
      </c>
      <c r="H367" s="62" t="str">
        <f>IF(SUM(Raw_Data!$F367:$AH367)=0,"Valid",IF(AND(ISBLANK(Raw_Data!$L367),SUM(Raw_Data!$M367:$T367)=0),"Missing",IF(AND(ISBLANK(Raw_Data!$L367),SUM(Raw_Data!$M367:$T367)&lt;&gt;0),"Missing",IF(AND(Raw_Data!$L367&lt;&gt;0,SUM(Raw_Data!$M367:$T367)=0),"Missing",IF(Raw_Data!$L367&gt;=SUM(Raw_Data!$M367:$T367),"Valid","Invalid")))))</f>
        <v>Missing</v>
      </c>
      <c r="I367" s="62" t="str">
        <f>IF(SUM(Raw_Data!$F367:$AH367)=0,"Valid",IF(AND(ISBLANK(Raw_Data!$U367),ISBLANK(Raw_Data!$V367)),"Missing",IF(AND(ISBLANK(Raw_Data!$U367),Raw_Data!$V367&lt;&gt;0),"Missing",IF(AND(Raw_Data!$U367&lt;&gt;0,ISBLANK(Raw_Data!$V367)),"Missing",IF(Raw_Data!$U367&gt;=Raw_Data!$V367,"Valid","Invalid")))))</f>
        <v>Valid</v>
      </c>
      <c r="J367" s="62" t="str">
        <f>IF(SUM(Raw_Data!$F367:$AH367)=0,"Valid",IF(AND(ISBLANK(Raw_Data!$V367),SUM(Raw_Data!$W367:$AA367)=0),"Missing",IF(AND(ISBLANK(Raw_Data!$V367),SUM(Raw_Data!$W367:$AA367)&lt;&gt;0),"Missing",IF(AND(Raw_Data!$V367&lt;&gt;0,SUM(Raw_Data!$W367:$AA367)=0),"Missing",IF(Raw_Data!$V367&gt;=SUM(Raw_Data!$W367:$AA367),"Valid","Invalid")))))</f>
        <v>Missing</v>
      </c>
      <c r="K367" s="62" t="str">
        <f>IF(SUM(Raw_Data!$F367:$AH367)=0,"Valid",IF(AND(ISBLANK(Raw_Data!$AH367),SUM(Raw_Data!$AB367:$AG367)=0),"Missing",IF(AND(ISBLANK(Raw_Data!$AH367),SUM(Raw_Data!$AB367:$AG367)&lt;&gt;0),"Missing",IF(AND(Raw_Data!$AH367&lt;&gt;0,SUM(Raw_Data!$AB367:$AG367)=0),"Missing",IF(Raw_Data!$AH367&gt;=SUM(Raw_Data!$AB367:$AG367),"Valid","Invalid")))))</f>
        <v>Missing</v>
      </c>
      <c r="L367" s="62" t="str">
        <f>IF(AND(OR(Raw_Data!$AI367="Valid",Raw_Data!$AI367=0),SUM(Raw_Data!$F367:$AH367)&lt;&gt;0),"Missing","Valid")</f>
        <v>Missing</v>
      </c>
      <c r="M367" s="62" t="str">
        <f>IF(AND(OR(Raw_Data!$AJ367="",Raw_Data!$AJ367=0),SUM(Raw_Data!$F367:$AH367)&lt;&gt;0),"Missing","Valid")</f>
        <v>Missing</v>
      </c>
    </row>
    <row r="368" spans="1:13" ht="12.75" customHeight="1" x14ac:dyDescent="0.25">
      <c r="A368" s="61" t="str">
        <f>IF(Raw_Data!A368="","",Raw_Data!A368)</f>
        <v xml:space="preserve">Kaduna                        </v>
      </c>
      <c r="B368" s="61" t="str">
        <f>IF(Raw_Data!B368="","",Raw_Data!B368)</f>
        <v>kd Sabon Gari Local Government Area</v>
      </c>
      <c r="C368" s="62" t="str">
        <f>IF(AND(OR(Raw_Data!$F368="",Raw_Data!$F368=0),SUM(Raw_Data!$F368:$AH368)&lt;&gt;0),"Missing","Valid")</f>
        <v>Valid</v>
      </c>
      <c r="D368" s="62" t="str">
        <f>IF(SUM(Raw_Data!$F368:$AH368)=0,"Valid",IF(AND(ISBLANK(Raw_Data!$G368),ISBLANK(Raw_Data!$H368)),"Missing",IF(AND(ISBLANK(Raw_Data!$G368),Raw_Data!$H368&lt;&gt;0),"Missing",IF(AND(Raw_Data!$G368&lt;&gt;0,ISBLANK(Raw_Data!$H368)),"Missing",IF(Raw_Data!$G368&gt;=Raw_Data!$H368,"Valid","Invalid")))))</f>
        <v>Invalid</v>
      </c>
      <c r="E368" s="62" t="str">
        <f>IF(SUM(Raw_Data!$F368:$AH368)=0,"Valid",IF(AND(ISBLANK(Raw_Data!$H368),ISBLANK(Raw_Data!$L368),ISBLANK(Raw_Data!$V368)),"Missing",IF(AND(ISBLANK(Raw_Data!$H368),SUM(Raw_Data!$L368:'Raw_Data'!$V368)&lt;&gt;0),"Missing",IF(AND(Raw_Data!$H368&lt;&gt;0,ISBLANK(Raw_Data!$L368),ISBLANK(Raw_Data!$V368)),"Missing",IF(Raw_Data!$H368&gt;=SUM(Raw_Data!$L368,Raw_Data!$V368),"Valid","Invalid")))))</f>
        <v>Valid</v>
      </c>
      <c r="F368" s="62" t="str">
        <f>IF(SUM(Raw_Data!$F368:$AH368)=0,"Valid",IF(AND(ISBLANK(Raw_Data!$I368),ISBLANK(Raw_Data!$J368)),"Missing",IF(AND(ISBLANK(Raw_Data!$I368),Raw_Data!$J368&lt;&gt;0),"Missing",IF(AND(Raw_Data!$I368&lt;&gt;0,ISBLANK(Raw_Data!$J368)),"Missing",IF(Raw_Data!$I368&gt;=Raw_Data!$J368,"Valid","Invalid")))))</f>
        <v>Missing</v>
      </c>
      <c r="G368" s="62" t="str">
        <f>IF(SUM(Raw_Data!$F368:$AH368)=0,"Valid",IF(AND(ISBLANK(Raw_Data!$K368),ISBLANK(Raw_Data!$L368)),"Missing",IF(AND(ISBLANK(Raw_Data!$K368),Raw_Data!$L368&lt;&gt;0),"Missing",IF(AND(Raw_Data!$K368&lt;&gt;0,ISBLANK(Raw_Data!$L368)),"Missing",IF(Raw_Data!$K368&gt;=Raw_Data!$L368,"Valid","Invalid")))))</f>
        <v>Valid</v>
      </c>
      <c r="H368" s="62" t="str">
        <f>IF(SUM(Raw_Data!$F368:$AH368)=0,"Valid",IF(AND(ISBLANK(Raw_Data!$L368),SUM(Raw_Data!$M368:$T368)=0),"Missing",IF(AND(ISBLANK(Raw_Data!$L368),SUM(Raw_Data!$M368:$T368)&lt;&gt;0),"Missing",IF(AND(Raw_Data!$L368&lt;&gt;0,SUM(Raw_Data!$M368:$T368)=0),"Missing",IF(Raw_Data!$L368&gt;=SUM(Raw_Data!$M368:$T368),"Valid","Invalid")))))</f>
        <v>Missing</v>
      </c>
      <c r="I368" s="62" t="str">
        <f>IF(SUM(Raw_Data!$F368:$AH368)=0,"Valid",IF(AND(ISBLANK(Raw_Data!$U368),ISBLANK(Raw_Data!$V368)),"Missing",IF(AND(ISBLANK(Raw_Data!$U368),Raw_Data!$V368&lt;&gt;0),"Missing",IF(AND(Raw_Data!$U368&lt;&gt;0,ISBLANK(Raw_Data!$V368)),"Missing",IF(Raw_Data!$U368&gt;=Raw_Data!$V368,"Valid","Invalid")))))</f>
        <v>Valid</v>
      </c>
      <c r="J368" s="62" t="str">
        <f>IF(SUM(Raw_Data!$F368:$AH368)=0,"Valid",IF(AND(ISBLANK(Raw_Data!$V368),SUM(Raw_Data!$W368:$AA368)=0),"Missing",IF(AND(ISBLANK(Raw_Data!$V368),SUM(Raw_Data!$W368:$AA368)&lt;&gt;0),"Missing",IF(AND(Raw_Data!$V368&lt;&gt;0,SUM(Raw_Data!$W368:$AA368)=0),"Missing",IF(Raw_Data!$V368&gt;=SUM(Raw_Data!$W368:$AA368),"Valid","Invalid")))))</f>
        <v>Missing</v>
      </c>
      <c r="K368" s="62" t="str">
        <f>IF(SUM(Raw_Data!$F368:$AH368)=0,"Valid",IF(AND(ISBLANK(Raw_Data!$AH368),SUM(Raw_Data!$AB368:$AG368)=0),"Missing",IF(AND(ISBLANK(Raw_Data!$AH368),SUM(Raw_Data!$AB368:$AG368)&lt;&gt;0),"Missing",IF(AND(Raw_Data!$AH368&lt;&gt;0,SUM(Raw_Data!$AB368:$AG368)=0),"Missing",IF(Raw_Data!$AH368&gt;=SUM(Raw_Data!$AB368:$AG368),"Valid","Invalid")))))</f>
        <v>Missing</v>
      </c>
      <c r="L368" s="62" t="str">
        <f>IF(AND(OR(Raw_Data!$AI368="Valid",Raw_Data!$AI368=0),SUM(Raw_Data!$F368:$AH368)&lt;&gt;0),"Missing","Valid")</f>
        <v>Missing</v>
      </c>
      <c r="M368" s="62" t="str">
        <f>IF(AND(OR(Raw_Data!$AJ368="",Raw_Data!$AJ368=0),SUM(Raw_Data!$F368:$AH368)&lt;&gt;0),"Missing","Valid")</f>
        <v>Missing</v>
      </c>
    </row>
    <row r="369" spans="1:13" ht="12.75" customHeight="1" x14ac:dyDescent="0.25">
      <c r="A369" s="61" t="str">
        <f>IF(Raw_Data!A369="","",Raw_Data!A369)</f>
        <v xml:space="preserve">Kaduna                        </v>
      </c>
      <c r="B369" s="61" t="str">
        <f>IF(Raw_Data!B369="","",Raw_Data!B369)</f>
        <v>kd Sanga Local Government Area</v>
      </c>
      <c r="C369" s="62" t="str">
        <f>IF(AND(OR(Raw_Data!$F369="",Raw_Data!$F369=0),SUM(Raw_Data!$F369:$AH369)&lt;&gt;0),"Missing","Valid")</f>
        <v>Valid</v>
      </c>
      <c r="D369" s="62" t="str">
        <f>IF(SUM(Raw_Data!$F369:$AH369)=0,"Valid",IF(AND(ISBLANK(Raw_Data!$G369),ISBLANK(Raw_Data!$H369)),"Missing",IF(AND(ISBLANK(Raw_Data!$G369),Raw_Data!$H369&lt;&gt;0),"Missing",IF(AND(Raw_Data!$G369&lt;&gt;0,ISBLANK(Raw_Data!$H369)),"Missing",IF(Raw_Data!$G369&gt;=Raw_Data!$H369,"Valid","Invalid")))))</f>
        <v>Invalid</v>
      </c>
      <c r="E369" s="62" t="str">
        <f>IF(SUM(Raw_Data!$F369:$AH369)=0,"Valid",IF(AND(ISBLANK(Raw_Data!$H369),ISBLANK(Raw_Data!$L369),ISBLANK(Raw_Data!$V369)),"Missing",IF(AND(ISBLANK(Raw_Data!$H369),SUM(Raw_Data!$L369:'Raw_Data'!$V369)&lt;&gt;0),"Missing",IF(AND(Raw_Data!$H369&lt;&gt;0,ISBLANK(Raw_Data!$L369),ISBLANK(Raw_Data!$V369)),"Missing",IF(Raw_Data!$H369&gt;=SUM(Raw_Data!$L369,Raw_Data!$V369),"Valid","Invalid")))))</f>
        <v>Valid</v>
      </c>
      <c r="F369" s="62" t="str">
        <f>IF(SUM(Raw_Data!$F369:$AH369)=0,"Valid",IF(AND(ISBLANK(Raw_Data!$I369),ISBLANK(Raw_Data!$J369)),"Missing",IF(AND(ISBLANK(Raw_Data!$I369),Raw_Data!$J369&lt;&gt;0),"Missing",IF(AND(Raw_Data!$I369&lt;&gt;0,ISBLANK(Raw_Data!$J369)),"Missing",IF(Raw_Data!$I369&gt;=Raw_Data!$J369,"Valid","Invalid")))))</f>
        <v>Missing</v>
      </c>
      <c r="G369" s="62" t="str">
        <f>IF(SUM(Raw_Data!$F369:$AH369)=0,"Valid",IF(AND(ISBLANK(Raw_Data!$K369),ISBLANK(Raw_Data!$L369)),"Missing",IF(AND(ISBLANK(Raw_Data!$K369),Raw_Data!$L369&lt;&gt;0),"Missing",IF(AND(Raw_Data!$K369&lt;&gt;0,ISBLANK(Raw_Data!$L369)),"Missing",IF(Raw_Data!$K369&gt;=Raw_Data!$L369,"Valid","Invalid")))))</f>
        <v>Valid</v>
      </c>
      <c r="H369" s="62" t="str">
        <f>IF(SUM(Raw_Data!$F369:$AH369)=0,"Valid",IF(AND(ISBLANK(Raw_Data!$L369),SUM(Raw_Data!$M369:$T369)=0),"Missing",IF(AND(ISBLANK(Raw_Data!$L369),SUM(Raw_Data!$M369:$T369)&lt;&gt;0),"Missing",IF(AND(Raw_Data!$L369&lt;&gt;0,SUM(Raw_Data!$M369:$T369)=0),"Missing",IF(Raw_Data!$L369&gt;=SUM(Raw_Data!$M369:$T369),"Valid","Invalid")))))</f>
        <v>Missing</v>
      </c>
      <c r="I369" s="62" t="str">
        <f>IF(SUM(Raw_Data!$F369:$AH369)=0,"Valid",IF(AND(ISBLANK(Raw_Data!$U369),ISBLANK(Raw_Data!$V369)),"Missing",IF(AND(ISBLANK(Raw_Data!$U369),Raw_Data!$V369&lt;&gt;0),"Missing",IF(AND(Raw_Data!$U369&lt;&gt;0,ISBLANK(Raw_Data!$V369)),"Missing",IF(Raw_Data!$U369&gt;=Raw_Data!$V369,"Valid","Invalid")))))</f>
        <v>Valid</v>
      </c>
      <c r="J369" s="62" t="str">
        <f>IF(SUM(Raw_Data!$F369:$AH369)=0,"Valid",IF(AND(ISBLANK(Raw_Data!$V369),SUM(Raw_Data!$W369:$AA369)=0),"Missing",IF(AND(ISBLANK(Raw_Data!$V369),SUM(Raw_Data!$W369:$AA369)&lt;&gt;0),"Missing",IF(AND(Raw_Data!$V369&lt;&gt;0,SUM(Raw_Data!$W369:$AA369)=0),"Missing",IF(Raw_Data!$V369&gt;=SUM(Raw_Data!$W369:$AA369),"Valid","Invalid")))))</f>
        <v>Missing</v>
      </c>
      <c r="K369" s="62" t="str">
        <f>IF(SUM(Raw_Data!$F369:$AH369)=0,"Valid",IF(AND(ISBLANK(Raw_Data!$AH369),SUM(Raw_Data!$AB369:$AG369)=0),"Missing",IF(AND(ISBLANK(Raw_Data!$AH369),SUM(Raw_Data!$AB369:$AG369)&lt;&gt;0),"Missing",IF(AND(Raw_Data!$AH369&lt;&gt;0,SUM(Raw_Data!$AB369:$AG369)=0),"Missing",IF(Raw_Data!$AH369&gt;=SUM(Raw_Data!$AB369:$AG369),"Valid","Invalid")))))</f>
        <v>Missing</v>
      </c>
      <c r="L369" s="62" t="str">
        <f>IF(AND(OR(Raw_Data!$AI369="Valid",Raw_Data!$AI369=0),SUM(Raw_Data!$F369:$AH369)&lt;&gt;0),"Missing","Valid")</f>
        <v>Missing</v>
      </c>
      <c r="M369" s="62" t="str">
        <f>IF(AND(OR(Raw_Data!$AJ369="",Raw_Data!$AJ369=0),SUM(Raw_Data!$F369:$AH369)&lt;&gt;0),"Missing","Valid")</f>
        <v>Missing</v>
      </c>
    </row>
    <row r="370" spans="1:13" ht="12.75" customHeight="1" x14ac:dyDescent="0.25">
      <c r="A370" s="61" t="str">
        <f>IF(Raw_Data!A370="","",Raw_Data!A370)</f>
        <v xml:space="preserve">Kaduna                        </v>
      </c>
      <c r="B370" s="61" t="str">
        <f>IF(Raw_Data!B370="","",Raw_Data!B370)</f>
        <v>kd Soba Local Government Area</v>
      </c>
      <c r="C370" s="62" t="str">
        <f>IF(AND(OR(Raw_Data!$F370="",Raw_Data!$F370=0),SUM(Raw_Data!$F370:$AH370)&lt;&gt;0),"Missing","Valid")</f>
        <v>Valid</v>
      </c>
      <c r="D370" s="62" t="str">
        <f>IF(SUM(Raw_Data!$F370:$AH370)=0,"Valid",IF(AND(ISBLANK(Raw_Data!$G370),ISBLANK(Raw_Data!$H370)),"Missing",IF(AND(ISBLANK(Raw_Data!$G370),Raw_Data!$H370&lt;&gt;0),"Missing",IF(AND(Raw_Data!$G370&lt;&gt;0,ISBLANK(Raw_Data!$H370)),"Missing",IF(Raw_Data!$G370&gt;=Raw_Data!$H370,"Valid","Invalid")))))</f>
        <v>Invalid</v>
      </c>
      <c r="E370" s="62" t="str">
        <f>IF(SUM(Raw_Data!$F370:$AH370)=0,"Valid",IF(AND(ISBLANK(Raw_Data!$H370),ISBLANK(Raw_Data!$L370),ISBLANK(Raw_Data!$V370)),"Missing",IF(AND(ISBLANK(Raw_Data!$H370),SUM(Raw_Data!$L370:'Raw_Data'!$V370)&lt;&gt;0),"Missing",IF(AND(Raw_Data!$H370&lt;&gt;0,ISBLANK(Raw_Data!$L370),ISBLANK(Raw_Data!$V370)),"Missing",IF(Raw_Data!$H370&gt;=SUM(Raw_Data!$L370,Raw_Data!$V370),"Valid","Invalid")))))</f>
        <v>Valid</v>
      </c>
      <c r="F370" s="62" t="str">
        <f>IF(SUM(Raw_Data!$F370:$AH370)=0,"Valid",IF(AND(ISBLANK(Raw_Data!$I370),ISBLANK(Raw_Data!$J370)),"Missing",IF(AND(ISBLANK(Raw_Data!$I370),Raw_Data!$J370&lt;&gt;0),"Missing",IF(AND(Raw_Data!$I370&lt;&gt;0,ISBLANK(Raw_Data!$J370)),"Missing",IF(Raw_Data!$I370&gt;=Raw_Data!$J370,"Valid","Invalid")))))</f>
        <v>Missing</v>
      </c>
      <c r="G370" s="62" t="str">
        <f>IF(SUM(Raw_Data!$F370:$AH370)=0,"Valid",IF(AND(ISBLANK(Raw_Data!$K370),ISBLANK(Raw_Data!$L370)),"Missing",IF(AND(ISBLANK(Raw_Data!$K370),Raw_Data!$L370&lt;&gt;0),"Missing",IF(AND(Raw_Data!$K370&lt;&gt;0,ISBLANK(Raw_Data!$L370)),"Missing",IF(Raw_Data!$K370&gt;=Raw_Data!$L370,"Valid","Invalid")))))</f>
        <v>Valid</v>
      </c>
      <c r="H370" s="62" t="str">
        <f>IF(SUM(Raw_Data!$F370:$AH370)=0,"Valid",IF(AND(ISBLANK(Raw_Data!$L370),SUM(Raw_Data!$M370:$T370)=0),"Missing",IF(AND(ISBLANK(Raw_Data!$L370),SUM(Raw_Data!$M370:$T370)&lt;&gt;0),"Missing",IF(AND(Raw_Data!$L370&lt;&gt;0,SUM(Raw_Data!$M370:$T370)=0),"Missing",IF(Raw_Data!$L370&gt;=SUM(Raw_Data!$M370:$T370),"Valid","Invalid")))))</f>
        <v>Missing</v>
      </c>
      <c r="I370" s="62" t="str">
        <f>IF(SUM(Raw_Data!$F370:$AH370)=0,"Valid",IF(AND(ISBLANK(Raw_Data!$U370),ISBLANK(Raw_Data!$V370)),"Missing",IF(AND(ISBLANK(Raw_Data!$U370),Raw_Data!$V370&lt;&gt;0),"Missing",IF(AND(Raw_Data!$U370&lt;&gt;0,ISBLANK(Raw_Data!$V370)),"Missing",IF(Raw_Data!$U370&gt;=Raw_Data!$V370,"Valid","Invalid")))))</f>
        <v>Valid</v>
      </c>
      <c r="J370" s="62" t="str">
        <f>IF(SUM(Raw_Data!$F370:$AH370)=0,"Valid",IF(AND(ISBLANK(Raw_Data!$V370),SUM(Raw_Data!$W370:$AA370)=0),"Missing",IF(AND(ISBLANK(Raw_Data!$V370),SUM(Raw_Data!$W370:$AA370)&lt;&gt;0),"Missing",IF(AND(Raw_Data!$V370&lt;&gt;0,SUM(Raw_Data!$W370:$AA370)=0),"Missing",IF(Raw_Data!$V370&gt;=SUM(Raw_Data!$W370:$AA370),"Valid","Invalid")))))</f>
        <v>Missing</v>
      </c>
      <c r="K370" s="62" t="str">
        <f>IF(SUM(Raw_Data!$F370:$AH370)=0,"Valid",IF(AND(ISBLANK(Raw_Data!$AH370),SUM(Raw_Data!$AB370:$AG370)=0),"Missing",IF(AND(ISBLANK(Raw_Data!$AH370),SUM(Raw_Data!$AB370:$AG370)&lt;&gt;0),"Missing",IF(AND(Raw_Data!$AH370&lt;&gt;0,SUM(Raw_Data!$AB370:$AG370)=0),"Missing",IF(Raw_Data!$AH370&gt;=SUM(Raw_Data!$AB370:$AG370),"Valid","Invalid")))))</f>
        <v>Missing</v>
      </c>
      <c r="L370" s="62" t="str">
        <f>IF(AND(OR(Raw_Data!$AI370="Valid",Raw_Data!$AI370=0),SUM(Raw_Data!$F370:$AH370)&lt;&gt;0),"Missing","Valid")</f>
        <v>Missing</v>
      </c>
      <c r="M370" s="62" t="str">
        <f>IF(AND(OR(Raw_Data!$AJ370="",Raw_Data!$AJ370=0),SUM(Raw_Data!$F370:$AH370)&lt;&gt;0),"Missing","Valid")</f>
        <v>Missing</v>
      </c>
    </row>
    <row r="371" spans="1:13" ht="12.75" customHeight="1" x14ac:dyDescent="0.25">
      <c r="A371" s="61" t="str">
        <f>IF(Raw_Data!A371="","",Raw_Data!A371)</f>
        <v xml:space="preserve">Kaduna                        </v>
      </c>
      <c r="B371" s="61" t="str">
        <f>IF(Raw_Data!B371="","",Raw_Data!B371)</f>
        <v>kd Zangon Kataf Local Government Area</v>
      </c>
      <c r="C371" s="62" t="str">
        <f>IF(AND(OR(Raw_Data!$F371="",Raw_Data!$F371=0),SUM(Raw_Data!$F371:$AH371)&lt;&gt;0),"Missing","Valid")</f>
        <v>Valid</v>
      </c>
      <c r="D371" s="62" t="str">
        <f>IF(SUM(Raw_Data!$F371:$AH371)=0,"Valid",IF(AND(ISBLANK(Raw_Data!$G371),ISBLANK(Raw_Data!$H371)),"Missing",IF(AND(ISBLANK(Raw_Data!$G371),Raw_Data!$H371&lt;&gt;0),"Missing",IF(AND(Raw_Data!$G371&lt;&gt;0,ISBLANK(Raw_Data!$H371)),"Missing",IF(Raw_Data!$G371&gt;=Raw_Data!$H371,"Valid","Invalid")))))</f>
        <v>Invalid</v>
      </c>
      <c r="E371" s="62" t="str">
        <f>IF(SUM(Raw_Data!$F371:$AH371)=0,"Valid",IF(AND(ISBLANK(Raw_Data!$H371),ISBLANK(Raw_Data!$L371),ISBLANK(Raw_Data!$V371)),"Missing",IF(AND(ISBLANK(Raw_Data!$H371),SUM(Raw_Data!$L371:'Raw_Data'!$V371)&lt;&gt;0),"Missing",IF(AND(Raw_Data!$H371&lt;&gt;0,ISBLANK(Raw_Data!$L371),ISBLANK(Raw_Data!$V371)),"Missing",IF(Raw_Data!$H371&gt;=SUM(Raw_Data!$L371,Raw_Data!$V371),"Valid","Invalid")))))</f>
        <v>Valid</v>
      </c>
      <c r="F371" s="62" t="str">
        <f>IF(SUM(Raw_Data!$F371:$AH371)=0,"Valid",IF(AND(ISBLANK(Raw_Data!$I371),ISBLANK(Raw_Data!$J371)),"Missing",IF(AND(ISBLANK(Raw_Data!$I371),Raw_Data!$J371&lt;&gt;0),"Missing",IF(AND(Raw_Data!$I371&lt;&gt;0,ISBLANK(Raw_Data!$J371)),"Missing",IF(Raw_Data!$I371&gt;=Raw_Data!$J371,"Valid","Invalid")))))</f>
        <v>Missing</v>
      </c>
      <c r="G371" s="62" t="str">
        <f>IF(SUM(Raw_Data!$F371:$AH371)=0,"Valid",IF(AND(ISBLANK(Raw_Data!$K371),ISBLANK(Raw_Data!$L371)),"Missing",IF(AND(ISBLANK(Raw_Data!$K371),Raw_Data!$L371&lt;&gt;0),"Missing",IF(AND(Raw_Data!$K371&lt;&gt;0,ISBLANK(Raw_Data!$L371)),"Missing",IF(Raw_Data!$K371&gt;=Raw_Data!$L371,"Valid","Invalid")))))</f>
        <v>Valid</v>
      </c>
      <c r="H371" s="62" t="str">
        <f>IF(SUM(Raw_Data!$F371:$AH371)=0,"Valid",IF(AND(ISBLANK(Raw_Data!$L371),SUM(Raw_Data!$M371:$T371)=0),"Missing",IF(AND(ISBLANK(Raw_Data!$L371),SUM(Raw_Data!$M371:$T371)&lt;&gt;0),"Missing",IF(AND(Raw_Data!$L371&lt;&gt;0,SUM(Raw_Data!$M371:$T371)=0),"Missing",IF(Raw_Data!$L371&gt;=SUM(Raw_Data!$M371:$T371),"Valid","Invalid")))))</f>
        <v>Missing</v>
      </c>
      <c r="I371" s="62" t="str">
        <f>IF(SUM(Raw_Data!$F371:$AH371)=0,"Valid",IF(AND(ISBLANK(Raw_Data!$U371),ISBLANK(Raw_Data!$V371)),"Missing",IF(AND(ISBLANK(Raw_Data!$U371),Raw_Data!$V371&lt;&gt;0),"Missing",IF(AND(Raw_Data!$U371&lt;&gt;0,ISBLANK(Raw_Data!$V371)),"Missing",IF(Raw_Data!$U371&gt;=Raw_Data!$V371,"Valid","Invalid")))))</f>
        <v>Valid</v>
      </c>
      <c r="J371" s="62" t="str">
        <f>IF(SUM(Raw_Data!$F371:$AH371)=0,"Valid",IF(AND(ISBLANK(Raw_Data!$V371),SUM(Raw_Data!$W371:$AA371)=0),"Missing",IF(AND(ISBLANK(Raw_Data!$V371),SUM(Raw_Data!$W371:$AA371)&lt;&gt;0),"Missing",IF(AND(Raw_Data!$V371&lt;&gt;0,SUM(Raw_Data!$W371:$AA371)=0),"Missing",IF(Raw_Data!$V371&gt;=SUM(Raw_Data!$W371:$AA371),"Valid","Invalid")))))</f>
        <v>Missing</v>
      </c>
      <c r="K371" s="62" t="str">
        <f>IF(SUM(Raw_Data!$F371:$AH371)=0,"Valid",IF(AND(ISBLANK(Raw_Data!$AH371),SUM(Raw_Data!$AB371:$AG371)=0),"Missing",IF(AND(ISBLANK(Raw_Data!$AH371),SUM(Raw_Data!$AB371:$AG371)&lt;&gt;0),"Missing",IF(AND(Raw_Data!$AH371&lt;&gt;0,SUM(Raw_Data!$AB371:$AG371)=0),"Missing",IF(Raw_Data!$AH371&gt;=SUM(Raw_Data!$AB371:$AG371),"Valid","Invalid")))))</f>
        <v>Missing</v>
      </c>
      <c r="L371" s="62" t="str">
        <f>IF(AND(OR(Raw_Data!$AI371="Valid",Raw_Data!$AI371=0),SUM(Raw_Data!$F371:$AH371)&lt;&gt;0),"Missing","Valid")</f>
        <v>Missing</v>
      </c>
      <c r="M371" s="62" t="str">
        <f>IF(AND(OR(Raw_Data!$AJ371="",Raw_Data!$AJ371=0),SUM(Raw_Data!$F371:$AH371)&lt;&gt;0),"Missing","Valid")</f>
        <v>Missing</v>
      </c>
    </row>
    <row r="372" spans="1:13" ht="12.75" customHeight="1" x14ac:dyDescent="0.25">
      <c r="A372" s="61" t="str">
        <f>IF(Raw_Data!A372="","",Raw_Data!A372)</f>
        <v xml:space="preserve">Kaduna                        </v>
      </c>
      <c r="B372" s="61" t="str">
        <f>IF(Raw_Data!B372="","",Raw_Data!B372)</f>
        <v>kd Zaria Local Government Area</v>
      </c>
      <c r="C372" s="62" t="str">
        <f>IF(AND(OR(Raw_Data!$F372="",Raw_Data!$F372=0),SUM(Raw_Data!$F372:$AH372)&lt;&gt;0),"Missing","Valid")</f>
        <v>Valid</v>
      </c>
      <c r="D372" s="62" t="str">
        <f>IF(SUM(Raw_Data!$F372:$AH372)=0,"Valid",IF(AND(ISBLANK(Raw_Data!$G372),ISBLANK(Raw_Data!$H372)),"Missing",IF(AND(ISBLANK(Raw_Data!$G372),Raw_Data!$H372&lt;&gt;0),"Missing",IF(AND(Raw_Data!$G372&lt;&gt;0,ISBLANK(Raw_Data!$H372)),"Missing",IF(Raw_Data!$G372&gt;=Raw_Data!$H372,"Valid","Invalid")))))</f>
        <v>Valid</v>
      </c>
      <c r="E372" s="62" t="str">
        <f>IF(SUM(Raw_Data!$F372:$AH372)=0,"Valid",IF(AND(ISBLANK(Raw_Data!$H372),ISBLANK(Raw_Data!$L372),ISBLANK(Raw_Data!$V372)),"Missing",IF(AND(ISBLANK(Raw_Data!$H372),SUM(Raw_Data!$L372:'Raw_Data'!$V372)&lt;&gt;0),"Missing",IF(AND(Raw_Data!$H372&lt;&gt;0,ISBLANK(Raw_Data!$L372),ISBLANK(Raw_Data!$V372)),"Missing",IF(Raw_Data!$H372&gt;=SUM(Raw_Data!$L372,Raw_Data!$V372),"Valid","Invalid")))))</f>
        <v>Valid</v>
      </c>
      <c r="F372" s="62" t="str">
        <f>IF(SUM(Raw_Data!$F372:$AH372)=0,"Valid",IF(AND(ISBLANK(Raw_Data!$I372),ISBLANK(Raw_Data!$J372)),"Missing",IF(AND(ISBLANK(Raw_Data!$I372),Raw_Data!$J372&lt;&gt;0),"Missing",IF(AND(Raw_Data!$I372&lt;&gt;0,ISBLANK(Raw_Data!$J372)),"Missing",IF(Raw_Data!$I372&gt;=Raw_Data!$J372,"Valid","Invalid")))))</f>
        <v>Missing</v>
      </c>
      <c r="G372" s="62" t="str">
        <f>IF(SUM(Raw_Data!$F372:$AH372)=0,"Valid",IF(AND(ISBLANK(Raw_Data!$K372),ISBLANK(Raw_Data!$L372)),"Missing",IF(AND(ISBLANK(Raw_Data!$K372),Raw_Data!$L372&lt;&gt;0),"Missing",IF(AND(Raw_Data!$K372&lt;&gt;0,ISBLANK(Raw_Data!$L372)),"Missing",IF(Raw_Data!$K372&gt;=Raw_Data!$L372,"Valid","Invalid")))))</f>
        <v>Valid</v>
      </c>
      <c r="H372" s="62" t="str">
        <f>IF(SUM(Raw_Data!$F372:$AH372)=0,"Valid",IF(AND(ISBLANK(Raw_Data!$L372),SUM(Raw_Data!$M372:$T372)=0),"Missing",IF(AND(ISBLANK(Raw_Data!$L372),SUM(Raw_Data!$M372:$T372)&lt;&gt;0),"Missing",IF(AND(Raw_Data!$L372&lt;&gt;0,SUM(Raw_Data!$M372:$T372)=0),"Missing",IF(Raw_Data!$L372&gt;=SUM(Raw_Data!$M372:$T372),"Valid","Invalid")))))</f>
        <v>Missing</v>
      </c>
      <c r="I372" s="62" t="str">
        <f>IF(SUM(Raw_Data!$F372:$AH372)=0,"Valid",IF(AND(ISBLANK(Raw_Data!$U372),ISBLANK(Raw_Data!$V372)),"Missing",IF(AND(ISBLANK(Raw_Data!$U372),Raw_Data!$V372&lt;&gt;0),"Missing",IF(AND(Raw_Data!$U372&lt;&gt;0,ISBLANK(Raw_Data!$V372)),"Missing",IF(Raw_Data!$U372&gt;=Raw_Data!$V372,"Valid","Invalid")))))</f>
        <v>Valid</v>
      </c>
      <c r="J372" s="62" t="str">
        <f>IF(SUM(Raw_Data!$F372:$AH372)=0,"Valid",IF(AND(ISBLANK(Raw_Data!$V372),SUM(Raw_Data!$W372:$AA372)=0),"Missing",IF(AND(ISBLANK(Raw_Data!$V372),SUM(Raw_Data!$W372:$AA372)&lt;&gt;0),"Missing",IF(AND(Raw_Data!$V372&lt;&gt;0,SUM(Raw_Data!$W372:$AA372)=0),"Missing",IF(Raw_Data!$V372&gt;=SUM(Raw_Data!$W372:$AA372),"Valid","Invalid")))))</f>
        <v>Missing</v>
      </c>
      <c r="K372" s="62" t="str">
        <f>IF(SUM(Raw_Data!$F372:$AH372)=0,"Valid",IF(AND(ISBLANK(Raw_Data!$AH372),SUM(Raw_Data!$AB372:$AG372)=0),"Missing",IF(AND(ISBLANK(Raw_Data!$AH372),SUM(Raw_Data!$AB372:$AG372)&lt;&gt;0),"Missing",IF(AND(Raw_Data!$AH372&lt;&gt;0,SUM(Raw_Data!$AB372:$AG372)=0),"Missing",IF(Raw_Data!$AH372&gt;=SUM(Raw_Data!$AB372:$AG372),"Valid","Invalid")))))</f>
        <v>Missing</v>
      </c>
      <c r="L372" s="62" t="str">
        <f>IF(AND(OR(Raw_Data!$AI372="Valid",Raw_Data!$AI372=0),SUM(Raw_Data!$F372:$AH372)&lt;&gt;0),"Missing","Valid")</f>
        <v>Missing</v>
      </c>
      <c r="M372" s="62" t="str">
        <f>IF(AND(OR(Raw_Data!$AJ372="",Raw_Data!$AJ372=0),SUM(Raw_Data!$F372:$AH372)&lt;&gt;0),"Missing","Valid")</f>
        <v>Missing</v>
      </c>
    </row>
    <row r="373" spans="1:13" ht="12.75" customHeight="1" x14ac:dyDescent="0.25">
      <c r="A373" s="61" t="str">
        <f>IF(Raw_Data!A373="","",Raw_Data!A373)</f>
        <v xml:space="preserve">Kano                          </v>
      </c>
      <c r="B373" s="61" t="str">
        <f>IF(Raw_Data!B373="","",Raw_Data!B373)</f>
        <v>kn Ajingi Local Government Area</v>
      </c>
      <c r="C373" s="62" t="str">
        <f>IF(AND(OR(Raw_Data!$F373="",Raw_Data!$F373=0),SUM(Raw_Data!$F373:$AH373)&lt;&gt;0),"Missing","Valid")</f>
        <v>Valid</v>
      </c>
      <c r="D373" s="62" t="str">
        <f>IF(SUM(Raw_Data!$F373:$AH373)=0,"Valid",IF(AND(ISBLANK(Raw_Data!$G373),ISBLANK(Raw_Data!$H373)),"Missing",IF(AND(ISBLANK(Raw_Data!$G373),Raw_Data!$H373&lt;&gt;0),"Missing",IF(AND(Raw_Data!$G373&lt;&gt;0,ISBLANK(Raw_Data!$H373)),"Missing",IF(Raw_Data!$G373&gt;=Raw_Data!$H373,"Valid","Invalid")))))</f>
        <v>Invalid</v>
      </c>
      <c r="E373" s="62" t="str">
        <f>IF(SUM(Raw_Data!$F373:$AH373)=0,"Valid",IF(AND(ISBLANK(Raw_Data!$H373),ISBLANK(Raw_Data!$L373),ISBLANK(Raw_Data!$V373)),"Missing",IF(AND(ISBLANK(Raw_Data!$H373),SUM(Raw_Data!$L373:'Raw_Data'!$V373)&lt;&gt;0),"Missing",IF(AND(Raw_Data!$H373&lt;&gt;0,ISBLANK(Raw_Data!$L373),ISBLANK(Raw_Data!$V373)),"Missing",IF(Raw_Data!$H373&gt;=SUM(Raw_Data!$L373,Raw_Data!$V373),"Valid","Invalid")))))</f>
        <v>Valid</v>
      </c>
      <c r="F373" s="62" t="str">
        <f>IF(SUM(Raw_Data!$F373:$AH373)=0,"Valid",IF(AND(ISBLANK(Raw_Data!$I373),ISBLANK(Raw_Data!$J373)),"Missing",IF(AND(ISBLANK(Raw_Data!$I373),Raw_Data!$J373&lt;&gt;0),"Missing",IF(AND(Raw_Data!$I373&lt;&gt;0,ISBLANK(Raw_Data!$J373)),"Missing",IF(Raw_Data!$I373&gt;=Raw_Data!$J373,"Valid","Invalid")))))</f>
        <v>Missing</v>
      </c>
      <c r="G373" s="62" t="str">
        <f>IF(SUM(Raw_Data!$F373:$AH373)=0,"Valid",IF(AND(ISBLANK(Raw_Data!$K373),ISBLANK(Raw_Data!$L373)),"Missing",IF(AND(ISBLANK(Raw_Data!$K373),Raw_Data!$L373&lt;&gt;0),"Missing",IF(AND(Raw_Data!$K373&lt;&gt;0,ISBLANK(Raw_Data!$L373)),"Missing",IF(Raw_Data!$K373&gt;=Raw_Data!$L373,"Valid","Invalid")))))</f>
        <v>Valid</v>
      </c>
      <c r="H373" s="62" t="str">
        <f>IF(SUM(Raw_Data!$F373:$AH373)=0,"Valid",IF(AND(ISBLANK(Raw_Data!$L373),SUM(Raw_Data!$M373:$T373)=0),"Missing",IF(AND(ISBLANK(Raw_Data!$L373),SUM(Raw_Data!$M373:$T373)&lt;&gt;0),"Missing",IF(AND(Raw_Data!$L373&lt;&gt;0,SUM(Raw_Data!$M373:$T373)=0),"Missing",IF(Raw_Data!$L373&gt;=SUM(Raw_Data!$M373:$T373),"Valid","Invalid")))))</f>
        <v>Missing</v>
      </c>
      <c r="I373" s="62" t="str">
        <f>IF(SUM(Raw_Data!$F373:$AH373)=0,"Valid",IF(AND(ISBLANK(Raw_Data!$U373),ISBLANK(Raw_Data!$V373)),"Missing",IF(AND(ISBLANK(Raw_Data!$U373),Raw_Data!$V373&lt;&gt;0),"Missing",IF(AND(Raw_Data!$U373&lt;&gt;0,ISBLANK(Raw_Data!$V373)),"Missing",IF(Raw_Data!$U373&gt;=Raw_Data!$V373,"Valid","Invalid")))))</f>
        <v>Valid</v>
      </c>
      <c r="J373" s="62" t="str">
        <f>IF(SUM(Raw_Data!$F373:$AH373)=0,"Valid",IF(AND(ISBLANK(Raw_Data!$V373),SUM(Raw_Data!$W373:$AA373)=0),"Missing",IF(AND(ISBLANK(Raw_Data!$V373),SUM(Raw_Data!$W373:$AA373)&lt;&gt;0),"Missing",IF(AND(Raw_Data!$V373&lt;&gt;0,SUM(Raw_Data!$W373:$AA373)=0),"Missing",IF(Raw_Data!$V373&gt;=SUM(Raw_Data!$W373:$AA373),"Valid","Invalid")))))</f>
        <v>Missing</v>
      </c>
      <c r="K373" s="62" t="str">
        <f>IF(SUM(Raw_Data!$F373:$AH373)=0,"Valid",IF(AND(ISBLANK(Raw_Data!$AH373),SUM(Raw_Data!$AB373:$AG373)=0),"Missing",IF(AND(ISBLANK(Raw_Data!$AH373),SUM(Raw_Data!$AB373:$AG373)&lt;&gt;0),"Missing",IF(AND(Raw_Data!$AH373&lt;&gt;0,SUM(Raw_Data!$AB373:$AG373)=0),"Missing",IF(Raw_Data!$AH373&gt;=SUM(Raw_Data!$AB373:$AG373),"Valid","Invalid")))))</f>
        <v>Missing</v>
      </c>
      <c r="L373" s="62" t="str">
        <f>IF(AND(OR(Raw_Data!$AI373="Valid",Raw_Data!$AI373=0),SUM(Raw_Data!$F373:$AH373)&lt;&gt;0),"Missing","Valid")</f>
        <v>Missing</v>
      </c>
      <c r="M373" s="62" t="str">
        <f>IF(AND(OR(Raw_Data!$AJ373="",Raw_Data!$AJ373=0),SUM(Raw_Data!$F373:$AH373)&lt;&gt;0),"Missing","Valid")</f>
        <v>Missing</v>
      </c>
    </row>
    <row r="374" spans="1:13" ht="12.75" customHeight="1" x14ac:dyDescent="0.25">
      <c r="A374" s="61" t="str">
        <f>IF(Raw_Data!A374="","",Raw_Data!A374)</f>
        <v xml:space="preserve">Kano                          </v>
      </c>
      <c r="B374" s="61" t="str">
        <f>IF(Raw_Data!B374="","",Raw_Data!B374)</f>
        <v>kn Albasu Local Government Area</v>
      </c>
      <c r="C374" s="62" t="str">
        <f>IF(AND(OR(Raw_Data!$F374="",Raw_Data!$F374=0),SUM(Raw_Data!$F374:$AH374)&lt;&gt;0),"Missing","Valid")</f>
        <v>Valid</v>
      </c>
      <c r="D374" s="62" t="str">
        <f>IF(SUM(Raw_Data!$F374:$AH374)=0,"Valid",IF(AND(ISBLANK(Raw_Data!$G374),ISBLANK(Raw_Data!$H374)),"Missing",IF(AND(ISBLANK(Raw_Data!$G374),Raw_Data!$H374&lt;&gt;0),"Missing",IF(AND(Raw_Data!$G374&lt;&gt;0,ISBLANK(Raw_Data!$H374)),"Missing",IF(Raw_Data!$G374&gt;=Raw_Data!$H374,"Valid","Invalid")))))</f>
        <v>Invalid</v>
      </c>
      <c r="E374" s="62" t="str">
        <f>IF(SUM(Raw_Data!$F374:$AH374)=0,"Valid",IF(AND(ISBLANK(Raw_Data!$H374),ISBLANK(Raw_Data!$L374),ISBLANK(Raw_Data!$V374)),"Missing",IF(AND(ISBLANK(Raw_Data!$H374),SUM(Raw_Data!$L374:'Raw_Data'!$V374)&lt;&gt;0),"Missing",IF(AND(Raw_Data!$H374&lt;&gt;0,ISBLANK(Raw_Data!$L374),ISBLANK(Raw_Data!$V374)),"Missing",IF(Raw_Data!$H374&gt;=SUM(Raw_Data!$L374,Raw_Data!$V374),"Valid","Invalid")))))</f>
        <v>Valid</v>
      </c>
      <c r="F374" s="62" t="str">
        <f>IF(SUM(Raw_Data!$F374:$AH374)=0,"Valid",IF(AND(ISBLANK(Raw_Data!$I374),ISBLANK(Raw_Data!$J374)),"Missing",IF(AND(ISBLANK(Raw_Data!$I374),Raw_Data!$J374&lt;&gt;0),"Missing",IF(AND(Raw_Data!$I374&lt;&gt;0,ISBLANK(Raw_Data!$J374)),"Missing",IF(Raw_Data!$I374&gt;=Raw_Data!$J374,"Valid","Invalid")))))</f>
        <v>Missing</v>
      </c>
      <c r="G374" s="62" t="str">
        <f>IF(SUM(Raw_Data!$F374:$AH374)=0,"Valid",IF(AND(ISBLANK(Raw_Data!$K374),ISBLANK(Raw_Data!$L374)),"Missing",IF(AND(ISBLANK(Raw_Data!$K374),Raw_Data!$L374&lt;&gt;0),"Missing",IF(AND(Raw_Data!$K374&lt;&gt;0,ISBLANK(Raw_Data!$L374)),"Missing",IF(Raw_Data!$K374&gt;=Raw_Data!$L374,"Valid","Invalid")))))</f>
        <v>Valid</v>
      </c>
      <c r="H374" s="62" t="str">
        <f>IF(SUM(Raw_Data!$F374:$AH374)=0,"Valid",IF(AND(ISBLANK(Raw_Data!$L374),SUM(Raw_Data!$M374:$T374)=0),"Missing",IF(AND(ISBLANK(Raw_Data!$L374),SUM(Raw_Data!$M374:$T374)&lt;&gt;0),"Missing",IF(AND(Raw_Data!$L374&lt;&gt;0,SUM(Raw_Data!$M374:$T374)=0),"Missing",IF(Raw_Data!$L374&gt;=SUM(Raw_Data!$M374:$T374),"Valid","Invalid")))))</f>
        <v>Valid</v>
      </c>
      <c r="I374" s="62" t="str">
        <f>IF(SUM(Raw_Data!$F374:$AH374)=0,"Valid",IF(AND(ISBLANK(Raw_Data!$U374),ISBLANK(Raw_Data!$V374)),"Missing",IF(AND(ISBLANK(Raw_Data!$U374),Raw_Data!$V374&lt;&gt;0),"Missing",IF(AND(Raw_Data!$U374&lt;&gt;0,ISBLANK(Raw_Data!$V374)),"Missing",IF(Raw_Data!$U374&gt;=Raw_Data!$V374,"Valid","Invalid")))))</f>
        <v>Valid</v>
      </c>
      <c r="J374" s="62" t="str">
        <f>IF(SUM(Raw_Data!$F374:$AH374)=0,"Valid",IF(AND(ISBLANK(Raw_Data!$V374),SUM(Raw_Data!$W374:$AA374)=0),"Missing",IF(AND(ISBLANK(Raw_Data!$V374),SUM(Raw_Data!$W374:$AA374)&lt;&gt;0),"Missing",IF(AND(Raw_Data!$V374&lt;&gt;0,SUM(Raw_Data!$W374:$AA374)=0),"Missing",IF(Raw_Data!$V374&gt;=SUM(Raw_Data!$W374:$AA374),"Valid","Invalid")))))</f>
        <v>Missing</v>
      </c>
      <c r="K374" s="62" t="str">
        <f>IF(SUM(Raw_Data!$F374:$AH374)=0,"Valid",IF(AND(ISBLANK(Raw_Data!$AH374),SUM(Raw_Data!$AB374:$AG374)=0),"Missing",IF(AND(ISBLANK(Raw_Data!$AH374),SUM(Raw_Data!$AB374:$AG374)&lt;&gt;0),"Missing",IF(AND(Raw_Data!$AH374&lt;&gt;0,SUM(Raw_Data!$AB374:$AG374)=0),"Missing",IF(Raw_Data!$AH374&gt;=SUM(Raw_Data!$AB374:$AG374),"Valid","Invalid")))))</f>
        <v>Missing</v>
      </c>
      <c r="L374" s="62" t="str">
        <f>IF(AND(OR(Raw_Data!$AI374="Valid",Raw_Data!$AI374=0),SUM(Raw_Data!$F374:$AH374)&lt;&gt;0),"Missing","Valid")</f>
        <v>Missing</v>
      </c>
      <c r="M374" s="62" t="str">
        <f>IF(AND(OR(Raw_Data!$AJ374="",Raw_Data!$AJ374=0),SUM(Raw_Data!$F374:$AH374)&lt;&gt;0),"Missing","Valid")</f>
        <v>Missing</v>
      </c>
    </row>
    <row r="375" spans="1:13" ht="12.75" customHeight="1" x14ac:dyDescent="0.25">
      <c r="A375" s="61" t="str">
        <f>IF(Raw_Data!A375="","",Raw_Data!A375)</f>
        <v xml:space="preserve">Kano                          </v>
      </c>
      <c r="B375" s="61" t="str">
        <f>IF(Raw_Data!B375="","",Raw_Data!B375)</f>
        <v>kn Bagwai Local Government Area</v>
      </c>
      <c r="C375" s="62" t="str">
        <f>IF(AND(OR(Raw_Data!$F375="",Raw_Data!$F375=0),SUM(Raw_Data!$F375:$AH375)&lt;&gt;0),"Missing","Valid")</f>
        <v>Valid</v>
      </c>
      <c r="D375" s="62" t="str">
        <f>IF(SUM(Raw_Data!$F375:$AH375)=0,"Valid",IF(AND(ISBLANK(Raw_Data!$G375),ISBLANK(Raw_Data!$H375)),"Missing",IF(AND(ISBLANK(Raw_Data!$G375),Raw_Data!$H375&lt;&gt;0),"Missing",IF(AND(Raw_Data!$G375&lt;&gt;0,ISBLANK(Raw_Data!$H375)),"Missing",IF(Raw_Data!$G375&gt;=Raw_Data!$H375,"Valid","Invalid")))))</f>
        <v>Invalid</v>
      </c>
      <c r="E375" s="62" t="str">
        <f>IF(SUM(Raw_Data!$F375:$AH375)=0,"Valid",IF(AND(ISBLANK(Raw_Data!$H375),ISBLANK(Raw_Data!$L375),ISBLANK(Raw_Data!$V375)),"Missing",IF(AND(ISBLANK(Raw_Data!$H375),SUM(Raw_Data!$L375:'Raw_Data'!$V375)&lt;&gt;0),"Missing",IF(AND(Raw_Data!$H375&lt;&gt;0,ISBLANK(Raw_Data!$L375),ISBLANK(Raw_Data!$V375)),"Missing",IF(Raw_Data!$H375&gt;=SUM(Raw_Data!$L375,Raw_Data!$V375),"Valid","Invalid")))))</f>
        <v>Valid</v>
      </c>
      <c r="F375" s="62" t="str">
        <f>IF(SUM(Raw_Data!$F375:$AH375)=0,"Valid",IF(AND(ISBLANK(Raw_Data!$I375),ISBLANK(Raw_Data!$J375)),"Missing",IF(AND(ISBLANK(Raw_Data!$I375),Raw_Data!$J375&lt;&gt;0),"Missing",IF(AND(Raw_Data!$I375&lt;&gt;0,ISBLANK(Raw_Data!$J375)),"Missing",IF(Raw_Data!$I375&gt;=Raw_Data!$J375,"Valid","Invalid")))))</f>
        <v>Missing</v>
      </c>
      <c r="G375" s="62" t="str">
        <f>IF(SUM(Raw_Data!$F375:$AH375)=0,"Valid",IF(AND(ISBLANK(Raw_Data!$K375),ISBLANK(Raw_Data!$L375)),"Missing",IF(AND(ISBLANK(Raw_Data!$K375),Raw_Data!$L375&lt;&gt;0),"Missing",IF(AND(Raw_Data!$K375&lt;&gt;0,ISBLANK(Raw_Data!$L375)),"Missing",IF(Raw_Data!$K375&gt;=Raw_Data!$L375,"Valid","Invalid")))))</f>
        <v>Valid</v>
      </c>
      <c r="H375" s="62" t="str">
        <f>IF(SUM(Raw_Data!$F375:$AH375)=0,"Valid",IF(AND(ISBLANK(Raw_Data!$L375),SUM(Raw_Data!$M375:$T375)=0),"Missing",IF(AND(ISBLANK(Raw_Data!$L375),SUM(Raw_Data!$M375:$T375)&lt;&gt;0),"Missing",IF(AND(Raw_Data!$L375&lt;&gt;0,SUM(Raw_Data!$M375:$T375)=0),"Missing",IF(Raw_Data!$L375&gt;=SUM(Raw_Data!$M375:$T375),"Valid","Invalid")))))</f>
        <v>Valid</v>
      </c>
      <c r="I375" s="62" t="str">
        <f>IF(SUM(Raw_Data!$F375:$AH375)=0,"Valid",IF(AND(ISBLANK(Raw_Data!$U375),ISBLANK(Raw_Data!$V375)),"Missing",IF(AND(ISBLANK(Raw_Data!$U375),Raw_Data!$V375&lt;&gt;0),"Missing",IF(AND(Raw_Data!$U375&lt;&gt;0,ISBLANK(Raw_Data!$V375)),"Missing",IF(Raw_Data!$U375&gt;=Raw_Data!$V375,"Valid","Invalid")))))</f>
        <v>Valid</v>
      </c>
      <c r="J375" s="62" t="str">
        <f>IF(SUM(Raw_Data!$F375:$AH375)=0,"Valid",IF(AND(ISBLANK(Raw_Data!$V375),SUM(Raw_Data!$W375:$AA375)=0),"Missing",IF(AND(ISBLANK(Raw_Data!$V375),SUM(Raw_Data!$W375:$AA375)&lt;&gt;0),"Missing",IF(AND(Raw_Data!$V375&lt;&gt;0,SUM(Raw_Data!$W375:$AA375)=0),"Missing",IF(Raw_Data!$V375&gt;=SUM(Raw_Data!$W375:$AA375),"Valid","Invalid")))))</f>
        <v>Missing</v>
      </c>
      <c r="K375" s="62" t="str">
        <f>IF(SUM(Raw_Data!$F375:$AH375)=0,"Valid",IF(AND(ISBLANK(Raw_Data!$AH375),SUM(Raw_Data!$AB375:$AG375)=0),"Missing",IF(AND(ISBLANK(Raw_Data!$AH375),SUM(Raw_Data!$AB375:$AG375)&lt;&gt;0),"Missing",IF(AND(Raw_Data!$AH375&lt;&gt;0,SUM(Raw_Data!$AB375:$AG375)=0),"Missing",IF(Raw_Data!$AH375&gt;=SUM(Raw_Data!$AB375:$AG375),"Valid","Invalid")))))</f>
        <v>Missing</v>
      </c>
      <c r="L375" s="62" t="str">
        <f>IF(AND(OR(Raw_Data!$AI375="Valid",Raw_Data!$AI375=0),SUM(Raw_Data!$F375:$AH375)&lt;&gt;0),"Missing","Valid")</f>
        <v>Missing</v>
      </c>
      <c r="M375" s="62" t="str">
        <f>IF(AND(OR(Raw_Data!$AJ375="",Raw_Data!$AJ375=0),SUM(Raw_Data!$F375:$AH375)&lt;&gt;0),"Missing","Valid")</f>
        <v>Missing</v>
      </c>
    </row>
    <row r="376" spans="1:13" ht="12.75" customHeight="1" x14ac:dyDescent="0.25">
      <c r="A376" s="61" t="str">
        <f>IF(Raw_Data!A376="","",Raw_Data!A376)</f>
        <v xml:space="preserve">Kano                          </v>
      </c>
      <c r="B376" s="61" t="str">
        <f>IF(Raw_Data!B376="","",Raw_Data!B376)</f>
        <v>kn Bebeji Local Government Area</v>
      </c>
      <c r="C376" s="62" t="str">
        <f>IF(AND(OR(Raw_Data!$F376="",Raw_Data!$F376=0),SUM(Raw_Data!$F376:$AH376)&lt;&gt;0),"Missing","Valid")</f>
        <v>Valid</v>
      </c>
      <c r="D376" s="62" t="str">
        <f>IF(SUM(Raw_Data!$F376:$AH376)=0,"Valid",IF(AND(ISBLANK(Raw_Data!$G376),ISBLANK(Raw_Data!$H376)),"Missing",IF(AND(ISBLANK(Raw_Data!$G376),Raw_Data!$H376&lt;&gt;0),"Missing",IF(AND(Raw_Data!$G376&lt;&gt;0,ISBLANK(Raw_Data!$H376)),"Missing",IF(Raw_Data!$G376&gt;=Raw_Data!$H376,"Valid","Invalid")))))</f>
        <v>Invalid</v>
      </c>
      <c r="E376" s="62" t="str">
        <f>IF(SUM(Raw_Data!$F376:$AH376)=0,"Valid",IF(AND(ISBLANK(Raw_Data!$H376),ISBLANK(Raw_Data!$L376),ISBLANK(Raw_Data!$V376)),"Missing",IF(AND(ISBLANK(Raw_Data!$H376),SUM(Raw_Data!$L376:'Raw_Data'!$V376)&lt;&gt;0),"Missing",IF(AND(Raw_Data!$H376&lt;&gt;0,ISBLANK(Raw_Data!$L376),ISBLANK(Raw_Data!$V376)),"Missing",IF(Raw_Data!$H376&gt;=SUM(Raw_Data!$L376,Raw_Data!$V376),"Valid","Invalid")))))</f>
        <v>Valid</v>
      </c>
      <c r="F376" s="62" t="str">
        <f>IF(SUM(Raw_Data!$F376:$AH376)=0,"Valid",IF(AND(ISBLANK(Raw_Data!$I376),ISBLANK(Raw_Data!$J376)),"Missing",IF(AND(ISBLANK(Raw_Data!$I376),Raw_Data!$J376&lt;&gt;0),"Missing",IF(AND(Raw_Data!$I376&lt;&gt;0,ISBLANK(Raw_Data!$J376)),"Missing",IF(Raw_Data!$I376&gt;=Raw_Data!$J376,"Valid","Invalid")))))</f>
        <v>Missing</v>
      </c>
      <c r="G376" s="62" t="str">
        <f>IF(SUM(Raw_Data!$F376:$AH376)=0,"Valid",IF(AND(ISBLANK(Raw_Data!$K376),ISBLANK(Raw_Data!$L376)),"Missing",IF(AND(ISBLANK(Raw_Data!$K376),Raw_Data!$L376&lt;&gt;0),"Missing",IF(AND(Raw_Data!$K376&lt;&gt;0,ISBLANK(Raw_Data!$L376)),"Missing",IF(Raw_Data!$K376&gt;=Raw_Data!$L376,"Valid","Invalid")))))</f>
        <v>Valid</v>
      </c>
      <c r="H376" s="62" t="str">
        <f>IF(SUM(Raw_Data!$F376:$AH376)=0,"Valid",IF(AND(ISBLANK(Raw_Data!$L376),SUM(Raw_Data!$M376:$T376)=0),"Missing",IF(AND(ISBLANK(Raw_Data!$L376),SUM(Raw_Data!$M376:$T376)&lt;&gt;0),"Missing",IF(AND(Raw_Data!$L376&lt;&gt;0,SUM(Raw_Data!$M376:$T376)=0),"Missing",IF(Raw_Data!$L376&gt;=SUM(Raw_Data!$M376:$T376),"Valid","Invalid")))))</f>
        <v>Missing</v>
      </c>
      <c r="I376" s="62" t="str">
        <f>IF(SUM(Raw_Data!$F376:$AH376)=0,"Valid",IF(AND(ISBLANK(Raw_Data!$U376),ISBLANK(Raw_Data!$V376)),"Missing",IF(AND(ISBLANK(Raw_Data!$U376),Raw_Data!$V376&lt;&gt;0),"Missing",IF(AND(Raw_Data!$U376&lt;&gt;0,ISBLANK(Raw_Data!$V376)),"Missing",IF(Raw_Data!$U376&gt;=Raw_Data!$V376,"Valid","Invalid")))))</f>
        <v>Valid</v>
      </c>
      <c r="J376" s="62" t="str">
        <f>IF(SUM(Raw_Data!$F376:$AH376)=0,"Valid",IF(AND(ISBLANK(Raw_Data!$V376),SUM(Raw_Data!$W376:$AA376)=0),"Missing",IF(AND(ISBLANK(Raw_Data!$V376),SUM(Raw_Data!$W376:$AA376)&lt;&gt;0),"Missing",IF(AND(Raw_Data!$V376&lt;&gt;0,SUM(Raw_Data!$W376:$AA376)=0),"Missing",IF(Raw_Data!$V376&gt;=SUM(Raw_Data!$W376:$AA376),"Valid","Invalid")))))</f>
        <v>Missing</v>
      </c>
      <c r="K376" s="62" t="str">
        <f>IF(SUM(Raw_Data!$F376:$AH376)=0,"Valid",IF(AND(ISBLANK(Raw_Data!$AH376),SUM(Raw_Data!$AB376:$AG376)=0),"Missing",IF(AND(ISBLANK(Raw_Data!$AH376),SUM(Raw_Data!$AB376:$AG376)&lt;&gt;0),"Missing",IF(AND(Raw_Data!$AH376&lt;&gt;0,SUM(Raw_Data!$AB376:$AG376)=0),"Missing",IF(Raw_Data!$AH376&gt;=SUM(Raw_Data!$AB376:$AG376),"Valid","Invalid")))))</f>
        <v>Missing</v>
      </c>
      <c r="L376" s="62" t="str">
        <f>IF(AND(OR(Raw_Data!$AI376="Valid",Raw_Data!$AI376=0),SUM(Raw_Data!$F376:$AH376)&lt;&gt;0),"Missing","Valid")</f>
        <v>Missing</v>
      </c>
      <c r="M376" s="62" t="str">
        <f>IF(AND(OR(Raw_Data!$AJ376="",Raw_Data!$AJ376=0),SUM(Raw_Data!$F376:$AH376)&lt;&gt;0),"Missing","Valid")</f>
        <v>Missing</v>
      </c>
    </row>
    <row r="377" spans="1:13" ht="12.75" customHeight="1" x14ac:dyDescent="0.25">
      <c r="A377" s="61" t="str">
        <f>IF(Raw_Data!A377="","",Raw_Data!A377)</f>
        <v xml:space="preserve">Kano                          </v>
      </c>
      <c r="B377" s="61" t="str">
        <f>IF(Raw_Data!B377="","",Raw_Data!B377)</f>
        <v>kn Bichi Local Government Area</v>
      </c>
      <c r="C377" s="62" t="str">
        <f>IF(AND(OR(Raw_Data!$F377="",Raw_Data!$F377=0),SUM(Raw_Data!$F377:$AH377)&lt;&gt;0),"Missing","Valid")</f>
        <v>Valid</v>
      </c>
      <c r="D377" s="62" t="str">
        <f>IF(SUM(Raw_Data!$F377:$AH377)=0,"Valid",IF(AND(ISBLANK(Raw_Data!$G377),ISBLANK(Raw_Data!$H377)),"Missing",IF(AND(ISBLANK(Raw_Data!$G377),Raw_Data!$H377&lt;&gt;0),"Missing",IF(AND(Raw_Data!$G377&lt;&gt;0,ISBLANK(Raw_Data!$H377)),"Missing",IF(Raw_Data!$G377&gt;=Raw_Data!$H377,"Valid","Invalid")))))</f>
        <v>Invalid</v>
      </c>
      <c r="E377" s="62" t="str">
        <f>IF(SUM(Raw_Data!$F377:$AH377)=0,"Valid",IF(AND(ISBLANK(Raw_Data!$H377),ISBLANK(Raw_Data!$L377),ISBLANK(Raw_Data!$V377)),"Missing",IF(AND(ISBLANK(Raw_Data!$H377),SUM(Raw_Data!$L377:'Raw_Data'!$V377)&lt;&gt;0),"Missing",IF(AND(Raw_Data!$H377&lt;&gt;0,ISBLANK(Raw_Data!$L377),ISBLANK(Raw_Data!$V377)),"Missing",IF(Raw_Data!$H377&gt;=SUM(Raw_Data!$L377,Raw_Data!$V377),"Valid","Invalid")))))</f>
        <v>Valid</v>
      </c>
      <c r="F377" s="62" t="str">
        <f>IF(SUM(Raw_Data!$F377:$AH377)=0,"Valid",IF(AND(ISBLANK(Raw_Data!$I377),ISBLANK(Raw_Data!$J377)),"Missing",IF(AND(ISBLANK(Raw_Data!$I377),Raw_Data!$J377&lt;&gt;0),"Missing",IF(AND(Raw_Data!$I377&lt;&gt;0,ISBLANK(Raw_Data!$J377)),"Missing",IF(Raw_Data!$I377&gt;=Raw_Data!$J377,"Valid","Invalid")))))</f>
        <v>Missing</v>
      </c>
      <c r="G377" s="62" t="str">
        <f>IF(SUM(Raw_Data!$F377:$AH377)=0,"Valid",IF(AND(ISBLANK(Raw_Data!$K377),ISBLANK(Raw_Data!$L377)),"Missing",IF(AND(ISBLANK(Raw_Data!$K377),Raw_Data!$L377&lt;&gt;0),"Missing",IF(AND(Raw_Data!$K377&lt;&gt;0,ISBLANK(Raw_Data!$L377)),"Missing",IF(Raw_Data!$K377&gt;=Raw_Data!$L377,"Valid","Invalid")))))</f>
        <v>Valid</v>
      </c>
      <c r="H377" s="62" t="str">
        <f>IF(SUM(Raw_Data!$F377:$AH377)=0,"Valid",IF(AND(ISBLANK(Raw_Data!$L377),SUM(Raw_Data!$M377:$T377)=0),"Missing",IF(AND(ISBLANK(Raw_Data!$L377),SUM(Raw_Data!$M377:$T377)&lt;&gt;0),"Missing",IF(AND(Raw_Data!$L377&lt;&gt;0,SUM(Raw_Data!$M377:$T377)=0),"Missing",IF(Raw_Data!$L377&gt;=SUM(Raw_Data!$M377:$T377),"Valid","Invalid")))))</f>
        <v>Missing</v>
      </c>
      <c r="I377" s="62" t="str">
        <f>IF(SUM(Raw_Data!$F377:$AH377)=0,"Valid",IF(AND(ISBLANK(Raw_Data!$U377),ISBLANK(Raw_Data!$V377)),"Missing",IF(AND(ISBLANK(Raw_Data!$U377),Raw_Data!$V377&lt;&gt;0),"Missing",IF(AND(Raw_Data!$U377&lt;&gt;0,ISBLANK(Raw_Data!$V377)),"Missing",IF(Raw_Data!$U377&gt;=Raw_Data!$V377,"Valid","Invalid")))))</f>
        <v>Valid</v>
      </c>
      <c r="J377" s="62" t="str">
        <f>IF(SUM(Raw_Data!$F377:$AH377)=0,"Valid",IF(AND(ISBLANK(Raw_Data!$V377),SUM(Raw_Data!$W377:$AA377)=0),"Missing",IF(AND(ISBLANK(Raw_Data!$V377),SUM(Raw_Data!$W377:$AA377)&lt;&gt;0),"Missing",IF(AND(Raw_Data!$V377&lt;&gt;0,SUM(Raw_Data!$W377:$AA377)=0),"Missing",IF(Raw_Data!$V377&gt;=SUM(Raw_Data!$W377:$AA377),"Valid","Invalid")))))</f>
        <v>Missing</v>
      </c>
      <c r="K377" s="62" t="str">
        <f>IF(SUM(Raw_Data!$F377:$AH377)=0,"Valid",IF(AND(ISBLANK(Raw_Data!$AH377),SUM(Raw_Data!$AB377:$AG377)=0),"Missing",IF(AND(ISBLANK(Raw_Data!$AH377),SUM(Raw_Data!$AB377:$AG377)&lt;&gt;0),"Missing",IF(AND(Raw_Data!$AH377&lt;&gt;0,SUM(Raw_Data!$AB377:$AG377)=0),"Missing",IF(Raw_Data!$AH377&gt;=SUM(Raw_Data!$AB377:$AG377),"Valid","Invalid")))))</f>
        <v>Missing</v>
      </c>
      <c r="L377" s="62" t="str">
        <f>IF(AND(OR(Raw_Data!$AI377="Valid",Raw_Data!$AI377=0),SUM(Raw_Data!$F377:$AH377)&lt;&gt;0),"Missing","Valid")</f>
        <v>Missing</v>
      </c>
      <c r="M377" s="62" t="str">
        <f>IF(AND(OR(Raw_Data!$AJ377="",Raw_Data!$AJ377=0),SUM(Raw_Data!$F377:$AH377)&lt;&gt;0),"Missing","Valid")</f>
        <v>Missing</v>
      </c>
    </row>
    <row r="378" spans="1:13" ht="12.75" customHeight="1" x14ac:dyDescent="0.25">
      <c r="A378" s="61" t="str">
        <f>IF(Raw_Data!A378="","",Raw_Data!A378)</f>
        <v xml:space="preserve">Kano                          </v>
      </c>
      <c r="B378" s="61" t="str">
        <f>IF(Raw_Data!B378="","",Raw_Data!B378)</f>
        <v>kn Bunkure Local Government Area</v>
      </c>
      <c r="C378" s="62" t="str">
        <f>IF(AND(OR(Raw_Data!$F378="",Raw_Data!$F378=0),SUM(Raw_Data!$F378:$AH378)&lt;&gt;0),"Missing","Valid")</f>
        <v>Valid</v>
      </c>
      <c r="D378" s="62" t="str">
        <f>IF(SUM(Raw_Data!$F378:$AH378)=0,"Valid",IF(AND(ISBLANK(Raw_Data!$G378),ISBLANK(Raw_Data!$H378)),"Missing",IF(AND(ISBLANK(Raw_Data!$G378),Raw_Data!$H378&lt;&gt;0),"Missing",IF(AND(Raw_Data!$G378&lt;&gt;0,ISBLANK(Raw_Data!$H378)),"Missing",IF(Raw_Data!$G378&gt;=Raw_Data!$H378,"Valid","Invalid")))))</f>
        <v>Invalid</v>
      </c>
      <c r="E378" s="62" t="str">
        <f>IF(SUM(Raw_Data!$F378:$AH378)=0,"Valid",IF(AND(ISBLANK(Raw_Data!$H378),ISBLANK(Raw_Data!$L378),ISBLANK(Raw_Data!$V378)),"Missing",IF(AND(ISBLANK(Raw_Data!$H378),SUM(Raw_Data!$L378:'Raw_Data'!$V378)&lt;&gt;0),"Missing",IF(AND(Raw_Data!$H378&lt;&gt;0,ISBLANK(Raw_Data!$L378),ISBLANK(Raw_Data!$V378)),"Missing",IF(Raw_Data!$H378&gt;=SUM(Raw_Data!$L378,Raw_Data!$V378),"Valid","Invalid")))))</f>
        <v>Valid</v>
      </c>
      <c r="F378" s="62" t="str">
        <f>IF(SUM(Raw_Data!$F378:$AH378)=0,"Valid",IF(AND(ISBLANK(Raw_Data!$I378),ISBLANK(Raw_Data!$J378)),"Missing",IF(AND(ISBLANK(Raw_Data!$I378),Raw_Data!$J378&lt;&gt;0),"Missing",IF(AND(Raw_Data!$I378&lt;&gt;0,ISBLANK(Raw_Data!$J378)),"Missing",IF(Raw_Data!$I378&gt;=Raw_Data!$J378,"Valid","Invalid")))))</f>
        <v>Missing</v>
      </c>
      <c r="G378" s="62" t="str">
        <f>IF(SUM(Raw_Data!$F378:$AH378)=0,"Valid",IF(AND(ISBLANK(Raw_Data!$K378),ISBLANK(Raw_Data!$L378)),"Missing",IF(AND(ISBLANK(Raw_Data!$K378),Raw_Data!$L378&lt;&gt;0),"Missing",IF(AND(Raw_Data!$K378&lt;&gt;0,ISBLANK(Raw_Data!$L378)),"Missing",IF(Raw_Data!$K378&gt;=Raw_Data!$L378,"Valid","Invalid")))))</f>
        <v>Valid</v>
      </c>
      <c r="H378" s="62" t="str">
        <f>IF(SUM(Raw_Data!$F378:$AH378)=0,"Valid",IF(AND(ISBLANK(Raw_Data!$L378),SUM(Raw_Data!$M378:$T378)=0),"Missing",IF(AND(ISBLANK(Raw_Data!$L378),SUM(Raw_Data!$M378:$T378)&lt;&gt;0),"Missing",IF(AND(Raw_Data!$L378&lt;&gt;0,SUM(Raw_Data!$M378:$T378)=0),"Missing",IF(Raw_Data!$L378&gt;=SUM(Raw_Data!$M378:$T378),"Valid","Invalid")))))</f>
        <v>Valid</v>
      </c>
      <c r="I378" s="62" t="str">
        <f>IF(SUM(Raw_Data!$F378:$AH378)=0,"Valid",IF(AND(ISBLANK(Raw_Data!$U378),ISBLANK(Raw_Data!$V378)),"Missing",IF(AND(ISBLANK(Raw_Data!$U378),Raw_Data!$V378&lt;&gt;0),"Missing",IF(AND(Raw_Data!$U378&lt;&gt;0,ISBLANK(Raw_Data!$V378)),"Missing",IF(Raw_Data!$U378&gt;=Raw_Data!$V378,"Valid","Invalid")))))</f>
        <v>Valid</v>
      </c>
      <c r="J378" s="62" t="str">
        <f>IF(SUM(Raw_Data!$F378:$AH378)=0,"Valid",IF(AND(ISBLANK(Raw_Data!$V378),SUM(Raw_Data!$W378:$AA378)=0),"Missing",IF(AND(ISBLANK(Raw_Data!$V378),SUM(Raw_Data!$W378:$AA378)&lt;&gt;0),"Missing",IF(AND(Raw_Data!$V378&lt;&gt;0,SUM(Raw_Data!$W378:$AA378)=0),"Missing",IF(Raw_Data!$V378&gt;=SUM(Raw_Data!$W378:$AA378),"Valid","Invalid")))))</f>
        <v>Missing</v>
      </c>
      <c r="K378" s="62" t="str">
        <f>IF(SUM(Raw_Data!$F378:$AH378)=0,"Valid",IF(AND(ISBLANK(Raw_Data!$AH378),SUM(Raw_Data!$AB378:$AG378)=0),"Missing",IF(AND(ISBLANK(Raw_Data!$AH378),SUM(Raw_Data!$AB378:$AG378)&lt;&gt;0),"Missing",IF(AND(Raw_Data!$AH378&lt;&gt;0,SUM(Raw_Data!$AB378:$AG378)=0),"Missing",IF(Raw_Data!$AH378&gt;=SUM(Raw_Data!$AB378:$AG378),"Valid","Invalid")))))</f>
        <v>Missing</v>
      </c>
      <c r="L378" s="62" t="str">
        <f>IF(AND(OR(Raw_Data!$AI378="Valid",Raw_Data!$AI378=0),SUM(Raw_Data!$F378:$AH378)&lt;&gt;0),"Missing","Valid")</f>
        <v>Missing</v>
      </c>
      <c r="M378" s="62" t="str">
        <f>IF(AND(OR(Raw_Data!$AJ378="",Raw_Data!$AJ378=0),SUM(Raw_Data!$F378:$AH378)&lt;&gt;0),"Missing","Valid")</f>
        <v>Missing</v>
      </c>
    </row>
    <row r="379" spans="1:13" ht="12.75" customHeight="1" x14ac:dyDescent="0.25">
      <c r="A379" s="61" t="str">
        <f>IF(Raw_Data!A379="","",Raw_Data!A379)</f>
        <v xml:space="preserve">Kano                          </v>
      </c>
      <c r="B379" s="61" t="str">
        <f>IF(Raw_Data!B379="","",Raw_Data!B379)</f>
        <v>kn Dala Local Government Area</v>
      </c>
      <c r="C379" s="62" t="str">
        <f>IF(AND(OR(Raw_Data!$F379="",Raw_Data!$F379=0),SUM(Raw_Data!$F379:$AH379)&lt;&gt;0),"Missing","Valid")</f>
        <v>Valid</v>
      </c>
      <c r="D379" s="62" t="str">
        <f>IF(SUM(Raw_Data!$F379:$AH379)=0,"Valid",IF(AND(ISBLANK(Raw_Data!$G379),ISBLANK(Raw_Data!$H379)),"Missing",IF(AND(ISBLANK(Raw_Data!$G379),Raw_Data!$H379&lt;&gt;0),"Missing",IF(AND(Raw_Data!$G379&lt;&gt;0,ISBLANK(Raw_Data!$H379)),"Missing",IF(Raw_Data!$G379&gt;=Raw_Data!$H379,"Valid","Invalid")))))</f>
        <v>Valid</v>
      </c>
      <c r="E379" s="62" t="str">
        <f>IF(SUM(Raw_Data!$F379:$AH379)=0,"Valid",IF(AND(ISBLANK(Raw_Data!$H379),ISBLANK(Raw_Data!$L379),ISBLANK(Raw_Data!$V379)),"Missing",IF(AND(ISBLANK(Raw_Data!$H379),SUM(Raw_Data!$L379:'Raw_Data'!$V379)&lt;&gt;0),"Missing",IF(AND(Raw_Data!$H379&lt;&gt;0,ISBLANK(Raw_Data!$L379),ISBLANK(Raw_Data!$V379)),"Missing",IF(Raw_Data!$H379&gt;=SUM(Raw_Data!$L379,Raw_Data!$V379),"Valid","Invalid")))))</f>
        <v>Valid</v>
      </c>
      <c r="F379" s="62" t="str">
        <f>IF(SUM(Raw_Data!$F379:$AH379)=0,"Valid",IF(AND(ISBLANK(Raw_Data!$I379),ISBLANK(Raw_Data!$J379)),"Missing",IF(AND(ISBLANK(Raw_Data!$I379),Raw_Data!$J379&lt;&gt;0),"Missing",IF(AND(Raw_Data!$I379&lt;&gt;0,ISBLANK(Raw_Data!$J379)),"Missing",IF(Raw_Data!$I379&gt;=Raw_Data!$J379,"Valid","Invalid")))))</f>
        <v>Missing</v>
      </c>
      <c r="G379" s="62" t="str">
        <f>IF(SUM(Raw_Data!$F379:$AH379)=0,"Valid",IF(AND(ISBLANK(Raw_Data!$K379),ISBLANK(Raw_Data!$L379)),"Missing",IF(AND(ISBLANK(Raw_Data!$K379),Raw_Data!$L379&lt;&gt;0),"Missing",IF(AND(Raw_Data!$K379&lt;&gt;0,ISBLANK(Raw_Data!$L379)),"Missing",IF(Raw_Data!$K379&gt;=Raw_Data!$L379,"Valid","Invalid")))))</f>
        <v>Valid</v>
      </c>
      <c r="H379" s="62" t="str">
        <f>IF(SUM(Raw_Data!$F379:$AH379)=0,"Valid",IF(AND(ISBLANK(Raw_Data!$L379),SUM(Raw_Data!$M379:$T379)=0),"Missing",IF(AND(ISBLANK(Raw_Data!$L379),SUM(Raw_Data!$M379:$T379)&lt;&gt;0),"Missing",IF(AND(Raw_Data!$L379&lt;&gt;0,SUM(Raw_Data!$M379:$T379)=0),"Missing",IF(Raw_Data!$L379&gt;=SUM(Raw_Data!$M379:$T379),"Valid","Invalid")))))</f>
        <v>Missing</v>
      </c>
      <c r="I379" s="62" t="str">
        <f>IF(SUM(Raw_Data!$F379:$AH379)=0,"Valid",IF(AND(ISBLANK(Raw_Data!$U379),ISBLANK(Raw_Data!$V379)),"Missing",IF(AND(ISBLANK(Raw_Data!$U379),Raw_Data!$V379&lt;&gt;0),"Missing",IF(AND(Raw_Data!$U379&lt;&gt;0,ISBLANK(Raw_Data!$V379)),"Missing",IF(Raw_Data!$U379&gt;=Raw_Data!$V379,"Valid","Invalid")))))</f>
        <v>Valid</v>
      </c>
      <c r="J379" s="62" t="str">
        <f>IF(SUM(Raw_Data!$F379:$AH379)=0,"Valid",IF(AND(ISBLANK(Raw_Data!$V379),SUM(Raw_Data!$W379:$AA379)=0),"Missing",IF(AND(ISBLANK(Raw_Data!$V379),SUM(Raw_Data!$W379:$AA379)&lt;&gt;0),"Missing",IF(AND(Raw_Data!$V379&lt;&gt;0,SUM(Raw_Data!$W379:$AA379)=0),"Missing",IF(Raw_Data!$V379&gt;=SUM(Raw_Data!$W379:$AA379),"Valid","Invalid")))))</f>
        <v>Missing</v>
      </c>
      <c r="K379" s="62" t="str">
        <f>IF(SUM(Raw_Data!$F379:$AH379)=0,"Valid",IF(AND(ISBLANK(Raw_Data!$AH379),SUM(Raw_Data!$AB379:$AG379)=0),"Missing",IF(AND(ISBLANK(Raw_Data!$AH379),SUM(Raw_Data!$AB379:$AG379)&lt;&gt;0),"Missing",IF(AND(Raw_Data!$AH379&lt;&gt;0,SUM(Raw_Data!$AB379:$AG379)=0),"Missing",IF(Raw_Data!$AH379&gt;=SUM(Raw_Data!$AB379:$AG379),"Valid","Invalid")))))</f>
        <v>Missing</v>
      </c>
      <c r="L379" s="62" t="str">
        <f>IF(AND(OR(Raw_Data!$AI379="Valid",Raw_Data!$AI379=0),SUM(Raw_Data!$F379:$AH379)&lt;&gt;0),"Missing","Valid")</f>
        <v>Missing</v>
      </c>
      <c r="M379" s="62" t="str">
        <f>IF(AND(OR(Raw_Data!$AJ379="",Raw_Data!$AJ379=0),SUM(Raw_Data!$F379:$AH379)&lt;&gt;0),"Missing","Valid")</f>
        <v>Missing</v>
      </c>
    </row>
    <row r="380" spans="1:13" ht="12.75" customHeight="1" x14ac:dyDescent="0.25">
      <c r="A380" s="61" t="str">
        <f>IF(Raw_Data!A380="","",Raw_Data!A380)</f>
        <v xml:space="preserve">Kano                          </v>
      </c>
      <c r="B380" s="61" t="str">
        <f>IF(Raw_Data!B380="","",Raw_Data!B380)</f>
        <v>kn Danbatta Local Government Area</v>
      </c>
      <c r="C380" s="62" t="str">
        <f>IF(AND(OR(Raw_Data!$F380="",Raw_Data!$F380=0),SUM(Raw_Data!$F380:$AH380)&lt;&gt;0),"Missing","Valid")</f>
        <v>Valid</v>
      </c>
      <c r="D380" s="62" t="str">
        <f>IF(SUM(Raw_Data!$F380:$AH380)=0,"Valid",IF(AND(ISBLANK(Raw_Data!$G380),ISBLANK(Raw_Data!$H380)),"Missing",IF(AND(ISBLANK(Raw_Data!$G380),Raw_Data!$H380&lt;&gt;0),"Missing",IF(AND(Raw_Data!$G380&lt;&gt;0,ISBLANK(Raw_Data!$H380)),"Missing",IF(Raw_Data!$G380&gt;=Raw_Data!$H380,"Valid","Invalid")))))</f>
        <v>Invalid</v>
      </c>
      <c r="E380" s="62" t="str">
        <f>IF(SUM(Raw_Data!$F380:$AH380)=0,"Valid",IF(AND(ISBLANK(Raw_Data!$H380),ISBLANK(Raw_Data!$L380),ISBLANK(Raw_Data!$V380)),"Missing",IF(AND(ISBLANK(Raw_Data!$H380),SUM(Raw_Data!$L380:'Raw_Data'!$V380)&lt;&gt;0),"Missing",IF(AND(Raw_Data!$H380&lt;&gt;0,ISBLANK(Raw_Data!$L380),ISBLANK(Raw_Data!$V380)),"Missing",IF(Raw_Data!$H380&gt;=SUM(Raw_Data!$L380,Raw_Data!$V380),"Valid","Invalid")))))</f>
        <v>Valid</v>
      </c>
      <c r="F380" s="62" t="str">
        <f>IF(SUM(Raw_Data!$F380:$AH380)=0,"Valid",IF(AND(ISBLANK(Raw_Data!$I380),ISBLANK(Raw_Data!$J380)),"Missing",IF(AND(ISBLANK(Raw_Data!$I380),Raw_Data!$J380&lt;&gt;0),"Missing",IF(AND(Raw_Data!$I380&lt;&gt;0,ISBLANK(Raw_Data!$J380)),"Missing",IF(Raw_Data!$I380&gt;=Raw_Data!$J380,"Valid","Invalid")))))</f>
        <v>Missing</v>
      </c>
      <c r="G380" s="62" t="str">
        <f>IF(SUM(Raw_Data!$F380:$AH380)=0,"Valid",IF(AND(ISBLANK(Raw_Data!$K380),ISBLANK(Raw_Data!$L380)),"Missing",IF(AND(ISBLANK(Raw_Data!$K380),Raw_Data!$L380&lt;&gt;0),"Missing",IF(AND(Raw_Data!$K380&lt;&gt;0,ISBLANK(Raw_Data!$L380)),"Missing",IF(Raw_Data!$K380&gt;=Raw_Data!$L380,"Valid","Invalid")))))</f>
        <v>Valid</v>
      </c>
      <c r="H380" s="62" t="str">
        <f>IF(SUM(Raw_Data!$F380:$AH380)=0,"Valid",IF(AND(ISBLANK(Raw_Data!$L380),SUM(Raw_Data!$M380:$T380)=0),"Missing",IF(AND(ISBLANK(Raw_Data!$L380),SUM(Raw_Data!$M380:$T380)&lt;&gt;0),"Missing",IF(AND(Raw_Data!$L380&lt;&gt;0,SUM(Raw_Data!$M380:$T380)=0),"Missing",IF(Raw_Data!$L380&gt;=SUM(Raw_Data!$M380:$T380),"Valid","Invalid")))))</f>
        <v>Missing</v>
      </c>
      <c r="I380" s="62" t="str">
        <f>IF(SUM(Raw_Data!$F380:$AH380)=0,"Valid",IF(AND(ISBLANK(Raw_Data!$U380),ISBLANK(Raw_Data!$V380)),"Missing",IF(AND(ISBLANK(Raw_Data!$U380),Raw_Data!$V380&lt;&gt;0),"Missing",IF(AND(Raw_Data!$U380&lt;&gt;0,ISBLANK(Raw_Data!$V380)),"Missing",IF(Raw_Data!$U380&gt;=Raw_Data!$V380,"Valid","Invalid")))))</f>
        <v>Valid</v>
      </c>
      <c r="J380" s="62" t="str">
        <f>IF(SUM(Raw_Data!$F380:$AH380)=0,"Valid",IF(AND(ISBLANK(Raw_Data!$V380),SUM(Raw_Data!$W380:$AA380)=0),"Missing",IF(AND(ISBLANK(Raw_Data!$V380),SUM(Raw_Data!$W380:$AA380)&lt;&gt;0),"Missing",IF(AND(Raw_Data!$V380&lt;&gt;0,SUM(Raw_Data!$W380:$AA380)=0),"Missing",IF(Raw_Data!$V380&gt;=SUM(Raw_Data!$W380:$AA380),"Valid","Invalid")))))</f>
        <v>Missing</v>
      </c>
      <c r="K380" s="62" t="str">
        <f>IF(SUM(Raw_Data!$F380:$AH380)=0,"Valid",IF(AND(ISBLANK(Raw_Data!$AH380),SUM(Raw_Data!$AB380:$AG380)=0),"Missing",IF(AND(ISBLANK(Raw_Data!$AH380),SUM(Raw_Data!$AB380:$AG380)&lt;&gt;0),"Missing",IF(AND(Raw_Data!$AH380&lt;&gt;0,SUM(Raw_Data!$AB380:$AG380)=0),"Missing",IF(Raw_Data!$AH380&gt;=SUM(Raw_Data!$AB380:$AG380),"Valid","Invalid")))))</f>
        <v>Missing</v>
      </c>
      <c r="L380" s="62" t="str">
        <f>IF(AND(OR(Raw_Data!$AI380="Valid",Raw_Data!$AI380=0),SUM(Raw_Data!$F380:$AH380)&lt;&gt;0),"Missing","Valid")</f>
        <v>Missing</v>
      </c>
      <c r="M380" s="62" t="str">
        <f>IF(AND(OR(Raw_Data!$AJ380="",Raw_Data!$AJ380=0),SUM(Raw_Data!$F380:$AH380)&lt;&gt;0),"Missing","Valid")</f>
        <v>Missing</v>
      </c>
    </row>
    <row r="381" spans="1:13" ht="12.75" customHeight="1" x14ac:dyDescent="0.25">
      <c r="A381" s="61" t="str">
        <f>IF(Raw_Data!A381="","",Raw_Data!A381)</f>
        <v xml:space="preserve">Kano                          </v>
      </c>
      <c r="B381" s="61" t="str">
        <f>IF(Raw_Data!B381="","",Raw_Data!B381)</f>
        <v>kn Dawakin Kudu Local Government Area</v>
      </c>
      <c r="C381" s="62" t="str">
        <f>IF(AND(OR(Raw_Data!$F381="",Raw_Data!$F381=0),SUM(Raw_Data!$F381:$AH381)&lt;&gt;0),"Missing","Valid")</f>
        <v>Valid</v>
      </c>
      <c r="D381" s="62" t="str">
        <f>IF(SUM(Raw_Data!$F381:$AH381)=0,"Valid",IF(AND(ISBLANK(Raw_Data!$G381),ISBLANK(Raw_Data!$H381)),"Missing",IF(AND(ISBLANK(Raw_Data!$G381),Raw_Data!$H381&lt;&gt;0),"Missing",IF(AND(Raw_Data!$G381&lt;&gt;0,ISBLANK(Raw_Data!$H381)),"Missing",IF(Raw_Data!$G381&gt;=Raw_Data!$H381,"Valid","Invalid")))))</f>
        <v>Invalid</v>
      </c>
      <c r="E381" s="62" t="str">
        <f>IF(SUM(Raw_Data!$F381:$AH381)=0,"Valid",IF(AND(ISBLANK(Raw_Data!$H381),ISBLANK(Raw_Data!$L381),ISBLANK(Raw_Data!$V381)),"Missing",IF(AND(ISBLANK(Raw_Data!$H381),SUM(Raw_Data!$L381:'Raw_Data'!$V381)&lt;&gt;0),"Missing",IF(AND(Raw_Data!$H381&lt;&gt;0,ISBLANK(Raw_Data!$L381),ISBLANK(Raw_Data!$V381)),"Missing",IF(Raw_Data!$H381&gt;=SUM(Raw_Data!$L381,Raw_Data!$V381),"Valid","Invalid")))))</f>
        <v>Valid</v>
      </c>
      <c r="F381" s="62" t="str">
        <f>IF(SUM(Raw_Data!$F381:$AH381)=0,"Valid",IF(AND(ISBLANK(Raw_Data!$I381),ISBLANK(Raw_Data!$J381)),"Missing",IF(AND(ISBLANK(Raw_Data!$I381),Raw_Data!$J381&lt;&gt;0),"Missing",IF(AND(Raw_Data!$I381&lt;&gt;0,ISBLANK(Raw_Data!$J381)),"Missing",IF(Raw_Data!$I381&gt;=Raw_Data!$J381,"Valid","Invalid")))))</f>
        <v>Missing</v>
      </c>
      <c r="G381" s="62" t="str">
        <f>IF(SUM(Raw_Data!$F381:$AH381)=0,"Valid",IF(AND(ISBLANK(Raw_Data!$K381),ISBLANK(Raw_Data!$L381)),"Missing",IF(AND(ISBLANK(Raw_Data!$K381),Raw_Data!$L381&lt;&gt;0),"Missing",IF(AND(Raw_Data!$K381&lt;&gt;0,ISBLANK(Raw_Data!$L381)),"Missing",IF(Raw_Data!$K381&gt;=Raw_Data!$L381,"Valid","Invalid")))))</f>
        <v>Valid</v>
      </c>
      <c r="H381" s="62" t="str">
        <f>IF(SUM(Raw_Data!$F381:$AH381)=0,"Valid",IF(AND(ISBLANK(Raw_Data!$L381),SUM(Raw_Data!$M381:$T381)=0),"Missing",IF(AND(ISBLANK(Raw_Data!$L381),SUM(Raw_Data!$M381:$T381)&lt;&gt;0),"Missing",IF(AND(Raw_Data!$L381&lt;&gt;0,SUM(Raw_Data!$M381:$T381)=0),"Missing",IF(Raw_Data!$L381&gt;=SUM(Raw_Data!$M381:$T381),"Valid","Invalid")))))</f>
        <v>Missing</v>
      </c>
      <c r="I381" s="62" t="str">
        <f>IF(SUM(Raw_Data!$F381:$AH381)=0,"Valid",IF(AND(ISBLANK(Raw_Data!$U381),ISBLANK(Raw_Data!$V381)),"Missing",IF(AND(ISBLANK(Raw_Data!$U381),Raw_Data!$V381&lt;&gt;0),"Missing",IF(AND(Raw_Data!$U381&lt;&gt;0,ISBLANK(Raw_Data!$V381)),"Missing",IF(Raw_Data!$U381&gt;=Raw_Data!$V381,"Valid","Invalid")))))</f>
        <v>Valid</v>
      </c>
      <c r="J381" s="62" t="str">
        <f>IF(SUM(Raw_Data!$F381:$AH381)=0,"Valid",IF(AND(ISBLANK(Raw_Data!$V381),SUM(Raw_Data!$W381:$AA381)=0),"Missing",IF(AND(ISBLANK(Raw_Data!$V381),SUM(Raw_Data!$W381:$AA381)&lt;&gt;0),"Missing",IF(AND(Raw_Data!$V381&lt;&gt;0,SUM(Raw_Data!$W381:$AA381)=0),"Missing",IF(Raw_Data!$V381&gt;=SUM(Raw_Data!$W381:$AA381),"Valid","Invalid")))))</f>
        <v>Missing</v>
      </c>
      <c r="K381" s="62" t="str">
        <f>IF(SUM(Raw_Data!$F381:$AH381)=0,"Valid",IF(AND(ISBLANK(Raw_Data!$AH381),SUM(Raw_Data!$AB381:$AG381)=0),"Missing",IF(AND(ISBLANK(Raw_Data!$AH381),SUM(Raw_Data!$AB381:$AG381)&lt;&gt;0),"Missing",IF(AND(Raw_Data!$AH381&lt;&gt;0,SUM(Raw_Data!$AB381:$AG381)=0),"Missing",IF(Raw_Data!$AH381&gt;=SUM(Raw_Data!$AB381:$AG381),"Valid","Invalid")))))</f>
        <v>Missing</v>
      </c>
      <c r="L381" s="62" t="str">
        <f>IF(AND(OR(Raw_Data!$AI381="Valid",Raw_Data!$AI381=0),SUM(Raw_Data!$F381:$AH381)&lt;&gt;0),"Missing","Valid")</f>
        <v>Missing</v>
      </c>
      <c r="M381" s="62" t="str">
        <f>IF(AND(OR(Raw_Data!$AJ381="",Raw_Data!$AJ381=0),SUM(Raw_Data!$F381:$AH381)&lt;&gt;0),"Missing","Valid")</f>
        <v>Missing</v>
      </c>
    </row>
    <row r="382" spans="1:13" ht="12.75" customHeight="1" x14ac:dyDescent="0.25">
      <c r="A382" s="61" t="str">
        <f>IF(Raw_Data!A382="","",Raw_Data!A382)</f>
        <v xml:space="preserve">Kano                          </v>
      </c>
      <c r="B382" s="61" t="str">
        <f>IF(Raw_Data!B382="","",Raw_Data!B382)</f>
        <v>kn Dawakin Tofa Local Government Area</v>
      </c>
      <c r="C382" s="62" t="str">
        <f>IF(AND(OR(Raw_Data!$F382="",Raw_Data!$F382=0),SUM(Raw_Data!$F382:$AH382)&lt;&gt;0),"Missing","Valid")</f>
        <v>Valid</v>
      </c>
      <c r="D382" s="62" t="str">
        <f>IF(SUM(Raw_Data!$F382:$AH382)=0,"Valid",IF(AND(ISBLANK(Raw_Data!$G382),ISBLANK(Raw_Data!$H382)),"Missing",IF(AND(ISBLANK(Raw_Data!$G382),Raw_Data!$H382&lt;&gt;0),"Missing",IF(AND(Raw_Data!$G382&lt;&gt;0,ISBLANK(Raw_Data!$H382)),"Missing",IF(Raw_Data!$G382&gt;=Raw_Data!$H382,"Valid","Invalid")))))</f>
        <v>Valid</v>
      </c>
      <c r="E382" s="62" t="str">
        <f>IF(SUM(Raw_Data!$F382:$AH382)=0,"Valid",IF(AND(ISBLANK(Raw_Data!$H382),ISBLANK(Raw_Data!$L382),ISBLANK(Raw_Data!$V382)),"Missing",IF(AND(ISBLANK(Raw_Data!$H382),SUM(Raw_Data!$L382:'Raw_Data'!$V382)&lt;&gt;0),"Missing",IF(AND(Raw_Data!$H382&lt;&gt;0,ISBLANK(Raw_Data!$L382),ISBLANK(Raw_Data!$V382)),"Missing",IF(Raw_Data!$H382&gt;=SUM(Raw_Data!$L382,Raw_Data!$V382),"Valid","Invalid")))))</f>
        <v>Valid</v>
      </c>
      <c r="F382" s="62" t="str">
        <f>IF(SUM(Raw_Data!$F382:$AH382)=0,"Valid",IF(AND(ISBLANK(Raw_Data!$I382),ISBLANK(Raw_Data!$J382)),"Missing",IF(AND(ISBLANK(Raw_Data!$I382),Raw_Data!$J382&lt;&gt;0),"Missing",IF(AND(Raw_Data!$I382&lt;&gt;0,ISBLANK(Raw_Data!$J382)),"Missing",IF(Raw_Data!$I382&gt;=Raw_Data!$J382,"Valid","Invalid")))))</f>
        <v>Missing</v>
      </c>
      <c r="G382" s="62" t="str">
        <f>IF(SUM(Raw_Data!$F382:$AH382)=0,"Valid",IF(AND(ISBLANK(Raw_Data!$K382),ISBLANK(Raw_Data!$L382)),"Missing",IF(AND(ISBLANK(Raw_Data!$K382),Raw_Data!$L382&lt;&gt;0),"Missing",IF(AND(Raw_Data!$K382&lt;&gt;0,ISBLANK(Raw_Data!$L382)),"Missing",IF(Raw_Data!$K382&gt;=Raw_Data!$L382,"Valid","Invalid")))))</f>
        <v>Valid</v>
      </c>
      <c r="H382" s="62" t="str">
        <f>IF(SUM(Raw_Data!$F382:$AH382)=0,"Valid",IF(AND(ISBLANK(Raw_Data!$L382),SUM(Raw_Data!$M382:$T382)=0),"Missing",IF(AND(ISBLANK(Raw_Data!$L382),SUM(Raw_Data!$M382:$T382)&lt;&gt;0),"Missing",IF(AND(Raw_Data!$L382&lt;&gt;0,SUM(Raw_Data!$M382:$T382)=0),"Missing",IF(Raw_Data!$L382&gt;=SUM(Raw_Data!$M382:$T382),"Valid","Invalid")))))</f>
        <v>Missing</v>
      </c>
      <c r="I382" s="62" t="str">
        <f>IF(SUM(Raw_Data!$F382:$AH382)=0,"Valid",IF(AND(ISBLANK(Raw_Data!$U382),ISBLANK(Raw_Data!$V382)),"Missing",IF(AND(ISBLANK(Raw_Data!$U382),Raw_Data!$V382&lt;&gt;0),"Missing",IF(AND(Raw_Data!$U382&lt;&gt;0,ISBLANK(Raw_Data!$V382)),"Missing",IF(Raw_Data!$U382&gt;=Raw_Data!$V382,"Valid","Invalid")))))</f>
        <v>Valid</v>
      </c>
      <c r="J382" s="62" t="str">
        <f>IF(SUM(Raw_Data!$F382:$AH382)=0,"Valid",IF(AND(ISBLANK(Raw_Data!$V382),SUM(Raw_Data!$W382:$AA382)=0),"Missing",IF(AND(ISBLANK(Raw_Data!$V382),SUM(Raw_Data!$W382:$AA382)&lt;&gt;0),"Missing",IF(AND(Raw_Data!$V382&lt;&gt;0,SUM(Raw_Data!$W382:$AA382)=0),"Missing",IF(Raw_Data!$V382&gt;=SUM(Raw_Data!$W382:$AA382),"Valid","Invalid")))))</f>
        <v>Missing</v>
      </c>
      <c r="K382" s="62" t="str">
        <f>IF(SUM(Raw_Data!$F382:$AH382)=0,"Valid",IF(AND(ISBLANK(Raw_Data!$AH382),SUM(Raw_Data!$AB382:$AG382)=0),"Missing",IF(AND(ISBLANK(Raw_Data!$AH382),SUM(Raw_Data!$AB382:$AG382)&lt;&gt;0),"Missing",IF(AND(Raw_Data!$AH382&lt;&gt;0,SUM(Raw_Data!$AB382:$AG382)=0),"Missing",IF(Raw_Data!$AH382&gt;=SUM(Raw_Data!$AB382:$AG382),"Valid","Invalid")))))</f>
        <v>Missing</v>
      </c>
      <c r="L382" s="62" t="str">
        <f>IF(AND(OR(Raw_Data!$AI382="Valid",Raw_Data!$AI382=0),SUM(Raw_Data!$F382:$AH382)&lt;&gt;0),"Missing","Valid")</f>
        <v>Missing</v>
      </c>
      <c r="M382" s="62" t="str">
        <f>IF(AND(OR(Raw_Data!$AJ382="",Raw_Data!$AJ382=0),SUM(Raw_Data!$F382:$AH382)&lt;&gt;0),"Missing","Valid")</f>
        <v>Missing</v>
      </c>
    </row>
    <row r="383" spans="1:13" ht="12.75" customHeight="1" x14ac:dyDescent="0.25">
      <c r="A383" s="61" t="str">
        <f>IF(Raw_Data!A383="","",Raw_Data!A383)</f>
        <v xml:space="preserve">Kano                          </v>
      </c>
      <c r="B383" s="61" t="str">
        <f>IF(Raw_Data!B383="","",Raw_Data!B383)</f>
        <v>kn Doguwa Local Government Area</v>
      </c>
      <c r="C383" s="62" t="str">
        <f>IF(AND(OR(Raw_Data!$F383="",Raw_Data!$F383=0),SUM(Raw_Data!$F383:$AH383)&lt;&gt;0),"Missing","Valid")</f>
        <v>Valid</v>
      </c>
      <c r="D383" s="62" t="str">
        <f>IF(SUM(Raw_Data!$F383:$AH383)=0,"Valid",IF(AND(ISBLANK(Raw_Data!$G383),ISBLANK(Raw_Data!$H383)),"Missing",IF(AND(ISBLANK(Raw_Data!$G383),Raw_Data!$H383&lt;&gt;0),"Missing",IF(AND(Raw_Data!$G383&lt;&gt;0,ISBLANK(Raw_Data!$H383)),"Missing",IF(Raw_Data!$G383&gt;=Raw_Data!$H383,"Valid","Invalid")))))</f>
        <v>Invalid</v>
      </c>
      <c r="E383" s="62" t="str">
        <f>IF(SUM(Raw_Data!$F383:$AH383)=0,"Valid",IF(AND(ISBLANK(Raw_Data!$H383),ISBLANK(Raw_Data!$L383),ISBLANK(Raw_Data!$V383)),"Missing",IF(AND(ISBLANK(Raw_Data!$H383),SUM(Raw_Data!$L383:'Raw_Data'!$V383)&lt;&gt;0),"Missing",IF(AND(Raw_Data!$H383&lt;&gt;0,ISBLANK(Raw_Data!$L383),ISBLANK(Raw_Data!$V383)),"Missing",IF(Raw_Data!$H383&gt;=SUM(Raw_Data!$L383,Raw_Data!$V383),"Valid","Invalid")))))</f>
        <v>Valid</v>
      </c>
      <c r="F383" s="62" t="str">
        <f>IF(SUM(Raw_Data!$F383:$AH383)=0,"Valid",IF(AND(ISBLANK(Raw_Data!$I383),ISBLANK(Raw_Data!$J383)),"Missing",IF(AND(ISBLANK(Raw_Data!$I383),Raw_Data!$J383&lt;&gt;0),"Missing",IF(AND(Raw_Data!$I383&lt;&gt;0,ISBLANK(Raw_Data!$J383)),"Missing",IF(Raw_Data!$I383&gt;=Raw_Data!$J383,"Valid","Invalid")))))</f>
        <v>Missing</v>
      </c>
      <c r="G383" s="62" t="str">
        <f>IF(SUM(Raw_Data!$F383:$AH383)=0,"Valid",IF(AND(ISBLANK(Raw_Data!$K383),ISBLANK(Raw_Data!$L383)),"Missing",IF(AND(ISBLANK(Raw_Data!$K383),Raw_Data!$L383&lt;&gt;0),"Missing",IF(AND(Raw_Data!$K383&lt;&gt;0,ISBLANK(Raw_Data!$L383)),"Missing",IF(Raw_Data!$K383&gt;=Raw_Data!$L383,"Valid","Invalid")))))</f>
        <v>Valid</v>
      </c>
      <c r="H383" s="62" t="str">
        <f>IF(SUM(Raw_Data!$F383:$AH383)=0,"Valid",IF(AND(ISBLANK(Raw_Data!$L383),SUM(Raw_Data!$M383:$T383)=0),"Missing",IF(AND(ISBLANK(Raw_Data!$L383),SUM(Raw_Data!$M383:$T383)&lt;&gt;0),"Missing",IF(AND(Raw_Data!$L383&lt;&gt;0,SUM(Raw_Data!$M383:$T383)=0),"Missing",IF(Raw_Data!$L383&gt;=SUM(Raw_Data!$M383:$T383),"Valid","Invalid")))))</f>
        <v>Missing</v>
      </c>
      <c r="I383" s="62" t="str">
        <f>IF(SUM(Raw_Data!$F383:$AH383)=0,"Valid",IF(AND(ISBLANK(Raw_Data!$U383),ISBLANK(Raw_Data!$V383)),"Missing",IF(AND(ISBLANK(Raw_Data!$U383),Raw_Data!$V383&lt;&gt;0),"Missing",IF(AND(Raw_Data!$U383&lt;&gt;0,ISBLANK(Raw_Data!$V383)),"Missing",IF(Raw_Data!$U383&gt;=Raw_Data!$V383,"Valid","Invalid")))))</f>
        <v>Valid</v>
      </c>
      <c r="J383" s="62" t="str">
        <f>IF(SUM(Raw_Data!$F383:$AH383)=0,"Valid",IF(AND(ISBLANK(Raw_Data!$V383),SUM(Raw_Data!$W383:$AA383)=0),"Missing",IF(AND(ISBLANK(Raw_Data!$V383),SUM(Raw_Data!$W383:$AA383)&lt;&gt;0),"Missing",IF(AND(Raw_Data!$V383&lt;&gt;0,SUM(Raw_Data!$W383:$AA383)=0),"Missing",IF(Raw_Data!$V383&gt;=SUM(Raw_Data!$W383:$AA383),"Valid","Invalid")))))</f>
        <v>Missing</v>
      </c>
      <c r="K383" s="62" t="str">
        <f>IF(SUM(Raw_Data!$F383:$AH383)=0,"Valid",IF(AND(ISBLANK(Raw_Data!$AH383),SUM(Raw_Data!$AB383:$AG383)=0),"Missing",IF(AND(ISBLANK(Raw_Data!$AH383),SUM(Raw_Data!$AB383:$AG383)&lt;&gt;0),"Missing",IF(AND(Raw_Data!$AH383&lt;&gt;0,SUM(Raw_Data!$AB383:$AG383)=0),"Missing",IF(Raw_Data!$AH383&gt;=SUM(Raw_Data!$AB383:$AG383),"Valid","Invalid")))))</f>
        <v>Missing</v>
      </c>
      <c r="L383" s="62" t="str">
        <f>IF(AND(OR(Raw_Data!$AI383="Valid",Raw_Data!$AI383=0),SUM(Raw_Data!$F383:$AH383)&lt;&gt;0),"Missing","Valid")</f>
        <v>Missing</v>
      </c>
      <c r="M383" s="62" t="str">
        <f>IF(AND(OR(Raw_Data!$AJ383="",Raw_Data!$AJ383=0),SUM(Raw_Data!$F383:$AH383)&lt;&gt;0),"Missing","Valid")</f>
        <v>Missing</v>
      </c>
    </row>
    <row r="384" spans="1:13" ht="12.75" customHeight="1" x14ac:dyDescent="0.25">
      <c r="A384" s="61" t="str">
        <f>IF(Raw_Data!A384="","",Raw_Data!A384)</f>
        <v xml:space="preserve">Kano                          </v>
      </c>
      <c r="B384" s="61" t="str">
        <f>IF(Raw_Data!B384="","",Raw_Data!B384)</f>
        <v>kn Fagge Local Government Area</v>
      </c>
      <c r="C384" s="62" t="str">
        <f>IF(AND(OR(Raw_Data!$F384="",Raw_Data!$F384=0),SUM(Raw_Data!$F384:$AH384)&lt;&gt;0),"Missing","Valid")</f>
        <v>Valid</v>
      </c>
      <c r="D384" s="62" t="str">
        <f>IF(SUM(Raw_Data!$F384:$AH384)=0,"Valid",IF(AND(ISBLANK(Raw_Data!$G384),ISBLANK(Raw_Data!$H384)),"Missing",IF(AND(ISBLANK(Raw_Data!$G384),Raw_Data!$H384&lt;&gt;0),"Missing",IF(AND(Raw_Data!$G384&lt;&gt;0,ISBLANK(Raw_Data!$H384)),"Missing",IF(Raw_Data!$G384&gt;=Raw_Data!$H384,"Valid","Invalid")))))</f>
        <v>Valid</v>
      </c>
      <c r="E384" s="62" t="str">
        <f>IF(SUM(Raw_Data!$F384:$AH384)=0,"Valid",IF(AND(ISBLANK(Raw_Data!$H384),ISBLANK(Raw_Data!$L384),ISBLANK(Raw_Data!$V384)),"Missing",IF(AND(ISBLANK(Raw_Data!$H384),SUM(Raw_Data!$L384:'Raw_Data'!$V384)&lt;&gt;0),"Missing",IF(AND(Raw_Data!$H384&lt;&gt;0,ISBLANK(Raw_Data!$L384),ISBLANK(Raw_Data!$V384)),"Missing",IF(Raw_Data!$H384&gt;=SUM(Raw_Data!$L384,Raw_Data!$V384),"Valid","Invalid")))))</f>
        <v>Valid</v>
      </c>
      <c r="F384" s="62" t="str">
        <f>IF(SUM(Raw_Data!$F384:$AH384)=0,"Valid",IF(AND(ISBLANK(Raw_Data!$I384),ISBLANK(Raw_Data!$J384)),"Missing",IF(AND(ISBLANK(Raw_Data!$I384),Raw_Data!$J384&lt;&gt;0),"Missing",IF(AND(Raw_Data!$I384&lt;&gt;0,ISBLANK(Raw_Data!$J384)),"Missing",IF(Raw_Data!$I384&gt;=Raw_Data!$J384,"Valid","Invalid")))))</f>
        <v>Missing</v>
      </c>
      <c r="G384" s="62" t="str">
        <f>IF(SUM(Raw_Data!$F384:$AH384)=0,"Valid",IF(AND(ISBLANK(Raw_Data!$K384),ISBLANK(Raw_Data!$L384)),"Missing",IF(AND(ISBLANK(Raw_Data!$K384),Raw_Data!$L384&lt;&gt;0),"Missing",IF(AND(Raw_Data!$K384&lt;&gt;0,ISBLANK(Raw_Data!$L384)),"Missing",IF(Raw_Data!$K384&gt;=Raw_Data!$L384,"Valid","Invalid")))))</f>
        <v>Valid</v>
      </c>
      <c r="H384" s="62" t="str">
        <f>IF(SUM(Raw_Data!$F384:$AH384)=0,"Valid",IF(AND(ISBLANK(Raw_Data!$L384),SUM(Raw_Data!$M384:$T384)=0),"Missing",IF(AND(ISBLANK(Raw_Data!$L384),SUM(Raw_Data!$M384:$T384)&lt;&gt;0),"Missing",IF(AND(Raw_Data!$L384&lt;&gt;0,SUM(Raw_Data!$M384:$T384)=0),"Missing",IF(Raw_Data!$L384&gt;=SUM(Raw_Data!$M384:$T384),"Valid","Invalid")))))</f>
        <v>Missing</v>
      </c>
      <c r="I384" s="62" t="str">
        <f>IF(SUM(Raw_Data!$F384:$AH384)=0,"Valid",IF(AND(ISBLANK(Raw_Data!$U384),ISBLANK(Raw_Data!$V384)),"Missing",IF(AND(ISBLANK(Raw_Data!$U384),Raw_Data!$V384&lt;&gt;0),"Missing",IF(AND(Raw_Data!$U384&lt;&gt;0,ISBLANK(Raw_Data!$V384)),"Missing",IF(Raw_Data!$U384&gt;=Raw_Data!$V384,"Valid","Invalid")))))</f>
        <v>Valid</v>
      </c>
      <c r="J384" s="62" t="str">
        <f>IF(SUM(Raw_Data!$F384:$AH384)=0,"Valid",IF(AND(ISBLANK(Raw_Data!$V384),SUM(Raw_Data!$W384:$AA384)=0),"Missing",IF(AND(ISBLANK(Raw_Data!$V384),SUM(Raw_Data!$W384:$AA384)&lt;&gt;0),"Missing",IF(AND(Raw_Data!$V384&lt;&gt;0,SUM(Raw_Data!$W384:$AA384)=0),"Missing",IF(Raw_Data!$V384&gt;=SUM(Raw_Data!$W384:$AA384),"Valid","Invalid")))))</f>
        <v>Missing</v>
      </c>
      <c r="K384" s="62" t="str">
        <f>IF(SUM(Raw_Data!$F384:$AH384)=0,"Valid",IF(AND(ISBLANK(Raw_Data!$AH384),SUM(Raw_Data!$AB384:$AG384)=0),"Missing",IF(AND(ISBLANK(Raw_Data!$AH384),SUM(Raw_Data!$AB384:$AG384)&lt;&gt;0),"Missing",IF(AND(Raw_Data!$AH384&lt;&gt;0,SUM(Raw_Data!$AB384:$AG384)=0),"Missing",IF(Raw_Data!$AH384&gt;=SUM(Raw_Data!$AB384:$AG384),"Valid","Invalid")))))</f>
        <v>Missing</v>
      </c>
      <c r="L384" s="62" t="str">
        <f>IF(AND(OR(Raw_Data!$AI384="Valid",Raw_Data!$AI384=0),SUM(Raw_Data!$F384:$AH384)&lt;&gt;0),"Missing","Valid")</f>
        <v>Missing</v>
      </c>
      <c r="M384" s="62" t="str">
        <f>IF(AND(OR(Raw_Data!$AJ384="",Raw_Data!$AJ384=0),SUM(Raw_Data!$F384:$AH384)&lt;&gt;0),"Missing","Valid")</f>
        <v>Missing</v>
      </c>
    </row>
    <row r="385" spans="1:13" ht="12.75" customHeight="1" x14ac:dyDescent="0.25">
      <c r="A385" s="61" t="str">
        <f>IF(Raw_Data!A385="","",Raw_Data!A385)</f>
        <v xml:space="preserve">Kano                          </v>
      </c>
      <c r="B385" s="61" t="str">
        <f>IF(Raw_Data!B385="","",Raw_Data!B385)</f>
        <v>kn Gabasawa Local Government Area</v>
      </c>
      <c r="C385" s="62" t="str">
        <f>IF(AND(OR(Raw_Data!$F385="",Raw_Data!$F385=0),SUM(Raw_Data!$F385:$AH385)&lt;&gt;0),"Missing","Valid")</f>
        <v>Valid</v>
      </c>
      <c r="D385" s="62" t="str">
        <f>IF(SUM(Raw_Data!$F385:$AH385)=0,"Valid",IF(AND(ISBLANK(Raw_Data!$G385),ISBLANK(Raw_Data!$H385)),"Missing",IF(AND(ISBLANK(Raw_Data!$G385),Raw_Data!$H385&lt;&gt;0),"Missing",IF(AND(Raw_Data!$G385&lt;&gt;0,ISBLANK(Raw_Data!$H385)),"Missing",IF(Raw_Data!$G385&gt;=Raw_Data!$H385,"Valid","Invalid")))))</f>
        <v>Invalid</v>
      </c>
      <c r="E385" s="62" t="str">
        <f>IF(SUM(Raw_Data!$F385:$AH385)=0,"Valid",IF(AND(ISBLANK(Raw_Data!$H385),ISBLANK(Raw_Data!$L385),ISBLANK(Raw_Data!$V385)),"Missing",IF(AND(ISBLANK(Raw_Data!$H385),SUM(Raw_Data!$L385:'Raw_Data'!$V385)&lt;&gt;0),"Missing",IF(AND(Raw_Data!$H385&lt;&gt;0,ISBLANK(Raw_Data!$L385),ISBLANK(Raw_Data!$V385)),"Missing",IF(Raw_Data!$H385&gt;=SUM(Raw_Data!$L385,Raw_Data!$V385),"Valid","Invalid")))))</f>
        <v>Valid</v>
      </c>
      <c r="F385" s="62" t="str">
        <f>IF(SUM(Raw_Data!$F385:$AH385)=0,"Valid",IF(AND(ISBLANK(Raw_Data!$I385),ISBLANK(Raw_Data!$J385)),"Missing",IF(AND(ISBLANK(Raw_Data!$I385),Raw_Data!$J385&lt;&gt;0),"Missing",IF(AND(Raw_Data!$I385&lt;&gt;0,ISBLANK(Raw_Data!$J385)),"Missing",IF(Raw_Data!$I385&gt;=Raw_Data!$J385,"Valid","Invalid")))))</f>
        <v>Missing</v>
      </c>
      <c r="G385" s="62" t="str">
        <f>IF(SUM(Raw_Data!$F385:$AH385)=0,"Valid",IF(AND(ISBLANK(Raw_Data!$K385),ISBLANK(Raw_Data!$L385)),"Missing",IF(AND(ISBLANK(Raw_Data!$K385),Raw_Data!$L385&lt;&gt;0),"Missing",IF(AND(Raw_Data!$K385&lt;&gt;0,ISBLANK(Raw_Data!$L385)),"Missing",IF(Raw_Data!$K385&gt;=Raw_Data!$L385,"Valid","Invalid")))))</f>
        <v>Valid</v>
      </c>
      <c r="H385" s="62" t="str">
        <f>IF(SUM(Raw_Data!$F385:$AH385)=0,"Valid",IF(AND(ISBLANK(Raw_Data!$L385),SUM(Raw_Data!$M385:$T385)=0),"Missing",IF(AND(ISBLANK(Raw_Data!$L385),SUM(Raw_Data!$M385:$T385)&lt;&gt;0),"Missing",IF(AND(Raw_Data!$L385&lt;&gt;0,SUM(Raw_Data!$M385:$T385)=0),"Missing",IF(Raw_Data!$L385&gt;=SUM(Raw_Data!$M385:$T385),"Valid","Invalid")))))</f>
        <v>Valid</v>
      </c>
      <c r="I385" s="62" t="str">
        <f>IF(SUM(Raw_Data!$F385:$AH385)=0,"Valid",IF(AND(ISBLANK(Raw_Data!$U385),ISBLANK(Raw_Data!$V385)),"Missing",IF(AND(ISBLANK(Raw_Data!$U385),Raw_Data!$V385&lt;&gt;0),"Missing",IF(AND(Raw_Data!$U385&lt;&gt;0,ISBLANK(Raw_Data!$V385)),"Missing",IF(Raw_Data!$U385&gt;=Raw_Data!$V385,"Valid","Invalid")))))</f>
        <v>Valid</v>
      </c>
      <c r="J385" s="62" t="str">
        <f>IF(SUM(Raw_Data!$F385:$AH385)=0,"Valid",IF(AND(ISBLANK(Raw_Data!$V385),SUM(Raw_Data!$W385:$AA385)=0),"Missing",IF(AND(ISBLANK(Raw_Data!$V385),SUM(Raw_Data!$W385:$AA385)&lt;&gt;0),"Missing",IF(AND(Raw_Data!$V385&lt;&gt;0,SUM(Raw_Data!$W385:$AA385)=0),"Missing",IF(Raw_Data!$V385&gt;=SUM(Raw_Data!$W385:$AA385),"Valid","Invalid")))))</f>
        <v>Missing</v>
      </c>
      <c r="K385" s="62" t="str">
        <f>IF(SUM(Raw_Data!$F385:$AH385)=0,"Valid",IF(AND(ISBLANK(Raw_Data!$AH385),SUM(Raw_Data!$AB385:$AG385)=0),"Missing",IF(AND(ISBLANK(Raw_Data!$AH385),SUM(Raw_Data!$AB385:$AG385)&lt;&gt;0),"Missing",IF(AND(Raw_Data!$AH385&lt;&gt;0,SUM(Raw_Data!$AB385:$AG385)=0),"Missing",IF(Raw_Data!$AH385&gt;=SUM(Raw_Data!$AB385:$AG385),"Valid","Invalid")))))</f>
        <v>Missing</v>
      </c>
      <c r="L385" s="62" t="str">
        <f>IF(AND(OR(Raw_Data!$AI385="Valid",Raw_Data!$AI385=0),SUM(Raw_Data!$F385:$AH385)&lt;&gt;0),"Missing","Valid")</f>
        <v>Missing</v>
      </c>
      <c r="M385" s="62" t="str">
        <f>IF(AND(OR(Raw_Data!$AJ385="",Raw_Data!$AJ385=0),SUM(Raw_Data!$F385:$AH385)&lt;&gt;0),"Missing","Valid")</f>
        <v>Missing</v>
      </c>
    </row>
    <row r="386" spans="1:13" ht="12.75" customHeight="1" x14ac:dyDescent="0.25">
      <c r="A386" s="61" t="str">
        <f>IF(Raw_Data!A386="","",Raw_Data!A386)</f>
        <v xml:space="preserve">Kano                          </v>
      </c>
      <c r="B386" s="61" t="str">
        <f>IF(Raw_Data!B386="","",Raw_Data!B386)</f>
        <v>kn Garko Local Government Area</v>
      </c>
      <c r="C386" s="62" t="str">
        <f>IF(AND(OR(Raw_Data!$F386="",Raw_Data!$F386=0),SUM(Raw_Data!$F386:$AH386)&lt;&gt;0),"Missing","Valid")</f>
        <v>Valid</v>
      </c>
      <c r="D386" s="62" t="str">
        <f>IF(SUM(Raw_Data!$F386:$AH386)=0,"Valid",IF(AND(ISBLANK(Raw_Data!$G386),ISBLANK(Raw_Data!$H386)),"Missing",IF(AND(ISBLANK(Raw_Data!$G386),Raw_Data!$H386&lt;&gt;0),"Missing",IF(AND(Raw_Data!$G386&lt;&gt;0,ISBLANK(Raw_Data!$H386)),"Missing",IF(Raw_Data!$G386&gt;=Raw_Data!$H386,"Valid","Invalid")))))</f>
        <v>Invalid</v>
      </c>
      <c r="E386" s="62" t="str">
        <f>IF(SUM(Raw_Data!$F386:$AH386)=0,"Valid",IF(AND(ISBLANK(Raw_Data!$H386),ISBLANK(Raw_Data!$L386),ISBLANK(Raw_Data!$V386)),"Missing",IF(AND(ISBLANK(Raw_Data!$H386),SUM(Raw_Data!$L386:'Raw_Data'!$V386)&lt;&gt;0),"Missing",IF(AND(Raw_Data!$H386&lt;&gt;0,ISBLANK(Raw_Data!$L386),ISBLANK(Raw_Data!$V386)),"Missing",IF(Raw_Data!$H386&gt;=SUM(Raw_Data!$L386,Raw_Data!$V386),"Valid","Invalid")))))</f>
        <v>Valid</v>
      </c>
      <c r="F386" s="62" t="str">
        <f>IF(SUM(Raw_Data!$F386:$AH386)=0,"Valid",IF(AND(ISBLANK(Raw_Data!$I386),ISBLANK(Raw_Data!$J386)),"Missing",IF(AND(ISBLANK(Raw_Data!$I386),Raw_Data!$J386&lt;&gt;0),"Missing",IF(AND(Raw_Data!$I386&lt;&gt;0,ISBLANK(Raw_Data!$J386)),"Missing",IF(Raw_Data!$I386&gt;=Raw_Data!$J386,"Valid","Invalid")))))</f>
        <v>Missing</v>
      </c>
      <c r="G386" s="62" t="str">
        <f>IF(SUM(Raw_Data!$F386:$AH386)=0,"Valid",IF(AND(ISBLANK(Raw_Data!$K386),ISBLANK(Raw_Data!$L386)),"Missing",IF(AND(ISBLANK(Raw_Data!$K386),Raw_Data!$L386&lt;&gt;0),"Missing",IF(AND(Raw_Data!$K386&lt;&gt;0,ISBLANK(Raw_Data!$L386)),"Missing",IF(Raw_Data!$K386&gt;=Raw_Data!$L386,"Valid","Invalid")))))</f>
        <v>Valid</v>
      </c>
      <c r="H386" s="62" t="str">
        <f>IF(SUM(Raw_Data!$F386:$AH386)=0,"Valid",IF(AND(ISBLANK(Raw_Data!$L386),SUM(Raw_Data!$M386:$T386)=0),"Missing",IF(AND(ISBLANK(Raw_Data!$L386),SUM(Raw_Data!$M386:$T386)&lt;&gt;0),"Missing",IF(AND(Raw_Data!$L386&lt;&gt;0,SUM(Raw_Data!$M386:$T386)=0),"Missing",IF(Raw_Data!$L386&gt;=SUM(Raw_Data!$M386:$T386),"Valid","Invalid")))))</f>
        <v>Valid</v>
      </c>
      <c r="I386" s="62" t="str">
        <f>IF(SUM(Raw_Data!$F386:$AH386)=0,"Valid",IF(AND(ISBLANK(Raw_Data!$U386),ISBLANK(Raw_Data!$V386)),"Missing",IF(AND(ISBLANK(Raw_Data!$U386),Raw_Data!$V386&lt;&gt;0),"Missing",IF(AND(Raw_Data!$U386&lt;&gt;0,ISBLANK(Raw_Data!$V386)),"Missing",IF(Raw_Data!$U386&gt;=Raw_Data!$V386,"Valid","Invalid")))))</f>
        <v>Valid</v>
      </c>
      <c r="J386" s="62" t="str">
        <f>IF(SUM(Raw_Data!$F386:$AH386)=0,"Valid",IF(AND(ISBLANK(Raw_Data!$V386),SUM(Raw_Data!$W386:$AA386)=0),"Missing",IF(AND(ISBLANK(Raw_Data!$V386),SUM(Raw_Data!$W386:$AA386)&lt;&gt;0),"Missing",IF(AND(Raw_Data!$V386&lt;&gt;0,SUM(Raw_Data!$W386:$AA386)=0),"Missing",IF(Raw_Data!$V386&gt;=SUM(Raw_Data!$W386:$AA386),"Valid","Invalid")))))</f>
        <v>Missing</v>
      </c>
      <c r="K386" s="62" t="str">
        <f>IF(SUM(Raw_Data!$F386:$AH386)=0,"Valid",IF(AND(ISBLANK(Raw_Data!$AH386),SUM(Raw_Data!$AB386:$AG386)=0),"Missing",IF(AND(ISBLANK(Raw_Data!$AH386),SUM(Raw_Data!$AB386:$AG386)&lt;&gt;0),"Missing",IF(AND(Raw_Data!$AH386&lt;&gt;0,SUM(Raw_Data!$AB386:$AG386)=0),"Missing",IF(Raw_Data!$AH386&gt;=SUM(Raw_Data!$AB386:$AG386),"Valid","Invalid")))))</f>
        <v>Missing</v>
      </c>
      <c r="L386" s="62" t="str">
        <f>IF(AND(OR(Raw_Data!$AI386="Valid",Raw_Data!$AI386=0),SUM(Raw_Data!$F386:$AH386)&lt;&gt;0),"Missing","Valid")</f>
        <v>Missing</v>
      </c>
      <c r="M386" s="62" t="str">
        <f>IF(AND(OR(Raw_Data!$AJ386="",Raw_Data!$AJ386=0),SUM(Raw_Data!$F386:$AH386)&lt;&gt;0),"Missing","Valid")</f>
        <v>Missing</v>
      </c>
    </row>
    <row r="387" spans="1:13" ht="12.75" customHeight="1" x14ac:dyDescent="0.25">
      <c r="A387" s="61" t="str">
        <f>IF(Raw_Data!A387="","",Raw_Data!A387)</f>
        <v xml:space="preserve">Kano                          </v>
      </c>
      <c r="B387" s="61" t="str">
        <f>IF(Raw_Data!B387="","",Raw_Data!B387)</f>
        <v>kn Garum Mallam Local Government Area</v>
      </c>
      <c r="C387" s="62" t="str">
        <f>IF(AND(OR(Raw_Data!$F387="",Raw_Data!$F387=0),SUM(Raw_Data!$F387:$AH387)&lt;&gt;0),"Missing","Valid")</f>
        <v>Valid</v>
      </c>
      <c r="D387" s="62" t="str">
        <f>IF(SUM(Raw_Data!$F387:$AH387)=0,"Valid",IF(AND(ISBLANK(Raw_Data!$G387),ISBLANK(Raw_Data!$H387)),"Missing",IF(AND(ISBLANK(Raw_Data!$G387),Raw_Data!$H387&lt;&gt;0),"Missing",IF(AND(Raw_Data!$G387&lt;&gt;0,ISBLANK(Raw_Data!$H387)),"Missing",IF(Raw_Data!$G387&gt;=Raw_Data!$H387,"Valid","Invalid")))))</f>
        <v>Invalid</v>
      </c>
      <c r="E387" s="62" t="str">
        <f>IF(SUM(Raw_Data!$F387:$AH387)=0,"Valid",IF(AND(ISBLANK(Raw_Data!$H387),ISBLANK(Raw_Data!$L387),ISBLANK(Raw_Data!$V387)),"Missing",IF(AND(ISBLANK(Raw_Data!$H387),SUM(Raw_Data!$L387:'Raw_Data'!$V387)&lt;&gt;0),"Missing",IF(AND(Raw_Data!$H387&lt;&gt;0,ISBLANK(Raw_Data!$L387),ISBLANK(Raw_Data!$V387)),"Missing",IF(Raw_Data!$H387&gt;=SUM(Raw_Data!$L387,Raw_Data!$V387),"Valid","Invalid")))))</f>
        <v>Valid</v>
      </c>
      <c r="F387" s="62" t="str">
        <f>IF(SUM(Raw_Data!$F387:$AH387)=0,"Valid",IF(AND(ISBLANK(Raw_Data!$I387),ISBLANK(Raw_Data!$J387)),"Missing",IF(AND(ISBLANK(Raw_Data!$I387),Raw_Data!$J387&lt;&gt;0),"Missing",IF(AND(Raw_Data!$I387&lt;&gt;0,ISBLANK(Raw_Data!$J387)),"Missing",IF(Raw_Data!$I387&gt;=Raw_Data!$J387,"Valid","Invalid")))))</f>
        <v>Missing</v>
      </c>
      <c r="G387" s="62" t="str">
        <f>IF(SUM(Raw_Data!$F387:$AH387)=0,"Valid",IF(AND(ISBLANK(Raw_Data!$K387),ISBLANK(Raw_Data!$L387)),"Missing",IF(AND(ISBLANK(Raw_Data!$K387),Raw_Data!$L387&lt;&gt;0),"Missing",IF(AND(Raw_Data!$K387&lt;&gt;0,ISBLANK(Raw_Data!$L387)),"Missing",IF(Raw_Data!$K387&gt;=Raw_Data!$L387,"Valid","Invalid")))))</f>
        <v>Valid</v>
      </c>
      <c r="H387" s="62" t="str">
        <f>IF(SUM(Raw_Data!$F387:$AH387)=0,"Valid",IF(AND(ISBLANK(Raw_Data!$L387),SUM(Raw_Data!$M387:$T387)=0),"Missing",IF(AND(ISBLANK(Raw_Data!$L387),SUM(Raw_Data!$M387:$T387)&lt;&gt;0),"Missing",IF(AND(Raw_Data!$L387&lt;&gt;0,SUM(Raw_Data!$M387:$T387)=0),"Missing",IF(Raw_Data!$L387&gt;=SUM(Raw_Data!$M387:$T387),"Valid","Invalid")))))</f>
        <v>Missing</v>
      </c>
      <c r="I387" s="62" t="str">
        <f>IF(SUM(Raw_Data!$F387:$AH387)=0,"Valid",IF(AND(ISBLANK(Raw_Data!$U387),ISBLANK(Raw_Data!$V387)),"Missing",IF(AND(ISBLANK(Raw_Data!$U387),Raw_Data!$V387&lt;&gt;0),"Missing",IF(AND(Raw_Data!$U387&lt;&gt;0,ISBLANK(Raw_Data!$V387)),"Missing",IF(Raw_Data!$U387&gt;=Raw_Data!$V387,"Valid","Invalid")))))</f>
        <v>Valid</v>
      </c>
      <c r="J387" s="62" t="str">
        <f>IF(SUM(Raw_Data!$F387:$AH387)=0,"Valid",IF(AND(ISBLANK(Raw_Data!$V387),SUM(Raw_Data!$W387:$AA387)=0),"Missing",IF(AND(ISBLANK(Raw_Data!$V387),SUM(Raw_Data!$W387:$AA387)&lt;&gt;0),"Missing",IF(AND(Raw_Data!$V387&lt;&gt;0,SUM(Raw_Data!$W387:$AA387)=0),"Missing",IF(Raw_Data!$V387&gt;=SUM(Raw_Data!$W387:$AA387),"Valid","Invalid")))))</f>
        <v>Missing</v>
      </c>
      <c r="K387" s="62" t="str">
        <f>IF(SUM(Raw_Data!$F387:$AH387)=0,"Valid",IF(AND(ISBLANK(Raw_Data!$AH387),SUM(Raw_Data!$AB387:$AG387)=0),"Missing",IF(AND(ISBLANK(Raw_Data!$AH387),SUM(Raw_Data!$AB387:$AG387)&lt;&gt;0),"Missing",IF(AND(Raw_Data!$AH387&lt;&gt;0,SUM(Raw_Data!$AB387:$AG387)=0),"Missing",IF(Raw_Data!$AH387&gt;=SUM(Raw_Data!$AB387:$AG387),"Valid","Invalid")))))</f>
        <v>Missing</v>
      </c>
      <c r="L387" s="62" t="str">
        <f>IF(AND(OR(Raw_Data!$AI387="Valid",Raw_Data!$AI387=0),SUM(Raw_Data!$F387:$AH387)&lt;&gt;0),"Missing","Valid")</f>
        <v>Missing</v>
      </c>
      <c r="M387" s="62" t="str">
        <f>IF(AND(OR(Raw_Data!$AJ387="",Raw_Data!$AJ387=0),SUM(Raw_Data!$F387:$AH387)&lt;&gt;0),"Missing","Valid")</f>
        <v>Missing</v>
      </c>
    </row>
    <row r="388" spans="1:13" ht="12.75" customHeight="1" x14ac:dyDescent="0.25">
      <c r="A388" s="61" t="str">
        <f>IF(Raw_Data!A388="","",Raw_Data!A388)</f>
        <v xml:space="preserve">Kano                          </v>
      </c>
      <c r="B388" s="61" t="str">
        <f>IF(Raw_Data!B388="","",Raw_Data!B388)</f>
        <v>kn Gaya Local Government Area</v>
      </c>
      <c r="C388" s="62" t="str">
        <f>IF(AND(OR(Raw_Data!$F388="",Raw_Data!$F388=0),SUM(Raw_Data!$F388:$AH388)&lt;&gt;0),"Missing","Valid")</f>
        <v>Valid</v>
      </c>
      <c r="D388" s="62" t="str">
        <f>IF(SUM(Raw_Data!$F388:$AH388)=0,"Valid",IF(AND(ISBLANK(Raw_Data!$G388),ISBLANK(Raw_Data!$H388)),"Missing",IF(AND(ISBLANK(Raw_Data!$G388),Raw_Data!$H388&lt;&gt;0),"Missing",IF(AND(Raw_Data!$G388&lt;&gt;0,ISBLANK(Raw_Data!$H388)),"Missing",IF(Raw_Data!$G388&gt;=Raw_Data!$H388,"Valid","Invalid")))))</f>
        <v>Invalid</v>
      </c>
      <c r="E388" s="62" t="str">
        <f>IF(SUM(Raw_Data!$F388:$AH388)=0,"Valid",IF(AND(ISBLANK(Raw_Data!$H388),ISBLANK(Raw_Data!$L388),ISBLANK(Raw_Data!$V388)),"Missing",IF(AND(ISBLANK(Raw_Data!$H388),SUM(Raw_Data!$L388:'Raw_Data'!$V388)&lt;&gt;0),"Missing",IF(AND(Raw_Data!$H388&lt;&gt;0,ISBLANK(Raw_Data!$L388),ISBLANK(Raw_Data!$V388)),"Missing",IF(Raw_Data!$H388&gt;=SUM(Raw_Data!$L388,Raw_Data!$V388),"Valid","Invalid")))))</f>
        <v>Valid</v>
      </c>
      <c r="F388" s="62" t="str">
        <f>IF(SUM(Raw_Data!$F388:$AH388)=0,"Valid",IF(AND(ISBLANK(Raw_Data!$I388),ISBLANK(Raw_Data!$J388)),"Missing",IF(AND(ISBLANK(Raw_Data!$I388),Raw_Data!$J388&lt;&gt;0),"Missing",IF(AND(Raw_Data!$I388&lt;&gt;0,ISBLANK(Raw_Data!$J388)),"Missing",IF(Raw_Data!$I388&gt;=Raw_Data!$J388,"Valid","Invalid")))))</f>
        <v>Missing</v>
      </c>
      <c r="G388" s="62" t="str">
        <f>IF(SUM(Raw_Data!$F388:$AH388)=0,"Valid",IF(AND(ISBLANK(Raw_Data!$K388),ISBLANK(Raw_Data!$L388)),"Missing",IF(AND(ISBLANK(Raw_Data!$K388),Raw_Data!$L388&lt;&gt;0),"Missing",IF(AND(Raw_Data!$K388&lt;&gt;0,ISBLANK(Raw_Data!$L388)),"Missing",IF(Raw_Data!$K388&gt;=Raw_Data!$L388,"Valid","Invalid")))))</f>
        <v>Valid</v>
      </c>
      <c r="H388" s="62" t="str">
        <f>IF(SUM(Raw_Data!$F388:$AH388)=0,"Valid",IF(AND(ISBLANK(Raw_Data!$L388),SUM(Raw_Data!$M388:$T388)=0),"Missing",IF(AND(ISBLANK(Raw_Data!$L388),SUM(Raw_Data!$M388:$T388)&lt;&gt;0),"Missing",IF(AND(Raw_Data!$L388&lt;&gt;0,SUM(Raw_Data!$M388:$T388)=0),"Missing",IF(Raw_Data!$L388&gt;=SUM(Raw_Data!$M388:$T388),"Valid","Invalid")))))</f>
        <v>Missing</v>
      </c>
      <c r="I388" s="62" t="str">
        <f>IF(SUM(Raw_Data!$F388:$AH388)=0,"Valid",IF(AND(ISBLANK(Raw_Data!$U388),ISBLANK(Raw_Data!$V388)),"Missing",IF(AND(ISBLANK(Raw_Data!$U388),Raw_Data!$V388&lt;&gt;0),"Missing",IF(AND(Raw_Data!$U388&lt;&gt;0,ISBLANK(Raw_Data!$V388)),"Missing",IF(Raw_Data!$U388&gt;=Raw_Data!$V388,"Valid","Invalid")))))</f>
        <v>Valid</v>
      </c>
      <c r="J388" s="62" t="str">
        <f>IF(SUM(Raw_Data!$F388:$AH388)=0,"Valid",IF(AND(ISBLANK(Raw_Data!$V388),SUM(Raw_Data!$W388:$AA388)=0),"Missing",IF(AND(ISBLANK(Raw_Data!$V388),SUM(Raw_Data!$W388:$AA388)&lt;&gt;0),"Missing",IF(AND(Raw_Data!$V388&lt;&gt;0,SUM(Raw_Data!$W388:$AA388)=0),"Missing",IF(Raw_Data!$V388&gt;=SUM(Raw_Data!$W388:$AA388),"Valid","Invalid")))))</f>
        <v>Missing</v>
      </c>
      <c r="K388" s="62" t="str">
        <f>IF(SUM(Raw_Data!$F388:$AH388)=0,"Valid",IF(AND(ISBLANK(Raw_Data!$AH388),SUM(Raw_Data!$AB388:$AG388)=0),"Missing",IF(AND(ISBLANK(Raw_Data!$AH388),SUM(Raw_Data!$AB388:$AG388)&lt;&gt;0),"Missing",IF(AND(Raw_Data!$AH388&lt;&gt;0,SUM(Raw_Data!$AB388:$AG388)=0),"Missing",IF(Raw_Data!$AH388&gt;=SUM(Raw_Data!$AB388:$AG388),"Valid","Invalid")))))</f>
        <v>Missing</v>
      </c>
      <c r="L388" s="62" t="str">
        <f>IF(AND(OR(Raw_Data!$AI388="Valid",Raw_Data!$AI388=0),SUM(Raw_Data!$F388:$AH388)&lt;&gt;0),"Missing","Valid")</f>
        <v>Missing</v>
      </c>
      <c r="M388" s="62" t="str">
        <f>IF(AND(OR(Raw_Data!$AJ388="",Raw_Data!$AJ388=0),SUM(Raw_Data!$F388:$AH388)&lt;&gt;0),"Missing","Valid")</f>
        <v>Missing</v>
      </c>
    </row>
    <row r="389" spans="1:13" ht="12.75" customHeight="1" x14ac:dyDescent="0.25">
      <c r="A389" s="61" t="str">
        <f>IF(Raw_Data!A389="","",Raw_Data!A389)</f>
        <v xml:space="preserve">Kano                          </v>
      </c>
      <c r="B389" s="61" t="str">
        <f>IF(Raw_Data!B389="","",Raw_Data!B389)</f>
        <v>kn Gezawa Local Government Area</v>
      </c>
      <c r="C389" s="62" t="str">
        <f>IF(AND(OR(Raw_Data!$F389="",Raw_Data!$F389=0),SUM(Raw_Data!$F389:$AH389)&lt;&gt;0),"Missing","Valid")</f>
        <v>Valid</v>
      </c>
      <c r="D389" s="62" t="str">
        <f>IF(SUM(Raw_Data!$F389:$AH389)=0,"Valid",IF(AND(ISBLANK(Raw_Data!$G389),ISBLANK(Raw_Data!$H389)),"Missing",IF(AND(ISBLANK(Raw_Data!$G389),Raw_Data!$H389&lt;&gt;0),"Missing",IF(AND(Raw_Data!$G389&lt;&gt;0,ISBLANK(Raw_Data!$H389)),"Missing",IF(Raw_Data!$G389&gt;=Raw_Data!$H389,"Valid","Invalid")))))</f>
        <v>Valid</v>
      </c>
      <c r="E389" s="62" t="str">
        <f>IF(SUM(Raw_Data!$F389:$AH389)=0,"Valid",IF(AND(ISBLANK(Raw_Data!$H389),ISBLANK(Raw_Data!$L389),ISBLANK(Raw_Data!$V389)),"Missing",IF(AND(ISBLANK(Raw_Data!$H389),SUM(Raw_Data!$L389:'Raw_Data'!$V389)&lt;&gt;0),"Missing",IF(AND(Raw_Data!$H389&lt;&gt;0,ISBLANK(Raw_Data!$L389),ISBLANK(Raw_Data!$V389)),"Missing",IF(Raw_Data!$H389&gt;=SUM(Raw_Data!$L389,Raw_Data!$V389),"Valid","Invalid")))))</f>
        <v>Valid</v>
      </c>
      <c r="F389" s="62" t="str">
        <f>IF(SUM(Raw_Data!$F389:$AH389)=0,"Valid",IF(AND(ISBLANK(Raw_Data!$I389),ISBLANK(Raw_Data!$J389)),"Missing",IF(AND(ISBLANK(Raw_Data!$I389),Raw_Data!$J389&lt;&gt;0),"Missing",IF(AND(Raw_Data!$I389&lt;&gt;0,ISBLANK(Raw_Data!$J389)),"Missing",IF(Raw_Data!$I389&gt;=Raw_Data!$J389,"Valid","Invalid")))))</f>
        <v>Missing</v>
      </c>
      <c r="G389" s="62" t="str">
        <f>IF(SUM(Raw_Data!$F389:$AH389)=0,"Valid",IF(AND(ISBLANK(Raw_Data!$K389),ISBLANK(Raw_Data!$L389)),"Missing",IF(AND(ISBLANK(Raw_Data!$K389),Raw_Data!$L389&lt;&gt;0),"Missing",IF(AND(Raw_Data!$K389&lt;&gt;0,ISBLANK(Raw_Data!$L389)),"Missing",IF(Raw_Data!$K389&gt;=Raw_Data!$L389,"Valid","Invalid")))))</f>
        <v>Valid</v>
      </c>
      <c r="H389" s="62" t="str">
        <f>IF(SUM(Raw_Data!$F389:$AH389)=0,"Valid",IF(AND(ISBLANK(Raw_Data!$L389),SUM(Raw_Data!$M389:$T389)=0),"Missing",IF(AND(ISBLANK(Raw_Data!$L389),SUM(Raw_Data!$M389:$T389)&lt;&gt;0),"Missing",IF(AND(Raw_Data!$L389&lt;&gt;0,SUM(Raw_Data!$M389:$T389)=0),"Missing",IF(Raw_Data!$L389&gt;=SUM(Raw_Data!$M389:$T389),"Valid","Invalid")))))</f>
        <v>Missing</v>
      </c>
      <c r="I389" s="62" t="str">
        <f>IF(SUM(Raw_Data!$F389:$AH389)=0,"Valid",IF(AND(ISBLANK(Raw_Data!$U389),ISBLANK(Raw_Data!$V389)),"Missing",IF(AND(ISBLANK(Raw_Data!$U389),Raw_Data!$V389&lt;&gt;0),"Missing",IF(AND(Raw_Data!$U389&lt;&gt;0,ISBLANK(Raw_Data!$V389)),"Missing",IF(Raw_Data!$U389&gt;=Raw_Data!$V389,"Valid","Invalid")))))</f>
        <v>Valid</v>
      </c>
      <c r="J389" s="62" t="str">
        <f>IF(SUM(Raw_Data!$F389:$AH389)=0,"Valid",IF(AND(ISBLANK(Raw_Data!$V389),SUM(Raw_Data!$W389:$AA389)=0),"Missing",IF(AND(ISBLANK(Raw_Data!$V389),SUM(Raw_Data!$W389:$AA389)&lt;&gt;0),"Missing",IF(AND(Raw_Data!$V389&lt;&gt;0,SUM(Raw_Data!$W389:$AA389)=0),"Missing",IF(Raw_Data!$V389&gt;=SUM(Raw_Data!$W389:$AA389),"Valid","Invalid")))))</f>
        <v>Missing</v>
      </c>
      <c r="K389" s="62" t="str">
        <f>IF(SUM(Raw_Data!$F389:$AH389)=0,"Valid",IF(AND(ISBLANK(Raw_Data!$AH389),SUM(Raw_Data!$AB389:$AG389)=0),"Missing",IF(AND(ISBLANK(Raw_Data!$AH389),SUM(Raw_Data!$AB389:$AG389)&lt;&gt;0),"Missing",IF(AND(Raw_Data!$AH389&lt;&gt;0,SUM(Raw_Data!$AB389:$AG389)=0),"Missing",IF(Raw_Data!$AH389&gt;=SUM(Raw_Data!$AB389:$AG389),"Valid","Invalid")))))</f>
        <v>Missing</v>
      </c>
      <c r="L389" s="62" t="str">
        <f>IF(AND(OR(Raw_Data!$AI389="Valid",Raw_Data!$AI389=0),SUM(Raw_Data!$F389:$AH389)&lt;&gt;0),"Missing","Valid")</f>
        <v>Missing</v>
      </c>
      <c r="M389" s="62" t="str">
        <f>IF(AND(OR(Raw_Data!$AJ389="",Raw_Data!$AJ389=0),SUM(Raw_Data!$F389:$AH389)&lt;&gt;0),"Missing","Valid")</f>
        <v>Missing</v>
      </c>
    </row>
    <row r="390" spans="1:13" ht="12.75" customHeight="1" x14ac:dyDescent="0.25">
      <c r="A390" s="61" t="str">
        <f>IF(Raw_Data!A390="","",Raw_Data!A390)</f>
        <v xml:space="preserve">Kano                          </v>
      </c>
      <c r="B390" s="61" t="str">
        <f>IF(Raw_Data!B390="","",Raw_Data!B390)</f>
        <v>kn Gwale Local Government Area</v>
      </c>
      <c r="C390" s="62" t="str">
        <f>IF(AND(OR(Raw_Data!$F390="",Raw_Data!$F390=0),SUM(Raw_Data!$F390:$AH390)&lt;&gt;0),"Missing","Valid")</f>
        <v>Valid</v>
      </c>
      <c r="D390" s="62" t="str">
        <f>IF(SUM(Raw_Data!$F390:$AH390)=0,"Valid",IF(AND(ISBLANK(Raw_Data!$G390),ISBLANK(Raw_Data!$H390)),"Missing",IF(AND(ISBLANK(Raw_Data!$G390),Raw_Data!$H390&lt;&gt;0),"Missing",IF(AND(Raw_Data!$G390&lt;&gt;0,ISBLANK(Raw_Data!$H390)),"Missing",IF(Raw_Data!$G390&gt;=Raw_Data!$H390,"Valid","Invalid")))))</f>
        <v>Valid</v>
      </c>
      <c r="E390" s="62" t="str">
        <f>IF(SUM(Raw_Data!$F390:$AH390)=0,"Valid",IF(AND(ISBLANK(Raw_Data!$H390),ISBLANK(Raw_Data!$L390),ISBLANK(Raw_Data!$V390)),"Missing",IF(AND(ISBLANK(Raw_Data!$H390),SUM(Raw_Data!$L390:'Raw_Data'!$V390)&lt;&gt;0),"Missing",IF(AND(Raw_Data!$H390&lt;&gt;0,ISBLANK(Raw_Data!$L390),ISBLANK(Raw_Data!$V390)),"Missing",IF(Raw_Data!$H390&gt;=SUM(Raw_Data!$L390,Raw_Data!$V390),"Valid","Invalid")))))</f>
        <v>Valid</v>
      </c>
      <c r="F390" s="62" t="str">
        <f>IF(SUM(Raw_Data!$F390:$AH390)=0,"Valid",IF(AND(ISBLANK(Raw_Data!$I390),ISBLANK(Raw_Data!$J390)),"Missing",IF(AND(ISBLANK(Raw_Data!$I390),Raw_Data!$J390&lt;&gt;0),"Missing",IF(AND(Raw_Data!$I390&lt;&gt;0,ISBLANK(Raw_Data!$J390)),"Missing",IF(Raw_Data!$I390&gt;=Raw_Data!$J390,"Valid","Invalid")))))</f>
        <v>Missing</v>
      </c>
      <c r="G390" s="62" t="str">
        <f>IF(SUM(Raw_Data!$F390:$AH390)=0,"Valid",IF(AND(ISBLANK(Raw_Data!$K390),ISBLANK(Raw_Data!$L390)),"Missing",IF(AND(ISBLANK(Raw_Data!$K390),Raw_Data!$L390&lt;&gt;0),"Missing",IF(AND(Raw_Data!$K390&lt;&gt;0,ISBLANK(Raw_Data!$L390)),"Missing",IF(Raw_Data!$K390&gt;=Raw_Data!$L390,"Valid","Invalid")))))</f>
        <v>Valid</v>
      </c>
      <c r="H390" s="62" t="str">
        <f>IF(SUM(Raw_Data!$F390:$AH390)=0,"Valid",IF(AND(ISBLANK(Raw_Data!$L390),SUM(Raw_Data!$M390:$T390)=0),"Missing",IF(AND(ISBLANK(Raw_Data!$L390),SUM(Raw_Data!$M390:$T390)&lt;&gt;0),"Missing",IF(AND(Raw_Data!$L390&lt;&gt;0,SUM(Raw_Data!$M390:$T390)=0),"Missing",IF(Raw_Data!$L390&gt;=SUM(Raw_Data!$M390:$T390),"Valid","Invalid")))))</f>
        <v>Missing</v>
      </c>
      <c r="I390" s="62" t="str">
        <f>IF(SUM(Raw_Data!$F390:$AH390)=0,"Valid",IF(AND(ISBLANK(Raw_Data!$U390),ISBLANK(Raw_Data!$V390)),"Missing",IF(AND(ISBLANK(Raw_Data!$U390),Raw_Data!$V390&lt;&gt;0),"Missing",IF(AND(Raw_Data!$U390&lt;&gt;0,ISBLANK(Raw_Data!$V390)),"Missing",IF(Raw_Data!$U390&gt;=Raw_Data!$V390,"Valid","Invalid")))))</f>
        <v>Valid</v>
      </c>
      <c r="J390" s="62" t="str">
        <f>IF(SUM(Raw_Data!$F390:$AH390)=0,"Valid",IF(AND(ISBLANK(Raw_Data!$V390),SUM(Raw_Data!$W390:$AA390)=0),"Missing",IF(AND(ISBLANK(Raw_Data!$V390),SUM(Raw_Data!$W390:$AA390)&lt;&gt;0),"Missing",IF(AND(Raw_Data!$V390&lt;&gt;0,SUM(Raw_Data!$W390:$AA390)=0),"Missing",IF(Raw_Data!$V390&gt;=SUM(Raw_Data!$W390:$AA390),"Valid","Invalid")))))</f>
        <v>Missing</v>
      </c>
      <c r="K390" s="62" t="str">
        <f>IF(SUM(Raw_Data!$F390:$AH390)=0,"Valid",IF(AND(ISBLANK(Raw_Data!$AH390),SUM(Raw_Data!$AB390:$AG390)=0),"Missing",IF(AND(ISBLANK(Raw_Data!$AH390),SUM(Raw_Data!$AB390:$AG390)&lt;&gt;0),"Missing",IF(AND(Raw_Data!$AH390&lt;&gt;0,SUM(Raw_Data!$AB390:$AG390)=0),"Missing",IF(Raw_Data!$AH390&gt;=SUM(Raw_Data!$AB390:$AG390),"Valid","Invalid")))))</f>
        <v>Missing</v>
      </c>
      <c r="L390" s="62" t="str">
        <f>IF(AND(OR(Raw_Data!$AI390="Valid",Raw_Data!$AI390=0),SUM(Raw_Data!$F390:$AH390)&lt;&gt;0),"Missing","Valid")</f>
        <v>Missing</v>
      </c>
      <c r="M390" s="62" t="str">
        <f>IF(AND(OR(Raw_Data!$AJ390="",Raw_Data!$AJ390=0),SUM(Raw_Data!$F390:$AH390)&lt;&gt;0),"Missing","Valid")</f>
        <v>Missing</v>
      </c>
    </row>
    <row r="391" spans="1:13" ht="12.75" customHeight="1" x14ac:dyDescent="0.25">
      <c r="A391" s="61" t="str">
        <f>IF(Raw_Data!A391="","",Raw_Data!A391)</f>
        <v xml:space="preserve">Kano                          </v>
      </c>
      <c r="B391" s="61" t="str">
        <f>IF(Raw_Data!B391="","",Raw_Data!B391)</f>
        <v>kn Gwarzo Local Government Area</v>
      </c>
      <c r="C391" s="62" t="str">
        <f>IF(AND(OR(Raw_Data!$F391="",Raw_Data!$F391=0),SUM(Raw_Data!$F391:$AH391)&lt;&gt;0),"Missing","Valid")</f>
        <v>Valid</v>
      </c>
      <c r="D391" s="62" t="str">
        <f>IF(SUM(Raw_Data!$F391:$AH391)=0,"Valid",IF(AND(ISBLANK(Raw_Data!$G391),ISBLANK(Raw_Data!$H391)),"Missing",IF(AND(ISBLANK(Raw_Data!$G391),Raw_Data!$H391&lt;&gt;0),"Missing",IF(AND(Raw_Data!$G391&lt;&gt;0,ISBLANK(Raw_Data!$H391)),"Missing",IF(Raw_Data!$G391&gt;=Raw_Data!$H391,"Valid","Invalid")))))</f>
        <v>Valid</v>
      </c>
      <c r="E391" s="62" t="str">
        <f>IF(SUM(Raw_Data!$F391:$AH391)=0,"Valid",IF(AND(ISBLANK(Raw_Data!$H391),ISBLANK(Raw_Data!$L391),ISBLANK(Raw_Data!$V391)),"Missing",IF(AND(ISBLANK(Raw_Data!$H391),SUM(Raw_Data!$L391:'Raw_Data'!$V391)&lt;&gt;0),"Missing",IF(AND(Raw_Data!$H391&lt;&gt;0,ISBLANK(Raw_Data!$L391),ISBLANK(Raw_Data!$V391)),"Missing",IF(Raw_Data!$H391&gt;=SUM(Raw_Data!$L391,Raw_Data!$V391),"Valid","Invalid")))))</f>
        <v>Valid</v>
      </c>
      <c r="F391" s="62" t="str">
        <f>IF(SUM(Raw_Data!$F391:$AH391)=0,"Valid",IF(AND(ISBLANK(Raw_Data!$I391),ISBLANK(Raw_Data!$J391)),"Missing",IF(AND(ISBLANK(Raw_Data!$I391),Raw_Data!$J391&lt;&gt;0),"Missing",IF(AND(Raw_Data!$I391&lt;&gt;0,ISBLANK(Raw_Data!$J391)),"Missing",IF(Raw_Data!$I391&gt;=Raw_Data!$J391,"Valid","Invalid")))))</f>
        <v>Missing</v>
      </c>
      <c r="G391" s="62" t="str">
        <f>IF(SUM(Raw_Data!$F391:$AH391)=0,"Valid",IF(AND(ISBLANK(Raw_Data!$K391),ISBLANK(Raw_Data!$L391)),"Missing",IF(AND(ISBLANK(Raw_Data!$K391),Raw_Data!$L391&lt;&gt;0),"Missing",IF(AND(Raw_Data!$K391&lt;&gt;0,ISBLANK(Raw_Data!$L391)),"Missing",IF(Raw_Data!$K391&gt;=Raw_Data!$L391,"Valid","Invalid")))))</f>
        <v>Valid</v>
      </c>
      <c r="H391" s="62" t="str">
        <f>IF(SUM(Raw_Data!$F391:$AH391)=0,"Valid",IF(AND(ISBLANK(Raw_Data!$L391),SUM(Raw_Data!$M391:$T391)=0),"Missing",IF(AND(ISBLANK(Raw_Data!$L391),SUM(Raw_Data!$M391:$T391)&lt;&gt;0),"Missing",IF(AND(Raw_Data!$L391&lt;&gt;0,SUM(Raw_Data!$M391:$T391)=0),"Missing",IF(Raw_Data!$L391&gt;=SUM(Raw_Data!$M391:$T391),"Valid","Invalid")))))</f>
        <v>Missing</v>
      </c>
      <c r="I391" s="62" t="str">
        <f>IF(SUM(Raw_Data!$F391:$AH391)=0,"Valid",IF(AND(ISBLANK(Raw_Data!$U391),ISBLANK(Raw_Data!$V391)),"Missing",IF(AND(ISBLANK(Raw_Data!$U391),Raw_Data!$V391&lt;&gt;0),"Missing",IF(AND(Raw_Data!$U391&lt;&gt;0,ISBLANK(Raw_Data!$V391)),"Missing",IF(Raw_Data!$U391&gt;=Raw_Data!$V391,"Valid","Invalid")))))</f>
        <v>Valid</v>
      </c>
      <c r="J391" s="62" t="str">
        <f>IF(SUM(Raw_Data!$F391:$AH391)=0,"Valid",IF(AND(ISBLANK(Raw_Data!$V391),SUM(Raw_Data!$W391:$AA391)=0),"Missing",IF(AND(ISBLANK(Raw_Data!$V391),SUM(Raw_Data!$W391:$AA391)&lt;&gt;0),"Missing",IF(AND(Raw_Data!$V391&lt;&gt;0,SUM(Raw_Data!$W391:$AA391)=0),"Missing",IF(Raw_Data!$V391&gt;=SUM(Raw_Data!$W391:$AA391),"Valid","Invalid")))))</f>
        <v>Missing</v>
      </c>
      <c r="K391" s="62" t="str">
        <f>IF(SUM(Raw_Data!$F391:$AH391)=0,"Valid",IF(AND(ISBLANK(Raw_Data!$AH391),SUM(Raw_Data!$AB391:$AG391)=0),"Missing",IF(AND(ISBLANK(Raw_Data!$AH391),SUM(Raw_Data!$AB391:$AG391)&lt;&gt;0),"Missing",IF(AND(Raw_Data!$AH391&lt;&gt;0,SUM(Raw_Data!$AB391:$AG391)=0),"Missing",IF(Raw_Data!$AH391&gt;=SUM(Raw_Data!$AB391:$AG391),"Valid","Invalid")))))</f>
        <v>Missing</v>
      </c>
      <c r="L391" s="62" t="str">
        <f>IF(AND(OR(Raw_Data!$AI391="Valid",Raw_Data!$AI391=0),SUM(Raw_Data!$F391:$AH391)&lt;&gt;0),"Missing","Valid")</f>
        <v>Missing</v>
      </c>
      <c r="M391" s="62" t="str">
        <f>IF(AND(OR(Raw_Data!$AJ391="",Raw_Data!$AJ391=0),SUM(Raw_Data!$F391:$AH391)&lt;&gt;0),"Missing","Valid")</f>
        <v>Missing</v>
      </c>
    </row>
    <row r="392" spans="1:13" ht="12.75" customHeight="1" x14ac:dyDescent="0.25">
      <c r="A392" s="61" t="str">
        <f>IF(Raw_Data!A392="","",Raw_Data!A392)</f>
        <v xml:space="preserve">Kano                          </v>
      </c>
      <c r="B392" s="61" t="str">
        <f>IF(Raw_Data!B392="","",Raw_Data!B392)</f>
        <v>kn KaLocal Government Area</v>
      </c>
      <c r="C392" s="62" t="str">
        <f>IF(AND(OR(Raw_Data!$F392="",Raw_Data!$F392=0),SUM(Raw_Data!$F392:$AH392)&lt;&gt;0),"Missing","Valid")</f>
        <v>Valid</v>
      </c>
      <c r="D392" s="62" t="str">
        <f>IF(SUM(Raw_Data!$F392:$AH392)=0,"Valid",IF(AND(ISBLANK(Raw_Data!$G392),ISBLANK(Raw_Data!$H392)),"Missing",IF(AND(ISBLANK(Raw_Data!$G392),Raw_Data!$H392&lt;&gt;0),"Missing",IF(AND(Raw_Data!$G392&lt;&gt;0,ISBLANK(Raw_Data!$H392)),"Missing",IF(Raw_Data!$G392&gt;=Raw_Data!$H392,"Valid","Invalid")))))</f>
        <v>Invalid</v>
      </c>
      <c r="E392" s="62" t="str">
        <f>IF(SUM(Raw_Data!$F392:$AH392)=0,"Valid",IF(AND(ISBLANK(Raw_Data!$H392),ISBLANK(Raw_Data!$L392),ISBLANK(Raw_Data!$V392)),"Missing",IF(AND(ISBLANK(Raw_Data!$H392),SUM(Raw_Data!$L392:'Raw_Data'!$V392)&lt;&gt;0),"Missing",IF(AND(Raw_Data!$H392&lt;&gt;0,ISBLANK(Raw_Data!$L392),ISBLANK(Raw_Data!$V392)),"Missing",IF(Raw_Data!$H392&gt;=SUM(Raw_Data!$L392,Raw_Data!$V392),"Valid","Invalid")))))</f>
        <v>Valid</v>
      </c>
      <c r="F392" s="62" t="str">
        <f>IF(SUM(Raw_Data!$F392:$AH392)=0,"Valid",IF(AND(ISBLANK(Raw_Data!$I392),ISBLANK(Raw_Data!$J392)),"Missing",IF(AND(ISBLANK(Raw_Data!$I392),Raw_Data!$J392&lt;&gt;0),"Missing",IF(AND(Raw_Data!$I392&lt;&gt;0,ISBLANK(Raw_Data!$J392)),"Missing",IF(Raw_Data!$I392&gt;=Raw_Data!$J392,"Valid","Invalid")))))</f>
        <v>Missing</v>
      </c>
      <c r="G392" s="62" t="str">
        <f>IF(SUM(Raw_Data!$F392:$AH392)=0,"Valid",IF(AND(ISBLANK(Raw_Data!$K392),ISBLANK(Raw_Data!$L392)),"Missing",IF(AND(ISBLANK(Raw_Data!$K392),Raw_Data!$L392&lt;&gt;0),"Missing",IF(AND(Raw_Data!$K392&lt;&gt;0,ISBLANK(Raw_Data!$L392)),"Missing",IF(Raw_Data!$K392&gt;=Raw_Data!$L392,"Valid","Invalid")))))</f>
        <v>Valid</v>
      </c>
      <c r="H392" s="62" t="str">
        <f>IF(SUM(Raw_Data!$F392:$AH392)=0,"Valid",IF(AND(ISBLANK(Raw_Data!$L392),SUM(Raw_Data!$M392:$T392)=0),"Missing",IF(AND(ISBLANK(Raw_Data!$L392),SUM(Raw_Data!$M392:$T392)&lt;&gt;0),"Missing",IF(AND(Raw_Data!$L392&lt;&gt;0,SUM(Raw_Data!$M392:$T392)=0),"Missing",IF(Raw_Data!$L392&gt;=SUM(Raw_Data!$M392:$T392),"Valid","Invalid")))))</f>
        <v>Missing</v>
      </c>
      <c r="I392" s="62" t="str">
        <f>IF(SUM(Raw_Data!$F392:$AH392)=0,"Valid",IF(AND(ISBLANK(Raw_Data!$U392),ISBLANK(Raw_Data!$V392)),"Missing",IF(AND(ISBLANK(Raw_Data!$U392),Raw_Data!$V392&lt;&gt;0),"Missing",IF(AND(Raw_Data!$U392&lt;&gt;0,ISBLANK(Raw_Data!$V392)),"Missing",IF(Raw_Data!$U392&gt;=Raw_Data!$V392,"Valid","Invalid")))))</f>
        <v>Valid</v>
      </c>
      <c r="J392" s="62" t="str">
        <f>IF(SUM(Raw_Data!$F392:$AH392)=0,"Valid",IF(AND(ISBLANK(Raw_Data!$V392),SUM(Raw_Data!$W392:$AA392)=0),"Missing",IF(AND(ISBLANK(Raw_Data!$V392),SUM(Raw_Data!$W392:$AA392)&lt;&gt;0),"Missing",IF(AND(Raw_Data!$V392&lt;&gt;0,SUM(Raw_Data!$W392:$AA392)=0),"Missing",IF(Raw_Data!$V392&gt;=SUM(Raw_Data!$W392:$AA392),"Valid","Invalid")))))</f>
        <v>Missing</v>
      </c>
      <c r="K392" s="62" t="str">
        <f>IF(SUM(Raw_Data!$F392:$AH392)=0,"Valid",IF(AND(ISBLANK(Raw_Data!$AH392),SUM(Raw_Data!$AB392:$AG392)=0),"Missing",IF(AND(ISBLANK(Raw_Data!$AH392),SUM(Raw_Data!$AB392:$AG392)&lt;&gt;0),"Missing",IF(AND(Raw_Data!$AH392&lt;&gt;0,SUM(Raw_Data!$AB392:$AG392)=0),"Missing",IF(Raw_Data!$AH392&gt;=SUM(Raw_Data!$AB392:$AG392),"Valid","Invalid")))))</f>
        <v>Missing</v>
      </c>
      <c r="L392" s="62" t="str">
        <f>IF(AND(OR(Raw_Data!$AI392="Valid",Raw_Data!$AI392=0),SUM(Raw_Data!$F392:$AH392)&lt;&gt;0),"Missing","Valid")</f>
        <v>Missing</v>
      </c>
      <c r="M392" s="62" t="str">
        <f>IF(AND(OR(Raw_Data!$AJ392="",Raw_Data!$AJ392=0),SUM(Raw_Data!$F392:$AH392)&lt;&gt;0),"Missing","Valid")</f>
        <v>Missing</v>
      </c>
    </row>
    <row r="393" spans="1:13" ht="12.75" customHeight="1" x14ac:dyDescent="0.25">
      <c r="A393" s="61" t="str">
        <f>IF(Raw_Data!A393="","",Raw_Data!A393)</f>
        <v xml:space="preserve">Kano                          </v>
      </c>
      <c r="B393" s="61" t="str">
        <f>IF(Raw_Data!B393="","",Raw_Data!B393)</f>
        <v>KanoMunicipal Local Government Area</v>
      </c>
      <c r="C393" s="62" t="str">
        <f>IF(AND(OR(Raw_Data!$F393="",Raw_Data!$F393=0),SUM(Raw_Data!$F393:$AH393)&lt;&gt;0),"Missing","Valid")</f>
        <v>Valid</v>
      </c>
      <c r="D393" s="62" t="str">
        <f>IF(SUM(Raw_Data!$F393:$AH393)=0,"Valid",IF(AND(ISBLANK(Raw_Data!$G393),ISBLANK(Raw_Data!$H393)),"Missing",IF(AND(ISBLANK(Raw_Data!$G393),Raw_Data!$H393&lt;&gt;0),"Missing",IF(AND(Raw_Data!$G393&lt;&gt;0,ISBLANK(Raw_Data!$H393)),"Missing",IF(Raw_Data!$G393&gt;=Raw_Data!$H393,"Valid","Invalid")))))</f>
        <v>Valid</v>
      </c>
      <c r="E393" s="62" t="str">
        <f>IF(SUM(Raw_Data!$F393:$AH393)=0,"Valid",IF(AND(ISBLANK(Raw_Data!$H393),ISBLANK(Raw_Data!$L393),ISBLANK(Raw_Data!$V393)),"Missing",IF(AND(ISBLANK(Raw_Data!$H393),SUM(Raw_Data!$L393:'Raw_Data'!$V393)&lt;&gt;0),"Missing",IF(AND(Raw_Data!$H393&lt;&gt;0,ISBLANK(Raw_Data!$L393),ISBLANK(Raw_Data!$V393)),"Missing",IF(Raw_Data!$H393&gt;=SUM(Raw_Data!$L393,Raw_Data!$V393),"Valid","Invalid")))))</f>
        <v>Valid</v>
      </c>
      <c r="F393" s="62" t="str">
        <f>IF(SUM(Raw_Data!$F393:$AH393)=0,"Valid",IF(AND(ISBLANK(Raw_Data!$I393),ISBLANK(Raw_Data!$J393)),"Missing",IF(AND(ISBLANK(Raw_Data!$I393),Raw_Data!$J393&lt;&gt;0),"Missing",IF(AND(Raw_Data!$I393&lt;&gt;0,ISBLANK(Raw_Data!$J393)),"Missing",IF(Raw_Data!$I393&gt;=Raw_Data!$J393,"Valid","Invalid")))))</f>
        <v>Missing</v>
      </c>
      <c r="G393" s="62" t="str">
        <f>IF(SUM(Raw_Data!$F393:$AH393)=0,"Valid",IF(AND(ISBLANK(Raw_Data!$K393),ISBLANK(Raw_Data!$L393)),"Missing",IF(AND(ISBLANK(Raw_Data!$K393),Raw_Data!$L393&lt;&gt;0),"Missing",IF(AND(Raw_Data!$K393&lt;&gt;0,ISBLANK(Raw_Data!$L393)),"Missing",IF(Raw_Data!$K393&gt;=Raw_Data!$L393,"Valid","Invalid")))))</f>
        <v>Valid</v>
      </c>
      <c r="H393" s="62" t="str">
        <f>IF(SUM(Raw_Data!$F393:$AH393)=0,"Valid",IF(AND(ISBLANK(Raw_Data!$L393),SUM(Raw_Data!$M393:$T393)=0),"Missing",IF(AND(ISBLANK(Raw_Data!$L393),SUM(Raw_Data!$M393:$T393)&lt;&gt;0),"Missing",IF(AND(Raw_Data!$L393&lt;&gt;0,SUM(Raw_Data!$M393:$T393)=0),"Missing",IF(Raw_Data!$L393&gt;=SUM(Raw_Data!$M393:$T393),"Valid","Invalid")))))</f>
        <v>Missing</v>
      </c>
      <c r="I393" s="62" t="str">
        <f>IF(SUM(Raw_Data!$F393:$AH393)=0,"Valid",IF(AND(ISBLANK(Raw_Data!$U393),ISBLANK(Raw_Data!$V393)),"Missing",IF(AND(ISBLANK(Raw_Data!$U393),Raw_Data!$V393&lt;&gt;0),"Missing",IF(AND(Raw_Data!$U393&lt;&gt;0,ISBLANK(Raw_Data!$V393)),"Missing",IF(Raw_Data!$U393&gt;=Raw_Data!$V393,"Valid","Invalid")))))</f>
        <v>Valid</v>
      </c>
      <c r="J393" s="62" t="str">
        <f>IF(SUM(Raw_Data!$F393:$AH393)=0,"Valid",IF(AND(ISBLANK(Raw_Data!$V393),SUM(Raw_Data!$W393:$AA393)=0),"Missing",IF(AND(ISBLANK(Raw_Data!$V393),SUM(Raw_Data!$W393:$AA393)&lt;&gt;0),"Missing",IF(AND(Raw_Data!$V393&lt;&gt;0,SUM(Raw_Data!$W393:$AA393)=0),"Missing",IF(Raw_Data!$V393&gt;=SUM(Raw_Data!$W393:$AA393),"Valid","Invalid")))))</f>
        <v>Missing</v>
      </c>
      <c r="K393" s="62" t="str">
        <f>IF(SUM(Raw_Data!$F393:$AH393)=0,"Valid",IF(AND(ISBLANK(Raw_Data!$AH393),SUM(Raw_Data!$AB393:$AG393)=0),"Missing",IF(AND(ISBLANK(Raw_Data!$AH393),SUM(Raw_Data!$AB393:$AG393)&lt;&gt;0),"Missing",IF(AND(Raw_Data!$AH393&lt;&gt;0,SUM(Raw_Data!$AB393:$AG393)=0),"Missing",IF(Raw_Data!$AH393&gt;=SUM(Raw_Data!$AB393:$AG393),"Valid","Invalid")))))</f>
        <v>Missing</v>
      </c>
      <c r="L393" s="62" t="str">
        <f>IF(AND(OR(Raw_Data!$AI393="Valid",Raw_Data!$AI393=0),SUM(Raw_Data!$F393:$AH393)&lt;&gt;0),"Missing","Valid")</f>
        <v>Missing</v>
      </c>
      <c r="M393" s="62" t="str">
        <f>IF(AND(OR(Raw_Data!$AJ393="",Raw_Data!$AJ393=0),SUM(Raw_Data!$F393:$AH393)&lt;&gt;0),"Missing","Valid")</f>
        <v>Missing</v>
      </c>
    </row>
    <row r="394" spans="1:13" ht="12.75" customHeight="1" x14ac:dyDescent="0.25">
      <c r="A394" s="61" t="str">
        <f>IF(Raw_Data!A394="","",Raw_Data!A394)</f>
        <v xml:space="preserve">Kano                          </v>
      </c>
      <c r="B394" s="61" t="str">
        <f>IF(Raw_Data!B394="","",Raw_Data!B394)</f>
        <v>kn Karaye Local Government Area</v>
      </c>
      <c r="C394" s="62" t="str">
        <f>IF(AND(OR(Raw_Data!$F394="",Raw_Data!$F394=0),SUM(Raw_Data!$F394:$AH394)&lt;&gt;0),"Missing","Valid")</f>
        <v>Valid</v>
      </c>
      <c r="D394" s="62" t="str">
        <f>IF(SUM(Raw_Data!$F394:$AH394)=0,"Valid",IF(AND(ISBLANK(Raw_Data!$G394),ISBLANK(Raw_Data!$H394)),"Missing",IF(AND(ISBLANK(Raw_Data!$G394),Raw_Data!$H394&lt;&gt;0),"Missing",IF(AND(Raw_Data!$G394&lt;&gt;0,ISBLANK(Raw_Data!$H394)),"Missing",IF(Raw_Data!$G394&gt;=Raw_Data!$H394,"Valid","Invalid")))))</f>
        <v>Invalid</v>
      </c>
      <c r="E394" s="62" t="str">
        <f>IF(SUM(Raw_Data!$F394:$AH394)=0,"Valid",IF(AND(ISBLANK(Raw_Data!$H394),ISBLANK(Raw_Data!$L394),ISBLANK(Raw_Data!$V394)),"Missing",IF(AND(ISBLANK(Raw_Data!$H394),SUM(Raw_Data!$L394:'Raw_Data'!$V394)&lt;&gt;0),"Missing",IF(AND(Raw_Data!$H394&lt;&gt;0,ISBLANK(Raw_Data!$L394),ISBLANK(Raw_Data!$V394)),"Missing",IF(Raw_Data!$H394&gt;=SUM(Raw_Data!$L394,Raw_Data!$V394),"Valid","Invalid")))))</f>
        <v>Valid</v>
      </c>
      <c r="F394" s="62" t="str">
        <f>IF(SUM(Raw_Data!$F394:$AH394)=0,"Valid",IF(AND(ISBLANK(Raw_Data!$I394),ISBLANK(Raw_Data!$J394)),"Missing",IF(AND(ISBLANK(Raw_Data!$I394),Raw_Data!$J394&lt;&gt;0),"Missing",IF(AND(Raw_Data!$I394&lt;&gt;0,ISBLANK(Raw_Data!$J394)),"Missing",IF(Raw_Data!$I394&gt;=Raw_Data!$J394,"Valid","Invalid")))))</f>
        <v>Missing</v>
      </c>
      <c r="G394" s="62" t="str">
        <f>IF(SUM(Raw_Data!$F394:$AH394)=0,"Valid",IF(AND(ISBLANK(Raw_Data!$K394),ISBLANK(Raw_Data!$L394)),"Missing",IF(AND(ISBLANK(Raw_Data!$K394),Raw_Data!$L394&lt;&gt;0),"Missing",IF(AND(Raw_Data!$K394&lt;&gt;0,ISBLANK(Raw_Data!$L394)),"Missing",IF(Raw_Data!$K394&gt;=Raw_Data!$L394,"Valid","Invalid")))))</f>
        <v>Valid</v>
      </c>
      <c r="H394" s="62" t="str">
        <f>IF(SUM(Raw_Data!$F394:$AH394)=0,"Valid",IF(AND(ISBLANK(Raw_Data!$L394),SUM(Raw_Data!$M394:$T394)=0),"Missing",IF(AND(ISBLANK(Raw_Data!$L394),SUM(Raw_Data!$M394:$T394)&lt;&gt;0),"Missing",IF(AND(Raw_Data!$L394&lt;&gt;0,SUM(Raw_Data!$M394:$T394)=0),"Missing",IF(Raw_Data!$L394&gt;=SUM(Raw_Data!$M394:$T394),"Valid","Invalid")))))</f>
        <v>Valid</v>
      </c>
      <c r="I394" s="62" t="str">
        <f>IF(SUM(Raw_Data!$F394:$AH394)=0,"Valid",IF(AND(ISBLANK(Raw_Data!$U394),ISBLANK(Raw_Data!$V394)),"Missing",IF(AND(ISBLANK(Raw_Data!$U394),Raw_Data!$V394&lt;&gt;0),"Missing",IF(AND(Raw_Data!$U394&lt;&gt;0,ISBLANK(Raw_Data!$V394)),"Missing",IF(Raw_Data!$U394&gt;=Raw_Data!$V394,"Valid","Invalid")))))</f>
        <v>Valid</v>
      </c>
      <c r="J394" s="62" t="str">
        <f>IF(SUM(Raw_Data!$F394:$AH394)=0,"Valid",IF(AND(ISBLANK(Raw_Data!$V394),SUM(Raw_Data!$W394:$AA394)=0),"Missing",IF(AND(ISBLANK(Raw_Data!$V394),SUM(Raw_Data!$W394:$AA394)&lt;&gt;0),"Missing",IF(AND(Raw_Data!$V394&lt;&gt;0,SUM(Raw_Data!$W394:$AA394)=0),"Missing",IF(Raw_Data!$V394&gt;=SUM(Raw_Data!$W394:$AA394),"Valid","Invalid")))))</f>
        <v>Missing</v>
      </c>
      <c r="K394" s="62" t="str">
        <f>IF(SUM(Raw_Data!$F394:$AH394)=0,"Valid",IF(AND(ISBLANK(Raw_Data!$AH394),SUM(Raw_Data!$AB394:$AG394)=0),"Missing",IF(AND(ISBLANK(Raw_Data!$AH394),SUM(Raw_Data!$AB394:$AG394)&lt;&gt;0),"Missing",IF(AND(Raw_Data!$AH394&lt;&gt;0,SUM(Raw_Data!$AB394:$AG394)=0),"Missing",IF(Raw_Data!$AH394&gt;=SUM(Raw_Data!$AB394:$AG394),"Valid","Invalid")))))</f>
        <v>Missing</v>
      </c>
      <c r="L394" s="62" t="str">
        <f>IF(AND(OR(Raw_Data!$AI394="Valid",Raw_Data!$AI394=0),SUM(Raw_Data!$F394:$AH394)&lt;&gt;0),"Missing","Valid")</f>
        <v>Missing</v>
      </c>
      <c r="M394" s="62" t="str">
        <f>IF(AND(OR(Raw_Data!$AJ394="",Raw_Data!$AJ394=0),SUM(Raw_Data!$F394:$AH394)&lt;&gt;0),"Missing","Valid")</f>
        <v>Missing</v>
      </c>
    </row>
    <row r="395" spans="1:13" ht="12.75" customHeight="1" x14ac:dyDescent="0.25">
      <c r="A395" s="61" t="str">
        <f>IF(Raw_Data!A395="","",Raw_Data!A395)</f>
        <v xml:space="preserve">Kano                          </v>
      </c>
      <c r="B395" s="61" t="str">
        <f>IF(Raw_Data!B395="","",Raw_Data!B395)</f>
        <v>kn Kibiya Local Government Area</v>
      </c>
      <c r="C395" s="62" t="str">
        <f>IF(AND(OR(Raw_Data!$F395="",Raw_Data!$F395=0),SUM(Raw_Data!$F395:$AH395)&lt;&gt;0),"Missing","Valid")</f>
        <v>Valid</v>
      </c>
      <c r="D395" s="62" t="str">
        <f>IF(SUM(Raw_Data!$F395:$AH395)=0,"Valid",IF(AND(ISBLANK(Raw_Data!$G395),ISBLANK(Raw_Data!$H395)),"Missing",IF(AND(ISBLANK(Raw_Data!$G395),Raw_Data!$H395&lt;&gt;0),"Missing",IF(AND(Raw_Data!$G395&lt;&gt;0,ISBLANK(Raw_Data!$H395)),"Missing",IF(Raw_Data!$G395&gt;=Raw_Data!$H395,"Valid","Invalid")))))</f>
        <v>Invalid</v>
      </c>
      <c r="E395" s="62" t="str">
        <f>IF(SUM(Raw_Data!$F395:$AH395)=0,"Valid",IF(AND(ISBLANK(Raw_Data!$H395),ISBLANK(Raw_Data!$L395),ISBLANK(Raw_Data!$V395)),"Missing",IF(AND(ISBLANK(Raw_Data!$H395),SUM(Raw_Data!$L395:'Raw_Data'!$V395)&lt;&gt;0),"Missing",IF(AND(Raw_Data!$H395&lt;&gt;0,ISBLANK(Raw_Data!$L395),ISBLANK(Raw_Data!$V395)),"Missing",IF(Raw_Data!$H395&gt;=SUM(Raw_Data!$L395,Raw_Data!$V395),"Valid","Invalid")))))</f>
        <v>Valid</v>
      </c>
      <c r="F395" s="62" t="str">
        <f>IF(SUM(Raw_Data!$F395:$AH395)=0,"Valid",IF(AND(ISBLANK(Raw_Data!$I395),ISBLANK(Raw_Data!$J395)),"Missing",IF(AND(ISBLANK(Raw_Data!$I395),Raw_Data!$J395&lt;&gt;0),"Missing",IF(AND(Raw_Data!$I395&lt;&gt;0,ISBLANK(Raw_Data!$J395)),"Missing",IF(Raw_Data!$I395&gt;=Raw_Data!$J395,"Valid","Invalid")))))</f>
        <v>Missing</v>
      </c>
      <c r="G395" s="62" t="str">
        <f>IF(SUM(Raw_Data!$F395:$AH395)=0,"Valid",IF(AND(ISBLANK(Raw_Data!$K395),ISBLANK(Raw_Data!$L395)),"Missing",IF(AND(ISBLANK(Raw_Data!$K395),Raw_Data!$L395&lt;&gt;0),"Missing",IF(AND(Raw_Data!$K395&lt;&gt;0,ISBLANK(Raw_Data!$L395)),"Missing",IF(Raw_Data!$K395&gt;=Raw_Data!$L395,"Valid","Invalid")))))</f>
        <v>Valid</v>
      </c>
      <c r="H395" s="62" t="str">
        <f>IF(SUM(Raw_Data!$F395:$AH395)=0,"Valid",IF(AND(ISBLANK(Raw_Data!$L395),SUM(Raw_Data!$M395:$T395)=0),"Missing",IF(AND(ISBLANK(Raw_Data!$L395),SUM(Raw_Data!$M395:$T395)&lt;&gt;0),"Missing",IF(AND(Raw_Data!$L395&lt;&gt;0,SUM(Raw_Data!$M395:$T395)=0),"Missing",IF(Raw_Data!$L395&gt;=SUM(Raw_Data!$M395:$T395),"Valid","Invalid")))))</f>
        <v>Valid</v>
      </c>
      <c r="I395" s="62" t="str">
        <f>IF(SUM(Raw_Data!$F395:$AH395)=0,"Valid",IF(AND(ISBLANK(Raw_Data!$U395),ISBLANK(Raw_Data!$V395)),"Missing",IF(AND(ISBLANK(Raw_Data!$U395),Raw_Data!$V395&lt;&gt;0),"Missing",IF(AND(Raw_Data!$U395&lt;&gt;0,ISBLANK(Raw_Data!$V395)),"Missing",IF(Raw_Data!$U395&gt;=Raw_Data!$V395,"Valid","Invalid")))))</f>
        <v>Valid</v>
      </c>
      <c r="J395" s="62" t="str">
        <f>IF(SUM(Raw_Data!$F395:$AH395)=0,"Valid",IF(AND(ISBLANK(Raw_Data!$V395),SUM(Raw_Data!$W395:$AA395)=0),"Missing",IF(AND(ISBLANK(Raw_Data!$V395),SUM(Raw_Data!$W395:$AA395)&lt;&gt;0),"Missing",IF(AND(Raw_Data!$V395&lt;&gt;0,SUM(Raw_Data!$W395:$AA395)=0),"Missing",IF(Raw_Data!$V395&gt;=SUM(Raw_Data!$W395:$AA395),"Valid","Invalid")))))</f>
        <v>Missing</v>
      </c>
      <c r="K395" s="62" t="str">
        <f>IF(SUM(Raw_Data!$F395:$AH395)=0,"Valid",IF(AND(ISBLANK(Raw_Data!$AH395),SUM(Raw_Data!$AB395:$AG395)=0),"Missing",IF(AND(ISBLANK(Raw_Data!$AH395),SUM(Raw_Data!$AB395:$AG395)&lt;&gt;0),"Missing",IF(AND(Raw_Data!$AH395&lt;&gt;0,SUM(Raw_Data!$AB395:$AG395)=0),"Missing",IF(Raw_Data!$AH395&gt;=SUM(Raw_Data!$AB395:$AG395),"Valid","Invalid")))))</f>
        <v>Missing</v>
      </c>
      <c r="L395" s="62" t="str">
        <f>IF(AND(OR(Raw_Data!$AI395="Valid",Raw_Data!$AI395=0),SUM(Raw_Data!$F395:$AH395)&lt;&gt;0),"Missing","Valid")</f>
        <v>Missing</v>
      </c>
      <c r="M395" s="62" t="str">
        <f>IF(AND(OR(Raw_Data!$AJ395="",Raw_Data!$AJ395=0),SUM(Raw_Data!$F395:$AH395)&lt;&gt;0),"Missing","Valid")</f>
        <v>Missing</v>
      </c>
    </row>
    <row r="396" spans="1:13" ht="12.75" customHeight="1" x14ac:dyDescent="0.25">
      <c r="A396" s="61" t="str">
        <f>IF(Raw_Data!A396="","",Raw_Data!A396)</f>
        <v xml:space="preserve">Kano                          </v>
      </c>
      <c r="B396" s="61" t="str">
        <f>IF(Raw_Data!B396="","",Raw_Data!B396)</f>
        <v>kn Kiru Local Government Area</v>
      </c>
      <c r="C396" s="62" t="str">
        <f>IF(AND(OR(Raw_Data!$F396="",Raw_Data!$F396=0),SUM(Raw_Data!$F396:$AH396)&lt;&gt;0),"Missing","Valid")</f>
        <v>Valid</v>
      </c>
      <c r="D396" s="62" t="str">
        <f>IF(SUM(Raw_Data!$F396:$AH396)=0,"Valid",IF(AND(ISBLANK(Raw_Data!$G396),ISBLANK(Raw_Data!$H396)),"Missing",IF(AND(ISBLANK(Raw_Data!$G396),Raw_Data!$H396&lt;&gt;0),"Missing",IF(AND(Raw_Data!$G396&lt;&gt;0,ISBLANK(Raw_Data!$H396)),"Missing",IF(Raw_Data!$G396&gt;=Raw_Data!$H396,"Valid","Invalid")))))</f>
        <v>Invalid</v>
      </c>
      <c r="E396" s="62" t="str">
        <f>IF(SUM(Raw_Data!$F396:$AH396)=0,"Valid",IF(AND(ISBLANK(Raw_Data!$H396),ISBLANK(Raw_Data!$L396),ISBLANK(Raw_Data!$V396)),"Missing",IF(AND(ISBLANK(Raw_Data!$H396),SUM(Raw_Data!$L396:'Raw_Data'!$V396)&lt;&gt;0),"Missing",IF(AND(Raw_Data!$H396&lt;&gt;0,ISBLANK(Raw_Data!$L396),ISBLANK(Raw_Data!$V396)),"Missing",IF(Raw_Data!$H396&gt;=SUM(Raw_Data!$L396,Raw_Data!$V396),"Valid","Invalid")))))</f>
        <v>Valid</v>
      </c>
      <c r="F396" s="62" t="str">
        <f>IF(SUM(Raw_Data!$F396:$AH396)=0,"Valid",IF(AND(ISBLANK(Raw_Data!$I396),ISBLANK(Raw_Data!$J396)),"Missing",IF(AND(ISBLANK(Raw_Data!$I396),Raw_Data!$J396&lt;&gt;0),"Missing",IF(AND(Raw_Data!$I396&lt;&gt;0,ISBLANK(Raw_Data!$J396)),"Missing",IF(Raw_Data!$I396&gt;=Raw_Data!$J396,"Valid","Invalid")))))</f>
        <v>Missing</v>
      </c>
      <c r="G396" s="62" t="str">
        <f>IF(SUM(Raw_Data!$F396:$AH396)=0,"Valid",IF(AND(ISBLANK(Raw_Data!$K396),ISBLANK(Raw_Data!$L396)),"Missing",IF(AND(ISBLANK(Raw_Data!$K396),Raw_Data!$L396&lt;&gt;0),"Missing",IF(AND(Raw_Data!$K396&lt;&gt;0,ISBLANK(Raw_Data!$L396)),"Missing",IF(Raw_Data!$K396&gt;=Raw_Data!$L396,"Valid","Invalid")))))</f>
        <v>Valid</v>
      </c>
      <c r="H396" s="62" t="str">
        <f>IF(SUM(Raw_Data!$F396:$AH396)=0,"Valid",IF(AND(ISBLANK(Raw_Data!$L396),SUM(Raw_Data!$M396:$T396)=0),"Missing",IF(AND(ISBLANK(Raw_Data!$L396),SUM(Raw_Data!$M396:$T396)&lt;&gt;0),"Missing",IF(AND(Raw_Data!$L396&lt;&gt;0,SUM(Raw_Data!$M396:$T396)=0),"Missing",IF(Raw_Data!$L396&gt;=SUM(Raw_Data!$M396:$T396),"Valid","Invalid")))))</f>
        <v>Missing</v>
      </c>
      <c r="I396" s="62" t="str">
        <f>IF(SUM(Raw_Data!$F396:$AH396)=0,"Valid",IF(AND(ISBLANK(Raw_Data!$U396),ISBLANK(Raw_Data!$V396)),"Missing",IF(AND(ISBLANK(Raw_Data!$U396),Raw_Data!$V396&lt;&gt;0),"Missing",IF(AND(Raw_Data!$U396&lt;&gt;0,ISBLANK(Raw_Data!$V396)),"Missing",IF(Raw_Data!$U396&gt;=Raw_Data!$V396,"Valid","Invalid")))))</f>
        <v>Valid</v>
      </c>
      <c r="J396" s="62" t="str">
        <f>IF(SUM(Raw_Data!$F396:$AH396)=0,"Valid",IF(AND(ISBLANK(Raw_Data!$V396),SUM(Raw_Data!$W396:$AA396)=0),"Missing",IF(AND(ISBLANK(Raw_Data!$V396),SUM(Raw_Data!$W396:$AA396)&lt;&gt;0),"Missing",IF(AND(Raw_Data!$V396&lt;&gt;0,SUM(Raw_Data!$W396:$AA396)=0),"Missing",IF(Raw_Data!$V396&gt;=SUM(Raw_Data!$W396:$AA396),"Valid","Invalid")))))</f>
        <v>Missing</v>
      </c>
      <c r="K396" s="62" t="str">
        <f>IF(SUM(Raw_Data!$F396:$AH396)=0,"Valid",IF(AND(ISBLANK(Raw_Data!$AH396),SUM(Raw_Data!$AB396:$AG396)=0),"Missing",IF(AND(ISBLANK(Raw_Data!$AH396),SUM(Raw_Data!$AB396:$AG396)&lt;&gt;0),"Missing",IF(AND(Raw_Data!$AH396&lt;&gt;0,SUM(Raw_Data!$AB396:$AG396)=0),"Missing",IF(Raw_Data!$AH396&gt;=SUM(Raw_Data!$AB396:$AG396),"Valid","Invalid")))))</f>
        <v>Missing</v>
      </c>
      <c r="L396" s="62" t="str">
        <f>IF(AND(OR(Raw_Data!$AI396="Valid",Raw_Data!$AI396=0),SUM(Raw_Data!$F396:$AH396)&lt;&gt;0),"Missing","Valid")</f>
        <v>Missing</v>
      </c>
      <c r="M396" s="62" t="str">
        <f>IF(AND(OR(Raw_Data!$AJ396="",Raw_Data!$AJ396=0),SUM(Raw_Data!$F396:$AH396)&lt;&gt;0),"Missing","Valid")</f>
        <v>Missing</v>
      </c>
    </row>
    <row r="397" spans="1:13" ht="12.75" customHeight="1" x14ac:dyDescent="0.25">
      <c r="A397" s="61" t="str">
        <f>IF(Raw_Data!A397="","",Raw_Data!A397)</f>
        <v xml:space="preserve">Kano                          </v>
      </c>
      <c r="B397" s="61" t="str">
        <f>IF(Raw_Data!B397="","",Raw_Data!B397)</f>
        <v>kn Kumbotso Local Government Area</v>
      </c>
      <c r="C397" s="62" t="str">
        <f>IF(AND(OR(Raw_Data!$F397="",Raw_Data!$F397=0),SUM(Raw_Data!$F397:$AH397)&lt;&gt;0),"Missing","Valid")</f>
        <v>Valid</v>
      </c>
      <c r="D397" s="62" t="str">
        <f>IF(SUM(Raw_Data!$F397:$AH397)=0,"Valid",IF(AND(ISBLANK(Raw_Data!$G397),ISBLANK(Raw_Data!$H397)),"Missing",IF(AND(ISBLANK(Raw_Data!$G397),Raw_Data!$H397&lt;&gt;0),"Missing",IF(AND(Raw_Data!$G397&lt;&gt;0,ISBLANK(Raw_Data!$H397)),"Missing",IF(Raw_Data!$G397&gt;=Raw_Data!$H397,"Valid","Invalid")))))</f>
        <v>Invalid</v>
      </c>
      <c r="E397" s="62" t="str">
        <f>IF(SUM(Raw_Data!$F397:$AH397)=0,"Valid",IF(AND(ISBLANK(Raw_Data!$H397),ISBLANK(Raw_Data!$L397),ISBLANK(Raw_Data!$V397)),"Missing",IF(AND(ISBLANK(Raw_Data!$H397),SUM(Raw_Data!$L397:'Raw_Data'!$V397)&lt;&gt;0),"Missing",IF(AND(Raw_Data!$H397&lt;&gt;0,ISBLANK(Raw_Data!$L397),ISBLANK(Raw_Data!$V397)),"Missing",IF(Raw_Data!$H397&gt;=SUM(Raw_Data!$L397,Raw_Data!$V397),"Valid","Invalid")))))</f>
        <v>Valid</v>
      </c>
      <c r="F397" s="62" t="str">
        <f>IF(SUM(Raw_Data!$F397:$AH397)=0,"Valid",IF(AND(ISBLANK(Raw_Data!$I397),ISBLANK(Raw_Data!$J397)),"Missing",IF(AND(ISBLANK(Raw_Data!$I397),Raw_Data!$J397&lt;&gt;0),"Missing",IF(AND(Raw_Data!$I397&lt;&gt;0,ISBLANK(Raw_Data!$J397)),"Missing",IF(Raw_Data!$I397&gt;=Raw_Data!$J397,"Valid","Invalid")))))</f>
        <v>Missing</v>
      </c>
      <c r="G397" s="62" t="str">
        <f>IF(SUM(Raw_Data!$F397:$AH397)=0,"Valid",IF(AND(ISBLANK(Raw_Data!$K397),ISBLANK(Raw_Data!$L397)),"Missing",IF(AND(ISBLANK(Raw_Data!$K397),Raw_Data!$L397&lt;&gt;0),"Missing",IF(AND(Raw_Data!$K397&lt;&gt;0,ISBLANK(Raw_Data!$L397)),"Missing",IF(Raw_Data!$K397&gt;=Raw_Data!$L397,"Valid","Invalid")))))</f>
        <v>Valid</v>
      </c>
      <c r="H397" s="62" t="str">
        <f>IF(SUM(Raw_Data!$F397:$AH397)=0,"Valid",IF(AND(ISBLANK(Raw_Data!$L397),SUM(Raw_Data!$M397:$T397)=0),"Missing",IF(AND(ISBLANK(Raw_Data!$L397),SUM(Raw_Data!$M397:$T397)&lt;&gt;0),"Missing",IF(AND(Raw_Data!$L397&lt;&gt;0,SUM(Raw_Data!$M397:$T397)=0),"Missing",IF(Raw_Data!$L397&gt;=SUM(Raw_Data!$M397:$T397),"Valid","Invalid")))))</f>
        <v>Missing</v>
      </c>
      <c r="I397" s="62" t="str">
        <f>IF(SUM(Raw_Data!$F397:$AH397)=0,"Valid",IF(AND(ISBLANK(Raw_Data!$U397),ISBLANK(Raw_Data!$V397)),"Missing",IF(AND(ISBLANK(Raw_Data!$U397),Raw_Data!$V397&lt;&gt;0),"Missing",IF(AND(Raw_Data!$U397&lt;&gt;0,ISBLANK(Raw_Data!$V397)),"Missing",IF(Raw_Data!$U397&gt;=Raw_Data!$V397,"Valid","Invalid")))))</f>
        <v>Valid</v>
      </c>
      <c r="J397" s="62" t="str">
        <f>IF(SUM(Raw_Data!$F397:$AH397)=0,"Valid",IF(AND(ISBLANK(Raw_Data!$V397),SUM(Raw_Data!$W397:$AA397)=0),"Missing",IF(AND(ISBLANK(Raw_Data!$V397),SUM(Raw_Data!$W397:$AA397)&lt;&gt;0),"Missing",IF(AND(Raw_Data!$V397&lt;&gt;0,SUM(Raw_Data!$W397:$AA397)=0),"Missing",IF(Raw_Data!$V397&gt;=SUM(Raw_Data!$W397:$AA397),"Valid","Invalid")))))</f>
        <v>Missing</v>
      </c>
      <c r="K397" s="62" t="str">
        <f>IF(SUM(Raw_Data!$F397:$AH397)=0,"Valid",IF(AND(ISBLANK(Raw_Data!$AH397),SUM(Raw_Data!$AB397:$AG397)=0),"Missing",IF(AND(ISBLANK(Raw_Data!$AH397),SUM(Raw_Data!$AB397:$AG397)&lt;&gt;0),"Missing",IF(AND(Raw_Data!$AH397&lt;&gt;0,SUM(Raw_Data!$AB397:$AG397)=0),"Missing",IF(Raw_Data!$AH397&gt;=SUM(Raw_Data!$AB397:$AG397),"Valid","Invalid")))))</f>
        <v>Missing</v>
      </c>
      <c r="L397" s="62" t="str">
        <f>IF(AND(OR(Raw_Data!$AI397="Valid",Raw_Data!$AI397=0),SUM(Raw_Data!$F397:$AH397)&lt;&gt;0),"Missing","Valid")</f>
        <v>Missing</v>
      </c>
      <c r="M397" s="62" t="str">
        <f>IF(AND(OR(Raw_Data!$AJ397="",Raw_Data!$AJ397=0),SUM(Raw_Data!$F397:$AH397)&lt;&gt;0),"Missing","Valid")</f>
        <v>Missing</v>
      </c>
    </row>
    <row r="398" spans="1:13" ht="12.75" customHeight="1" x14ac:dyDescent="0.25">
      <c r="A398" s="61" t="str">
        <f>IF(Raw_Data!A398="","",Raw_Data!A398)</f>
        <v xml:space="preserve">Kano                          </v>
      </c>
      <c r="B398" s="61" t="str">
        <f>IF(Raw_Data!B398="","",Raw_Data!B398)</f>
        <v>kn Kunchi Local Government Area</v>
      </c>
      <c r="C398" s="62" t="str">
        <f>IF(AND(OR(Raw_Data!$F398="",Raw_Data!$F398=0),SUM(Raw_Data!$F398:$AH398)&lt;&gt;0),"Missing","Valid")</f>
        <v>Valid</v>
      </c>
      <c r="D398" s="62" t="str">
        <f>IF(SUM(Raw_Data!$F398:$AH398)=0,"Valid",IF(AND(ISBLANK(Raw_Data!$G398),ISBLANK(Raw_Data!$H398)),"Missing",IF(AND(ISBLANK(Raw_Data!$G398),Raw_Data!$H398&lt;&gt;0),"Missing",IF(AND(Raw_Data!$G398&lt;&gt;0,ISBLANK(Raw_Data!$H398)),"Missing",IF(Raw_Data!$G398&gt;=Raw_Data!$H398,"Valid","Invalid")))))</f>
        <v>Invalid</v>
      </c>
      <c r="E398" s="62" t="str">
        <f>IF(SUM(Raw_Data!$F398:$AH398)=0,"Valid",IF(AND(ISBLANK(Raw_Data!$H398),ISBLANK(Raw_Data!$L398),ISBLANK(Raw_Data!$V398)),"Missing",IF(AND(ISBLANK(Raw_Data!$H398),SUM(Raw_Data!$L398:'Raw_Data'!$V398)&lt;&gt;0),"Missing",IF(AND(Raw_Data!$H398&lt;&gt;0,ISBLANK(Raw_Data!$L398),ISBLANK(Raw_Data!$V398)),"Missing",IF(Raw_Data!$H398&gt;=SUM(Raw_Data!$L398,Raw_Data!$V398),"Valid","Invalid")))))</f>
        <v>Valid</v>
      </c>
      <c r="F398" s="62" t="str">
        <f>IF(SUM(Raw_Data!$F398:$AH398)=0,"Valid",IF(AND(ISBLANK(Raw_Data!$I398),ISBLANK(Raw_Data!$J398)),"Missing",IF(AND(ISBLANK(Raw_Data!$I398),Raw_Data!$J398&lt;&gt;0),"Missing",IF(AND(Raw_Data!$I398&lt;&gt;0,ISBLANK(Raw_Data!$J398)),"Missing",IF(Raw_Data!$I398&gt;=Raw_Data!$J398,"Valid","Invalid")))))</f>
        <v>Missing</v>
      </c>
      <c r="G398" s="62" t="str">
        <f>IF(SUM(Raw_Data!$F398:$AH398)=0,"Valid",IF(AND(ISBLANK(Raw_Data!$K398),ISBLANK(Raw_Data!$L398)),"Missing",IF(AND(ISBLANK(Raw_Data!$K398),Raw_Data!$L398&lt;&gt;0),"Missing",IF(AND(Raw_Data!$K398&lt;&gt;0,ISBLANK(Raw_Data!$L398)),"Missing",IF(Raw_Data!$K398&gt;=Raw_Data!$L398,"Valid","Invalid")))))</f>
        <v>Valid</v>
      </c>
      <c r="H398" s="62" t="str">
        <f>IF(SUM(Raw_Data!$F398:$AH398)=0,"Valid",IF(AND(ISBLANK(Raw_Data!$L398),SUM(Raw_Data!$M398:$T398)=0),"Missing",IF(AND(ISBLANK(Raw_Data!$L398),SUM(Raw_Data!$M398:$T398)&lt;&gt;0),"Missing",IF(AND(Raw_Data!$L398&lt;&gt;0,SUM(Raw_Data!$M398:$T398)=0),"Missing",IF(Raw_Data!$L398&gt;=SUM(Raw_Data!$M398:$T398),"Valid","Invalid")))))</f>
        <v>Valid</v>
      </c>
      <c r="I398" s="62" t="str">
        <f>IF(SUM(Raw_Data!$F398:$AH398)=0,"Valid",IF(AND(ISBLANK(Raw_Data!$U398),ISBLANK(Raw_Data!$V398)),"Missing",IF(AND(ISBLANK(Raw_Data!$U398),Raw_Data!$V398&lt;&gt;0),"Missing",IF(AND(Raw_Data!$U398&lt;&gt;0,ISBLANK(Raw_Data!$V398)),"Missing",IF(Raw_Data!$U398&gt;=Raw_Data!$V398,"Valid","Invalid")))))</f>
        <v>Valid</v>
      </c>
      <c r="J398" s="62" t="str">
        <f>IF(SUM(Raw_Data!$F398:$AH398)=0,"Valid",IF(AND(ISBLANK(Raw_Data!$V398),SUM(Raw_Data!$W398:$AA398)=0),"Missing",IF(AND(ISBLANK(Raw_Data!$V398),SUM(Raw_Data!$W398:$AA398)&lt;&gt;0),"Missing",IF(AND(Raw_Data!$V398&lt;&gt;0,SUM(Raw_Data!$W398:$AA398)=0),"Missing",IF(Raw_Data!$V398&gt;=SUM(Raw_Data!$W398:$AA398),"Valid","Invalid")))))</f>
        <v>Missing</v>
      </c>
      <c r="K398" s="62" t="str">
        <f>IF(SUM(Raw_Data!$F398:$AH398)=0,"Valid",IF(AND(ISBLANK(Raw_Data!$AH398),SUM(Raw_Data!$AB398:$AG398)=0),"Missing",IF(AND(ISBLANK(Raw_Data!$AH398),SUM(Raw_Data!$AB398:$AG398)&lt;&gt;0),"Missing",IF(AND(Raw_Data!$AH398&lt;&gt;0,SUM(Raw_Data!$AB398:$AG398)=0),"Missing",IF(Raw_Data!$AH398&gt;=SUM(Raw_Data!$AB398:$AG398),"Valid","Invalid")))))</f>
        <v>Missing</v>
      </c>
      <c r="L398" s="62" t="str">
        <f>IF(AND(OR(Raw_Data!$AI398="Valid",Raw_Data!$AI398=0),SUM(Raw_Data!$F398:$AH398)&lt;&gt;0),"Missing","Valid")</f>
        <v>Missing</v>
      </c>
      <c r="M398" s="62" t="str">
        <f>IF(AND(OR(Raw_Data!$AJ398="",Raw_Data!$AJ398=0),SUM(Raw_Data!$F398:$AH398)&lt;&gt;0),"Missing","Valid")</f>
        <v>Missing</v>
      </c>
    </row>
    <row r="399" spans="1:13" ht="12.75" customHeight="1" x14ac:dyDescent="0.25">
      <c r="A399" s="61" t="str">
        <f>IF(Raw_Data!A399="","",Raw_Data!A399)</f>
        <v xml:space="preserve">Kano                          </v>
      </c>
      <c r="B399" s="61" t="str">
        <f>IF(Raw_Data!B399="","",Raw_Data!B399)</f>
        <v>kn Kura Local Government Area</v>
      </c>
      <c r="C399" s="62" t="str">
        <f>IF(AND(OR(Raw_Data!$F399="",Raw_Data!$F399=0),SUM(Raw_Data!$F399:$AH399)&lt;&gt;0),"Missing","Valid")</f>
        <v>Valid</v>
      </c>
      <c r="D399" s="62" t="str">
        <f>IF(SUM(Raw_Data!$F399:$AH399)=0,"Valid",IF(AND(ISBLANK(Raw_Data!$G399),ISBLANK(Raw_Data!$H399)),"Missing",IF(AND(ISBLANK(Raw_Data!$G399),Raw_Data!$H399&lt;&gt;0),"Missing",IF(AND(Raw_Data!$G399&lt;&gt;0,ISBLANK(Raw_Data!$H399)),"Missing",IF(Raw_Data!$G399&gt;=Raw_Data!$H399,"Valid","Invalid")))))</f>
        <v>Valid</v>
      </c>
      <c r="E399" s="62" t="str">
        <f>IF(SUM(Raw_Data!$F399:$AH399)=0,"Valid",IF(AND(ISBLANK(Raw_Data!$H399),ISBLANK(Raw_Data!$L399),ISBLANK(Raw_Data!$V399)),"Missing",IF(AND(ISBLANK(Raw_Data!$H399),SUM(Raw_Data!$L399:'Raw_Data'!$V399)&lt;&gt;0),"Missing",IF(AND(Raw_Data!$H399&lt;&gt;0,ISBLANK(Raw_Data!$L399),ISBLANK(Raw_Data!$V399)),"Missing",IF(Raw_Data!$H399&gt;=SUM(Raw_Data!$L399,Raw_Data!$V399),"Valid","Invalid")))))</f>
        <v>Valid</v>
      </c>
      <c r="F399" s="62" t="str">
        <f>IF(SUM(Raw_Data!$F399:$AH399)=0,"Valid",IF(AND(ISBLANK(Raw_Data!$I399),ISBLANK(Raw_Data!$J399)),"Missing",IF(AND(ISBLANK(Raw_Data!$I399),Raw_Data!$J399&lt;&gt;0),"Missing",IF(AND(Raw_Data!$I399&lt;&gt;0,ISBLANK(Raw_Data!$J399)),"Missing",IF(Raw_Data!$I399&gt;=Raw_Data!$J399,"Valid","Invalid")))))</f>
        <v>Missing</v>
      </c>
      <c r="G399" s="62" t="str">
        <f>IF(SUM(Raw_Data!$F399:$AH399)=0,"Valid",IF(AND(ISBLANK(Raw_Data!$K399),ISBLANK(Raw_Data!$L399)),"Missing",IF(AND(ISBLANK(Raw_Data!$K399),Raw_Data!$L399&lt;&gt;0),"Missing",IF(AND(Raw_Data!$K399&lt;&gt;0,ISBLANK(Raw_Data!$L399)),"Missing",IF(Raw_Data!$K399&gt;=Raw_Data!$L399,"Valid","Invalid")))))</f>
        <v>Valid</v>
      </c>
      <c r="H399" s="62" t="str">
        <f>IF(SUM(Raw_Data!$F399:$AH399)=0,"Valid",IF(AND(ISBLANK(Raw_Data!$L399),SUM(Raw_Data!$M399:$T399)=0),"Missing",IF(AND(ISBLANK(Raw_Data!$L399),SUM(Raw_Data!$M399:$T399)&lt;&gt;0),"Missing",IF(AND(Raw_Data!$L399&lt;&gt;0,SUM(Raw_Data!$M399:$T399)=0),"Missing",IF(Raw_Data!$L399&gt;=SUM(Raw_Data!$M399:$T399),"Valid","Invalid")))))</f>
        <v>Valid</v>
      </c>
      <c r="I399" s="62" t="str">
        <f>IF(SUM(Raw_Data!$F399:$AH399)=0,"Valid",IF(AND(ISBLANK(Raw_Data!$U399),ISBLANK(Raw_Data!$V399)),"Missing",IF(AND(ISBLANK(Raw_Data!$U399),Raw_Data!$V399&lt;&gt;0),"Missing",IF(AND(Raw_Data!$U399&lt;&gt;0,ISBLANK(Raw_Data!$V399)),"Missing",IF(Raw_Data!$U399&gt;=Raw_Data!$V399,"Valid","Invalid")))))</f>
        <v>Valid</v>
      </c>
      <c r="J399" s="62" t="str">
        <f>IF(SUM(Raw_Data!$F399:$AH399)=0,"Valid",IF(AND(ISBLANK(Raw_Data!$V399),SUM(Raw_Data!$W399:$AA399)=0),"Missing",IF(AND(ISBLANK(Raw_Data!$V399),SUM(Raw_Data!$W399:$AA399)&lt;&gt;0),"Missing",IF(AND(Raw_Data!$V399&lt;&gt;0,SUM(Raw_Data!$W399:$AA399)=0),"Missing",IF(Raw_Data!$V399&gt;=SUM(Raw_Data!$W399:$AA399),"Valid","Invalid")))))</f>
        <v>Missing</v>
      </c>
      <c r="K399" s="62" t="str">
        <f>IF(SUM(Raw_Data!$F399:$AH399)=0,"Valid",IF(AND(ISBLANK(Raw_Data!$AH399),SUM(Raw_Data!$AB399:$AG399)=0),"Missing",IF(AND(ISBLANK(Raw_Data!$AH399),SUM(Raw_Data!$AB399:$AG399)&lt;&gt;0),"Missing",IF(AND(Raw_Data!$AH399&lt;&gt;0,SUM(Raw_Data!$AB399:$AG399)=0),"Missing",IF(Raw_Data!$AH399&gt;=SUM(Raw_Data!$AB399:$AG399),"Valid","Invalid")))))</f>
        <v>Missing</v>
      </c>
      <c r="L399" s="62" t="str">
        <f>IF(AND(OR(Raw_Data!$AI399="Valid",Raw_Data!$AI399=0),SUM(Raw_Data!$F399:$AH399)&lt;&gt;0),"Missing","Valid")</f>
        <v>Missing</v>
      </c>
      <c r="M399" s="62" t="str">
        <f>IF(AND(OR(Raw_Data!$AJ399="",Raw_Data!$AJ399=0),SUM(Raw_Data!$F399:$AH399)&lt;&gt;0),"Missing","Valid")</f>
        <v>Missing</v>
      </c>
    </row>
    <row r="400" spans="1:13" ht="12.75" customHeight="1" x14ac:dyDescent="0.25">
      <c r="A400" s="61" t="str">
        <f>IF(Raw_Data!A400="","",Raw_Data!A400)</f>
        <v xml:space="preserve">Kano                          </v>
      </c>
      <c r="B400" s="61" t="str">
        <f>IF(Raw_Data!B400="","",Raw_Data!B400)</f>
        <v>kn Madobi Local Government Area</v>
      </c>
      <c r="C400" s="62" t="str">
        <f>IF(AND(OR(Raw_Data!$F400="",Raw_Data!$F400=0),SUM(Raw_Data!$F400:$AH400)&lt;&gt;0),"Missing","Valid")</f>
        <v>Valid</v>
      </c>
      <c r="D400" s="62" t="str">
        <f>IF(SUM(Raw_Data!$F400:$AH400)=0,"Valid",IF(AND(ISBLANK(Raw_Data!$G400),ISBLANK(Raw_Data!$H400)),"Missing",IF(AND(ISBLANK(Raw_Data!$G400),Raw_Data!$H400&lt;&gt;0),"Missing",IF(AND(Raw_Data!$G400&lt;&gt;0,ISBLANK(Raw_Data!$H400)),"Missing",IF(Raw_Data!$G400&gt;=Raw_Data!$H400,"Valid","Invalid")))))</f>
        <v>Invalid</v>
      </c>
      <c r="E400" s="62" t="str">
        <f>IF(SUM(Raw_Data!$F400:$AH400)=0,"Valid",IF(AND(ISBLANK(Raw_Data!$H400),ISBLANK(Raw_Data!$L400),ISBLANK(Raw_Data!$V400)),"Missing",IF(AND(ISBLANK(Raw_Data!$H400),SUM(Raw_Data!$L400:'Raw_Data'!$V400)&lt;&gt;0),"Missing",IF(AND(Raw_Data!$H400&lt;&gt;0,ISBLANK(Raw_Data!$L400),ISBLANK(Raw_Data!$V400)),"Missing",IF(Raw_Data!$H400&gt;=SUM(Raw_Data!$L400,Raw_Data!$V400),"Valid","Invalid")))))</f>
        <v>Valid</v>
      </c>
      <c r="F400" s="62" t="str">
        <f>IF(SUM(Raw_Data!$F400:$AH400)=0,"Valid",IF(AND(ISBLANK(Raw_Data!$I400),ISBLANK(Raw_Data!$J400)),"Missing",IF(AND(ISBLANK(Raw_Data!$I400),Raw_Data!$J400&lt;&gt;0),"Missing",IF(AND(Raw_Data!$I400&lt;&gt;0,ISBLANK(Raw_Data!$J400)),"Missing",IF(Raw_Data!$I400&gt;=Raw_Data!$J400,"Valid","Invalid")))))</f>
        <v>Missing</v>
      </c>
      <c r="G400" s="62" t="str">
        <f>IF(SUM(Raw_Data!$F400:$AH400)=0,"Valid",IF(AND(ISBLANK(Raw_Data!$K400),ISBLANK(Raw_Data!$L400)),"Missing",IF(AND(ISBLANK(Raw_Data!$K400),Raw_Data!$L400&lt;&gt;0),"Missing",IF(AND(Raw_Data!$K400&lt;&gt;0,ISBLANK(Raw_Data!$L400)),"Missing",IF(Raw_Data!$K400&gt;=Raw_Data!$L400,"Valid","Invalid")))))</f>
        <v>Valid</v>
      </c>
      <c r="H400" s="62" t="str">
        <f>IF(SUM(Raw_Data!$F400:$AH400)=0,"Valid",IF(AND(ISBLANK(Raw_Data!$L400),SUM(Raw_Data!$M400:$T400)=0),"Missing",IF(AND(ISBLANK(Raw_Data!$L400),SUM(Raw_Data!$M400:$T400)&lt;&gt;0),"Missing",IF(AND(Raw_Data!$L400&lt;&gt;0,SUM(Raw_Data!$M400:$T400)=0),"Missing",IF(Raw_Data!$L400&gt;=SUM(Raw_Data!$M400:$T400),"Valid","Invalid")))))</f>
        <v>Valid</v>
      </c>
      <c r="I400" s="62" t="str">
        <f>IF(SUM(Raw_Data!$F400:$AH400)=0,"Valid",IF(AND(ISBLANK(Raw_Data!$U400),ISBLANK(Raw_Data!$V400)),"Missing",IF(AND(ISBLANK(Raw_Data!$U400),Raw_Data!$V400&lt;&gt;0),"Missing",IF(AND(Raw_Data!$U400&lt;&gt;0,ISBLANK(Raw_Data!$V400)),"Missing",IF(Raw_Data!$U400&gt;=Raw_Data!$V400,"Valid","Invalid")))))</f>
        <v>Valid</v>
      </c>
      <c r="J400" s="62" t="str">
        <f>IF(SUM(Raw_Data!$F400:$AH400)=0,"Valid",IF(AND(ISBLANK(Raw_Data!$V400),SUM(Raw_Data!$W400:$AA400)=0),"Missing",IF(AND(ISBLANK(Raw_Data!$V400),SUM(Raw_Data!$W400:$AA400)&lt;&gt;0),"Missing",IF(AND(Raw_Data!$V400&lt;&gt;0,SUM(Raw_Data!$W400:$AA400)=0),"Missing",IF(Raw_Data!$V400&gt;=SUM(Raw_Data!$W400:$AA400),"Valid","Invalid")))))</f>
        <v>Missing</v>
      </c>
      <c r="K400" s="62" t="str">
        <f>IF(SUM(Raw_Data!$F400:$AH400)=0,"Valid",IF(AND(ISBLANK(Raw_Data!$AH400),SUM(Raw_Data!$AB400:$AG400)=0),"Missing",IF(AND(ISBLANK(Raw_Data!$AH400),SUM(Raw_Data!$AB400:$AG400)&lt;&gt;0),"Missing",IF(AND(Raw_Data!$AH400&lt;&gt;0,SUM(Raw_Data!$AB400:$AG400)=0),"Missing",IF(Raw_Data!$AH400&gt;=SUM(Raw_Data!$AB400:$AG400),"Valid","Invalid")))))</f>
        <v>Missing</v>
      </c>
      <c r="L400" s="62" t="str">
        <f>IF(AND(OR(Raw_Data!$AI400="Valid",Raw_Data!$AI400=0),SUM(Raw_Data!$F400:$AH400)&lt;&gt;0),"Missing","Valid")</f>
        <v>Missing</v>
      </c>
      <c r="M400" s="62" t="str">
        <f>IF(AND(OR(Raw_Data!$AJ400="",Raw_Data!$AJ400=0),SUM(Raw_Data!$F400:$AH400)&lt;&gt;0),"Missing","Valid")</f>
        <v>Missing</v>
      </c>
    </row>
    <row r="401" spans="1:13" ht="12.75" customHeight="1" x14ac:dyDescent="0.25">
      <c r="A401" s="61" t="str">
        <f>IF(Raw_Data!A401="","",Raw_Data!A401)</f>
        <v xml:space="preserve">Kano                          </v>
      </c>
      <c r="B401" s="61" t="str">
        <f>IF(Raw_Data!B401="","",Raw_Data!B401)</f>
        <v>kn Makoda Local Government Area</v>
      </c>
      <c r="C401" s="62" t="str">
        <f>IF(AND(OR(Raw_Data!$F401="",Raw_Data!$F401=0),SUM(Raw_Data!$F401:$AH401)&lt;&gt;0),"Missing","Valid")</f>
        <v>Valid</v>
      </c>
      <c r="D401" s="62" t="str">
        <f>IF(SUM(Raw_Data!$F401:$AH401)=0,"Valid",IF(AND(ISBLANK(Raw_Data!$G401),ISBLANK(Raw_Data!$H401)),"Missing",IF(AND(ISBLANK(Raw_Data!$G401),Raw_Data!$H401&lt;&gt;0),"Missing",IF(AND(Raw_Data!$G401&lt;&gt;0,ISBLANK(Raw_Data!$H401)),"Missing",IF(Raw_Data!$G401&gt;=Raw_Data!$H401,"Valid","Invalid")))))</f>
        <v>Invalid</v>
      </c>
      <c r="E401" s="62" t="str">
        <f>IF(SUM(Raw_Data!$F401:$AH401)=0,"Valid",IF(AND(ISBLANK(Raw_Data!$H401),ISBLANK(Raw_Data!$L401),ISBLANK(Raw_Data!$V401)),"Missing",IF(AND(ISBLANK(Raw_Data!$H401),SUM(Raw_Data!$L401:'Raw_Data'!$V401)&lt;&gt;0),"Missing",IF(AND(Raw_Data!$H401&lt;&gt;0,ISBLANK(Raw_Data!$L401),ISBLANK(Raw_Data!$V401)),"Missing",IF(Raw_Data!$H401&gt;=SUM(Raw_Data!$L401,Raw_Data!$V401),"Valid","Invalid")))))</f>
        <v>Valid</v>
      </c>
      <c r="F401" s="62" t="str">
        <f>IF(SUM(Raw_Data!$F401:$AH401)=0,"Valid",IF(AND(ISBLANK(Raw_Data!$I401),ISBLANK(Raw_Data!$J401)),"Missing",IF(AND(ISBLANK(Raw_Data!$I401),Raw_Data!$J401&lt;&gt;0),"Missing",IF(AND(Raw_Data!$I401&lt;&gt;0,ISBLANK(Raw_Data!$J401)),"Missing",IF(Raw_Data!$I401&gt;=Raw_Data!$J401,"Valid","Invalid")))))</f>
        <v>Missing</v>
      </c>
      <c r="G401" s="62" t="str">
        <f>IF(SUM(Raw_Data!$F401:$AH401)=0,"Valid",IF(AND(ISBLANK(Raw_Data!$K401),ISBLANK(Raw_Data!$L401)),"Missing",IF(AND(ISBLANK(Raw_Data!$K401),Raw_Data!$L401&lt;&gt;0),"Missing",IF(AND(Raw_Data!$K401&lt;&gt;0,ISBLANK(Raw_Data!$L401)),"Missing",IF(Raw_Data!$K401&gt;=Raw_Data!$L401,"Valid","Invalid")))))</f>
        <v>Valid</v>
      </c>
      <c r="H401" s="62" t="str">
        <f>IF(SUM(Raw_Data!$F401:$AH401)=0,"Valid",IF(AND(ISBLANK(Raw_Data!$L401),SUM(Raw_Data!$M401:$T401)=0),"Missing",IF(AND(ISBLANK(Raw_Data!$L401),SUM(Raw_Data!$M401:$T401)&lt;&gt;0),"Missing",IF(AND(Raw_Data!$L401&lt;&gt;0,SUM(Raw_Data!$M401:$T401)=0),"Missing",IF(Raw_Data!$L401&gt;=SUM(Raw_Data!$M401:$T401),"Valid","Invalid")))))</f>
        <v>Valid</v>
      </c>
      <c r="I401" s="62" t="str">
        <f>IF(SUM(Raw_Data!$F401:$AH401)=0,"Valid",IF(AND(ISBLANK(Raw_Data!$U401),ISBLANK(Raw_Data!$V401)),"Missing",IF(AND(ISBLANK(Raw_Data!$U401),Raw_Data!$V401&lt;&gt;0),"Missing",IF(AND(Raw_Data!$U401&lt;&gt;0,ISBLANK(Raw_Data!$V401)),"Missing",IF(Raw_Data!$U401&gt;=Raw_Data!$V401,"Valid","Invalid")))))</f>
        <v>Valid</v>
      </c>
      <c r="J401" s="62" t="str">
        <f>IF(SUM(Raw_Data!$F401:$AH401)=0,"Valid",IF(AND(ISBLANK(Raw_Data!$V401),SUM(Raw_Data!$W401:$AA401)=0),"Missing",IF(AND(ISBLANK(Raw_Data!$V401),SUM(Raw_Data!$W401:$AA401)&lt;&gt;0),"Missing",IF(AND(Raw_Data!$V401&lt;&gt;0,SUM(Raw_Data!$W401:$AA401)=0),"Missing",IF(Raw_Data!$V401&gt;=SUM(Raw_Data!$W401:$AA401),"Valid","Invalid")))))</f>
        <v>Missing</v>
      </c>
      <c r="K401" s="62" t="str">
        <f>IF(SUM(Raw_Data!$F401:$AH401)=0,"Valid",IF(AND(ISBLANK(Raw_Data!$AH401),SUM(Raw_Data!$AB401:$AG401)=0),"Missing",IF(AND(ISBLANK(Raw_Data!$AH401),SUM(Raw_Data!$AB401:$AG401)&lt;&gt;0),"Missing",IF(AND(Raw_Data!$AH401&lt;&gt;0,SUM(Raw_Data!$AB401:$AG401)=0),"Missing",IF(Raw_Data!$AH401&gt;=SUM(Raw_Data!$AB401:$AG401),"Valid","Invalid")))))</f>
        <v>Missing</v>
      </c>
      <c r="L401" s="62" t="str">
        <f>IF(AND(OR(Raw_Data!$AI401="Valid",Raw_Data!$AI401=0),SUM(Raw_Data!$F401:$AH401)&lt;&gt;0),"Missing","Valid")</f>
        <v>Missing</v>
      </c>
      <c r="M401" s="62" t="str">
        <f>IF(AND(OR(Raw_Data!$AJ401="",Raw_Data!$AJ401=0),SUM(Raw_Data!$F401:$AH401)&lt;&gt;0),"Missing","Valid")</f>
        <v>Missing</v>
      </c>
    </row>
    <row r="402" spans="1:13" ht="12.75" customHeight="1" x14ac:dyDescent="0.25">
      <c r="A402" s="61" t="str">
        <f>IF(Raw_Data!A402="","",Raw_Data!A402)</f>
        <v xml:space="preserve">Kano                          </v>
      </c>
      <c r="B402" s="61" t="str">
        <f>IF(Raw_Data!B402="","",Raw_Data!B402)</f>
        <v>kn Minjibir Local Government Area</v>
      </c>
      <c r="C402" s="62" t="str">
        <f>IF(AND(OR(Raw_Data!$F402="",Raw_Data!$F402=0),SUM(Raw_Data!$F402:$AH402)&lt;&gt;0),"Missing","Valid")</f>
        <v>Valid</v>
      </c>
      <c r="D402" s="62" t="str">
        <f>IF(SUM(Raw_Data!$F402:$AH402)=0,"Valid",IF(AND(ISBLANK(Raw_Data!$G402),ISBLANK(Raw_Data!$H402)),"Missing",IF(AND(ISBLANK(Raw_Data!$G402),Raw_Data!$H402&lt;&gt;0),"Missing",IF(AND(Raw_Data!$G402&lt;&gt;0,ISBLANK(Raw_Data!$H402)),"Missing",IF(Raw_Data!$G402&gt;=Raw_Data!$H402,"Valid","Invalid")))))</f>
        <v>Invalid</v>
      </c>
      <c r="E402" s="62" t="str">
        <f>IF(SUM(Raw_Data!$F402:$AH402)=0,"Valid",IF(AND(ISBLANK(Raw_Data!$H402),ISBLANK(Raw_Data!$L402),ISBLANK(Raw_Data!$V402)),"Missing",IF(AND(ISBLANK(Raw_Data!$H402),SUM(Raw_Data!$L402:'Raw_Data'!$V402)&lt;&gt;0),"Missing",IF(AND(Raw_Data!$H402&lt;&gt;0,ISBLANK(Raw_Data!$L402),ISBLANK(Raw_Data!$V402)),"Missing",IF(Raw_Data!$H402&gt;=SUM(Raw_Data!$L402,Raw_Data!$V402),"Valid","Invalid")))))</f>
        <v>Valid</v>
      </c>
      <c r="F402" s="62" t="str">
        <f>IF(SUM(Raw_Data!$F402:$AH402)=0,"Valid",IF(AND(ISBLANK(Raw_Data!$I402),ISBLANK(Raw_Data!$J402)),"Missing",IF(AND(ISBLANK(Raw_Data!$I402),Raw_Data!$J402&lt;&gt;0),"Missing",IF(AND(Raw_Data!$I402&lt;&gt;0,ISBLANK(Raw_Data!$J402)),"Missing",IF(Raw_Data!$I402&gt;=Raw_Data!$J402,"Valid","Invalid")))))</f>
        <v>Missing</v>
      </c>
      <c r="G402" s="62" t="str">
        <f>IF(SUM(Raw_Data!$F402:$AH402)=0,"Valid",IF(AND(ISBLANK(Raw_Data!$K402),ISBLANK(Raw_Data!$L402)),"Missing",IF(AND(ISBLANK(Raw_Data!$K402),Raw_Data!$L402&lt;&gt;0),"Missing",IF(AND(Raw_Data!$K402&lt;&gt;0,ISBLANK(Raw_Data!$L402)),"Missing",IF(Raw_Data!$K402&gt;=Raw_Data!$L402,"Valid","Invalid")))))</f>
        <v>Valid</v>
      </c>
      <c r="H402" s="62" t="str">
        <f>IF(SUM(Raw_Data!$F402:$AH402)=0,"Valid",IF(AND(ISBLANK(Raw_Data!$L402),SUM(Raw_Data!$M402:$T402)=0),"Missing",IF(AND(ISBLANK(Raw_Data!$L402),SUM(Raw_Data!$M402:$T402)&lt;&gt;0),"Missing",IF(AND(Raw_Data!$L402&lt;&gt;0,SUM(Raw_Data!$M402:$T402)=0),"Missing",IF(Raw_Data!$L402&gt;=SUM(Raw_Data!$M402:$T402),"Valid","Invalid")))))</f>
        <v>Missing</v>
      </c>
      <c r="I402" s="62" t="str">
        <f>IF(SUM(Raw_Data!$F402:$AH402)=0,"Valid",IF(AND(ISBLANK(Raw_Data!$U402),ISBLANK(Raw_Data!$V402)),"Missing",IF(AND(ISBLANK(Raw_Data!$U402),Raw_Data!$V402&lt;&gt;0),"Missing",IF(AND(Raw_Data!$U402&lt;&gt;0,ISBLANK(Raw_Data!$V402)),"Missing",IF(Raw_Data!$U402&gt;=Raw_Data!$V402,"Valid","Invalid")))))</f>
        <v>Valid</v>
      </c>
      <c r="J402" s="62" t="str">
        <f>IF(SUM(Raw_Data!$F402:$AH402)=0,"Valid",IF(AND(ISBLANK(Raw_Data!$V402),SUM(Raw_Data!$W402:$AA402)=0),"Missing",IF(AND(ISBLANK(Raw_Data!$V402),SUM(Raw_Data!$W402:$AA402)&lt;&gt;0),"Missing",IF(AND(Raw_Data!$V402&lt;&gt;0,SUM(Raw_Data!$W402:$AA402)=0),"Missing",IF(Raw_Data!$V402&gt;=SUM(Raw_Data!$W402:$AA402),"Valid","Invalid")))))</f>
        <v>Missing</v>
      </c>
      <c r="K402" s="62" t="str">
        <f>IF(SUM(Raw_Data!$F402:$AH402)=0,"Valid",IF(AND(ISBLANK(Raw_Data!$AH402),SUM(Raw_Data!$AB402:$AG402)=0),"Missing",IF(AND(ISBLANK(Raw_Data!$AH402),SUM(Raw_Data!$AB402:$AG402)&lt;&gt;0),"Missing",IF(AND(Raw_Data!$AH402&lt;&gt;0,SUM(Raw_Data!$AB402:$AG402)=0),"Missing",IF(Raw_Data!$AH402&gt;=SUM(Raw_Data!$AB402:$AG402),"Valid","Invalid")))))</f>
        <v>Missing</v>
      </c>
      <c r="L402" s="62" t="str">
        <f>IF(AND(OR(Raw_Data!$AI402="Valid",Raw_Data!$AI402=0),SUM(Raw_Data!$F402:$AH402)&lt;&gt;0),"Missing","Valid")</f>
        <v>Missing</v>
      </c>
      <c r="M402" s="62" t="str">
        <f>IF(AND(OR(Raw_Data!$AJ402="",Raw_Data!$AJ402=0),SUM(Raw_Data!$F402:$AH402)&lt;&gt;0),"Missing","Valid")</f>
        <v>Missing</v>
      </c>
    </row>
    <row r="403" spans="1:13" ht="12.75" customHeight="1" x14ac:dyDescent="0.25">
      <c r="A403" s="61" t="str">
        <f>IF(Raw_Data!A403="","",Raw_Data!A403)</f>
        <v xml:space="preserve">Kano                          </v>
      </c>
      <c r="B403" s="61" t="str">
        <f>IF(Raw_Data!B403="","",Raw_Data!B403)</f>
        <v>kn Nasarawa Local Government Area</v>
      </c>
      <c r="C403" s="62" t="str">
        <f>IF(AND(OR(Raw_Data!$F403="",Raw_Data!$F403=0),SUM(Raw_Data!$F403:$AH403)&lt;&gt;0),"Missing","Valid")</f>
        <v>Valid</v>
      </c>
      <c r="D403" s="62" t="str">
        <f>IF(SUM(Raw_Data!$F403:$AH403)=0,"Valid",IF(AND(ISBLANK(Raw_Data!$G403),ISBLANK(Raw_Data!$H403)),"Missing",IF(AND(ISBLANK(Raw_Data!$G403),Raw_Data!$H403&lt;&gt;0),"Missing",IF(AND(Raw_Data!$G403&lt;&gt;0,ISBLANK(Raw_Data!$H403)),"Missing",IF(Raw_Data!$G403&gt;=Raw_Data!$H403,"Valid","Invalid")))))</f>
        <v>Valid</v>
      </c>
      <c r="E403" s="62" t="str">
        <f>IF(SUM(Raw_Data!$F403:$AH403)=0,"Valid",IF(AND(ISBLANK(Raw_Data!$H403),ISBLANK(Raw_Data!$L403),ISBLANK(Raw_Data!$V403)),"Missing",IF(AND(ISBLANK(Raw_Data!$H403),SUM(Raw_Data!$L403:'Raw_Data'!$V403)&lt;&gt;0),"Missing",IF(AND(Raw_Data!$H403&lt;&gt;0,ISBLANK(Raw_Data!$L403),ISBLANK(Raw_Data!$V403)),"Missing",IF(Raw_Data!$H403&gt;=SUM(Raw_Data!$L403,Raw_Data!$V403),"Valid","Invalid")))))</f>
        <v>Valid</v>
      </c>
      <c r="F403" s="62" t="str">
        <f>IF(SUM(Raw_Data!$F403:$AH403)=0,"Valid",IF(AND(ISBLANK(Raw_Data!$I403),ISBLANK(Raw_Data!$J403)),"Missing",IF(AND(ISBLANK(Raw_Data!$I403),Raw_Data!$J403&lt;&gt;0),"Missing",IF(AND(Raw_Data!$I403&lt;&gt;0,ISBLANK(Raw_Data!$J403)),"Missing",IF(Raw_Data!$I403&gt;=Raw_Data!$J403,"Valid","Invalid")))))</f>
        <v>Missing</v>
      </c>
      <c r="G403" s="62" t="str">
        <f>IF(SUM(Raw_Data!$F403:$AH403)=0,"Valid",IF(AND(ISBLANK(Raw_Data!$K403),ISBLANK(Raw_Data!$L403)),"Missing",IF(AND(ISBLANK(Raw_Data!$K403),Raw_Data!$L403&lt;&gt;0),"Missing",IF(AND(Raw_Data!$K403&lt;&gt;0,ISBLANK(Raw_Data!$L403)),"Missing",IF(Raw_Data!$K403&gt;=Raw_Data!$L403,"Valid","Invalid")))))</f>
        <v>Valid</v>
      </c>
      <c r="H403" s="62" t="str">
        <f>IF(SUM(Raw_Data!$F403:$AH403)=0,"Valid",IF(AND(ISBLANK(Raw_Data!$L403),SUM(Raw_Data!$M403:$T403)=0),"Missing",IF(AND(ISBLANK(Raw_Data!$L403),SUM(Raw_Data!$M403:$T403)&lt;&gt;0),"Missing",IF(AND(Raw_Data!$L403&lt;&gt;0,SUM(Raw_Data!$M403:$T403)=0),"Missing",IF(Raw_Data!$L403&gt;=SUM(Raw_Data!$M403:$T403),"Valid","Invalid")))))</f>
        <v>Missing</v>
      </c>
      <c r="I403" s="62" t="str">
        <f>IF(SUM(Raw_Data!$F403:$AH403)=0,"Valid",IF(AND(ISBLANK(Raw_Data!$U403),ISBLANK(Raw_Data!$V403)),"Missing",IF(AND(ISBLANK(Raw_Data!$U403),Raw_Data!$V403&lt;&gt;0),"Missing",IF(AND(Raw_Data!$U403&lt;&gt;0,ISBLANK(Raw_Data!$V403)),"Missing",IF(Raw_Data!$U403&gt;=Raw_Data!$V403,"Valid","Invalid")))))</f>
        <v>Valid</v>
      </c>
      <c r="J403" s="62" t="str">
        <f>IF(SUM(Raw_Data!$F403:$AH403)=0,"Valid",IF(AND(ISBLANK(Raw_Data!$V403),SUM(Raw_Data!$W403:$AA403)=0),"Missing",IF(AND(ISBLANK(Raw_Data!$V403),SUM(Raw_Data!$W403:$AA403)&lt;&gt;0),"Missing",IF(AND(Raw_Data!$V403&lt;&gt;0,SUM(Raw_Data!$W403:$AA403)=0),"Missing",IF(Raw_Data!$V403&gt;=SUM(Raw_Data!$W403:$AA403),"Valid","Invalid")))))</f>
        <v>Missing</v>
      </c>
      <c r="K403" s="62" t="str">
        <f>IF(SUM(Raw_Data!$F403:$AH403)=0,"Valid",IF(AND(ISBLANK(Raw_Data!$AH403),SUM(Raw_Data!$AB403:$AG403)=0),"Missing",IF(AND(ISBLANK(Raw_Data!$AH403),SUM(Raw_Data!$AB403:$AG403)&lt;&gt;0),"Missing",IF(AND(Raw_Data!$AH403&lt;&gt;0,SUM(Raw_Data!$AB403:$AG403)=0),"Missing",IF(Raw_Data!$AH403&gt;=SUM(Raw_Data!$AB403:$AG403),"Valid","Invalid")))))</f>
        <v>Missing</v>
      </c>
      <c r="L403" s="62" t="str">
        <f>IF(AND(OR(Raw_Data!$AI403="Valid",Raw_Data!$AI403=0),SUM(Raw_Data!$F403:$AH403)&lt;&gt;0),"Missing","Valid")</f>
        <v>Missing</v>
      </c>
      <c r="M403" s="62" t="str">
        <f>IF(AND(OR(Raw_Data!$AJ403="",Raw_Data!$AJ403=0),SUM(Raw_Data!$F403:$AH403)&lt;&gt;0),"Missing","Valid")</f>
        <v>Missing</v>
      </c>
    </row>
    <row r="404" spans="1:13" ht="12.75" customHeight="1" x14ac:dyDescent="0.25">
      <c r="A404" s="61" t="str">
        <f>IF(Raw_Data!A404="","",Raw_Data!A404)</f>
        <v xml:space="preserve">Kano                          </v>
      </c>
      <c r="B404" s="61" t="str">
        <f>IF(Raw_Data!B404="","",Raw_Data!B404)</f>
        <v>kn Rano Local Government Area</v>
      </c>
      <c r="C404" s="62" t="str">
        <f>IF(AND(OR(Raw_Data!$F404="",Raw_Data!$F404=0),SUM(Raw_Data!$F404:$AH404)&lt;&gt;0),"Missing","Valid")</f>
        <v>Valid</v>
      </c>
      <c r="D404" s="62" t="str">
        <f>IF(SUM(Raw_Data!$F404:$AH404)=0,"Valid",IF(AND(ISBLANK(Raw_Data!$G404),ISBLANK(Raw_Data!$H404)),"Missing",IF(AND(ISBLANK(Raw_Data!$G404),Raw_Data!$H404&lt;&gt;0),"Missing",IF(AND(Raw_Data!$G404&lt;&gt;0,ISBLANK(Raw_Data!$H404)),"Missing",IF(Raw_Data!$G404&gt;=Raw_Data!$H404,"Valid","Invalid")))))</f>
        <v>Valid</v>
      </c>
      <c r="E404" s="62" t="str">
        <f>IF(SUM(Raw_Data!$F404:$AH404)=0,"Valid",IF(AND(ISBLANK(Raw_Data!$H404),ISBLANK(Raw_Data!$L404),ISBLANK(Raw_Data!$V404)),"Missing",IF(AND(ISBLANK(Raw_Data!$H404),SUM(Raw_Data!$L404:'Raw_Data'!$V404)&lt;&gt;0),"Missing",IF(AND(Raw_Data!$H404&lt;&gt;0,ISBLANK(Raw_Data!$L404),ISBLANK(Raw_Data!$V404)),"Missing",IF(Raw_Data!$H404&gt;=SUM(Raw_Data!$L404,Raw_Data!$V404),"Valid","Invalid")))))</f>
        <v>Valid</v>
      </c>
      <c r="F404" s="62" t="str">
        <f>IF(SUM(Raw_Data!$F404:$AH404)=0,"Valid",IF(AND(ISBLANK(Raw_Data!$I404),ISBLANK(Raw_Data!$J404)),"Missing",IF(AND(ISBLANK(Raw_Data!$I404),Raw_Data!$J404&lt;&gt;0),"Missing",IF(AND(Raw_Data!$I404&lt;&gt;0,ISBLANK(Raw_Data!$J404)),"Missing",IF(Raw_Data!$I404&gt;=Raw_Data!$J404,"Valid","Invalid")))))</f>
        <v>Missing</v>
      </c>
      <c r="G404" s="62" t="str">
        <f>IF(SUM(Raw_Data!$F404:$AH404)=0,"Valid",IF(AND(ISBLANK(Raw_Data!$K404),ISBLANK(Raw_Data!$L404)),"Missing",IF(AND(ISBLANK(Raw_Data!$K404),Raw_Data!$L404&lt;&gt;0),"Missing",IF(AND(Raw_Data!$K404&lt;&gt;0,ISBLANK(Raw_Data!$L404)),"Missing",IF(Raw_Data!$K404&gt;=Raw_Data!$L404,"Valid","Invalid")))))</f>
        <v>Valid</v>
      </c>
      <c r="H404" s="62" t="str">
        <f>IF(SUM(Raw_Data!$F404:$AH404)=0,"Valid",IF(AND(ISBLANK(Raw_Data!$L404),SUM(Raw_Data!$M404:$T404)=0),"Missing",IF(AND(ISBLANK(Raw_Data!$L404),SUM(Raw_Data!$M404:$T404)&lt;&gt;0),"Missing",IF(AND(Raw_Data!$L404&lt;&gt;0,SUM(Raw_Data!$M404:$T404)=0),"Missing",IF(Raw_Data!$L404&gt;=SUM(Raw_Data!$M404:$T404),"Valid","Invalid")))))</f>
        <v>Valid</v>
      </c>
      <c r="I404" s="62" t="str">
        <f>IF(SUM(Raw_Data!$F404:$AH404)=0,"Valid",IF(AND(ISBLANK(Raw_Data!$U404),ISBLANK(Raw_Data!$V404)),"Missing",IF(AND(ISBLANK(Raw_Data!$U404),Raw_Data!$V404&lt;&gt;0),"Missing",IF(AND(Raw_Data!$U404&lt;&gt;0,ISBLANK(Raw_Data!$V404)),"Missing",IF(Raw_Data!$U404&gt;=Raw_Data!$V404,"Valid","Invalid")))))</f>
        <v>Valid</v>
      </c>
      <c r="J404" s="62" t="str">
        <f>IF(SUM(Raw_Data!$F404:$AH404)=0,"Valid",IF(AND(ISBLANK(Raw_Data!$V404),SUM(Raw_Data!$W404:$AA404)=0),"Missing",IF(AND(ISBLANK(Raw_Data!$V404),SUM(Raw_Data!$W404:$AA404)&lt;&gt;0),"Missing",IF(AND(Raw_Data!$V404&lt;&gt;0,SUM(Raw_Data!$W404:$AA404)=0),"Missing",IF(Raw_Data!$V404&gt;=SUM(Raw_Data!$W404:$AA404),"Valid","Invalid")))))</f>
        <v>Missing</v>
      </c>
      <c r="K404" s="62" t="str">
        <f>IF(SUM(Raw_Data!$F404:$AH404)=0,"Valid",IF(AND(ISBLANK(Raw_Data!$AH404),SUM(Raw_Data!$AB404:$AG404)=0),"Missing",IF(AND(ISBLANK(Raw_Data!$AH404),SUM(Raw_Data!$AB404:$AG404)&lt;&gt;0),"Missing",IF(AND(Raw_Data!$AH404&lt;&gt;0,SUM(Raw_Data!$AB404:$AG404)=0),"Missing",IF(Raw_Data!$AH404&gt;=SUM(Raw_Data!$AB404:$AG404),"Valid","Invalid")))))</f>
        <v>Missing</v>
      </c>
      <c r="L404" s="62" t="str">
        <f>IF(AND(OR(Raw_Data!$AI404="Valid",Raw_Data!$AI404=0),SUM(Raw_Data!$F404:$AH404)&lt;&gt;0),"Missing","Valid")</f>
        <v>Missing</v>
      </c>
      <c r="M404" s="62" t="str">
        <f>IF(AND(OR(Raw_Data!$AJ404="",Raw_Data!$AJ404=0),SUM(Raw_Data!$F404:$AH404)&lt;&gt;0),"Missing","Valid")</f>
        <v>Missing</v>
      </c>
    </row>
    <row r="405" spans="1:13" ht="12.75" customHeight="1" x14ac:dyDescent="0.25">
      <c r="A405" s="61" t="str">
        <f>IF(Raw_Data!A405="","",Raw_Data!A405)</f>
        <v xml:space="preserve">Kano                          </v>
      </c>
      <c r="B405" s="61" t="str">
        <f>IF(Raw_Data!B405="","",Raw_Data!B405)</f>
        <v>kn Rimin Gado Local Government Area</v>
      </c>
      <c r="C405" s="62" t="str">
        <f>IF(AND(OR(Raw_Data!$F405="",Raw_Data!$F405=0),SUM(Raw_Data!$F405:$AH405)&lt;&gt;0),"Missing","Valid")</f>
        <v>Valid</v>
      </c>
      <c r="D405" s="62" t="str">
        <f>IF(SUM(Raw_Data!$F405:$AH405)=0,"Valid",IF(AND(ISBLANK(Raw_Data!$G405),ISBLANK(Raw_Data!$H405)),"Missing",IF(AND(ISBLANK(Raw_Data!$G405),Raw_Data!$H405&lt;&gt;0),"Missing",IF(AND(Raw_Data!$G405&lt;&gt;0,ISBLANK(Raw_Data!$H405)),"Missing",IF(Raw_Data!$G405&gt;=Raw_Data!$H405,"Valid","Invalid")))))</f>
        <v>Invalid</v>
      </c>
      <c r="E405" s="62" t="str">
        <f>IF(SUM(Raw_Data!$F405:$AH405)=0,"Valid",IF(AND(ISBLANK(Raw_Data!$H405),ISBLANK(Raw_Data!$L405),ISBLANK(Raw_Data!$V405)),"Missing",IF(AND(ISBLANK(Raw_Data!$H405),SUM(Raw_Data!$L405:'Raw_Data'!$V405)&lt;&gt;0),"Missing",IF(AND(Raw_Data!$H405&lt;&gt;0,ISBLANK(Raw_Data!$L405),ISBLANK(Raw_Data!$V405)),"Missing",IF(Raw_Data!$H405&gt;=SUM(Raw_Data!$L405,Raw_Data!$V405),"Valid","Invalid")))))</f>
        <v>Valid</v>
      </c>
      <c r="F405" s="62" t="str">
        <f>IF(SUM(Raw_Data!$F405:$AH405)=0,"Valid",IF(AND(ISBLANK(Raw_Data!$I405),ISBLANK(Raw_Data!$J405)),"Missing",IF(AND(ISBLANK(Raw_Data!$I405),Raw_Data!$J405&lt;&gt;0),"Missing",IF(AND(Raw_Data!$I405&lt;&gt;0,ISBLANK(Raw_Data!$J405)),"Missing",IF(Raw_Data!$I405&gt;=Raw_Data!$J405,"Valid","Invalid")))))</f>
        <v>Missing</v>
      </c>
      <c r="G405" s="62" t="str">
        <f>IF(SUM(Raw_Data!$F405:$AH405)=0,"Valid",IF(AND(ISBLANK(Raw_Data!$K405),ISBLANK(Raw_Data!$L405)),"Missing",IF(AND(ISBLANK(Raw_Data!$K405),Raw_Data!$L405&lt;&gt;0),"Missing",IF(AND(Raw_Data!$K405&lt;&gt;0,ISBLANK(Raw_Data!$L405)),"Missing",IF(Raw_Data!$K405&gt;=Raw_Data!$L405,"Valid","Invalid")))))</f>
        <v>Valid</v>
      </c>
      <c r="H405" s="62" t="str">
        <f>IF(SUM(Raw_Data!$F405:$AH405)=0,"Valid",IF(AND(ISBLANK(Raw_Data!$L405),SUM(Raw_Data!$M405:$T405)=0),"Missing",IF(AND(ISBLANK(Raw_Data!$L405),SUM(Raw_Data!$M405:$T405)&lt;&gt;0),"Missing",IF(AND(Raw_Data!$L405&lt;&gt;0,SUM(Raw_Data!$M405:$T405)=0),"Missing",IF(Raw_Data!$L405&gt;=SUM(Raw_Data!$M405:$T405),"Valid","Invalid")))))</f>
        <v>Valid</v>
      </c>
      <c r="I405" s="62" t="str">
        <f>IF(SUM(Raw_Data!$F405:$AH405)=0,"Valid",IF(AND(ISBLANK(Raw_Data!$U405),ISBLANK(Raw_Data!$V405)),"Missing",IF(AND(ISBLANK(Raw_Data!$U405),Raw_Data!$V405&lt;&gt;0),"Missing",IF(AND(Raw_Data!$U405&lt;&gt;0,ISBLANK(Raw_Data!$V405)),"Missing",IF(Raw_Data!$U405&gt;=Raw_Data!$V405,"Valid","Invalid")))))</f>
        <v>Valid</v>
      </c>
      <c r="J405" s="62" t="str">
        <f>IF(SUM(Raw_Data!$F405:$AH405)=0,"Valid",IF(AND(ISBLANK(Raw_Data!$V405),SUM(Raw_Data!$W405:$AA405)=0),"Missing",IF(AND(ISBLANK(Raw_Data!$V405),SUM(Raw_Data!$W405:$AA405)&lt;&gt;0),"Missing",IF(AND(Raw_Data!$V405&lt;&gt;0,SUM(Raw_Data!$W405:$AA405)=0),"Missing",IF(Raw_Data!$V405&gt;=SUM(Raw_Data!$W405:$AA405),"Valid","Invalid")))))</f>
        <v>Missing</v>
      </c>
      <c r="K405" s="62" t="str">
        <f>IF(SUM(Raw_Data!$F405:$AH405)=0,"Valid",IF(AND(ISBLANK(Raw_Data!$AH405),SUM(Raw_Data!$AB405:$AG405)=0),"Missing",IF(AND(ISBLANK(Raw_Data!$AH405),SUM(Raw_Data!$AB405:$AG405)&lt;&gt;0),"Missing",IF(AND(Raw_Data!$AH405&lt;&gt;0,SUM(Raw_Data!$AB405:$AG405)=0),"Missing",IF(Raw_Data!$AH405&gt;=SUM(Raw_Data!$AB405:$AG405),"Valid","Invalid")))))</f>
        <v>Missing</v>
      </c>
      <c r="L405" s="62" t="str">
        <f>IF(AND(OR(Raw_Data!$AI405="Valid",Raw_Data!$AI405=0),SUM(Raw_Data!$F405:$AH405)&lt;&gt;0),"Missing","Valid")</f>
        <v>Missing</v>
      </c>
      <c r="M405" s="62" t="str">
        <f>IF(AND(OR(Raw_Data!$AJ405="",Raw_Data!$AJ405=0),SUM(Raw_Data!$F405:$AH405)&lt;&gt;0),"Missing","Valid")</f>
        <v>Missing</v>
      </c>
    </row>
    <row r="406" spans="1:13" ht="12.75" customHeight="1" x14ac:dyDescent="0.25">
      <c r="A406" s="61" t="str">
        <f>IF(Raw_Data!A406="","",Raw_Data!A406)</f>
        <v xml:space="preserve">Kano                          </v>
      </c>
      <c r="B406" s="61" t="str">
        <f>IF(Raw_Data!B406="","",Raw_Data!B406)</f>
        <v>kn Rogo Local Government Area</v>
      </c>
      <c r="C406" s="62" t="str">
        <f>IF(AND(OR(Raw_Data!$F406="",Raw_Data!$F406=0),SUM(Raw_Data!$F406:$AH406)&lt;&gt;0),"Missing","Valid")</f>
        <v>Valid</v>
      </c>
      <c r="D406" s="62" t="str">
        <f>IF(SUM(Raw_Data!$F406:$AH406)=0,"Valid",IF(AND(ISBLANK(Raw_Data!$G406),ISBLANK(Raw_Data!$H406)),"Missing",IF(AND(ISBLANK(Raw_Data!$G406),Raw_Data!$H406&lt;&gt;0),"Missing",IF(AND(Raw_Data!$G406&lt;&gt;0,ISBLANK(Raw_Data!$H406)),"Missing",IF(Raw_Data!$G406&gt;=Raw_Data!$H406,"Valid","Invalid")))))</f>
        <v>Invalid</v>
      </c>
      <c r="E406" s="62" t="str">
        <f>IF(SUM(Raw_Data!$F406:$AH406)=0,"Valid",IF(AND(ISBLANK(Raw_Data!$H406),ISBLANK(Raw_Data!$L406),ISBLANK(Raw_Data!$V406)),"Missing",IF(AND(ISBLANK(Raw_Data!$H406),SUM(Raw_Data!$L406:'Raw_Data'!$V406)&lt;&gt;0),"Missing",IF(AND(Raw_Data!$H406&lt;&gt;0,ISBLANK(Raw_Data!$L406),ISBLANK(Raw_Data!$V406)),"Missing",IF(Raw_Data!$H406&gt;=SUM(Raw_Data!$L406,Raw_Data!$V406),"Valid","Invalid")))))</f>
        <v>Valid</v>
      </c>
      <c r="F406" s="62" t="str">
        <f>IF(SUM(Raw_Data!$F406:$AH406)=0,"Valid",IF(AND(ISBLANK(Raw_Data!$I406),ISBLANK(Raw_Data!$J406)),"Missing",IF(AND(ISBLANK(Raw_Data!$I406),Raw_Data!$J406&lt;&gt;0),"Missing",IF(AND(Raw_Data!$I406&lt;&gt;0,ISBLANK(Raw_Data!$J406)),"Missing",IF(Raw_Data!$I406&gt;=Raw_Data!$J406,"Valid","Invalid")))))</f>
        <v>Missing</v>
      </c>
      <c r="G406" s="62" t="str">
        <f>IF(SUM(Raw_Data!$F406:$AH406)=0,"Valid",IF(AND(ISBLANK(Raw_Data!$K406),ISBLANK(Raw_Data!$L406)),"Missing",IF(AND(ISBLANK(Raw_Data!$K406),Raw_Data!$L406&lt;&gt;0),"Missing",IF(AND(Raw_Data!$K406&lt;&gt;0,ISBLANK(Raw_Data!$L406)),"Missing",IF(Raw_Data!$K406&gt;=Raw_Data!$L406,"Valid","Invalid")))))</f>
        <v>Valid</v>
      </c>
      <c r="H406" s="62" t="str">
        <f>IF(SUM(Raw_Data!$F406:$AH406)=0,"Valid",IF(AND(ISBLANK(Raw_Data!$L406),SUM(Raw_Data!$M406:$T406)=0),"Missing",IF(AND(ISBLANK(Raw_Data!$L406),SUM(Raw_Data!$M406:$T406)&lt;&gt;0),"Missing",IF(AND(Raw_Data!$L406&lt;&gt;0,SUM(Raw_Data!$M406:$T406)=0),"Missing",IF(Raw_Data!$L406&gt;=SUM(Raw_Data!$M406:$T406),"Valid","Invalid")))))</f>
        <v>Missing</v>
      </c>
      <c r="I406" s="62" t="str">
        <f>IF(SUM(Raw_Data!$F406:$AH406)=0,"Valid",IF(AND(ISBLANK(Raw_Data!$U406),ISBLANK(Raw_Data!$V406)),"Missing",IF(AND(ISBLANK(Raw_Data!$U406),Raw_Data!$V406&lt;&gt;0),"Missing",IF(AND(Raw_Data!$U406&lt;&gt;0,ISBLANK(Raw_Data!$V406)),"Missing",IF(Raw_Data!$U406&gt;=Raw_Data!$V406,"Valid","Invalid")))))</f>
        <v>Valid</v>
      </c>
      <c r="J406" s="62" t="str">
        <f>IF(SUM(Raw_Data!$F406:$AH406)=0,"Valid",IF(AND(ISBLANK(Raw_Data!$V406),SUM(Raw_Data!$W406:$AA406)=0),"Missing",IF(AND(ISBLANK(Raw_Data!$V406),SUM(Raw_Data!$W406:$AA406)&lt;&gt;0),"Missing",IF(AND(Raw_Data!$V406&lt;&gt;0,SUM(Raw_Data!$W406:$AA406)=0),"Missing",IF(Raw_Data!$V406&gt;=SUM(Raw_Data!$W406:$AA406),"Valid","Invalid")))))</f>
        <v>Missing</v>
      </c>
      <c r="K406" s="62" t="str">
        <f>IF(SUM(Raw_Data!$F406:$AH406)=0,"Valid",IF(AND(ISBLANK(Raw_Data!$AH406),SUM(Raw_Data!$AB406:$AG406)=0),"Missing",IF(AND(ISBLANK(Raw_Data!$AH406),SUM(Raw_Data!$AB406:$AG406)&lt;&gt;0),"Missing",IF(AND(Raw_Data!$AH406&lt;&gt;0,SUM(Raw_Data!$AB406:$AG406)=0),"Missing",IF(Raw_Data!$AH406&gt;=SUM(Raw_Data!$AB406:$AG406),"Valid","Invalid")))))</f>
        <v>Missing</v>
      </c>
      <c r="L406" s="62" t="str">
        <f>IF(AND(OR(Raw_Data!$AI406="Valid",Raw_Data!$AI406=0),SUM(Raw_Data!$F406:$AH406)&lt;&gt;0),"Missing","Valid")</f>
        <v>Missing</v>
      </c>
      <c r="M406" s="62" t="str">
        <f>IF(AND(OR(Raw_Data!$AJ406="",Raw_Data!$AJ406=0),SUM(Raw_Data!$F406:$AH406)&lt;&gt;0),"Missing","Valid")</f>
        <v>Missing</v>
      </c>
    </row>
    <row r="407" spans="1:13" ht="12.75" customHeight="1" x14ac:dyDescent="0.25">
      <c r="A407" s="61" t="str">
        <f>IF(Raw_Data!A407="","",Raw_Data!A407)</f>
        <v xml:space="preserve">Kano                          </v>
      </c>
      <c r="B407" s="61" t="str">
        <f>IF(Raw_Data!B407="","",Raw_Data!B407)</f>
        <v>kn Shanono Local Government Area</v>
      </c>
      <c r="C407" s="62" t="str">
        <f>IF(AND(OR(Raw_Data!$F407="",Raw_Data!$F407=0),SUM(Raw_Data!$F407:$AH407)&lt;&gt;0),"Missing","Valid")</f>
        <v>Valid</v>
      </c>
      <c r="D407" s="62" t="str">
        <f>IF(SUM(Raw_Data!$F407:$AH407)=0,"Valid",IF(AND(ISBLANK(Raw_Data!$G407),ISBLANK(Raw_Data!$H407)),"Missing",IF(AND(ISBLANK(Raw_Data!$G407),Raw_Data!$H407&lt;&gt;0),"Missing",IF(AND(Raw_Data!$G407&lt;&gt;0,ISBLANK(Raw_Data!$H407)),"Missing",IF(Raw_Data!$G407&gt;=Raw_Data!$H407,"Valid","Invalid")))))</f>
        <v>Invalid</v>
      </c>
      <c r="E407" s="62" t="str">
        <f>IF(SUM(Raw_Data!$F407:$AH407)=0,"Valid",IF(AND(ISBLANK(Raw_Data!$H407),ISBLANK(Raw_Data!$L407),ISBLANK(Raw_Data!$V407)),"Missing",IF(AND(ISBLANK(Raw_Data!$H407),SUM(Raw_Data!$L407:'Raw_Data'!$V407)&lt;&gt;0),"Missing",IF(AND(Raw_Data!$H407&lt;&gt;0,ISBLANK(Raw_Data!$L407),ISBLANK(Raw_Data!$V407)),"Missing",IF(Raw_Data!$H407&gt;=SUM(Raw_Data!$L407,Raw_Data!$V407),"Valid","Invalid")))))</f>
        <v>Valid</v>
      </c>
      <c r="F407" s="62" t="str">
        <f>IF(SUM(Raw_Data!$F407:$AH407)=0,"Valid",IF(AND(ISBLANK(Raw_Data!$I407),ISBLANK(Raw_Data!$J407)),"Missing",IF(AND(ISBLANK(Raw_Data!$I407),Raw_Data!$J407&lt;&gt;0),"Missing",IF(AND(Raw_Data!$I407&lt;&gt;0,ISBLANK(Raw_Data!$J407)),"Missing",IF(Raw_Data!$I407&gt;=Raw_Data!$J407,"Valid","Invalid")))))</f>
        <v>Missing</v>
      </c>
      <c r="G407" s="62" t="str">
        <f>IF(SUM(Raw_Data!$F407:$AH407)=0,"Valid",IF(AND(ISBLANK(Raw_Data!$K407),ISBLANK(Raw_Data!$L407)),"Missing",IF(AND(ISBLANK(Raw_Data!$K407),Raw_Data!$L407&lt;&gt;0),"Missing",IF(AND(Raw_Data!$K407&lt;&gt;0,ISBLANK(Raw_Data!$L407)),"Missing",IF(Raw_Data!$K407&gt;=Raw_Data!$L407,"Valid","Invalid")))))</f>
        <v>Valid</v>
      </c>
      <c r="H407" s="62" t="str">
        <f>IF(SUM(Raw_Data!$F407:$AH407)=0,"Valid",IF(AND(ISBLANK(Raw_Data!$L407),SUM(Raw_Data!$M407:$T407)=0),"Missing",IF(AND(ISBLANK(Raw_Data!$L407),SUM(Raw_Data!$M407:$T407)&lt;&gt;0),"Missing",IF(AND(Raw_Data!$L407&lt;&gt;0,SUM(Raw_Data!$M407:$T407)=0),"Missing",IF(Raw_Data!$L407&gt;=SUM(Raw_Data!$M407:$T407),"Valid","Invalid")))))</f>
        <v>Valid</v>
      </c>
      <c r="I407" s="62" t="str">
        <f>IF(SUM(Raw_Data!$F407:$AH407)=0,"Valid",IF(AND(ISBLANK(Raw_Data!$U407),ISBLANK(Raw_Data!$V407)),"Missing",IF(AND(ISBLANK(Raw_Data!$U407),Raw_Data!$V407&lt;&gt;0),"Missing",IF(AND(Raw_Data!$U407&lt;&gt;0,ISBLANK(Raw_Data!$V407)),"Missing",IF(Raw_Data!$U407&gt;=Raw_Data!$V407,"Valid","Invalid")))))</f>
        <v>Valid</v>
      </c>
      <c r="J407" s="62" t="str">
        <f>IF(SUM(Raw_Data!$F407:$AH407)=0,"Valid",IF(AND(ISBLANK(Raw_Data!$V407),SUM(Raw_Data!$W407:$AA407)=0),"Missing",IF(AND(ISBLANK(Raw_Data!$V407),SUM(Raw_Data!$W407:$AA407)&lt;&gt;0),"Missing",IF(AND(Raw_Data!$V407&lt;&gt;0,SUM(Raw_Data!$W407:$AA407)=0),"Missing",IF(Raw_Data!$V407&gt;=SUM(Raw_Data!$W407:$AA407),"Valid","Invalid")))))</f>
        <v>Missing</v>
      </c>
      <c r="K407" s="62" t="str">
        <f>IF(SUM(Raw_Data!$F407:$AH407)=0,"Valid",IF(AND(ISBLANK(Raw_Data!$AH407),SUM(Raw_Data!$AB407:$AG407)=0),"Missing",IF(AND(ISBLANK(Raw_Data!$AH407),SUM(Raw_Data!$AB407:$AG407)&lt;&gt;0),"Missing",IF(AND(Raw_Data!$AH407&lt;&gt;0,SUM(Raw_Data!$AB407:$AG407)=0),"Missing",IF(Raw_Data!$AH407&gt;=SUM(Raw_Data!$AB407:$AG407),"Valid","Invalid")))))</f>
        <v>Missing</v>
      </c>
      <c r="L407" s="62" t="str">
        <f>IF(AND(OR(Raw_Data!$AI407="Valid",Raw_Data!$AI407=0),SUM(Raw_Data!$F407:$AH407)&lt;&gt;0),"Missing","Valid")</f>
        <v>Missing</v>
      </c>
      <c r="M407" s="62" t="str">
        <f>IF(AND(OR(Raw_Data!$AJ407="",Raw_Data!$AJ407=0),SUM(Raw_Data!$F407:$AH407)&lt;&gt;0),"Missing","Valid")</f>
        <v>Missing</v>
      </c>
    </row>
    <row r="408" spans="1:13" ht="12.75" customHeight="1" x14ac:dyDescent="0.25">
      <c r="A408" s="61" t="str">
        <f>IF(Raw_Data!A408="","",Raw_Data!A408)</f>
        <v xml:space="preserve">Kano                          </v>
      </c>
      <c r="B408" s="61" t="str">
        <f>IF(Raw_Data!B408="","",Raw_Data!B408)</f>
        <v>kn Sumaila Local Government Area</v>
      </c>
      <c r="C408" s="62" t="str">
        <f>IF(AND(OR(Raw_Data!$F408="",Raw_Data!$F408=0),SUM(Raw_Data!$F408:$AH408)&lt;&gt;0),"Missing","Valid")</f>
        <v>Valid</v>
      </c>
      <c r="D408" s="62" t="str">
        <f>IF(SUM(Raw_Data!$F408:$AH408)=0,"Valid",IF(AND(ISBLANK(Raw_Data!$G408),ISBLANK(Raw_Data!$H408)),"Missing",IF(AND(ISBLANK(Raw_Data!$G408),Raw_Data!$H408&lt;&gt;0),"Missing",IF(AND(Raw_Data!$G408&lt;&gt;0,ISBLANK(Raw_Data!$H408)),"Missing",IF(Raw_Data!$G408&gt;=Raw_Data!$H408,"Valid","Invalid")))))</f>
        <v>Valid</v>
      </c>
      <c r="E408" s="62" t="str">
        <f>IF(SUM(Raw_Data!$F408:$AH408)=0,"Valid",IF(AND(ISBLANK(Raw_Data!$H408),ISBLANK(Raw_Data!$L408),ISBLANK(Raw_Data!$V408)),"Missing",IF(AND(ISBLANK(Raw_Data!$H408),SUM(Raw_Data!$L408:'Raw_Data'!$V408)&lt;&gt;0),"Missing",IF(AND(Raw_Data!$H408&lt;&gt;0,ISBLANK(Raw_Data!$L408),ISBLANK(Raw_Data!$V408)),"Missing",IF(Raw_Data!$H408&gt;=SUM(Raw_Data!$L408,Raw_Data!$V408),"Valid","Invalid")))))</f>
        <v>Valid</v>
      </c>
      <c r="F408" s="62" t="str">
        <f>IF(SUM(Raw_Data!$F408:$AH408)=0,"Valid",IF(AND(ISBLANK(Raw_Data!$I408),ISBLANK(Raw_Data!$J408)),"Missing",IF(AND(ISBLANK(Raw_Data!$I408),Raw_Data!$J408&lt;&gt;0),"Missing",IF(AND(Raw_Data!$I408&lt;&gt;0,ISBLANK(Raw_Data!$J408)),"Missing",IF(Raw_Data!$I408&gt;=Raw_Data!$J408,"Valid","Invalid")))))</f>
        <v>Missing</v>
      </c>
      <c r="G408" s="62" t="str">
        <f>IF(SUM(Raw_Data!$F408:$AH408)=0,"Valid",IF(AND(ISBLANK(Raw_Data!$K408),ISBLANK(Raw_Data!$L408)),"Missing",IF(AND(ISBLANK(Raw_Data!$K408),Raw_Data!$L408&lt;&gt;0),"Missing",IF(AND(Raw_Data!$K408&lt;&gt;0,ISBLANK(Raw_Data!$L408)),"Missing",IF(Raw_Data!$K408&gt;=Raw_Data!$L408,"Valid","Invalid")))))</f>
        <v>Valid</v>
      </c>
      <c r="H408" s="62" t="str">
        <f>IF(SUM(Raw_Data!$F408:$AH408)=0,"Valid",IF(AND(ISBLANK(Raw_Data!$L408),SUM(Raw_Data!$M408:$T408)=0),"Missing",IF(AND(ISBLANK(Raw_Data!$L408),SUM(Raw_Data!$M408:$T408)&lt;&gt;0),"Missing",IF(AND(Raw_Data!$L408&lt;&gt;0,SUM(Raw_Data!$M408:$T408)=0),"Missing",IF(Raw_Data!$L408&gt;=SUM(Raw_Data!$M408:$T408),"Valid","Invalid")))))</f>
        <v>Missing</v>
      </c>
      <c r="I408" s="62" t="str">
        <f>IF(SUM(Raw_Data!$F408:$AH408)=0,"Valid",IF(AND(ISBLANK(Raw_Data!$U408),ISBLANK(Raw_Data!$V408)),"Missing",IF(AND(ISBLANK(Raw_Data!$U408),Raw_Data!$V408&lt;&gt;0),"Missing",IF(AND(Raw_Data!$U408&lt;&gt;0,ISBLANK(Raw_Data!$V408)),"Missing",IF(Raw_Data!$U408&gt;=Raw_Data!$V408,"Valid","Invalid")))))</f>
        <v>Valid</v>
      </c>
      <c r="J408" s="62" t="str">
        <f>IF(SUM(Raw_Data!$F408:$AH408)=0,"Valid",IF(AND(ISBLANK(Raw_Data!$V408),SUM(Raw_Data!$W408:$AA408)=0),"Missing",IF(AND(ISBLANK(Raw_Data!$V408),SUM(Raw_Data!$W408:$AA408)&lt;&gt;0),"Missing",IF(AND(Raw_Data!$V408&lt;&gt;0,SUM(Raw_Data!$W408:$AA408)=0),"Missing",IF(Raw_Data!$V408&gt;=SUM(Raw_Data!$W408:$AA408),"Valid","Invalid")))))</f>
        <v>Missing</v>
      </c>
      <c r="K408" s="62" t="str">
        <f>IF(SUM(Raw_Data!$F408:$AH408)=0,"Valid",IF(AND(ISBLANK(Raw_Data!$AH408),SUM(Raw_Data!$AB408:$AG408)=0),"Missing",IF(AND(ISBLANK(Raw_Data!$AH408),SUM(Raw_Data!$AB408:$AG408)&lt;&gt;0),"Missing",IF(AND(Raw_Data!$AH408&lt;&gt;0,SUM(Raw_Data!$AB408:$AG408)=0),"Missing",IF(Raw_Data!$AH408&gt;=SUM(Raw_Data!$AB408:$AG408),"Valid","Invalid")))))</f>
        <v>Missing</v>
      </c>
      <c r="L408" s="62" t="str">
        <f>IF(AND(OR(Raw_Data!$AI408="Valid",Raw_Data!$AI408=0),SUM(Raw_Data!$F408:$AH408)&lt;&gt;0),"Missing","Valid")</f>
        <v>Missing</v>
      </c>
      <c r="M408" s="62" t="str">
        <f>IF(AND(OR(Raw_Data!$AJ408="",Raw_Data!$AJ408=0),SUM(Raw_Data!$F408:$AH408)&lt;&gt;0),"Missing","Valid")</f>
        <v>Missing</v>
      </c>
    </row>
    <row r="409" spans="1:13" ht="12.75" customHeight="1" x14ac:dyDescent="0.25">
      <c r="A409" s="61" t="str">
        <f>IF(Raw_Data!A409="","",Raw_Data!A409)</f>
        <v xml:space="preserve">Kano                          </v>
      </c>
      <c r="B409" s="61" t="str">
        <f>IF(Raw_Data!B409="","",Raw_Data!B409)</f>
        <v>kn Takai Local Government Area</v>
      </c>
      <c r="C409" s="62" t="str">
        <f>IF(AND(OR(Raw_Data!$F409="",Raw_Data!$F409=0),SUM(Raw_Data!$F409:$AH409)&lt;&gt;0),"Missing","Valid")</f>
        <v>Valid</v>
      </c>
      <c r="D409" s="62" t="str">
        <f>IF(SUM(Raw_Data!$F409:$AH409)=0,"Valid",IF(AND(ISBLANK(Raw_Data!$G409),ISBLANK(Raw_Data!$H409)),"Missing",IF(AND(ISBLANK(Raw_Data!$G409),Raw_Data!$H409&lt;&gt;0),"Missing",IF(AND(Raw_Data!$G409&lt;&gt;0,ISBLANK(Raw_Data!$H409)),"Missing",IF(Raw_Data!$G409&gt;=Raw_Data!$H409,"Valid","Invalid")))))</f>
        <v>Invalid</v>
      </c>
      <c r="E409" s="62" t="str">
        <f>IF(SUM(Raw_Data!$F409:$AH409)=0,"Valid",IF(AND(ISBLANK(Raw_Data!$H409),ISBLANK(Raw_Data!$L409),ISBLANK(Raw_Data!$V409)),"Missing",IF(AND(ISBLANK(Raw_Data!$H409),SUM(Raw_Data!$L409:'Raw_Data'!$V409)&lt;&gt;0),"Missing",IF(AND(Raw_Data!$H409&lt;&gt;0,ISBLANK(Raw_Data!$L409),ISBLANK(Raw_Data!$V409)),"Missing",IF(Raw_Data!$H409&gt;=SUM(Raw_Data!$L409,Raw_Data!$V409),"Valid","Invalid")))))</f>
        <v>Valid</v>
      </c>
      <c r="F409" s="62" t="str">
        <f>IF(SUM(Raw_Data!$F409:$AH409)=0,"Valid",IF(AND(ISBLANK(Raw_Data!$I409),ISBLANK(Raw_Data!$J409)),"Missing",IF(AND(ISBLANK(Raw_Data!$I409),Raw_Data!$J409&lt;&gt;0),"Missing",IF(AND(Raw_Data!$I409&lt;&gt;0,ISBLANK(Raw_Data!$J409)),"Missing",IF(Raw_Data!$I409&gt;=Raw_Data!$J409,"Valid","Invalid")))))</f>
        <v>Missing</v>
      </c>
      <c r="G409" s="62" t="str">
        <f>IF(SUM(Raw_Data!$F409:$AH409)=0,"Valid",IF(AND(ISBLANK(Raw_Data!$K409),ISBLANK(Raw_Data!$L409)),"Missing",IF(AND(ISBLANK(Raw_Data!$K409),Raw_Data!$L409&lt;&gt;0),"Missing",IF(AND(Raw_Data!$K409&lt;&gt;0,ISBLANK(Raw_Data!$L409)),"Missing",IF(Raw_Data!$K409&gt;=Raw_Data!$L409,"Valid","Invalid")))))</f>
        <v>Valid</v>
      </c>
      <c r="H409" s="62" t="str">
        <f>IF(SUM(Raw_Data!$F409:$AH409)=0,"Valid",IF(AND(ISBLANK(Raw_Data!$L409),SUM(Raw_Data!$M409:$T409)=0),"Missing",IF(AND(ISBLANK(Raw_Data!$L409),SUM(Raw_Data!$M409:$T409)&lt;&gt;0),"Missing",IF(AND(Raw_Data!$L409&lt;&gt;0,SUM(Raw_Data!$M409:$T409)=0),"Missing",IF(Raw_Data!$L409&gt;=SUM(Raw_Data!$M409:$T409),"Valid","Invalid")))))</f>
        <v>Valid</v>
      </c>
      <c r="I409" s="62" t="str">
        <f>IF(SUM(Raw_Data!$F409:$AH409)=0,"Valid",IF(AND(ISBLANK(Raw_Data!$U409),ISBLANK(Raw_Data!$V409)),"Missing",IF(AND(ISBLANK(Raw_Data!$U409),Raw_Data!$V409&lt;&gt;0),"Missing",IF(AND(Raw_Data!$U409&lt;&gt;0,ISBLANK(Raw_Data!$V409)),"Missing",IF(Raw_Data!$U409&gt;=Raw_Data!$V409,"Valid","Invalid")))))</f>
        <v>Valid</v>
      </c>
      <c r="J409" s="62" t="str">
        <f>IF(SUM(Raw_Data!$F409:$AH409)=0,"Valid",IF(AND(ISBLANK(Raw_Data!$V409),SUM(Raw_Data!$W409:$AA409)=0),"Missing",IF(AND(ISBLANK(Raw_Data!$V409),SUM(Raw_Data!$W409:$AA409)&lt;&gt;0),"Missing",IF(AND(Raw_Data!$V409&lt;&gt;0,SUM(Raw_Data!$W409:$AA409)=0),"Missing",IF(Raw_Data!$V409&gt;=SUM(Raw_Data!$W409:$AA409),"Valid","Invalid")))))</f>
        <v>Missing</v>
      </c>
      <c r="K409" s="62" t="str">
        <f>IF(SUM(Raw_Data!$F409:$AH409)=0,"Valid",IF(AND(ISBLANK(Raw_Data!$AH409),SUM(Raw_Data!$AB409:$AG409)=0),"Missing",IF(AND(ISBLANK(Raw_Data!$AH409),SUM(Raw_Data!$AB409:$AG409)&lt;&gt;0),"Missing",IF(AND(Raw_Data!$AH409&lt;&gt;0,SUM(Raw_Data!$AB409:$AG409)=0),"Missing",IF(Raw_Data!$AH409&gt;=SUM(Raw_Data!$AB409:$AG409),"Valid","Invalid")))))</f>
        <v>Missing</v>
      </c>
      <c r="L409" s="62" t="str">
        <f>IF(AND(OR(Raw_Data!$AI409="Valid",Raw_Data!$AI409=0),SUM(Raw_Data!$F409:$AH409)&lt;&gt;0),"Missing","Valid")</f>
        <v>Missing</v>
      </c>
      <c r="M409" s="62" t="str">
        <f>IF(AND(OR(Raw_Data!$AJ409="",Raw_Data!$AJ409=0),SUM(Raw_Data!$F409:$AH409)&lt;&gt;0),"Missing","Valid")</f>
        <v>Missing</v>
      </c>
    </row>
    <row r="410" spans="1:13" ht="12.75" customHeight="1" x14ac:dyDescent="0.25">
      <c r="A410" s="61" t="str">
        <f>IF(Raw_Data!A410="","",Raw_Data!A410)</f>
        <v xml:space="preserve">Kano                          </v>
      </c>
      <c r="B410" s="61" t="str">
        <f>IF(Raw_Data!B410="","",Raw_Data!B410)</f>
        <v>kn Tarauni Local Government Area</v>
      </c>
      <c r="C410" s="62" t="str">
        <f>IF(AND(OR(Raw_Data!$F410="",Raw_Data!$F410=0),SUM(Raw_Data!$F410:$AH410)&lt;&gt;0),"Missing","Valid")</f>
        <v>Valid</v>
      </c>
      <c r="D410" s="62" t="str">
        <f>IF(SUM(Raw_Data!$F410:$AH410)=0,"Valid",IF(AND(ISBLANK(Raw_Data!$G410),ISBLANK(Raw_Data!$H410)),"Missing",IF(AND(ISBLANK(Raw_Data!$G410),Raw_Data!$H410&lt;&gt;0),"Missing",IF(AND(Raw_Data!$G410&lt;&gt;0,ISBLANK(Raw_Data!$H410)),"Missing",IF(Raw_Data!$G410&gt;=Raw_Data!$H410,"Valid","Invalid")))))</f>
        <v>Valid</v>
      </c>
      <c r="E410" s="62" t="str">
        <f>IF(SUM(Raw_Data!$F410:$AH410)=0,"Valid",IF(AND(ISBLANK(Raw_Data!$H410),ISBLANK(Raw_Data!$L410),ISBLANK(Raw_Data!$V410)),"Missing",IF(AND(ISBLANK(Raw_Data!$H410),SUM(Raw_Data!$L410:'Raw_Data'!$V410)&lt;&gt;0),"Missing",IF(AND(Raw_Data!$H410&lt;&gt;0,ISBLANK(Raw_Data!$L410),ISBLANK(Raw_Data!$V410)),"Missing",IF(Raw_Data!$H410&gt;=SUM(Raw_Data!$L410,Raw_Data!$V410),"Valid","Invalid")))))</f>
        <v>Valid</v>
      </c>
      <c r="F410" s="62" t="str">
        <f>IF(SUM(Raw_Data!$F410:$AH410)=0,"Valid",IF(AND(ISBLANK(Raw_Data!$I410),ISBLANK(Raw_Data!$J410)),"Missing",IF(AND(ISBLANK(Raw_Data!$I410),Raw_Data!$J410&lt;&gt;0),"Missing",IF(AND(Raw_Data!$I410&lt;&gt;0,ISBLANK(Raw_Data!$J410)),"Missing",IF(Raw_Data!$I410&gt;=Raw_Data!$J410,"Valid","Invalid")))))</f>
        <v>Missing</v>
      </c>
      <c r="G410" s="62" t="str">
        <f>IF(SUM(Raw_Data!$F410:$AH410)=0,"Valid",IF(AND(ISBLANK(Raw_Data!$K410),ISBLANK(Raw_Data!$L410)),"Missing",IF(AND(ISBLANK(Raw_Data!$K410),Raw_Data!$L410&lt;&gt;0),"Missing",IF(AND(Raw_Data!$K410&lt;&gt;0,ISBLANK(Raw_Data!$L410)),"Missing",IF(Raw_Data!$K410&gt;=Raw_Data!$L410,"Valid","Invalid")))))</f>
        <v>Valid</v>
      </c>
      <c r="H410" s="62" t="str">
        <f>IF(SUM(Raw_Data!$F410:$AH410)=0,"Valid",IF(AND(ISBLANK(Raw_Data!$L410),SUM(Raw_Data!$M410:$T410)=0),"Missing",IF(AND(ISBLANK(Raw_Data!$L410),SUM(Raw_Data!$M410:$T410)&lt;&gt;0),"Missing",IF(AND(Raw_Data!$L410&lt;&gt;0,SUM(Raw_Data!$M410:$T410)=0),"Missing",IF(Raw_Data!$L410&gt;=SUM(Raw_Data!$M410:$T410),"Valid","Invalid")))))</f>
        <v>Missing</v>
      </c>
      <c r="I410" s="62" t="str">
        <f>IF(SUM(Raw_Data!$F410:$AH410)=0,"Valid",IF(AND(ISBLANK(Raw_Data!$U410),ISBLANK(Raw_Data!$V410)),"Missing",IF(AND(ISBLANK(Raw_Data!$U410),Raw_Data!$V410&lt;&gt;0),"Missing",IF(AND(Raw_Data!$U410&lt;&gt;0,ISBLANK(Raw_Data!$V410)),"Missing",IF(Raw_Data!$U410&gt;=Raw_Data!$V410,"Valid","Invalid")))))</f>
        <v>Valid</v>
      </c>
      <c r="J410" s="62" t="str">
        <f>IF(SUM(Raw_Data!$F410:$AH410)=0,"Valid",IF(AND(ISBLANK(Raw_Data!$V410),SUM(Raw_Data!$W410:$AA410)=0),"Missing",IF(AND(ISBLANK(Raw_Data!$V410),SUM(Raw_Data!$W410:$AA410)&lt;&gt;0),"Missing",IF(AND(Raw_Data!$V410&lt;&gt;0,SUM(Raw_Data!$W410:$AA410)=0),"Missing",IF(Raw_Data!$V410&gt;=SUM(Raw_Data!$W410:$AA410),"Valid","Invalid")))))</f>
        <v>Missing</v>
      </c>
      <c r="K410" s="62" t="str">
        <f>IF(SUM(Raw_Data!$F410:$AH410)=0,"Valid",IF(AND(ISBLANK(Raw_Data!$AH410),SUM(Raw_Data!$AB410:$AG410)=0),"Missing",IF(AND(ISBLANK(Raw_Data!$AH410),SUM(Raw_Data!$AB410:$AG410)&lt;&gt;0),"Missing",IF(AND(Raw_Data!$AH410&lt;&gt;0,SUM(Raw_Data!$AB410:$AG410)=0),"Missing",IF(Raw_Data!$AH410&gt;=SUM(Raw_Data!$AB410:$AG410),"Valid","Invalid")))))</f>
        <v>Missing</v>
      </c>
      <c r="L410" s="62" t="str">
        <f>IF(AND(OR(Raw_Data!$AI410="Valid",Raw_Data!$AI410=0),SUM(Raw_Data!$F410:$AH410)&lt;&gt;0),"Missing","Valid")</f>
        <v>Missing</v>
      </c>
      <c r="M410" s="62" t="str">
        <f>IF(AND(OR(Raw_Data!$AJ410="",Raw_Data!$AJ410=0),SUM(Raw_Data!$F410:$AH410)&lt;&gt;0),"Missing","Valid")</f>
        <v>Missing</v>
      </c>
    </row>
    <row r="411" spans="1:13" ht="12.75" customHeight="1" x14ac:dyDescent="0.25">
      <c r="A411" s="61" t="str">
        <f>IF(Raw_Data!A411="","",Raw_Data!A411)</f>
        <v xml:space="preserve">Kano                          </v>
      </c>
      <c r="B411" s="61" t="str">
        <f>IF(Raw_Data!B411="","",Raw_Data!B411)</f>
        <v>kn Tofa Local Government Area</v>
      </c>
      <c r="C411" s="62" t="str">
        <f>IF(AND(OR(Raw_Data!$F411="",Raw_Data!$F411=0),SUM(Raw_Data!$F411:$AH411)&lt;&gt;0),"Missing","Valid")</f>
        <v>Valid</v>
      </c>
      <c r="D411" s="62" t="str">
        <f>IF(SUM(Raw_Data!$F411:$AH411)=0,"Valid",IF(AND(ISBLANK(Raw_Data!$G411),ISBLANK(Raw_Data!$H411)),"Missing",IF(AND(ISBLANK(Raw_Data!$G411),Raw_Data!$H411&lt;&gt;0),"Missing",IF(AND(Raw_Data!$G411&lt;&gt;0,ISBLANK(Raw_Data!$H411)),"Missing",IF(Raw_Data!$G411&gt;=Raw_Data!$H411,"Valid","Invalid")))))</f>
        <v>Invalid</v>
      </c>
      <c r="E411" s="62" t="str">
        <f>IF(SUM(Raw_Data!$F411:$AH411)=0,"Valid",IF(AND(ISBLANK(Raw_Data!$H411),ISBLANK(Raw_Data!$L411),ISBLANK(Raw_Data!$V411)),"Missing",IF(AND(ISBLANK(Raw_Data!$H411),SUM(Raw_Data!$L411:'Raw_Data'!$V411)&lt;&gt;0),"Missing",IF(AND(Raw_Data!$H411&lt;&gt;0,ISBLANK(Raw_Data!$L411),ISBLANK(Raw_Data!$V411)),"Missing",IF(Raw_Data!$H411&gt;=SUM(Raw_Data!$L411,Raw_Data!$V411),"Valid","Invalid")))))</f>
        <v>Valid</v>
      </c>
      <c r="F411" s="62" t="str">
        <f>IF(SUM(Raw_Data!$F411:$AH411)=0,"Valid",IF(AND(ISBLANK(Raw_Data!$I411),ISBLANK(Raw_Data!$J411)),"Missing",IF(AND(ISBLANK(Raw_Data!$I411),Raw_Data!$J411&lt;&gt;0),"Missing",IF(AND(Raw_Data!$I411&lt;&gt;0,ISBLANK(Raw_Data!$J411)),"Missing",IF(Raw_Data!$I411&gt;=Raw_Data!$J411,"Valid","Invalid")))))</f>
        <v>Missing</v>
      </c>
      <c r="G411" s="62" t="str">
        <f>IF(SUM(Raw_Data!$F411:$AH411)=0,"Valid",IF(AND(ISBLANK(Raw_Data!$K411),ISBLANK(Raw_Data!$L411)),"Missing",IF(AND(ISBLANK(Raw_Data!$K411),Raw_Data!$L411&lt;&gt;0),"Missing",IF(AND(Raw_Data!$K411&lt;&gt;0,ISBLANK(Raw_Data!$L411)),"Missing",IF(Raw_Data!$K411&gt;=Raw_Data!$L411,"Valid","Invalid")))))</f>
        <v>Valid</v>
      </c>
      <c r="H411" s="62" t="str">
        <f>IF(SUM(Raw_Data!$F411:$AH411)=0,"Valid",IF(AND(ISBLANK(Raw_Data!$L411),SUM(Raw_Data!$M411:$T411)=0),"Missing",IF(AND(ISBLANK(Raw_Data!$L411),SUM(Raw_Data!$M411:$T411)&lt;&gt;0),"Missing",IF(AND(Raw_Data!$L411&lt;&gt;0,SUM(Raw_Data!$M411:$T411)=0),"Missing",IF(Raw_Data!$L411&gt;=SUM(Raw_Data!$M411:$T411),"Valid","Invalid")))))</f>
        <v>Valid</v>
      </c>
      <c r="I411" s="62" t="str">
        <f>IF(SUM(Raw_Data!$F411:$AH411)=0,"Valid",IF(AND(ISBLANK(Raw_Data!$U411),ISBLANK(Raw_Data!$V411)),"Missing",IF(AND(ISBLANK(Raw_Data!$U411),Raw_Data!$V411&lt;&gt;0),"Missing",IF(AND(Raw_Data!$U411&lt;&gt;0,ISBLANK(Raw_Data!$V411)),"Missing",IF(Raw_Data!$U411&gt;=Raw_Data!$V411,"Valid","Invalid")))))</f>
        <v>Valid</v>
      </c>
      <c r="J411" s="62" t="str">
        <f>IF(SUM(Raw_Data!$F411:$AH411)=0,"Valid",IF(AND(ISBLANK(Raw_Data!$V411),SUM(Raw_Data!$W411:$AA411)=0),"Missing",IF(AND(ISBLANK(Raw_Data!$V411),SUM(Raw_Data!$W411:$AA411)&lt;&gt;0),"Missing",IF(AND(Raw_Data!$V411&lt;&gt;0,SUM(Raw_Data!$W411:$AA411)=0),"Missing",IF(Raw_Data!$V411&gt;=SUM(Raw_Data!$W411:$AA411),"Valid","Invalid")))))</f>
        <v>Missing</v>
      </c>
      <c r="K411" s="62" t="str">
        <f>IF(SUM(Raw_Data!$F411:$AH411)=0,"Valid",IF(AND(ISBLANK(Raw_Data!$AH411),SUM(Raw_Data!$AB411:$AG411)=0),"Missing",IF(AND(ISBLANK(Raw_Data!$AH411),SUM(Raw_Data!$AB411:$AG411)&lt;&gt;0),"Missing",IF(AND(Raw_Data!$AH411&lt;&gt;0,SUM(Raw_Data!$AB411:$AG411)=0),"Missing",IF(Raw_Data!$AH411&gt;=SUM(Raw_Data!$AB411:$AG411),"Valid","Invalid")))))</f>
        <v>Missing</v>
      </c>
      <c r="L411" s="62" t="str">
        <f>IF(AND(OR(Raw_Data!$AI411="Valid",Raw_Data!$AI411=0),SUM(Raw_Data!$F411:$AH411)&lt;&gt;0),"Missing","Valid")</f>
        <v>Missing</v>
      </c>
      <c r="M411" s="62" t="str">
        <f>IF(AND(OR(Raw_Data!$AJ411="",Raw_Data!$AJ411=0),SUM(Raw_Data!$F411:$AH411)&lt;&gt;0),"Missing","Valid")</f>
        <v>Missing</v>
      </c>
    </row>
    <row r="412" spans="1:13" ht="12.75" customHeight="1" x14ac:dyDescent="0.25">
      <c r="A412" s="61" t="str">
        <f>IF(Raw_Data!A412="","",Raw_Data!A412)</f>
        <v xml:space="preserve">Kano                          </v>
      </c>
      <c r="B412" s="61" t="str">
        <f>IF(Raw_Data!B412="","",Raw_Data!B412)</f>
        <v>kn Tsanyawa Local Government Area</v>
      </c>
      <c r="C412" s="62" t="str">
        <f>IF(AND(OR(Raw_Data!$F412="",Raw_Data!$F412=0),SUM(Raw_Data!$F412:$AH412)&lt;&gt;0),"Missing","Valid")</f>
        <v>Valid</v>
      </c>
      <c r="D412" s="62" t="str">
        <f>IF(SUM(Raw_Data!$F412:$AH412)=0,"Valid",IF(AND(ISBLANK(Raw_Data!$G412),ISBLANK(Raw_Data!$H412)),"Missing",IF(AND(ISBLANK(Raw_Data!$G412),Raw_Data!$H412&lt;&gt;0),"Missing",IF(AND(Raw_Data!$G412&lt;&gt;0,ISBLANK(Raw_Data!$H412)),"Missing",IF(Raw_Data!$G412&gt;=Raw_Data!$H412,"Valid","Invalid")))))</f>
        <v>Invalid</v>
      </c>
      <c r="E412" s="62" t="str">
        <f>IF(SUM(Raw_Data!$F412:$AH412)=0,"Valid",IF(AND(ISBLANK(Raw_Data!$H412),ISBLANK(Raw_Data!$L412),ISBLANK(Raw_Data!$V412)),"Missing",IF(AND(ISBLANK(Raw_Data!$H412),SUM(Raw_Data!$L412:'Raw_Data'!$V412)&lt;&gt;0),"Missing",IF(AND(Raw_Data!$H412&lt;&gt;0,ISBLANK(Raw_Data!$L412),ISBLANK(Raw_Data!$V412)),"Missing",IF(Raw_Data!$H412&gt;=SUM(Raw_Data!$L412,Raw_Data!$V412),"Valid","Invalid")))))</f>
        <v>Valid</v>
      </c>
      <c r="F412" s="62" t="str">
        <f>IF(SUM(Raw_Data!$F412:$AH412)=0,"Valid",IF(AND(ISBLANK(Raw_Data!$I412),ISBLANK(Raw_Data!$J412)),"Missing",IF(AND(ISBLANK(Raw_Data!$I412),Raw_Data!$J412&lt;&gt;0),"Missing",IF(AND(Raw_Data!$I412&lt;&gt;0,ISBLANK(Raw_Data!$J412)),"Missing",IF(Raw_Data!$I412&gt;=Raw_Data!$J412,"Valid","Invalid")))))</f>
        <v>Missing</v>
      </c>
      <c r="G412" s="62" t="str">
        <f>IF(SUM(Raw_Data!$F412:$AH412)=0,"Valid",IF(AND(ISBLANK(Raw_Data!$K412),ISBLANK(Raw_Data!$L412)),"Missing",IF(AND(ISBLANK(Raw_Data!$K412),Raw_Data!$L412&lt;&gt;0),"Missing",IF(AND(Raw_Data!$K412&lt;&gt;0,ISBLANK(Raw_Data!$L412)),"Missing",IF(Raw_Data!$K412&gt;=Raw_Data!$L412,"Valid","Invalid")))))</f>
        <v>Valid</v>
      </c>
      <c r="H412" s="62" t="str">
        <f>IF(SUM(Raw_Data!$F412:$AH412)=0,"Valid",IF(AND(ISBLANK(Raw_Data!$L412),SUM(Raw_Data!$M412:$T412)=0),"Missing",IF(AND(ISBLANK(Raw_Data!$L412),SUM(Raw_Data!$M412:$T412)&lt;&gt;0),"Missing",IF(AND(Raw_Data!$L412&lt;&gt;0,SUM(Raw_Data!$M412:$T412)=0),"Missing",IF(Raw_Data!$L412&gt;=SUM(Raw_Data!$M412:$T412),"Valid","Invalid")))))</f>
        <v>Missing</v>
      </c>
      <c r="I412" s="62" t="str">
        <f>IF(SUM(Raw_Data!$F412:$AH412)=0,"Valid",IF(AND(ISBLANK(Raw_Data!$U412),ISBLANK(Raw_Data!$V412)),"Missing",IF(AND(ISBLANK(Raw_Data!$U412),Raw_Data!$V412&lt;&gt;0),"Missing",IF(AND(Raw_Data!$U412&lt;&gt;0,ISBLANK(Raw_Data!$V412)),"Missing",IF(Raw_Data!$U412&gt;=Raw_Data!$V412,"Valid","Invalid")))))</f>
        <v>Valid</v>
      </c>
      <c r="J412" s="62" t="str">
        <f>IF(SUM(Raw_Data!$F412:$AH412)=0,"Valid",IF(AND(ISBLANK(Raw_Data!$V412),SUM(Raw_Data!$W412:$AA412)=0),"Missing",IF(AND(ISBLANK(Raw_Data!$V412),SUM(Raw_Data!$W412:$AA412)&lt;&gt;0),"Missing",IF(AND(Raw_Data!$V412&lt;&gt;0,SUM(Raw_Data!$W412:$AA412)=0),"Missing",IF(Raw_Data!$V412&gt;=SUM(Raw_Data!$W412:$AA412),"Valid","Invalid")))))</f>
        <v>Missing</v>
      </c>
      <c r="K412" s="62" t="str">
        <f>IF(SUM(Raw_Data!$F412:$AH412)=0,"Valid",IF(AND(ISBLANK(Raw_Data!$AH412),SUM(Raw_Data!$AB412:$AG412)=0),"Missing",IF(AND(ISBLANK(Raw_Data!$AH412),SUM(Raw_Data!$AB412:$AG412)&lt;&gt;0),"Missing",IF(AND(Raw_Data!$AH412&lt;&gt;0,SUM(Raw_Data!$AB412:$AG412)=0),"Missing",IF(Raw_Data!$AH412&gt;=SUM(Raw_Data!$AB412:$AG412),"Valid","Invalid")))))</f>
        <v>Missing</v>
      </c>
      <c r="L412" s="62" t="str">
        <f>IF(AND(OR(Raw_Data!$AI412="Valid",Raw_Data!$AI412=0),SUM(Raw_Data!$F412:$AH412)&lt;&gt;0),"Missing","Valid")</f>
        <v>Missing</v>
      </c>
      <c r="M412" s="62" t="str">
        <f>IF(AND(OR(Raw_Data!$AJ412="",Raw_Data!$AJ412=0),SUM(Raw_Data!$F412:$AH412)&lt;&gt;0),"Missing","Valid")</f>
        <v>Missing</v>
      </c>
    </row>
    <row r="413" spans="1:13" ht="12.75" customHeight="1" x14ac:dyDescent="0.25">
      <c r="A413" s="61" t="str">
        <f>IF(Raw_Data!A413="","",Raw_Data!A413)</f>
        <v xml:space="preserve">Kano                          </v>
      </c>
      <c r="B413" s="61" t="str">
        <f>IF(Raw_Data!B413="","",Raw_Data!B413)</f>
        <v>kn Tudun Wada Local Government Area</v>
      </c>
      <c r="C413" s="62" t="str">
        <f>IF(AND(OR(Raw_Data!$F413="",Raw_Data!$F413=0),SUM(Raw_Data!$F413:$AH413)&lt;&gt;0),"Missing","Valid")</f>
        <v>Valid</v>
      </c>
      <c r="D413" s="62" t="str">
        <f>IF(SUM(Raw_Data!$F413:$AH413)=0,"Valid",IF(AND(ISBLANK(Raw_Data!$G413),ISBLANK(Raw_Data!$H413)),"Missing",IF(AND(ISBLANK(Raw_Data!$G413),Raw_Data!$H413&lt;&gt;0),"Missing",IF(AND(Raw_Data!$G413&lt;&gt;0,ISBLANK(Raw_Data!$H413)),"Missing",IF(Raw_Data!$G413&gt;=Raw_Data!$H413,"Valid","Invalid")))))</f>
        <v>Invalid</v>
      </c>
      <c r="E413" s="62" t="str">
        <f>IF(SUM(Raw_Data!$F413:$AH413)=0,"Valid",IF(AND(ISBLANK(Raw_Data!$H413),ISBLANK(Raw_Data!$L413),ISBLANK(Raw_Data!$V413)),"Missing",IF(AND(ISBLANK(Raw_Data!$H413),SUM(Raw_Data!$L413:'Raw_Data'!$V413)&lt;&gt;0),"Missing",IF(AND(Raw_Data!$H413&lt;&gt;0,ISBLANK(Raw_Data!$L413),ISBLANK(Raw_Data!$V413)),"Missing",IF(Raw_Data!$H413&gt;=SUM(Raw_Data!$L413,Raw_Data!$V413),"Valid","Invalid")))))</f>
        <v>Valid</v>
      </c>
      <c r="F413" s="62" t="str">
        <f>IF(SUM(Raw_Data!$F413:$AH413)=0,"Valid",IF(AND(ISBLANK(Raw_Data!$I413),ISBLANK(Raw_Data!$J413)),"Missing",IF(AND(ISBLANK(Raw_Data!$I413),Raw_Data!$J413&lt;&gt;0),"Missing",IF(AND(Raw_Data!$I413&lt;&gt;0,ISBLANK(Raw_Data!$J413)),"Missing",IF(Raw_Data!$I413&gt;=Raw_Data!$J413,"Valid","Invalid")))))</f>
        <v>Missing</v>
      </c>
      <c r="G413" s="62" t="str">
        <f>IF(SUM(Raw_Data!$F413:$AH413)=0,"Valid",IF(AND(ISBLANK(Raw_Data!$K413),ISBLANK(Raw_Data!$L413)),"Missing",IF(AND(ISBLANK(Raw_Data!$K413),Raw_Data!$L413&lt;&gt;0),"Missing",IF(AND(Raw_Data!$K413&lt;&gt;0,ISBLANK(Raw_Data!$L413)),"Missing",IF(Raw_Data!$K413&gt;=Raw_Data!$L413,"Valid","Invalid")))))</f>
        <v>Valid</v>
      </c>
      <c r="H413" s="62" t="str">
        <f>IF(SUM(Raw_Data!$F413:$AH413)=0,"Valid",IF(AND(ISBLANK(Raw_Data!$L413),SUM(Raw_Data!$M413:$T413)=0),"Missing",IF(AND(ISBLANK(Raw_Data!$L413),SUM(Raw_Data!$M413:$T413)&lt;&gt;0),"Missing",IF(AND(Raw_Data!$L413&lt;&gt;0,SUM(Raw_Data!$M413:$T413)=0),"Missing",IF(Raw_Data!$L413&gt;=SUM(Raw_Data!$M413:$T413),"Valid","Invalid")))))</f>
        <v>Missing</v>
      </c>
      <c r="I413" s="62" t="str">
        <f>IF(SUM(Raw_Data!$F413:$AH413)=0,"Valid",IF(AND(ISBLANK(Raw_Data!$U413),ISBLANK(Raw_Data!$V413)),"Missing",IF(AND(ISBLANK(Raw_Data!$U413),Raw_Data!$V413&lt;&gt;0),"Missing",IF(AND(Raw_Data!$U413&lt;&gt;0,ISBLANK(Raw_Data!$V413)),"Missing",IF(Raw_Data!$U413&gt;=Raw_Data!$V413,"Valid","Invalid")))))</f>
        <v>Valid</v>
      </c>
      <c r="J413" s="62" t="str">
        <f>IF(SUM(Raw_Data!$F413:$AH413)=0,"Valid",IF(AND(ISBLANK(Raw_Data!$V413),SUM(Raw_Data!$W413:$AA413)=0),"Missing",IF(AND(ISBLANK(Raw_Data!$V413),SUM(Raw_Data!$W413:$AA413)&lt;&gt;0),"Missing",IF(AND(Raw_Data!$V413&lt;&gt;0,SUM(Raw_Data!$W413:$AA413)=0),"Missing",IF(Raw_Data!$V413&gt;=SUM(Raw_Data!$W413:$AA413),"Valid","Invalid")))))</f>
        <v>Missing</v>
      </c>
      <c r="K413" s="62" t="str">
        <f>IF(SUM(Raw_Data!$F413:$AH413)=0,"Valid",IF(AND(ISBLANK(Raw_Data!$AH413),SUM(Raw_Data!$AB413:$AG413)=0),"Missing",IF(AND(ISBLANK(Raw_Data!$AH413),SUM(Raw_Data!$AB413:$AG413)&lt;&gt;0),"Missing",IF(AND(Raw_Data!$AH413&lt;&gt;0,SUM(Raw_Data!$AB413:$AG413)=0),"Missing",IF(Raw_Data!$AH413&gt;=SUM(Raw_Data!$AB413:$AG413),"Valid","Invalid")))))</f>
        <v>Missing</v>
      </c>
      <c r="L413" s="62" t="str">
        <f>IF(AND(OR(Raw_Data!$AI413="Valid",Raw_Data!$AI413=0),SUM(Raw_Data!$F413:$AH413)&lt;&gt;0),"Missing","Valid")</f>
        <v>Missing</v>
      </c>
      <c r="M413" s="62" t="str">
        <f>IF(AND(OR(Raw_Data!$AJ413="",Raw_Data!$AJ413=0),SUM(Raw_Data!$F413:$AH413)&lt;&gt;0),"Missing","Valid")</f>
        <v>Missing</v>
      </c>
    </row>
    <row r="414" spans="1:13" ht="12.75" customHeight="1" x14ac:dyDescent="0.25">
      <c r="A414" s="61" t="str">
        <f>IF(Raw_Data!A414="","",Raw_Data!A414)</f>
        <v xml:space="preserve">Kano                          </v>
      </c>
      <c r="B414" s="61" t="str">
        <f>IF(Raw_Data!B414="","",Raw_Data!B414)</f>
        <v>kn Ungogo Local Government Area</v>
      </c>
      <c r="C414" s="62" t="str">
        <f>IF(AND(OR(Raw_Data!$F414="",Raw_Data!$F414=0),SUM(Raw_Data!$F414:$AH414)&lt;&gt;0),"Missing","Valid")</f>
        <v>Valid</v>
      </c>
      <c r="D414" s="62" t="str">
        <f>IF(SUM(Raw_Data!$F414:$AH414)=0,"Valid",IF(AND(ISBLANK(Raw_Data!$G414),ISBLANK(Raw_Data!$H414)),"Missing",IF(AND(ISBLANK(Raw_Data!$G414),Raw_Data!$H414&lt;&gt;0),"Missing",IF(AND(Raw_Data!$G414&lt;&gt;0,ISBLANK(Raw_Data!$H414)),"Missing",IF(Raw_Data!$G414&gt;=Raw_Data!$H414,"Valid","Invalid")))))</f>
        <v>Valid</v>
      </c>
      <c r="E414" s="62" t="str">
        <f>IF(SUM(Raw_Data!$F414:$AH414)=0,"Valid",IF(AND(ISBLANK(Raw_Data!$H414),ISBLANK(Raw_Data!$L414),ISBLANK(Raw_Data!$V414)),"Missing",IF(AND(ISBLANK(Raw_Data!$H414),SUM(Raw_Data!$L414:'Raw_Data'!$V414)&lt;&gt;0),"Missing",IF(AND(Raw_Data!$H414&lt;&gt;0,ISBLANK(Raw_Data!$L414),ISBLANK(Raw_Data!$V414)),"Missing",IF(Raw_Data!$H414&gt;=SUM(Raw_Data!$L414,Raw_Data!$V414),"Valid","Invalid")))))</f>
        <v>Valid</v>
      </c>
      <c r="F414" s="62" t="str">
        <f>IF(SUM(Raw_Data!$F414:$AH414)=0,"Valid",IF(AND(ISBLANK(Raw_Data!$I414),ISBLANK(Raw_Data!$J414)),"Missing",IF(AND(ISBLANK(Raw_Data!$I414),Raw_Data!$J414&lt;&gt;0),"Missing",IF(AND(Raw_Data!$I414&lt;&gt;0,ISBLANK(Raw_Data!$J414)),"Missing",IF(Raw_Data!$I414&gt;=Raw_Data!$J414,"Valid","Invalid")))))</f>
        <v>Missing</v>
      </c>
      <c r="G414" s="62" t="str">
        <f>IF(SUM(Raw_Data!$F414:$AH414)=0,"Valid",IF(AND(ISBLANK(Raw_Data!$K414),ISBLANK(Raw_Data!$L414)),"Missing",IF(AND(ISBLANK(Raw_Data!$K414),Raw_Data!$L414&lt;&gt;0),"Missing",IF(AND(Raw_Data!$K414&lt;&gt;0,ISBLANK(Raw_Data!$L414)),"Missing",IF(Raw_Data!$K414&gt;=Raw_Data!$L414,"Valid","Invalid")))))</f>
        <v>Valid</v>
      </c>
      <c r="H414" s="62" t="str">
        <f>IF(SUM(Raw_Data!$F414:$AH414)=0,"Valid",IF(AND(ISBLANK(Raw_Data!$L414),SUM(Raw_Data!$M414:$T414)=0),"Missing",IF(AND(ISBLANK(Raw_Data!$L414),SUM(Raw_Data!$M414:$T414)&lt;&gt;0),"Missing",IF(AND(Raw_Data!$L414&lt;&gt;0,SUM(Raw_Data!$M414:$T414)=0),"Missing",IF(Raw_Data!$L414&gt;=SUM(Raw_Data!$M414:$T414),"Valid","Invalid")))))</f>
        <v>Missing</v>
      </c>
      <c r="I414" s="62" t="str">
        <f>IF(SUM(Raw_Data!$F414:$AH414)=0,"Valid",IF(AND(ISBLANK(Raw_Data!$U414),ISBLANK(Raw_Data!$V414)),"Missing",IF(AND(ISBLANK(Raw_Data!$U414),Raw_Data!$V414&lt;&gt;0),"Missing",IF(AND(Raw_Data!$U414&lt;&gt;0,ISBLANK(Raw_Data!$V414)),"Missing",IF(Raw_Data!$U414&gt;=Raw_Data!$V414,"Valid","Invalid")))))</f>
        <v>Valid</v>
      </c>
      <c r="J414" s="62" t="str">
        <f>IF(SUM(Raw_Data!$F414:$AH414)=0,"Valid",IF(AND(ISBLANK(Raw_Data!$V414),SUM(Raw_Data!$W414:$AA414)=0),"Missing",IF(AND(ISBLANK(Raw_Data!$V414),SUM(Raw_Data!$W414:$AA414)&lt;&gt;0),"Missing",IF(AND(Raw_Data!$V414&lt;&gt;0,SUM(Raw_Data!$W414:$AA414)=0),"Missing",IF(Raw_Data!$V414&gt;=SUM(Raw_Data!$W414:$AA414),"Valid","Invalid")))))</f>
        <v>Missing</v>
      </c>
      <c r="K414" s="62" t="str">
        <f>IF(SUM(Raw_Data!$F414:$AH414)=0,"Valid",IF(AND(ISBLANK(Raw_Data!$AH414),SUM(Raw_Data!$AB414:$AG414)=0),"Missing",IF(AND(ISBLANK(Raw_Data!$AH414),SUM(Raw_Data!$AB414:$AG414)&lt;&gt;0),"Missing",IF(AND(Raw_Data!$AH414&lt;&gt;0,SUM(Raw_Data!$AB414:$AG414)=0),"Missing",IF(Raw_Data!$AH414&gt;=SUM(Raw_Data!$AB414:$AG414),"Valid","Invalid")))))</f>
        <v>Missing</v>
      </c>
      <c r="L414" s="62" t="str">
        <f>IF(AND(OR(Raw_Data!$AI414="Valid",Raw_Data!$AI414=0),SUM(Raw_Data!$F414:$AH414)&lt;&gt;0),"Missing","Valid")</f>
        <v>Missing</v>
      </c>
      <c r="M414" s="62" t="str">
        <f>IF(AND(OR(Raw_Data!$AJ414="",Raw_Data!$AJ414=0),SUM(Raw_Data!$F414:$AH414)&lt;&gt;0),"Missing","Valid")</f>
        <v>Missing</v>
      </c>
    </row>
    <row r="415" spans="1:13" ht="12.75" customHeight="1" x14ac:dyDescent="0.25">
      <c r="A415" s="61" t="str">
        <f>IF(Raw_Data!A415="","",Raw_Data!A415)</f>
        <v xml:space="preserve">Kano                          </v>
      </c>
      <c r="B415" s="61" t="str">
        <f>IF(Raw_Data!B415="","",Raw_Data!B415)</f>
        <v>kn Warawa Local Government Area</v>
      </c>
      <c r="C415" s="62" t="str">
        <f>IF(AND(OR(Raw_Data!$F415="",Raw_Data!$F415=0),SUM(Raw_Data!$F415:$AH415)&lt;&gt;0),"Missing","Valid")</f>
        <v>Valid</v>
      </c>
      <c r="D415" s="62" t="str">
        <f>IF(SUM(Raw_Data!$F415:$AH415)=0,"Valid",IF(AND(ISBLANK(Raw_Data!$G415),ISBLANK(Raw_Data!$H415)),"Missing",IF(AND(ISBLANK(Raw_Data!$G415),Raw_Data!$H415&lt;&gt;0),"Missing",IF(AND(Raw_Data!$G415&lt;&gt;0,ISBLANK(Raw_Data!$H415)),"Missing",IF(Raw_Data!$G415&gt;=Raw_Data!$H415,"Valid","Invalid")))))</f>
        <v>Invalid</v>
      </c>
      <c r="E415" s="62" t="str">
        <f>IF(SUM(Raw_Data!$F415:$AH415)=0,"Valid",IF(AND(ISBLANK(Raw_Data!$H415),ISBLANK(Raw_Data!$L415),ISBLANK(Raw_Data!$V415)),"Missing",IF(AND(ISBLANK(Raw_Data!$H415),SUM(Raw_Data!$L415:'Raw_Data'!$V415)&lt;&gt;0),"Missing",IF(AND(Raw_Data!$H415&lt;&gt;0,ISBLANK(Raw_Data!$L415),ISBLANK(Raw_Data!$V415)),"Missing",IF(Raw_Data!$H415&gt;=SUM(Raw_Data!$L415,Raw_Data!$V415),"Valid","Invalid")))))</f>
        <v>Valid</v>
      </c>
      <c r="F415" s="62" t="str">
        <f>IF(SUM(Raw_Data!$F415:$AH415)=0,"Valid",IF(AND(ISBLANK(Raw_Data!$I415),ISBLANK(Raw_Data!$J415)),"Missing",IF(AND(ISBLANK(Raw_Data!$I415),Raw_Data!$J415&lt;&gt;0),"Missing",IF(AND(Raw_Data!$I415&lt;&gt;0,ISBLANK(Raw_Data!$J415)),"Missing",IF(Raw_Data!$I415&gt;=Raw_Data!$J415,"Valid","Invalid")))))</f>
        <v>Missing</v>
      </c>
      <c r="G415" s="62" t="str">
        <f>IF(SUM(Raw_Data!$F415:$AH415)=0,"Valid",IF(AND(ISBLANK(Raw_Data!$K415),ISBLANK(Raw_Data!$L415)),"Missing",IF(AND(ISBLANK(Raw_Data!$K415),Raw_Data!$L415&lt;&gt;0),"Missing",IF(AND(Raw_Data!$K415&lt;&gt;0,ISBLANK(Raw_Data!$L415)),"Missing",IF(Raw_Data!$K415&gt;=Raw_Data!$L415,"Valid","Invalid")))))</f>
        <v>Valid</v>
      </c>
      <c r="H415" s="62" t="str">
        <f>IF(SUM(Raw_Data!$F415:$AH415)=0,"Valid",IF(AND(ISBLANK(Raw_Data!$L415),SUM(Raw_Data!$M415:$T415)=0),"Missing",IF(AND(ISBLANK(Raw_Data!$L415),SUM(Raw_Data!$M415:$T415)&lt;&gt;0),"Missing",IF(AND(Raw_Data!$L415&lt;&gt;0,SUM(Raw_Data!$M415:$T415)=0),"Missing",IF(Raw_Data!$L415&gt;=SUM(Raw_Data!$M415:$T415),"Valid","Invalid")))))</f>
        <v>Valid</v>
      </c>
      <c r="I415" s="62" t="str">
        <f>IF(SUM(Raw_Data!$F415:$AH415)=0,"Valid",IF(AND(ISBLANK(Raw_Data!$U415),ISBLANK(Raw_Data!$V415)),"Missing",IF(AND(ISBLANK(Raw_Data!$U415),Raw_Data!$V415&lt;&gt;0),"Missing",IF(AND(Raw_Data!$U415&lt;&gt;0,ISBLANK(Raw_Data!$V415)),"Missing",IF(Raw_Data!$U415&gt;=Raw_Data!$V415,"Valid","Invalid")))))</f>
        <v>Valid</v>
      </c>
      <c r="J415" s="62" t="str">
        <f>IF(SUM(Raw_Data!$F415:$AH415)=0,"Valid",IF(AND(ISBLANK(Raw_Data!$V415),SUM(Raw_Data!$W415:$AA415)=0),"Missing",IF(AND(ISBLANK(Raw_Data!$V415),SUM(Raw_Data!$W415:$AA415)&lt;&gt;0),"Missing",IF(AND(Raw_Data!$V415&lt;&gt;0,SUM(Raw_Data!$W415:$AA415)=0),"Missing",IF(Raw_Data!$V415&gt;=SUM(Raw_Data!$W415:$AA415),"Valid","Invalid")))))</f>
        <v>Missing</v>
      </c>
      <c r="K415" s="62" t="str">
        <f>IF(SUM(Raw_Data!$F415:$AH415)=0,"Valid",IF(AND(ISBLANK(Raw_Data!$AH415),SUM(Raw_Data!$AB415:$AG415)=0),"Missing",IF(AND(ISBLANK(Raw_Data!$AH415),SUM(Raw_Data!$AB415:$AG415)&lt;&gt;0),"Missing",IF(AND(Raw_Data!$AH415&lt;&gt;0,SUM(Raw_Data!$AB415:$AG415)=0),"Missing",IF(Raw_Data!$AH415&gt;=SUM(Raw_Data!$AB415:$AG415),"Valid","Invalid")))))</f>
        <v>Missing</v>
      </c>
      <c r="L415" s="62" t="str">
        <f>IF(AND(OR(Raw_Data!$AI415="Valid",Raw_Data!$AI415=0),SUM(Raw_Data!$F415:$AH415)&lt;&gt;0),"Missing","Valid")</f>
        <v>Missing</v>
      </c>
      <c r="M415" s="62" t="str">
        <f>IF(AND(OR(Raw_Data!$AJ415="",Raw_Data!$AJ415=0),SUM(Raw_Data!$F415:$AH415)&lt;&gt;0),"Missing","Valid")</f>
        <v>Missing</v>
      </c>
    </row>
    <row r="416" spans="1:13" ht="12.75" customHeight="1" x14ac:dyDescent="0.25">
      <c r="A416" s="61" t="str">
        <f>IF(Raw_Data!A416="","",Raw_Data!A416)</f>
        <v xml:space="preserve">Kano                          </v>
      </c>
      <c r="B416" s="61" t="str">
        <f>IF(Raw_Data!B416="","",Raw_Data!B416)</f>
        <v>kn Wudil Local Government Area</v>
      </c>
      <c r="C416" s="62" t="str">
        <f>IF(AND(OR(Raw_Data!$F416="",Raw_Data!$F416=0),SUM(Raw_Data!$F416:$AH416)&lt;&gt;0),"Missing","Valid")</f>
        <v>Valid</v>
      </c>
      <c r="D416" s="62" t="str">
        <f>IF(SUM(Raw_Data!$F416:$AH416)=0,"Valid",IF(AND(ISBLANK(Raw_Data!$G416),ISBLANK(Raw_Data!$H416)),"Missing",IF(AND(ISBLANK(Raw_Data!$G416),Raw_Data!$H416&lt;&gt;0),"Missing",IF(AND(Raw_Data!$G416&lt;&gt;0,ISBLANK(Raw_Data!$H416)),"Missing",IF(Raw_Data!$G416&gt;=Raw_Data!$H416,"Valid","Invalid")))))</f>
        <v>Invalid</v>
      </c>
      <c r="E416" s="62" t="str">
        <f>IF(SUM(Raw_Data!$F416:$AH416)=0,"Valid",IF(AND(ISBLANK(Raw_Data!$H416),ISBLANK(Raw_Data!$L416),ISBLANK(Raw_Data!$V416)),"Missing",IF(AND(ISBLANK(Raw_Data!$H416),SUM(Raw_Data!$L416:'Raw_Data'!$V416)&lt;&gt;0),"Missing",IF(AND(Raw_Data!$H416&lt;&gt;0,ISBLANK(Raw_Data!$L416),ISBLANK(Raw_Data!$V416)),"Missing",IF(Raw_Data!$H416&gt;=SUM(Raw_Data!$L416,Raw_Data!$V416),"Valid","Invalid")))))</f>
        <v>Valid</v>
      </c>
      <c r="F416" s="62" t="str">
        <f>IF(SUM(Raw_Data!$F416:$AH416)=0,"Valid",IF(AND(ISBLANK(Raw_Data!$I416),ISBLANK(Raw_Data!$J416)),"Missing",IF(AND(ISBLANK(Raw_Data!$I416),Raw_Data!$J416&lt;&gt;0),"Missing",IF(AND(Raw_Data!$I416&lt;&gt;0,ISBLANK(Raw_Data!$J416)),"Missing",IF(Raw_Data!$I416&gt;=Raw_Data!$J416,"Valid","Invalid")))))</f>
        <v>Missing</v>
      </c>
      <c r="G416" s="62" t="str">
        <f>IF(SUM(Raw_Data!$F416:$AH416)=0,"Valid",IF(AND(ISBLANK(Raw_Data!$K416),ISBLANK(Raw_Data!$L416)),"Missing",IF(AND(ISBLANK(Raw_Data!$K416),Raw_Data!$L416&lt;&gt;0),"Missing",IF(AND(Raw_Data!$K416&lt;&gt;0,ISBLANK(Raw_Data!$L416)),"Missing",IF(Raw_Data!$K416&gt;=Raw_Data!$L416,"Valid","Invalid")))))</f>
        <v>Valid</v>
      </c>
      <c r="H416" s="62" t="str">
        <f>IF(SUM(Raw_Data!$F416:$AH416)=0,"Valid",IF(AND(ISBLANK(Raw_Data!$L416),SUM(Raw_Data!$M416:$T416)=0),"Missing",IF(AND(ISBLANK(Raw_Data!$L416),SUM(Raw_Data!$M416:$T416)&lt;&gt;0),"Missing",IF(AND(Raw_Data!$L416&lt;&gt;0,SUM(Raw_Data!$M416:$T416)=0),"Missing",IF(Raw_Data!$L416&gt;=SUM(Raw_Data!$M416:$T416),"Valid","Invalid")))))</f>
        <v>Missing</v>
      </c>
      <c r="I416" s="62" t="str">
        <f>IF(SUM(Raw_Data!$F416:$AH416)=0,"Valid",IF(AND(ISBLANK(Raw_Data!$U416),ISBLANK(Raw_Data!$V416)),"Missing",IF(AND(ISBLANK(Raw_Data!$U416),Raw_Data!$V416&lt;&gt;0),"Missing",IF(AND(Raw_Data!$U416&lt;&gt;0,ISBLANK(Raw_Data!$V416)),"Missing",IF(Raw_Data!$U416&gt;=Raw_Data!$V416,"Valid","Invalid")))))</f>
        <v>Valid</v>
      </c>
      <c r="J416" s="62" t="str">
        <f>IF(SUM(Raw_Data!$F416:$AH416)=0,"Valid",IF(AND(ISBLANK(Raw_Data!$V416),SUM(Raw_Data!$W416:$AA416)=0),"Missing",IF(AND(ISBLANK(Raw_Data!$V416),SUM(Raw_Data!$W416:$AA416)&lt;&gt;0),"Missing",IF(AND(Raw_Data!$V416&lt;&gt;0,SUM(Raw_Data!$W416:$AA416)=0),"Missing",IF(Raw_Data!$V416&gt;=SUM(Raw_Data!$W416:$AA416),"Valid","Invalid")))))</f>
        <v>Missing</v>
      </c>
      <c r="K416" s="62" t="str">
        <f>IF(SUM(Raw_Data!$F416:$AH416)=0,"Valid",IF(AND(ISBLANK(Raw_Data!$AH416),SUM(Raw_Data!$AB416:$AG416)=0),"Missing",IF(AND(ISBLANK(Raw_Data!$AH416),SUM(Raw_Data!$AB416:$AG416)&lt;&gt;0),"Missing",IF(AND(Raw_Data!$AH416&lt;&gt;0,SUM(Raw_Data!$AB416:$AG416)=0),"Missing",IF(Raw_Data!$AH416&gt;=SUM(Raw_Data!$AB416:$AG416),"Valid","Invalid")))))</f>
        <v>Missing</v>
      </c>
      <c r="L416" s="62" t="str">
        <f>IF(AND(OR(Raw_Data!$AI416="Valid",Raw_Data!$AI416=0),SUM(Raw_Data!$F416:$AH416)&lt;&gt;0),"Missing","Valid")</f>
        <v>Missing</v>
      </c>
      <c r="M416" s="62" t="str">
        <f>IF(AND(OR(Raw_Data!$AJ416="",Raw_Data!$AJ416=0),SUM(Raw_Data!$F416:$AH416)&lt;&gt;0),"Missing","Valid")</f>
        <v>Missing</v>
      </c>
    </row>
    <row r="417" spans="1:13" ht="12.75" customHeight="1" x14ac:dyDescent="0.25">
      <c r="A417" s="61" t="str">
        <f>IF(Raw_Data!A417="","",Raw_Data!A417)</f>
        <v xml:space="preserve">Katsina                       </v>
      </c>
      <c r="B417" s="61" t="str">
        <f>IF(Raw_Data!B417="","",Raw_Data!B417)</f>
        <v>kt Bakori Local Government Area</v>
      </c>
      <c r="C417" s="62" t="str">
        <f>IF(AND(OR(Raw_Data!$F417="",Raw_Data!$F417=0),SUM(Raw_Data!$F417:$AH417)&lt;&gt;0),"Missing","Valid")</f>
        <v>Valid</v>
      </c>
      <c r="D417" s="62" t="str">
        <f>IF(SUM(Raw_Data!$F417:$AH417)=0,"Valid",IF(AND(ISBLANK(Raw_Data!$G417),ISBLANK(Raw_Data!$H417)),"Missing",IF(AND(ISBLANK(Raw_Data!$G417),Raw_Data!$H417&lt;&gt;0),"Missing",IF(AND(Raw_Data!$G417&lt;&gt;0,ISBLANK(Raw_Data!$H417)),"Missing",IF(Raw_Data!$G417&gt;=Raw_Data!$H417,"Valid","Invalid")))))</f>
        <v>Invalid</v>
      </c>
      <c r="E417" s="62" t="str">
        <f>IF(SUM(Raw_Data!$F417:$AH417)=0,"Valid",IF(AND(ISBLANK(Raw_Data!$H417),ISBLANK(Raw_Data!$L417),ISBLANK(Raw_Data!$V417)),"Missing",IF(AND(ISBLANK(Raw_Data!$H417),SUM(Raw_Data!$L417:'Raw_Data'!$V417)&lt;&gt;0),"Missing",IF(AND(Raw_Data!$H417&lt;&gt;0,ISBLANK(Raw_Data!$L417),ISBLANK(Raw_Data!$V417)),"Missing",IF(Raw_Data!$H417&gt;=SUM(Raw_Data!$L417,Raw_Data!$V417),"Valid","Invalid")))))</f>
        <v>Valid</v>
      </c>
      <c r="F417" s="62" t="str">
        <f>IF(SUM(Raw_Data!$F417:$AH417)=0,"Valid",IF(AND(ISBLANK(Raw_Data!$I417),ISBLANK(Raw_Data!$J417)),"Missing",IF(AND(ISBLANK(Raw_Data!$I417),Raw_Data!$J417&lt;&gt;0),"Missing",IF(AND(Raw_Data!$I417&lt;&gt;0,ISBLANK(Raw_Data!$J417)),"Missing",IF(Raw_Data!$I417&gt;=Raw_Data!$J417,"Valid","Invalid")))))</f>
        <v>Missing</v>
      </c>
      <c r="G417" s="62" t="str">
        <f>IF(SUM(Raw_Data!$F417:$AH417)=0,"Valid",IF(AND(ISBLANK(Raw_Data!$K417),ISBLANK(Raw_Data!$L417)),"Missing",IF(AND(ISBLANK(Raw_Data!$K417),Raw_Data!$L417&lt;&gt;0),"Missing",IF(AND(Raw_Data!$K417&lt;&gt;0,ISBLANK(Raw_Data!$L417)),"Missing",IF(Raw_Data!$K417&gt;=Raw_Data!$L417,"Valid","Invalid")))))</f>
        <v>Valid</v>
      </c>
      <c r="H417" s="62" t="str">
        <f>IF(SUM(Raw_Data!$F417:$AH417)=0,"Valid",IF(AND(ISBLANK(Raw_Data!$L417),SUM(Raw_Data!$M417:$T417)=0),"Missing",IF(AND(ISBLANK(Raw_Data!$L417),SUM(Raw_Data!$M417:$T417)&lt;&gt;0),"Missing",IF(AND(Raw_Data!$L417&lt;&gt;0,SUM(Raw_Data!$M417:$T417)=0),"Missing",IF(Raw_Data!$L417&gt;=SUM(Raw_Data!$M417:$T417),"Valid","Invalid")))))</f>
        <v>Valid</v>
      </c>
      <c r="I417" s="62" t="str">
        <f>IF(SUM(Raw_Data!$F417:$AH417)=0,"Valid",IF(AND(ISBLANK(Raw_Data!$U417),ISBLANK(Raw_Data!$V417)),"Missing",IF(AND(ISBLANK(Raw_Data!$U417),Raw_Data!$V417&lt;&gt;0),"Missing",IF(AND(Raw_Data!$U417&lt;&gt;0,ISBLANK(Raw_Data!$V417)),"Missing",IF(Raw_Data!$U417&gt;=Raw_Data!$V417,"Valid","Invalid")))))</f>
        <v>Valid</v>
      </c>
      <c r="J417" s="62" t="str">
        <f>IF(SUM(Raw_Data!$F417:$AH417)=0,"Valid",IF(AND(ISBLANK(Raw_Data!$V417),SUM(Raw_Data!$W417:$AA417)=0),"Missing",IF(AND(ISBLANK(Raw_Data!$V417),SUM(Raw_Data!$W417:$AA417)&lt;&gt;0),"Missing",IF(AND(Raw_Data!$V417&lt;&gt;0,SUM(Raw_Data!$W417:$AA417)=0),"Missing",IF(Raw_Data!$V417&gt;=SUM(Raw_Data!$W417:$AA417),"Valid","Invalid")))))</f>
        <v>Missing</v>
      </c>
      <c r="K417" s="62" t="str">
        <f>IF(SUM(Raw_Data!$F417:$AH417)=0,"Valid",IF(AND(ISBLANK(Raw_Data!$AH417),SUM(Raw_Data!$AB417:$AG417)=0),"Missing",IF(AND(ISBLANK(Raw_Data!$AH417),SUM(Raw_Data!$AB417:$AG417)&lt;&gt;0),"Missing",IF(AND(Raw_Data!$AH417&lt;&gt;0,SUM(Raw_Data!$AB417:$AG417)=0),"Missing",IF(Raw_Data!$AH417&gt;=SUM(Raw_Data!$AB417:$AG417),"Valid","Invalid")))))</f>
        <v>Missing</v>
      </c>
      <c r="L417" s="62" t="str">
        <f>IF(AND(OR(Raw_Data!$AI417="Valid",Raw_Data!$AI417=0),SUM(Raw_Data!$F417:$AH417)&lt;&gt;0),"Missing","Valid")</f>
        <v>Missing</v>
      </c>
      <c r="M417" s="62" t="str">
        <f>IF(AND(OR(Raw_Data!$AJ417="",Raw_Data!$AJ417=0),SUM(Raw_Data!$F417:$AH417)&lt;&gt;0),"Missing","Valid")</f>
        <v>Missing</v>
      </c>
    </row>
    <row r="418" spans="1:13" ht="12.75" customHeight="1" x14ac:dyDescent="0.25">
      <c r="A418" s="61" t="str">
        <f>IF(Raw_Data!A418="","",Raw_Data!A418)</f>
        <v xml:space="preserve">Katsina                       </v>
      </c>
      <c r="B418" s="61" t="str">
        <f>IF(Raw_Data!B418="","",Raw_Data!B418)</f>
        <v>kt Batagarawa Local Government Area</v>
      </c>
      <c r="C418" s="62" t="str">
        <f>IF(AND(OR(Raw_Data!$F418="",Raw_Data!$F418=0),SUM(Raw_Data!$F418:$AH418)&lt;&gt;0),"Missing","Valid")</f>
        <v>Valid</v>
      </c>
      <c r="D418" s="62" t="str">
        <f>IF(SUM(Raw_Data!$F418:$AH418)=0,"Valid",IF(AND(ISBLANK(Raw_Data!$G418),ISBLANK(Raw_Data!$H418)),"Missing",IF(AND(ISBLANK(Raw_Data!$G418),Raw_Data!$H418&lt;&gt;0),"Missing",IF(AND(Raw_Data!$G418&lt;&gt;0,ISBLANK(Raw_Data!$H418)),"Missing",IF(Raw_Data!$G418&gt;=Raw_Data!$H418,"Valid","Invalid")))))</f>
        <v>Invalid</v>
      </c>
      <c r="E418" s="62" t="str">
        <f>IF(SUM(Raw_Data!$F418:$AH418)=0,"Valid",IF(AND(ISBLANK(Raw_Data!$H418),ISBLANK(Raw_Data!$L418),ISBLANK(Raw_Data!$V418)),"Missing",IF(AND(ISBLANK(Raw_Data!$H418),SUM(Raw_Data!$L418:'Raw_Data'!$V418)&lt;&gt;0),"Missing",IF(AND(Raw_Data!$H418&lt;&gt;0,ISBLANK(Raw_Data!$L418),ISBLANK(Raw_Data!$V418)),"Missing",IF(Raw_Data!$H418&gt;=SUM(Raw_Data!$L418,Raw_Data!$V418),"Valid","Invalid")))))</f>
        <v>Valid</v>
      </c>
      <c r="F418" s="62" t="str">
        <f>IF(SUM(Raw_Data!$F418:$AH418)=0,"Valid",IF(AND(ISBLANK(Raw_Data!$I418),ISBLANK(Raw_Data!$J418)),"Missing",IF(AND(ISBLANK(Raw_Data!$I418),Raw_Data!$J418&lt;&gt;0),"Missing",IF(AND(Raw_Data!$I418&lt;&gt;0,ISBLANK(Raw_Data!$J418)),"Missing",IF(Raw_Data!$I418&gt;=Raw_Data!$J418,"Valid","Invalid")))))</f>
        <v>Missing</v>
      </c>
      <c r="G418" s="62" t="str">
        <f>IF(SUM(Raw_Data!$F418:$AH418)=0,"Valid",IF(AND(ISBLANK(Raw_Data!$K418),ISBLANK(Raw_Data!$L418)),"Missing",IF(AND(ISBLANK(Raw_Data!$K418),Raw_Data!$L418&lt;&gt;0),"Missing",IF(AND(Raw_Data!$K418&lt;&gt;0,ISBLANK(Raw_Data!$L418)),"Missing",IF(Raw_Data!$K418&gt;=Raw_Data!$L418,"Valid","Invalid")))))</f>
        <v>Valid</v>
      </c>
      <c r="H418" s="62" t="str">
        <f>IF(SUM(Raw_Data!$F418:$AH418)=0,"Valid",IF(AND(ISBLANK(Raw_Data!$L418),SUM(Raw_Data!$M418:$T418)=0),"Missing",IF(AND(ISBLANK(Raw_Data!$L418),SUM(Raw_Data!$M418:$T418)&lt;&gt;0),"Missing",IF(AND(Raw_Data!$L418&lt;&gt;0,SUM(Raw_Data!$M418:$T418)=0),"Missing",IF(Raw_Data!$L418&gt;=SUM(Raw_Data!$M418:$T418),"Valid","Invalid")))))</f>
        <v>Missing</v>
      </c>
      <c r="I418" s="62" t="str">
        <f>IF(SUM(Raw_Data!$F418:$AH418)=0,"Valid",IF(AND(ISBLANK(Raw_Data!$U418),ISBLANK(Raw_Data!$V418)),"Missing",IF(AND(ISBLANK(Raw_Data!$U418),Raw_Data!$V418&lt;&gt;0),"Missing",IF(AND(Raw_Data!$U418&lt;&gt;0,ISBLANK(Raw_Data!$V418)),"Missing",IF(Raw_Data!$U418&gt;=Raw_Data!$V418,"Valid","Invalid")))))</f>
        <v>Valid</v>
      </c>
      <c r="J418" s="62" t="str">
        <f>IF(SUM(Raw_Data!$F418:$AH418)=0,"Valid",IF(AND(ISBLANK(Raw_Data!$V418),SUM(Raw_Data!$W418:$AA418)=0),"Missing",IF(AND(ISBLANK(Raw_Data!$V418),SUM(Raw_Data!$W418:$AA418)&lt;&gt;0),"Missing",IF(AND(Raw_Data!$V418&lt;&gt;0,SUM(Raw_Data!$W418:$AA418)=0),"Missing",IF(Raw_Data!$V418&gt;=SUM(Raw_Data!$W418:$AA418),"Valid","Invalid")))))</f>
        <v>Missing</v>
      </c>
      <c r="K418" s="62" t="str">
        <f>IF(SUM(Raw_Data!$F418:$AH418)=0,"Valid",IF(AND(ISBLANK(Raw_Data!$AH418),SUM(Raw_Data!$AB418:$AG418)=0),"Missing",IF(AND(ISBLANK(Raw_Data!$AH418),SUM(Raw_Data!$AB418:$AG418)&lt;&gt;0),"Missing",IF(AND(Raw_Data!$AH418&lt;&gt;0,SUM(Raw_Data!$AB418:$AG418)=0),"Missing",IF(Raw_Data!$AH418&gt;=SUM(Raw_Data!$AB418:$AG418),"Valid","Invalid")))))</f>
        <v>Missing</v>
      </c>
      <c r="L418" s="62" t="str">
        <f>IF(AND(OR(Raw_Data!$AI418="Valid",Raw_Data!$AI418=0),SUM(Raw_Data!$F418:$AH418)&lt;&gt;0),"Missing","Valid")</f>
        <v>Missing</v>
      </c>
      <c r="M418" s="62" t="str">
        <f>IF(AND(OR(Raw_Data!$AJ418="",Raw_Data!$AJ418=0),SUM(Raw_Data!$F418:$AH418)&lt;&gt;0),"Missing","Valid")</f>
        <v>Missing</v>
      </c>
    </row>
    <row r="419" spans="1:13" ht="12.75" customHeight="1" x14ac:dyDescent="0.25">
      <c r="A419" s="61" t="str">
        <f>IF(Raw_Data!A419="","",Raw_Data!A419)</f>
        <v xml:space="preserve">Katsina                       </v>
      </c>
      <c r="B419" s="61" t="str">
        <f>IF(Raw_Data!B419="","",Raw_Data!B419)</f>
        <v>kt Batsari Local Government Area</v>
      </c>
      <c r="C419" s="62" t="str">
        <f>IF(AND(OR(Raw_Data!$F419="",Raw_Data!$F419=0),SUM(Raw_Data!$F419:$AH419)&lt;&gt;0),"Missing","Valid")</f>
        <v>Valid</v>
      </c>
      <c r="D419" s="62" t="str">
        <f>IF(SUM(Raw_Data!$F419:$AH419)=0,"Valid",IF(AND(ISBLANK(Raw_Data!$G419),ISBLANK(Raw_Data!$H419)),"Missing",IF(AND(ISBLANK(Raw_Data!$G419),Raw_Data!$H419&lt;&gt;0),"Missing",IF(AND(Raw_Data!$G419&lt;&gt;0,ISBLANK(Raw_Data!$H419)),"Missing",IF(Raw_Data!$G419&gt;=Raw_Data!$H419,"Valid","Invalid")))))</f>
        <v>Invalid</v>
      </c>
      <c r="E419" s="62" t="str">
        <f>IF(SUM(Raw_Data!$F419:$AH419)=0,"Valid",IF(AND(ISBLANK(Raw_Data!$H419),ISBLANK(Raw_Data!$L419),ISBLANK(Raw_Data!$V419)),"Missing",IF(AND(ISBLANK(Raw_Data!$H419),SUM(Raw_Data!$L419:'Raw_Data'!$V419)&lt;&gt;0),"Missing",IF(AND(Raw_Data!$H419&lt;&gt;0,ISBLANK(Raw_Data!$L419),ISBLANK(Raw_Data!$V419)),"Missing",IF(Raw_Data!$H419&gt;=SUM(Raw_Data!$L419,Raw_Data!$V419),"Valid","Invalid")))))</f>
        <v>Valid</v>
      </c>
      <c r="F419" s="62" t="str">
        <f>IF(SUM(Raw_Data!$F419:$AH419)=0,"Valid",IF(AND(ISBLANK(Raw_Data!$I419),ISBLANK(Raw_Data!$J419)),"Missing",IF(AND(ISBLANK(Raw_Data!$I419),Raw_Data!$J419&lt;&gt;0),"Missing",IF(AND(Raw_Data!$I419&lt;&gt;0,ISBLANK(Raw_Data!$J419)),"Missing",IF(Raw_Data!$I419&gt;=Raw_Data!$J419,"Valid","Invalid")))))</f>
        <v>Missing</v>
      </c>
      <c r="G419" s="62" t="str">
        <f>IF(SUM(Raw_Data!$F419:$AH419)=0,"Valid",IF(AND(ISBLANK(Raw_Data!$K419),ISBLANK(Raw_Data!$L419)),"Missing",IF(AND(ISBLANK(Raw_Data!$K419),Raw_Data!$L419&lt;&gt;0),"Missing",IF(AND(Raw_Data!$K419&lt;&gt;0,ISBLANK(Raw_Data!$L419)),"Missing",IF(Raw_Data!$K419&gt;=Raw_Data!$L419,"Valid","Invalid")))))</f>
        <v>Valid</v>
      </c>
      <c r="H419" s="62" t="str">
        <f>IF(SUM(Raw_Data!$F419:$AH419)=0,"Valid",IF(AND(ISBLANK(Raw_Data!$L419),SUM(Raw_Data!$M419:$T419)=0),"Missing",IF(AND(ISBLANK(Raw_Data!$L419),SUM(Raw_Data!$M419:$T419)&lt;&gt;0),"Missing",IF(AND(Raw_Data!$L419&lt;&gt;0,SUM(Raw_Data!$M419:$T419)=0),"Missing",IF(Raw_Data!$L419&gt;=SUM(Raw_Data!$M419:$T419),"Valid","Invalid")))))</f>
        <v>Missing</v>
      </c>
      <c r="I419" s="62" t="str">
        <f>IF(SUM(Raw_Data!$F419:$AH419)=0,"Valid",IF(AND(ISBLANK(Raw_Data!$U419),ISBLANK(Raw_Data!$V419)),"Missing",IF(AND(ISBLANK(Raw_Data!$U419),Raw_Data!$V419&lt;&gt;0),"Missing",IF(AND(Raw_Data!$U419&lt;&gt;0,ISBLANK(Raw_Data!$V419)),"Missing",IF(Raw_Data!$U419&gt;=Raw_Data!$V419,"Valid","Invalid")))))</f>
        <v>Valid</v>
      </c>
      <c r="J419" s="62" t="str">
        <f>IF(SUM(Raw_Data!$F419:$AH419)=0,"Valid",IF(AND(ISBLANK(Raw_Data!$V419),SUM(Raw_Data!$W419:$AA419)=0),"Missing",IF(AND(ISBLANK(Raw_Data!$V419),SUM(Raw_Data!$W419:$AA419)&lt;&gt;0),"Missing",IF(AND(Raw_Data!$V419&lt;&gt;0,SUM(Raw_Data!$W419:$AA419)=0),"Missing",IF(Raw_Data!$V419&gt;=SUM(Raw_Data!$W419:$AA419),"Valid","Invalid")))))</f>
        <v>Missing</v>
      </c>
      <c r="K419" s="62" t="str">
        <f>IF(SUM(Raw_Data!$F419:$AH419)=0,"Valid",IF(AND(ISBLANK(Raw_Data!$AH419),SUM(Raw_Data!$AB419:$AG419)=0),"Missing",IF(AND(ISBLANK(Raw_Data!$AH419),SUM(Raw_Data!$AB419:$AG419)&lt;&gt;0),"Missing",IF(AND(Raw_Data!$AH419&lt;&gt;0,SUM(Raw_Data!$AB419:$AG419)=0),"Missing",IF(Raw_Data!$AH419&gt;=SUM(Raw_Data!$AB419:$AG419),"Valid","Invalid")))))</f>
        <v>Missing</v>
      </c>
      <c r="L419" s="62" t="str">
        <f>IF(AND(OR(Raw_Data!$AI419="Valid",Raw_Data!$AI419=0),SUM(Raw_Data!$F419:$AH419)&lt;&gt;0),"Missing","Valid")</f>
        <v>Missing</v>
      </c>
      <c r="M419" s="62" t="str">
        <f>IF(AND(OR(Raw_Data!$AJ419="",Raw_Data!$AJ419=0),SUM(Raw_Data!$F419:$AH419)&lt;&gt;0),"Missing","Valid")</f>
        <v>Missing</v>
      </c>
    </row>
    <row r="420" spans="1:13" ht="12.75" customHeight="1" x14ac:dyDescent="0.25">
      <c r="A420" s="61" t="str">
        <f>IF(Raw_Data!A420="","",Raw_Data!A420)</f>
        <v xml:space="preserve">Katsina                       </v>
      </c>
      <c r="B420" s="61" t="str">
        <f>IF(Raw_Data!B420="","",Raw_Data!B420)</f>
        <v>kt Baure Local Government Area</v>
      </c>
      <c r="C420" s="62" t="str">
        <f>IF(AND(OR(Raw_Data!$F420="",Raw_Data!$F420=0),SUM(Raw_Data!$F420:$AH420)&lt;&gt;0),"Missing","Valid")</f>
        <v>Valid</v>
      </c>
      <c r="D420" s="62" t="str">
        <f>IF(SUM(Raw_Data!$F420:$AH420)=0,"Valid",IF(AND(ISBLANK(Raw_Data!$G420),ISBLANK(Raw_Data!$H420)),"Missing",IF(AND(ISBLANK(Raw_Data!$G420),Raw_Data!$H420&lt;&gt;0),"Missing",IF(AND(Raw_Data!$G420&lt;&gt;0,ISBLANK(Raw_Data!$H420)),"Missing",IF(Raw_Data!$G420&gt;=Raw_Data!$H420,"Valid","Invalid")))))</f>
        <v>Invalid</v>
      </c>
      <c r="E420" s="62" t="str">
        <f>IF(SUM(Raw_Data!$F420:$AH420)=0,"Valid",IF(AND(ISBLANK(Raw_Data!$H420),ISBLANK(Raw_Data!$L420),ISBLANK(Raw_Data!$V420)),"Missing",IF(AND(ISBLANK(Raw_Data!$H420),SUM(Raw_Data!$L420:'Raw_Data'!$V420)&lt;&gt;0),"Missing",IF(AND(Raw_Data!$H420&lt;&gt;0,ISBLANK(Raw_Data!$L420),ISBLANK(Raw_Data!$V420)),"Missing",IF(Raw_Data!$H420&gt;=SUM(Raw_Data!$L420,Raw_Data!$V420),"Valid","Invalid")))))</f>
        <v>Valid</v>
      </c>
      <c r="F420" s="62" t="str">
        <f>IF(SUM(Raw_Data!$F420:$AH420)=0,"Valid",IF(AND(ISBLANK(Raw_Data!$I420),ISBLANK(Raw_Data!$J420)),"Missing",IF(AND(ISBLANK(Raw_Data!$I420),Raw_Data!$J420&lt;&gt;0),"Missing",IF(AND(Raw_Data!$I420&lt;&gt;0,ISBLANK(Raw_Data!$J420)),"Missing",IF(Raw_Data!$I420&gt;=Raw_Data!$J420,"Valid","Invalid")))))</f>
        <v>Missing</v>
      </c>
      <c r="G420" s="62" t="str">
        <f>IF(SUM(Raw_Data!$F420:$AH420)=0,"Valid",IF(AND(ISBLANK(Raw_Data!$K420),ISBLANK(Raw_Data!$L420)),"Missing",IF(AND(ISBLANK(Raw_Data!$K420),Raw_Data!$L420&lt;&gt;0),"Missing",IF(AND(Raw_Data!$K420&lt;&gt;0,ISBLANK(Raw_Data!$L420)),"Missing",IF(Raw_Data!$K420&gt;=Raw_Data!$L420,"Valid","Invalid")))))</f>
        <v>Valid</v>
      </c>
      <c r="H420" s="62" t="str">
        <f>IF(SUM(Raw_Data!$F420:$AH420)=0,"Valid",IF(AND(ISBLANK(Raw_Data!$L420),SUM(Raw_Data!$M420:$T420)=0),"Missing",IF(AND(ISBLANK(Raw_Data!$L420),SUM(Raw_Data!$M420:$T420)&lt;&gt;0),"Missing",IF(AND(Raw_Data!$L420&lt;&gt;0,SUM(Raw_Data!$M420:$T420)=0),"Missing",IF(Raw_Data!$L420&gt;=SUM(Raw_Data!$M420:$T420),"Valid","Invalid")))))</f>
        <v>Missing</v>
      </c>
      <c r="I420" s="62" t="str">
        <f>IF(SUM(Raw_Data!$F420:$AH420)=0,"Valid",IF(AND(ISBLANK(Raw_Data!$U420),ISBLANK(Raw_Data!$V420)),"Missing",IF(AND(ISBLANK(Raw_Data!$U420),Raw_Data!$V420&lt;&gt;0),"Missing",IF(AND(Raw_Data!$U420&lt;&gt;0,ISBLANK(Raw_Data!$V420)),"Missing",IF(Raw_Data!$U420&gt;=Raw_Data!$V420,"Valid","Invalid")))))</f>
        <v>Valid</v>
      </c>
      <c r="J420" s="62" t="str">
        <f>IF(SUM(Raw_Data!$F420:$AH420)=0,"Valid",IF(AND(ISBLANK(Raw_Data!$V420),SUM(Raw_Data!$W420:$AA420)=0),"Missing",IF(AND(ISBLANK(Raw_Data!$V420),SUM(Raw_Data!$W420:$AA420)&lt;&gt;0),"Missing",IF(AND(Raw_Data!$V420&lt;&gt;0,SUM(Raw_Data!$W420:$AA420)=0),"Missing",IF(Raw_Data!$V420&gt;=SUM(Raw_Data!$W420:$AA420),"Valid","Invalid")))))</f>
        <v>Missing</v>
      </c>
      <c r="K420" s="62" t="str">
        <f>IF(SUM(Raw_Data!$F420:$AH420)=0,"Valid",IF(AND(ISBLANK(Raw_Data!$AH420),SUM(Raw_Data!$AB420:$AG420)=0),"Missing",IF(AND(ISBLANK(Raw_Data!$AH420),SUM(Raw_Data!$AB420:$AG420)&lt;&gt;0),"Missing",IF(AND(Raw_Data!$AH420&lt;&gt;0,SUM(Raw_Data!$AB420:$AG420)=0),"Missing",IF(Raw_Data!$AH420&gt;=SUM(Raw_Data!$AB420:$AG420),"Valid","Invalid")))))</f>
        <v>Missing</v>
      </c>
      <c r="L420" s="62" t="str">
        <f>IF(AND(OR(Raw_Data!$AI420="Valid",Raw_Data!$AI420=0),SUM(Raw_Data!$F420:$AH420)&lt;&gt;0),"Missing","Valid")</f>
        <v>Missing</v>
      </c>
      <c r="M420" s="62" t="str">
        <f>IF(AND(OR(Raw_Data!$AJ420="",Raw_Data!$AJ420=0),SUM(Raw_Data!$F420:$AH420)&lt;&gt;0),"Missing","Valid")</f>
        <v>Missing</v>
      </c>
    </row>
    <row r="421" spans="1:13" ht="12.75" customHeight="1" x14ac:dyDescent="0.25">
      <c r="A421" s="61" t="str">
        <f>IF(Raw_Data!A421="","",Raw_Data!A421)</f>
        <v xml:space="preserve">Katsina                       </v>
      </c>
      <c r="B421" s="61" t="str">
        <f>IF(Raw_Data!B421="","",Raw_Data!B421)</f>
        <v>kt Bindawa Local Government Area</v>
      </c>
      <c r="C421" s="62" t="str">
        <f>IF(AND(OR(Raw_Data!$F421="",Raw_Data!$F421=0),SUM(Raw_Data!$F421:$AH421)&lt;&gt;0),"Missing","Valid")</f>
        <v>Valid</v>
      </c>
      <c r="D421" s="62" t="str">
        <f>IF(SUM(Raw_Data!$F421:$AH421)=0,"Valid",IF(AND(ISBLANK(Raw_Data!$G421),ISBLANK(Raw_Data!$H421)),"Missing",IF(AND(ISBLANK(Raw_Data!$G421),Raw_Data!$H421&lt;&gt;0),"Missing",IF(AND(Raw_Data!$G421&lt;&gt;0,ISBLANK(Raw_Data!$H421)),"Missing",IF(Raw_Data!$G421&gt;=Raw_Data!$H421,"Valid","Invalid")))))</f>
        <v>Invalid</v>
      </c>
      <c r="E421" s="62" t="str">
        <f>IF(SUM(Raw_Data!$F421:$AH421)=0,"Valid",IF(AND(ISBLANK(Raw_Data!$H421),ISBLANK(Raw_Data!$L421),ISBLANK(Raw_Data!$V421)),"Missing",IF(AND(ISBLANK(Raw_Data!$H421),SUM(Raw_Data!$L421:'Raw_Data'!$V421)&lt;&gt;0),"Missing",IF(AND(Raw_Data!$H421&lt;&gt;0,ISBLANK(Raw_Data!$L421),ISBLANK(Raw_Data!$V421)),"Missing",IF(Raw_Data!$H421&gt;=SUM(Raw_Data!$L421,Raw_Data!$V421),"Valid","Invalid")))))</f>
        <v>Valid</v>
      </c>
      <c r="F421" s="62" t="str">
        <f>IF(SUM(Raw_Data!$F421:$AH421)=0,"Valid",IF(AND(ISBLANK(Raw_Data!$I421),ISBLANK(Raw_Data!$J421)),"Missing",IF(AND(ISBLANK(Raw_Data!$I421),Raw_Data!$J421&lt;&gt;0),"Missing",IF(AND(Raw_Data!$I421&lt;&gt;0,ISBLANK(Raw_Data!$J421)),"Missing",IF(Raw_Data!$I421&gt;=Raw_Data!$J421,"Valid","Invalid")))))</f>
        <v>Missing</v>
      </c>
      <c r="G421" s="62" t="str">
        <f>IF(SUM(Raw_Data!$F421:$AH421)=0,"Valid",IF(AND(ISBLANK(Raw_Data!$K421),ISBLANK(Raw_Data!$L421)),"Missing",IF(AND(ISBLANK(Raw_Data!$K421),Raw_Data!$L421&lt;&gt;0),"Missing",IF(AND(Raw_Data!$K421&lt;&gt;0,ISBLANK(Raw_Data!$L421)),"Missing",IF(Raw_Data!$K421&gt;=Raw_Data!$L421,"Valid","Invalid")))))</f>
        <v>Valid</v>
      </c>
      <c r="H421" s="62" t="str">
        <f>IF(SUM(Raw_Data!$F421:$AH421)=0,"Valid",IF(AND(ISBLANK(Raw_Data!$L421),SUM(Raw_Data!$M421:$T421)=0),"Missing",IF(AND(ISBLANK(Raw_Data!$L421),SUM(Raw_Data!$M421:$T421)&lt;&gt;0),"Missing",IF(AND(Raw_Data!$L421&lt;&gt;0,SUM(Raw_Data!$M421:$T421)=0),"Missing",IF(Raw_Data!$L421&gt;=SUM(Raw_Data!$M421:$T421),"Valid","Invalid")))))</f>
        <v>Missing</v>
      </c>
      <c r="I421" s="62" t="str">
        <f>IF(SUM(Raw_Data!$F421:$AH421)=0,"Valid",IF(AND(ISBLANK(Raw_Data!$U421),ISBLANK(Raw_Data!$V421)),"Missing",IF(AND(ISBLANK(Raw_Data!$U421),Raw_Data!$V421&lt;&gt;0),"Missing",IF(AND(Raw_Data!$U421&lt;&gt;0,ISBLANK(Raw_Data!$V421)),"Missing",IF(Raw_Data!$U421&gt;=Raw_Data!$V421,"Valid","Invalid")))))</f>
        <v>Valid</v>
      </c>
      <c r="J421" s="62" t="str">
        <f>IF(SUM(Raw_Data!$F421:$AH421)=0,"Valid",IF(AND(ISBLANK(Raw_Data!$V421),SUM(Raw_Data!$W421:$AA421)=0),"Missing",IF(AND(ISBLANK(Raw_Data!$V421),SUM(Raw_Data!$W421:$AA421)&lt;&gt;0),"Missing",IF(AND(Raw_Data!$V421&lt;&gt;0,SUM(Raw_Data!$W421:$AA421)=0),"Missing",IF(Raw_Data!$V421&gt;=SUM(Raw_Data!$W421:$AA421),"Valid","Invalid")))))</f>
        <v>Missing</v>
      </c>
      <c r="K421" s="62" t="str">
        <f>IF(SUM(Raw_Data!$F421:$AH421)=0,"Valid",IF(AND(ISBLANK(Raw_Data!$AH421),SUM(Raw_Data!$AB421:$AG421)=0),"Missing",IF(AND(ISBLANK(Raw_Data!$AH421),SUM(Raw_Data!$AB421:$AG421)&lt;&gt;0),"Missing",IF(AND(Raw_Data!$AH421&lt;&gt;0,SUM(Raw_Data!$AB421:$AG421)=0),"Missing",IF(Raw_Data!$AH421&gt;=SUM(Raw_Data!$AB421:$AG421),"Valid","Invalid")))))</f>
        <v>Missing</v>
      </c>
      <c r="L421" s="62" t="str">
        <f>IF(AND(OR(Raw_Data!$AI421="Valid",Raw_Data!$AI421=0),SUM(Raw_Data!$F421:$AH421)&lt;&gt;0),"Missing","Valid")</f>
        <v>Missing</v>
      </c>
      <c r="M421" s="62" t="str">
        <f>IF(AND(OR(Raw_Data!$AJ421="",Raw_Data!$AJ421=0),SUM(Raw_Data!$F421:$AH421)&lt;&gt;0),"Missing","Valid")</f>
        <v>Missing</v>
      </c>
    </row>
    <row r="422" spans="1:13" ht="12.75" customHeight="1" x14ac:dyDescent="0.25">
      <c r="A422" s="61" t="str">
        <f>IF(Raw_Data!A422="","",Raw_Data!A422)</f>
        <v xml:space="preserve">Katsina                       </v>
      </c>
      <c r="B422" s="61" t="str">
        <f>IF(Raw_Data!B422="","",Raw_Data!B422)</f>
        <v>kt Charanchi Local Government Area</v>
      </c>
      <c r="C422" s="62" t="str">
        <f>IF(AND(OR(Raw_Data!$F422="",Raw_Data!$F422=0),SUM(Raw_Data!$F422:$AH422)&lt;&gt;0),"Missing","Valid")</f>
        <v>Valid</v>
      </c>
      <c r="D422" s="62" t="str">
        <f>IF(SUM(Raw_Data!$F422:$AH422)=0,"Valid",IF(AND(ISBLANK(Raw_Data!$G422),ISBLANK(Raw_Data!$H422)),"Missing",IF(AND(ISBLANK(Raw_Data!$G422),Raw_Data!$H422&lt;&gt;0),"Missing",IF(AND(Raw_Data!$G422&lt;&gt;0,ISBLANK(Raw_Data!$H422)),"Missing",IF(Raw_Data!$G422&gt;=Raw_Data!$H422,"Valid","Invalid")))))</f>
        <v>Invalid</v>
      </c>
      <c r="E422" s="62" t="str">
        <f>IF(SUM(Raw_Data!$F422:$AH422)=0,"Valid",IF(AND(ISBLANK(Raw_Data!$H422),ISBLANK(Raw_Data!$L422),ISBLANK(Raw_Data!$V422)),"Missing",IF(AND(ISBLANK(Raw_Data!$H422),SUM(Raw_Data!$L422:'Raw_Data'!$V422)&lt;&gt;0),"Missing",IF(AND(Raw_Data!$H422&lt;&gt;0,ISBLANK(Raw_Data!$L422),ISBLANK(Raw_Data!$V422)),"Missing",IF(Raw_Data!$H422&gt;=SUM(Raw_Data!$L422,Raw_Data!$V422),"Valid","Invalid")))))</f>
        <v>Valid</v>
      </c>
      <c r="F422" s="62" t="str">
        <f>IF(SUM(Raw_Data!$F422:$AH422)=0,"Valid",IF(AND(ISBLANK(Raw_Data!$I422),ISBLANK(Raw_Data!$J422)),"Missing",IF(AND(ISBLANK(Raw_Data!$I422),Raw_Data!$J422&lt;&gt;0),"Missing",IF(AND(Raw_Data!$I422&lt;&gt;0,ISBLANK(Raw_Data!$J422)),"Missing",IF(Raw_Data!$I422&gt;=Raw_Data!$J422,"Valid","Invalid")))))</f>
        <v>Missing</v>
      </c>
      <c r="G422" s="62" t="str">
        <f>IF(SUM(Raw_Data!$F422:$AH422)=0,"Valid",IF(AND(ISBLANK(Raw_Data!$K422),ISBLANK(Raw_Data!$L422)),"Missing",IF(AND(ISBLANK(Raw_Data!$K422),Raw_Data!$L422&lt;&gt;0),"Missing",IF(AND(Raw_Data!$K422&lt;&gt;0,ISBLANK(Raw_Data!$L422)),"Missing",IF(Raw_Data!$K422&gt;=Raw_Data!$L422,"Valid","Invalid")))))</f>
        <v>Valid</v>
      </c>
      <c r="H422" s="62" t="str">
        <f>IF(SUM(Raw_Data!$F422:$AH422)=0,"Valid",IF(AND(ISBLANK(Raw_Data!$L422),SUM(Raw_Data!$M422:$T422)=0),"Missing",IF(AND(ISBLANK(Raw_Data!$L422),SUM(Raw_Data!$M422:$T422)&lt;&gt;0),"Missing",IF(AND(Raw_Data!$L422&lt;&gt;0,SUM(Raw_Data!$M422:$T422)=0),"Missing",IF(Raw_Data!$L422&gt;=SUM(Raw_Data!$M422:$T422),"Valid","Invalid")))))</f>
        <v>Missing</v>
      </c>
      <c r="I422" s="62" t="str">
        <f>IF(SUM(Raw_Data!$F422:$AH422)=0,"Valid",IF(AND(ISBLANK(Raw_Data!$U422),ISBLANK(Raw_Data!$V422)),"Missing",IF(AND(ISBLANK(Raw_Data!$U422),Raw_Data!$V422&lt;&gt;0),"Missing",IF(AND(Raw_Data!$U422&lt;&gt;0,ISBLANK(Raw_Data!$V422)),"Missing",IF(Raw_Data!$U422&gt;=Raw_Data!$V422,"Valid","Invalid")))))</f>
        <v>Valid</v>
      </c>
      <c r="J422" s="62" t="str">
        <f>IF(SUM(Raw_Data!$F422:$AH422)=0,"Valid",IF(AND(ISBLANK(Raw_Data!$V422),SUM(Raw_Data!$W422:$AA422)=0),"Missing",IF(AND(ISBLANK(Raw_Data!$V422),SUM(Raw_Data!$W422:$AA422)&lt;&gt;0),"Missing",IF(AND(Raw_Data!$V422&lt;&gt;0,SUM(Raw_Data!$W422:$AA422)=0),"Missing",IF(Raw_Data!$V422&gt;=SUM(Raw_Data!$W422:$AA422),"Valid","Invalid")))))</f>
        <v>Missing</v>
      </c>
      <c r="K422" s="62" t="str">
        <f>IF(SUM(Raw_Data!$F422:$AH422)=0,"Valid",IF(AND(ISBLANK(Raw_Data!$AH422),SUM(Raw_Data!$AB422:$AG422)=0),"Missing",IF(AND(ISBLANK(Raw_Data!$AH422),SUM(Raw_Data!$AB422:$AG422)&lt;&gt;0),"Missing",IF(AND(Raw_Data!$AH422&lt;&gt;0,SUM(Raw_Data!$AB422:$AG422)=0),"Missing",IF(Raw_Data!$AH422&gt;=SUM(Raw_Data!$AB422:$AG422),"Valid","Invalid")))))</f>
        <v>Missing</v>
      </c>
      <c r="L422" s="62" t="str">
        <f>IF(AND(OR(Raw_Data!$AI422="Valid",Raw_Data!$AI422=0),SUM(Raw_Data!$F422:$AH422)&lt;&gt;0),"Missing","Valid")</f>
        <v>Missing</v>
      </c>
      <c r="M422" s="62" t="str">
        <f>IF(AND(OR(Raw_Data!$AJ422="",Raw_Data!$AJ422=0),SUM(Raw_Data!$F422:$AH422)&lt;&gt;0),"Missing","Valid")</f>
        <v>Missing</v>
      </c>
    </row>
    <row r="423" spans="1:13" ht="12.75" customHeight="1" x14ac:dyDescent="0.25">
      <c r="A423" s="61" t="str">
        <f>IF(Raw_Data!A423="","",Raw_Data!A423)</f>
        <v xml:space="preserve">Katsina                       </v>
      </c>
      <c r="B423" s="61" t="str">
        <f>IF(Raw_Data!B423="","",Raw_Data!B423)</f>
        <v>kt Dan Musa Local Government Area</v>
      </c>
      <c r="C423" s="62" t="str">
        <f>IF(AND(OR(Raw_Data!$F423="",Raw_Data!$F423=0),SUM(Raw_Data!$F423:$AH423)&lt;&gt;0),"Missing","Valid")</f>
        <v>Valid</v>
      </c>
      <c r="D423" s="62" t="str">
        <f>IF(SUM(Raw_Data!$F423:$AH423)=0,"Valid",IF(AND(ISBLANK(Raw_Data!$G423),ISBLANK(Raw_Data!$H423)),"Missing",IF(AND(ISBLANK(Raw_Data!$G423),Raw_Data!$H423&lt;&gt;0),"Missing",IF(AND(Raw_Data!$G423&lt;&gt;0,ISBLANK(Raw_Data!$H423)),"Missing",IF(Raw_Data!$G423&gt;=Raw_Data!$H423,"Valid","Invalid")))))</f>
        <v>Invalid</v>
      </c>
      <c r="E423" s="62" t="str">
        <f>IF(SUM(Raw_Data!$F423:$AH423)=0,"Valid",IF(AND(ISBLANK(Raw_Data!$H423),ISBLANK(Raw_Data!$L423),ISBLANK(Raw_Data!$V423)),"Missing",IF(AND(ISBLANK(Raw_Data!$H423),SUM(Raw_Data!$L423:'Raw_Data'!$V423)&lt;&gt;0),"Missing",IF(AND(Raw_Data!$H423&lt;&gt;0,ISBLANK(Raw_Data!$L423),ISBLANK(Raw_Data!$V423)),"Missing",IF(Raw_Data!$H423&gt;=SUM(Raw_Data!$L423,Raw_Data!$V423),"Valid","Invalid")))))</f>
        <v>Valid</v>
      </c>
      <c r="F423" s="62" t="str">
        <f>IF(SUM(Raw_Data!$F423:$AH423)=0,"Valid",IF(AND(ISBLANK(Raw_Data!$I423),ISBLANK(Raw_Data!$J423)),"Missing",IF(AND(ISBLANK(Raw_Data!$I423),Raw_Data!$J423&lt;&gt;0),"Missing",IF(AND(Raw_Data!$I423&lt;&gt;0,ISBLANK(Raw_Data!$J423)),"Missing",IF(Raw_Data!$I423&gt;=Raw_Data!$J423,"Valid","Invalid")))))</f>
        <v>Missing</v>
      </c>
      <c r="G423" s="62" t="str">
        <f>IF(SUM(Raw_Data!$F423:$AH423)=0,"Valid",IF(AND(ISBLANK(Raw_Data!$K423),ISBLANK(Raw_Data!$L423)),"Missing",IF(AND(ISBLANK(Raw_Data!$K423),Raw_Data!$L423&lt;&gt;0),"Missing",IF(AND(Raw_Data!$K423&lt;&gt;0,ISBLANK(Raw_Data!$L423)),"Missing",IF(Raw_Data!$K423&gt;=Raw_Data!$L423,"Valid","Invalid")))))</f>
        <v>Valid</v>
      </c>
      <c r="H423" s="62" t="str">
        <f>IF(SUM(Raw_Data!$F423:$AH423)=0,"Valid",IF(AND(ISBLANK(Raw_Data!$L423),SUM(Raw_Data!$M423:$T423)=0),"Missing",IF(AND(ISBLANK(Raw_Data!$L423),SUM(Raw_Data!$M423:$T423)&lt;&gt;0),"Missing",IF(AND(Raw_Data!$L423&lt;&gt;0,SUM(Raw_Data!$M423:$T423)=0),"Missing",IF(Raw_Data!$L423&gt;=SUM(Raw_Data!$M423:$T423),"Valid","Invalid")))))</f>
        <v>Missing</v>
      </c>
      <c r="I423" s="62" t="str">
        <f>IF(SUM(Raw_Data!$F423:$AH423)=0,"Valid",IF(AND(ISBLANK(Raw_Data!$U423),ISBLANK(Raw_Data!$V423)),"Missing",IF(AND(ISBLANK(Raw_Data!$U423),Raw_Data!$V423&lt;&gt;0),"Missing",IF(AND(Raw_Data!$U423&lt;&gt;0,ISBLANK(Raw_Data!$V423)),"Missing",IF(Raw_Data!$U423&gt;=Raw_Data!$V423,"Valid","Invalid")))))</f>
        <v>Valid</v>
      </c>
      <c r="J423" s="62" t="str">
        <f>IF(SUM(Raw_Data!$F423:$AH423)=0,"Valid",IF(AND(ISBLANK(Raw_Data!$V423),SUM(Raw_Data!$W423:$AA423)=0),"Missing",IF(AND(ISBLANK(Raw_Data!$V423),SUM(Raw_Data!$W423:$AA423)&lt;&gt;0),"Missing",IF(AND(Raw_Data!$V423&lt;&gt;0,SUM(Raw_Data!$W423:$AA423)=0),"Missing",IF(Raw_Data!$V423&gt;=SUM(Raw_Data!$W423:$AA423),"Valid","Invalid")))))</f>
        <v>Missing</v>
      </c>
      <c r="K423" s="62" t="str">
        <f>IF(SUM(Raw_Data!$F423:$AH423)=0,"Valid",IF(AND(ISBLANK(Raw_Data!$AH423),SUM(Raw_Data!$AB423:$AG423)=0),"Missing",IF(AND(ISBLANK(Raw_Data!$AH423),SUM(Raw_Data!$AB423:$AG423)&lt;&gt;0),"Missing",IF(AND(Raw_Data!$AH423&lt;&gt;0,SUM(Raw_Data!$AB423:$AG423)=0),"Missing",IF(Raw_Data!$AH423&gt;=SUM(Raw_Data!$AB423:$AG423),"Valid","Invalid")))))</f>
        <v>Missing</v>
      </c>
      <c r="L423" s="62" t="str">
        <f>IF(AND(OR(Raw_Data!$AI423="Valid",Raw_Data!$AI423=0),SUM(Raw_Data!$F423:$AH423)&lt;&gt;0),"Missing","Valid")</f>
        <v>Missing</v>
      </c>
      <c r="M423" s="62" t="str">
        <f>IF(AND(OR(Raw_Data!$AJ423="",Raw_Data!$AJ423=0),SUM(Raw_Data!$F423:$AH423)&lt;&gt;0),"Missing","Valid")</f>
        <v>Missing</v>
      </c>
    </row>
    <row r="424" spans="1:13" ht="12.75" customHeight="1" x14ac:dyDescent="0.25">
      <c r="A424" s="61" t="str">
        <f>IF(Raw_Data!A424="","",Raw_Data!A424)</f>
        <v xml:space="preserve">Katsina                       </v>
      </c>
      <c r="B424" s="61" t="str">
        <f>IF(Raw_Data!B424="","",Raw_Data!B424)</f>
        <v>kt Dandume Local Government Area</v>
      </c>
      <c r="C424" s="62" t="str">
        <f>IF(AND(OR(Raw_Data!$F424="",Raw_Data!$F424=0),SUM(Raw_Data!$F424:$AH424)&lt;&gt;0),"Missing","Valid")</f>
        <v>Valid</v>
      </c>
      <c r="D424" s="62" t="str">
        <f>IF(SUM(Raw_Data!$F424:$AH424)=0,"Valid",IF(AND(ISBLANK(Raw_Data!$G424),ISBLANK(Raw_Data!$H424)),"Missing",IF(AND(ISBLANK(Raw_Data!$G424),Raw_Data!$H424&lt;&gt;0),"Missing",IF(AND(Raw_Data!$G424&lt;&gt;0,ISBLANK(Raw_Data!$H424)),"Missing",IF(Raw_Data!$G424&gt;=Raw_Data!$H424,"Valid","Invalid")))))</f>
        <v>Invalid</v>
      </c>
      <c r="E424" s="62" t="str">
        <f>IF(SUM(Raw_Data!$F424:$AH424)=0,"Valid",IF(AND(ISBLANK(Raw_Data!$H424),ISBLANK(Raw_Data!$L424),ISBLANK(Raw_Data!$V424)),"Missing",IF(AND(ISBLANK(Raw_Data!$H424),SUM(Raw_Data!$L424:'Raw_Data'!$V424)&lt;&gt;0),"Missing",IF(AND(Raw_Data!$H424&lt;&gt;0,ISBLANK(Raw_Data!$L424),ISBLANK(Raw_Data!$V424)),"Missing",IF(Raw_Data!$H424&gt;=SUM(Raw_Data!$L424,Raw_Data!$V424),"Valid","Invalid")))))</f>
        <v>Valid</v>
      </c>
      <c r="F424" s="62" t="str">
        <f>IF(SUM(Raw_Data!$F424:$AH424)=0,"Valid",IF(AND(ISBLANK(Raw_Data!$I424),ISBLANK(Raw_Data!$J424)),"Missing",IF(AND(ISBLANK(Raw_Data!$I424),Raw_Data!$J424&lt;&gt;0),"Missing",IF(AND(Raw_Data!$I424&lt;&gt;0,ISBLANK(Raw_Data!$J424)),"Missing",IF(Raw_Data!$I424&gt;=Raw_Data!$J424,"Valid","Invalid")))))</f>
        <v>Missing</v>
      </c>
      <c r="G424" s="62" t="str">
        <f>IF(SUM(Raw_Data!$F424:$AH424)=0,"Valid",IF(AND(ISBLANK(Raw_Data!$K424),ISBLANK(Raw_Data!$L424)),"Missing",IF(AND(ISBLANK(Raw_Data!$K424),Raw_Data!$L424&lt;&gt;0),"Missing",IF(AND(Raw_Data!$K424&lt;&gt;0,ISBLANK(Raw_Data!$L424)),"Missing",IF(Raw_Data!$K424&gt;=Raw_Data!$L424,"Valid","Invalid")))))</f>
        <v>Valid</v>
      </c>
      <c r="H424" s="62" t="str">
        <f>IF(SUM(Raw_Data!$F424:$AH424)=0,"Valid",IF(AND(ISBLANK(Raw_Data!$L424),SUM(Raw_Data!$M424:$T424)=0),"Missing",IF(AND(ISBLANK(Raw_Data!$L424),SUM(Raw_Data!$M424:$T424)&lt;&gt;0),"Missing",IF(AND(Raw_Data!$L424&lt;&gt;0,SUM(Raw_Data!$M424:$T424)=0),"Missing",IF(Raw_Data!$L424&gt;=SUM(Raw_Data!$M424:$T424),"Valid","Invalid")))))</f>
        <v>Missing</v>
      </c>
      <c r="I424" s="62" t="str">
        <f>IF(SUM(Raw_Data!$F424:$AH424)=0,"Valid",IF(AND(ISBLANK(Raw_Data!$U424),ISBLANK(Raw_Data!$V424)),"Missing",IF(AND(ISBLANK(Raw_Data!$U424),Raw_Data!$V424&lt;&gt;0),"Missing",IF(AND(Raw_Data!$U424&lt;&gt;0,ISBLANK(Raw_Data!$V424)),"Missing",IF(Raw_Data!$U424&gt;=Raw_Data!$V424,"Valid","Invalid")))))</f>
        <v>Valid</v>
      </c>
      <c r="J424" s="62" t="str">
        <f>IF(SUM(Raw_Data!$F424:$AH424)=0,"Valid",IF(AND(ISBLANK(Raw_Data!$V424),SUM(Raw_Data!$W424:$AA424)=0),"Missing",IF(AND(ISBLANK(Raw_Data!$V424),SUM(Raw_Data!$W424:$AA424)&lt;&gt;0),"Missing",IF(AND(Raw_Data!$V424&lt;&gt;0,SUM(Raw_Data!$W424:$AA424)=0),"Missing",IF(Raw_Data!$V424&gt;=SUM(Raw_Data!$W424:$AA424),"Valid","Invalid")))))</f>
        <v>Missing</v>
      </c>
      <c r="K424" s="62" t="str">
        <f>IF(SUM(Raw_Data!$F424:$AH424)=0,"Valid",IF(AND(ISBLANK(Raw_Data!$AH424),SUM(Raw_Data!$AB424:$AG424)=0),"Missing",IF(AND(ISBLANK(Raw_Data!$AH424),SUM(Raw_Data!$AB424:$AG424)&lt;&gt;0),"Missing",IF(AND(Raw_Data!$AH424&lt;&gt;0,SUM(Raw_Data!$AB424:$AG424)=0),"Missing",IF(Raw_Data!$AH424&gt;=SUM(Raw_Data!$AB424:$AG424),"Valid","Invalid")))))</f>
        <v>Missing</v>
      </c>
      <c r="L424" s="62" t="str">
        <f>IF(AND(OR(Raw_Data!$AI424="Valid",Raw_Data!$AI424=0),SUM(Raw_Data!$F424:$AH424)&lt;&gt;0),"Missing","Valid")</f>
        <v>Missing</v>
      </c>
      <c r="M424" s="62" t="str">
        <f>IF(AND(OR(Raw_Data!$AJ424="",Raw_Data!$AJ424=0),SUM(Raw_Data!$F424:$AH424)&lt;&gt;0),"Missing","Valid")</f>
        <v>Missing</v>
      </c>
    </row>
    <row r="425" spans="1:13" ht="12.75" customHeight="1" x14ac:dyDescent="0.25">
      <c r="A425" s="61" t="str">
        <f>IF(Raw_Data!A425="","",Raw_Data!A425)</f>
        <v xml:space="preserve">Katsina                       </v>
      </c>
      <c r="B425" s="61" t="str">
        <f>IF(Raw_Data!B425="","",Raw_Data!B425)</f>
        <v>kt Danja Local Government Area</v>
      </c>
      <c r="C425" s="62" t="str">
        <f>IF(AND(OR(Raw_Data!$F425="",Raw_Data!$F425=0),SUM(Raw_Data!$F425:$AH425)&lt;&gt;0),"Missing","Valid")</f>
        <v>Valid</v>
      </c>
      <c r="D425" s="62" t="str">
        <f>IF(SUM(Raw_Data!$F425:$AH425)=0,"Valid",IF(AND(ISBLANK(Raw_Data!$G425),ISBLANK(Raw_Data!$H425)),"Missing",IF(AND(ISBLANK(Raw_Data!$G425),Raw_Data!$H425&lt;&gt;0),"Missing",IF(AND(Raw_Data!$G425&lt;&gt;0,ISBLANK(Raw_Data!$H425)),"Missing",IF(Raw_Data!$G425&gt;=Raw_Data!$H425,"Valid","Invalid")))))</f>
        <v>Invalid</v>
      </c>
      <c r="E425" s="62" t="str">
        <f>IF(SUM(Raw_Data!$F425:$AH425)=0,"Valid",IF(AND(ISBLANK(Raw_Data!$H425),ISBLANK(Raw_Data!$L425),ISBLANK(Raw_Data!$V425)),"Missing",IF(AND(ISBLANK(Raw_Data!$H425),SUM(Raw_Data!$L425:'Raw_Data'!$V425)&lt;&gt;0),"Missing",IF(AND(Raw_Data!$H425&lt;&gt;0,ISBLANK(Raw_Data!$L425),ISBLANK(Raw_Data!$V425)),"Missing",IF(Raw_Data!$H425&gt;=SUM(Raw_Data!$L425,Raw_Data!$V425),"Valid","Invalid")))))</f>
        <v>Valid</v>
      </c>
      <c r="F425" s="62" t="str">
        <f>IF(SUM(Raw_Data!$F425:$AH425)=0,"Valid",IF(AND(ISBLANK(Raw_Data!$I425),ISBLANK(Raw_Data!$J425)),"Missing",IF(AND(ISBLANK(Raw_Data!$I425),Raw_Data!$J425&lt;&gt;0),"Missing",IF(AND(Raw_Data!$I425&lt;&gt;0,ISBLANK(Raw_Data!$J425)),"Missing",IF(Raw_Data!$I425&gt;=Raw_Data!$J425,"Valid","Invalid")))))</f>
        <v>Missing</v>
      </c>
      <c r="G425" s="62" t="str">
        <f>IF(SUM(Raw_Data!$F425:$AH425)=0,"Valid",IF(AND(ISBLANK(Raw_Data!$K425),ISBLANK(Raw_Data!$L425)),"Missing",IF(AND(ISBLANK(Raw_Data!$K425),Raw_Data!$L425&lt;&gt;0),"Missing",IF(AND(Raw_Data!$K425&lt;&gt;0,ISBLANK(Raw_Data!$L425)),"Missing",IF(Raw_Data!$K425&gt;=Raw_Data!$L425,"Valid","Invalid")))))</f>
        <v>Valid</v>
      </c>
      <c r="H425" s="62" t="str">
        <f>IF(SUM(Raw_Data!$F425:$AH425)=0,"Valid",IF(AND(ISBLANK(Raw_Data!$L425),SUM(Raw_Data!$M425:$T425)=0),"Missing",IF(AND(ISBLANK(Raw_Data!$L425),SUM(Raw_Data!$M425:$T425)&lt;&gt;0),"Missing",IF(AND(Raw_Data!$L425&lt;&gt;0,SUM(Raw_Data!$M425:$T425)=0),"Missing",IF(Raw_Data!$L425&gt;=SUM(Raw_Data!$M425:$T425),"Valid","Invalid")))))</f>
        <v>Missing</v>
      </c>
      <c r="I425" s="62" t="str">
        <f>IF(SUM(Raw_Data!$F425:$AH425)=0,"Valid",IF(AND(ISBLANK(Raw_Data!$U425),ISBLANK(Raw_Data!$V425)),"Missing",IF(AND(ISBLANK(Raw_Data!$U425),Raw_Data!$V425&lt;&gt;0),"Missing",IF(AND(Raw_Data!$U425&lt;&gt;0,ISBLANK(Raw_Data!$V425)),"Missing",IF(Raw_Data!$U425&gt;=Raw_Data!$V425,"Valid","Invalid")))))</f>
        <v>Valid</v>
      </c>
      <c r="J425" s="62" t="str">
        <f>IF(SUM(Raw_Data!$F425:$AH425)=0,"Valid",IF(AND(ISBLANK(Raw_Data!$V425),SUM(Raw_Data!$W425:$AA425)=0),"Missing",IF(AND(ISBLANK(Raw_Data!$V425),SUM(Raw_Data!$W425:$AA425)&lt;&gt;0),"Missing",IF(AND(Raw_Data!$V425&lt;&gt;0,SUM(Raw_Data!$W425:$AA425)=0),"Missing",IF(Raw_Data!$V425&gt;=SUM(Raw_Data!$W425:$AA425),"Valid","Invalid")))))</f>
        <v>Missing</v>
      </c>
      <c r="K425" s="62" t="str">
        <f>IF(SUM(Raw_Data!$F425:$AH425)=0,"Valid",IF(AND(ISBLANK(Raw_Data!$AH425),SUM(Raw_Data!$AB425:$AG425)=0),"Missing",IF(AND(ISBLANK(Raw_Data!$AH425),SUM(Raw_Data!$AB425:$AG425)&lt;&gt;0),"Missing",IF(AND(Raw_Data!$AH425&lt;&gt;0,SUM(Raw_Data!$AB425:$AG425)=0),"Missing",IF(Raw_Data!$AH425&gt;=SUM(Raw_Data!$AB425:$AG425),"Valid","Invalid")))))</f>
        <v>Missing</v>
      </c>
      <c r="L425" s="62" t="str">
        <f>IF(AND(OR(Raw_Data!$AI425="Valid",Raw_Data!$AI425=0),SUM(Raw_Data!$F425:$AH425)&lt;&gt;0),"Missing","Valid")</f>
        <v>Missing</v>
      </c>
      <c r="M425" s="62" t="str">
        <f>IF(AND(OR(Raw_Data!$AJ425="",Raw_Data!$AJ425=0),SUM(Raw_Data!$F425:$AH425)&lt;&gt;0),"Missing","Valid")</f>
        <v>Missing</v>
      </c>
    </row>
    <row r="426" spans="1:13" ht="12.75" customHeight="1" x14ac:dyDescent="0.25">
      <c r="A426" s="61" t="str">
        <f>IF(Raw_Data!A426="","",Raw_Data!A426)</f>
        <v xml:space="preserve">Katsina                       </v>
      </c>
      <c r="B426" s="61" t="str">
        <f>IF(Raw_Data!B426="","",Raw_Data!B426)</f>
        <v>kt Daura Local Government Area</v>
      </c>
      <c r="C426" s="62" t="str">
        <f>IF(AND(OR(Raw_Data!$F426="",Raw_Data!$F426=0),SUM(Raw_Data!$F426:$AH426)&lt;&gt;0),"Missing","Valid")</f>
        <v>Valid</v>
      </c>
      <c r="D426" s="62" t="str">
        <f>IF(SUM(Raw_Data!$F426:$AH426)=0,"Valid",IF(AND(ISBLANK(Raw_Data!$G426),ISBLANK(Raw_Data!$H426)),"Missing",IF(AND(ISBLANK(Raw_Data!$G426),Raw_Data!$H426&lt;&gt;0),"Missing",IF(AND(Raw_Data!$G426&lt;&gt;0,ISBLANK(Raw_Data!$H426)),"Missing",IF(Raw_Data!$G426&gt;=Raw_Data!$H426,"Valid","Invalid")))))</f>
        <v>Valid</v>
      </c>
      <c r="E426" s="62" t="str">
        <f>IF(SUM(Raw_Data!$F426:$AH426)=0,"Valid",IF(AND(ISBLANK(Raw_Data!$H426),ISBLANK(Raw_Data!$L426),ISBLANK(Raw_Data!$V426)),"Missing",IF(AND(ISBLANK(Raw_Data!$H426),SUM(Raw_Data!$L426:'Raw_Data'!$V426)&lt;&gt;0),"Missing",IF(AND(Raw_Data!$H426&lt;&gt;0,ISBLANK(Raw_Data!$L426),ISBLANK(Raw_Data!$V426)),"Missing",IF(Raw_Data!$H426&gt;=SUM(Raw_Data!$L426,Raw_Data!$V426),"Valid","Invalid")))))</f>
        <v>Valid</v>
      </c>
      <c r="F426" s="62" t="str">
        <f>IF(SUM(Raw_Data!$F426:$AH426)=0,"Valid",IF(AND(ISBLANK(Raw_Data!$I426),ISBLANK(Raw_Data!$J426)),"Missing",IF(AND(ISBLANK(Raw_Data!$I426),Raw_Data!$J426&lt;&gt;0),"Missing",IF(AND(Raw_Data!$I426&lt;&gt;0,ISBLANK(Raw_Data!$J426)),"Missing",IF(Raw_Data!$I426&gt;=Raw_Data!$J426,"Valid","Invalid")))))</f>
        <v>Missing</v>
      </c>
      <c r="G426" s="62" t="str">
        <f>IF(SUM(Raw_Data!$F426:$AH426)=0,"Valid",IF(AND(ISBLANK(Raw_Data!$K426),ISBLANK(Raw_Data!$L426)),"Missing",IF(AND(ISBLANK(Raw_Data!$K426),Raw_Data!$L426&lt;&gt;0),"Missing",IF(AND(Raw_Data!$K426&lt;&gt;0,ISBLANK(Raw_Data!$L426)),"Missing",IF(Raw_Data!$K426&gt;=Raw_Data!$L426,"Valid","Invalid")))))</f>
        <v>Valid</v>
      </c>
      <c r="H426" s="62" t="str">
        <f>IF(SUM(Raw_Data!$F426:$AH426)=0,"Valid",IF(AND(ISBLANK(Raw_Data!$L426),SUM(Raw_Data!$M426:$T426)=0),"Missing",IF(AND(ISBLANK(Raw_Data!$L426),SUM(Raw_Data!$M426:$T426)&lt;&gt;0),"Missing",IF(AND(Raw_Data!$L426&lt;&gt;0,SUM(Raw_Data!$M426:$T426)=0),"Missing",IF(Raw_Data!$L426&gt;=SUM(Raw_Data!$M426:$T426),"Valid","Invalid")))))</f>
        <v>Missing</v>
      </c>
      <c r="I426" s="62" t="str">
        <f>IF(SUM(Raw_Data!$F426:$AH426)=0,"Valid",IF(AND(ISBLANK(Raw_Data!$U426),ISBLANK(Raw_Data!$V426)),"Missing",IF(AND(ISBLANK(Raw_Data!$U426),Raw_Data!$V426&lt;&gt;0),"Missing",IF(AND(Raw_Data!$U426&lt;&gt;0,ISBLANK(Raw_Data!$V426)),"Missing",IF(Raw_Data!$U426&gt;=Raw_Data!$V426,"Valid","Invalid")))))</f>
        <v>Valid</v>
      </c>
      <c r="J426" s="62" t="str">
        <f>IF(SUM(Raw_Data!$F426:$AH426)=0,"Valid",IF(AND(ISBLANK(Raw_Data!$V426),SUM(Raw_Data!$W426:$AA426)=0),"Missing",IF(AND(ISBLANK(Raw_Data!$V426),SUM(Raw_Data!$W426:$AA426)&lt;&gt;0),"Missing",IF(AND(Raw_Data!$V426&lt;&gt;0,SUM(Raw_Data!$W426:$AA426)=0),"Missing",IF(Raw_Data!$V426&gt;=SUM(Raw_Data!$W426:$AA426),"Valid","Invalid")))))</f>
        <v>Missing</v>
      </c>
      <c r="K426" s="62" t="str">
        <f>IF(SUM(Raw_Data!$F426:$AH426)=0,"Valid",IF(AND(ISBLANK(Raw_Data!$AH426),SUM(Raw_Data!$AB426:$AG426)=0),"Missing",IF(AND(ISBLANK(Raw_Data!$AH426),SUM(Raw_Data!$AB426:$AG426)&lt;&gt;0),"Missing",IF(AND(Raw_Data!$AH426&lt;&gt;0,SUM(Raw_Data!$AB426:$AG426)=0),"Missing",IF(Raw_Data!$AH426&gt;=SUM(Raw_Data!$AB426:$AG426),"Valid","Invalid")))))</f>
        <v>Missing</v>
      </c>
      <c r="L426" s="62" t="str">
        <f>IF(AND(OR(Raw_Data!$AI426="Valid",Raw_Data!$AI426=0),SUM(Raw_Data!$F426:$AH426)&lt;&gt;0),"Missing","Valid")</f>
        <v>Missing</v>
      </c>
      <c r="M426" s="62" t="str">
        <f>IF(AND(OR(Raw_Data!$AJ426="",Raw_Data!$AJ426=0),SUM(Raw_Data!$F426:$AH426)&lt;&gt;0),"Missing","Valid")</f>
        <v>Missing</v>
      </c>
    </row>
    <row r="427" spans="1:13" ht="12.75" customHeight="1" x14ac:dyDescent="0.25">
      <c r="A427" s="61" t="str">
        <f>IF(Raw_Data!A427="","",Raw_Data!A427)</f>
        <v xml:space="preserve">Katsina                       </v>
      </c>
      <c r="B427" s="61" t="str">
        <f>IF(Raw_Data!B427="","",Raw_Data!B427)</f>
        <v>kt Dutsi Local Government Area</v>
      </c>
      <c r="C427" s="62" t="str">
        <f>IF(AND(OR(Raw_Data!$F427="",Raw_Data!$F427=0),SUM(Raw_Data!$F427:$AH427)&lt;&gt;0),"Missing","Valid")</f>
        <v>Valid</v>
      </c>
      <c r="D427" s="62" t="str">
        <f>IF(SUM(Raw_Data!$F427:$AH427)=0,"Valid",IF(AND(ISBLANK(Raw_Data!$G427),ISBLANK(Raw_Data!$H427)),"Missing",IF(AND(ISBLANK(Raw_Data!$G427),Raw_Data!$H427&lt;&gt;0),"Missing",IF(AND(Raw_Data!$G427&lt;&gt;0,ISBLANK(Raw_Data!$H427)),"Missing",IF(Raw_Data!$G427&gt;=Raw_Data!$H427,"Valid","Invalid")))))</f>
        <v>Invalid</v>
      </c>
      <c r="E427" s="62" t="str">
        <f>IF(SUM(Raw_Data!$F427:$AH427)=0,"Valid",IF(AND(ISBLANK(Raw_Data!$H427),ISBLANK(Raw_Data!$L427),ISBLANK(Raw_Data!$V427)),"Missing",IF(AND(ISBLANK(Raw_Data!$H427),SUM(Raw_Data!$L427:'Raw_Data'!$V427)&lt;&gt;0),"Missing",IF(AND(Raw_Data!$H427&lt;&gt;0,ISBLANK(Raw_Data!$L427),ISBLANK(Raw_Data!$V427)),"Missing",IF(Raw_Data!$H427&gt;=SUM(Raw_Data!$L427,Raw_Data!$V427),"Valid","Invalid")))))</f>
        <v>Valid</v>
      </c>
      <c r="F427" s="62" t="str">
        <f>IF(SUM(Raw_Data!$F427:$AH427)=0,"Valid",IF(AND(ISBLANK(Raw_Data!$I427),ISBLANK(Raw_Data!$J427)),"Missing",IF(AND(ISBLANK(Raw_Data!$I427),Raw_Data!$J427&lt;&gt;0),"Missing",IF(AND(Raw_Data!$I427&lt;&gt;0,ISBLANK(Raw_Data!$J427)),"Missing",IF(Raw_Data!$I427&gt;=Raw_Data!$J427,"Valid","Invalid")))))</f>
        <v>Missing</v>
      </c>
      <c r="G427" s="62" t="str">
        <f>IF(SUM(Raw_Data!$F427:$AH427)=0,"Valid",IF(AND(ISBLANK(Raw_Data!$K427),ISBLANK(Raw_Data!$L427)),"Missing",IF(AND(ISBLANK(Raw_Data!$K427),Raw_Data!$L427&lt;&gt;0),"Missing",IF(AND(Raw_Data!$K427&lt;&gt;0,ISBLANK(Raw_Data!$L427)),"Missing",IF(Raw_Data!$K427&gt;=Raw_Data!$L427,"Valid","Invalid")))))</f>
        <v>Valid</v>
      </c>
      <c r="H427" s="62" t="str">
        <f>IF(SUM(Raw_Data!$F427:$AH427)=0,"Valid",IF(AND(ISBLANK(Raw_Data!$L427),SUM(Raw_Data!$M427:$T427)=0),"Missing",IF(AND(ISBLANK(Raw_Data!$L427),SUM(Raw_Data!$M427:$T427)&lt;&gt;0),"Missing",IF(AND(Raw_Data!$L427&lt;&gt;0,SUM(Raw_Data!$M427:$T427)=0),"Missing",IF(Raw_Data!$L427&gt;=SUM(Raw_Data!$M427:$T427),"Valid","Invalid")))))</f>
        <v>Missing</v>
      </c>
      <c r="I427" s="62" t="str">
        <f>IF(SUM(Raw_Data!$F427:$AH427)=0,"Valid",IF(AND(ISBLANK(Raw_Data!$U427),ISBLANK(Raw_Data!$V427)),"Missing",IF(AND(ISBLANK(Raw_Data!$U427),Raw_Data!$V427&lt;&gt;0),"Missing",IF(AND(Raw_Data!$U427&lt;&gt;0,ISBLANK(Raw_Data!$V427)),"Missing",IF(Raw_Data!$U427&gt;=Raw_Data!$V427,"Valid","Invalid")))))</f>
        <v>Valid</v>
      </c>
      <c r="J427" s="62" t="str">
        <f>IF(SUM(Raw_Data!$F427:$AH427)=0,"Valid",IF(AND(ISBLANK(Raw_Data!$V427),SUM(Raw_Data!$W427:$AA427)=0),"Missing",IF(AND(ISBLANK(Raw_Data!$V427),SUM(Raw_Data!$W427:$AA427)&lt;&gt;0),"Missing",IF(AND(Raw_Data!$V427&lt;&gt;0,SUM(Raw_Data!$W427:$AA427)=0),"Missing",IF(Raw_Data!$V427&gt;=SUM(Raw_Data!$W427:$AA427),"Valid","Invalid")))))</f>
        <v>Missing</v>
      </c>
      <c r="K427" s="62" t="str">
        <f>IF(SUM(Raw_Data!$F427:$AH427)=0,"Valid",IF(AND(ISBLANK(Raw_Data!$AH427),SUM(Raw_Data!$AB427:$AG427)=0),"Missing",IF(AND(ISBLANK(Raw_Data!$AH427),SUM(Raw_Data!$AB427:$AG427)&lt;&gt;0),"Missing",IF(AND(Raw_Data!$AH427&lt;&gt;0,SUM(Raw_Data!$AB427:$AG427)=0),"Missing",IF(Raw_Data!$AH427&gt;=SUM(Raw_Data!$AB427:$AG427),"Valid","Invalid")))))</f>
        <v>Missing</v>
      </c>
      <c r="L427" s="62" t="str">
        <f>IF(AND(OR(Raw_Data!$AI427="Valid",Raw_Data!$AI427=0),SUM(Raw_Data!$F427:$AH427)&lt;&gt;0),"Missing","Valid")</f>
        <v>Missing</v>
      </c>
      <c r="M427" s="62" t="str">
        <f>IF(AND(OR(Raw_Data!$AJ427="",Raw_Data!$AJ427=0),SUM(Raw_Data!$F427:$AH427)&lt;&gt;0),"Missing","Valid")</f>
        <v>Missing</v>
      </c>
    </row>
    <row r="428" spans="1:13" ht="12.75" customHeight="1" x14ac:dyDescent="0.25">
      <c r="A428" s="61" t="str">
        <f>IF(Raw_Data!A428="","",Raw_Data!A428)</f>
        <v xml:space="preserve">Katsina                       </v>
      </c>
      <c r="B428" s="61" t="str">
        <f>IF(Raw_Data!B428="","",Raw_Data!B428)</f>
        <v>kt Dutsin-Ma Local Government Area</v>
      </c>
      <c r="C428" s="62" t="str">
        <f>IF(AND(OR(Raw_Data!$F428="",Raw_Data!$F428=0),SUM(Raw_Data!$F428:$AH428)&lt;&gt;0),"Missing","Valid")</f>
        <v>Valid</v>
      </c>
      <c r="D428" s="62" t="str">
        <f>IF(SUM(Raw_Data!$F428:$AH428)=0,"Valid",IF(AND(ISBLANK(Raw_Data!$G428),ISBLANK(Raw_Data!$H428)),"Missing",IF(AND(ISBLANK(Raw_Data!$G428),Raw_Data!$H428&lt;&gt;0),"Missing",IF(AND(Raw_Data!$G428&lt;&gt;0,ISBLANK(Raw_Data!$H428)),"Missing",IF(Raw_Data!$G428&gt;=Raw_Data!$H428,"Valid","Invalid")))))</f>
        <v>Invalid</v>
      </c>
      <c r="E428" s="62" t="str">
        <f>IF(SUM(Raw_Data!$F428:$AH428)=0,"Valid",IF(AND(ISBLANK(Raw_Data!$H428),ISBLANK(Raw_Data!$L428),ISBLANK(Raw_Data!$V428)),"Missing",IF(AND(ISBLANK(Raw_Data!$H428),SUM(Raw_Data!$L428:'Raw_Data'!$V428)&lt;&gt;0),"Missing",IF(AND(Raw_Data!$H428&lt;&gt;0,ISBLANK(Raw_Data!$L428),ISBLANK(Raw_Data!$V428)),"Missing",IF(Raw_Data!$H428&gt;=SUM(Raw_Data!$L428,Raw_Data!$V428),"Valid","Invalid")))))</f>
        <v>Valid</v>
      </c>
      <c r="F428" s="62" t="str">
        <f>IF(SUM(Raw_Data!$F428:$AH428)=0,"Valid",IF(AND(ISBLANK(Raw_Data!$I428),ISBLANK(Raw_Data!$J428)),"Missing",IF(AND(ISBLANK(Raw_Data!$I428),Raw_Data!$J428&lt;&gt;0),"Missing",IF(AND(Raw_Data!$I428&lt;&gt;0,ISBLANK(Raw_Data!$J428)),"Missing",IF(Raw_Data!$I428&gt;=Raw_Data!$J428,"Valid","Invalid")))))</f>
        <v>Missing</v>
      </c>
      <c r="G428" s="62" t="str">
        <f>IF(SUM(Raw_Data!$F428:$AH428)=0,"Valid",IF(AND(ISBLANK(Raw_Data!$K428),ISBLANK(Raw_Data!$L428)),"Missing",IF(AND(ISBLANK(Raw_Data!$K428),Raw_Data!$L428&lt;&gt;0),"Missing",IF(AND(Raw_Data!$K428&lt;&gt;0,ISBLANK(Raw_Data!$L428)),"Missing",IF(Raw_Data!$K428&gt;=Raw_Data!$L428,"Valid","Invalid")))))</f>
        <v>Valid</v>
      </c>
      <c r="H428" s="62" t="str">
        <f>IF(SUM(Raw_Data!$F428:$AH428)=0,"Valid",IF(AND(ISBLANK(Raw_Data!$L428),SUM(Raw_Data!$M428:$T428)=0),"Missing",IF(AND(ISBLANK(Raw_Data!$L428),SUM(Raw_Data!$M428:$T428)&lt;&gt;0),"Missing",IF(AND(Raw_Data!$L428&lt;&gt;0,SUM(Raw_Data!$M428:$T428)=0),"Missing",IF(Raw_Data!$L428&gt;=SUM(Raw_Data!$M428:$T428),"Valid","Invalid")))))</f>
        <v>Missing</v>
      </c>
      <c r="I428" s="62" t="str">
        <f>IF(SUM(Raw_Data!$F428:$AH428)=0,"Valid",IF(AND(ISBLANK(Raw_Data!$U428),ISBLANK(Raw_Data!$V428)),"Missing",IF(AND(ISBLANK(Raw_Data!$U428),Raw_Data!$V428&lt;&gt;0),"Missing",IF(AND(Raw_Data!$U428&lt;&gt;0,ISBLANK(Raw_Data!$V428)),"Missing",IF(Raw_Data!$U428&gt;=Raw_Data!$V428,"Valid","Invalid")))))</f>
        <v>Valid</v>
      </c>
      <c r="J428" s="62" t="str">
        <f>IF(SUM(Raw_Data!$F428:$AH428)=0,"Valid",IF(AND(ISBLANK(Raw_Data!$V428),SUM(Raw_Data!$W428:$AA428)=0),"Missing",IF(AND(ISBLANK(Raw_Data!$V428),SUM(Raw_Data!$W428:$AA428)&lt;&gt;0),"Missing",IF(AND(Raw_Data!$V428&lt;&gt;0,SUM(Raw_Data!$W428:$AA428)=0),"Missing",IF(Raw_Data!$V428&gt;=SUM(Raw_Data!$W428:$AA428),"Valid","Invalid")))))</f>
        <v>Missing</v>
      </c>
      <c r="K428" s="62" t="str">
        <f>IF(SUM(Raw_Data!$F428:$AH428)=0,"Valid",IF(AND(ISBLANK(Raw_Data!$AH428),SUM(Raw_Data!$AB428:$AG428)=0),"Missing",IF(AND(ISBLANK(Raw_Data!$AH428),SUM(Raw_Data!$AB428:$AG428)&lt;&gt;0),"Missing",IF(AND(Raw_Data!$AH428&lt;&gt;0,SUM(Raw_Data!$AB428:$AG428)=0),"Missing",IF(Raw_Data!$AH428&gt;=SUM(Raw_Data!$AB428:$AG428),"Valid","Invalid")))))</f>
        <v>Missing</v>
      </c>
      <c r="L428" s="62" t="str">
        <f>IF(AND(OR(Raw_Data!$AI428="Valid",Raw_Data!$AI428=0),SUM(Raw_Data!$F428:$AH428)&lt;&gt;0),"Missing","Valid")</f>
        <v>Missing</v>
      </c>
      <c r="M428" s="62" t="str">
        <f>IF(AND(OR(Raw_Data!$AJ428="",Raw_Data!$AJ428=0),SUM(Raw_Data!$F428:$AH428)&lt;&gt;0),"Missing","Valid")</f>
        <v>Missing</v>
      </c>
    </row>
    <row r="429" spans="1:13" ht="12.75" customHeight="1" x14ac:dyDescent="0.25">
      <c r="A429" s="61" t="str">
        <f>IF(Raw_Data!A429="","",Raw_Data!A429)</f>
        <v xml:space="preserve">Katsina                       </v>
      </c>
      <c r="B429" s="61" t="str">
        <f>IF(Raw_Data!B429="","",Raw_Data!B429)</f>
        <v>kt Faskari Local Government Area</v>
      </c>
      <c r="C429" s="62" t="str">
        <f>IF(AND(OR(Raw_Data!$F429="",Raw_Data!$F429=0),SUM(Raw_Data!$F429:$AH429)&lt;&gt;0),"Missing","Valid")</f>
        <v>Valid</v>
      </c>
      <c r="D429" s="62" t="str">
        <f>IF(SUM(Raw_Data!$F429:$AH429)=0,"Valid",IF(AND(ISBLANK(Raw_Data!$G429),ISBLANK(Raw_Data!$H429)),"Missing",IF(AND(ISBLANK(Raw_Data!$G429),Raw_Data!$H429&lt;&gt;0),"Missing",IF(AND(Raw_Data!$G429&lt;&gt;0,ISBLANK(Raw_Data!$H429)),"Missing",IF(Raw_Data!$G429&gt;=Raw_Data!$H429,"Valid","Invalid")))))</f>
        <v>Invalid</v>
      </c>
      <c r="E429" s="62" t="str">
        <f>IF(SUM(Raw_Data!$F429:$AH429)=0,"Valid",IF(AND(ISBLANK(Raw_Data!$H429),ISBLANK(Raw_Data!$L429),ISBLANK(Raw_Data!$V429)),"Missing",IF(AND(ISBLANK(Raw_Data!$H429),SUM(Raw_Data!$L429:'Raw_Data'!$V429)&lt;&gt;0),"Missing",IF(AND(Raw_Data!$H429&lt;&gt;0,ISBLANK(Raw_Data!$L429),ISBLANK(Raw_Data!$V429)),"Missing",IF(Raw_Data!$H429&gt;=SUM(Raw_Data!$L429,Raw_Data!$V429),"Valid","Invalid")))))</f>
        <v>Valid</v>
      </c>
      <c r="F429" s="62" t="str">
        <f>IF(SUM(Raw_Data!$F429:$AH429)=0,"Valid",IF(AND(ISBLANK(Raw_Data!$I429),ISBLANK(Raw_Data!$J429)),"Missing",IF(AND(ISBLANK(Raw_Data!$I429),Raw_Data!$J429&lt;&gt;0),"Missing",IF(AND(Raw_Data!$I429&lt;&gt;0,ISBLANK(Raw_Data!$J429)),"Missing",IF(Raw_Data!$I429&gt;=Raw_Data!$J429,"Valid","Invalid")))))</f>
        <v>Missing</v>
      </c>
      <c r="G429" s="62" t="str">
        <f>IF(SUM(Raw_Data!$F429:$AH429)=0,"Valid",IF(AND(ISBLANK(Raw_Data!$K429),ISBLANK(Raw_Data!$L429)),"Missing",IF(AND(ISBLANK(Raw_Data!$K429),Raw_Data!$L429&lt;&gt;0),"Missing",IF(AND(Raw_Data!$K429&lt;&gt;0,ISBLANK(Raw_Data!$L429)),"Missing",IF(Raw_Data!$K429&gt;=Raw_Data!$L429,"Valid","Invalid")))))</f>
        <v>Valid</v>
      </c>
      <c r="H429" s="62" t="str">
        <f>IF(SUM(Raw_Data!$F429:$AH429)=0,"Valid",IF(AND(ISBLANK(Raw_Data!$L429),SUM(Raw_Data!$M429:$T429)=0),"Missing",IF(AND(ISBLANK(Raw_Data!$L429),SUM(Raw_Data!$M429:$T429)&lt;&gt;0),"Missing",IF(AND(Raw_Data!$L429&lt;&gt;0,SUM(Raw_Data!$M429:$T429)=0),"Missing",IF(Raw_Data!$L429&gt;=SUM(Raw_Data!$M429:$T429),"Valid","Invalid")))))</f>
        <v>Valid</v>
      </c>
      <c r="I429" s="62" t="str">
        <f>IF(SUM(Raw_Data!$F429:$AH429)=0,"Valid",IF(AND(ISBLANK(Raw_Data!$U429),ISBLANK(Raw_Data!$V429)),"Missing",IF(AND(ISBLANK(Raw_Data!$U429),Raw_Data!$V429&lt;&gt;0),"Missing",IF(AND(Raw_Data!$U429&lt;&gt;0,ISBLANK(Raw_Data!$V429)),"Missing",IF(Raw_Data!$U429&gt;=Raw_Data!$V429,"Valid","Invalid")))))</f>
        <v>Valid</v>
      </c>
      <c r="J429" s="62" t="str">
        <f>IF(SUM(Raw_Data!$F429:$AH429)=0,"Valid",IF(AND(ISBLANK(Raw_Data!$V429),SUM(Raw_Data!$W429:$AA429)=0),"Missing",IF(AND(ISBLANK(Raw_Data!$V429),SUM(Raw_Data!$W429:$AA429)&lt;&gt;0),"Missing",IF(AND(Raw_Data!$V429&lt;&gt;0,SUM(Raw_Data!$W429:$AA429)=0),"Missing",IF(Raw_Data!$V429&gt;=SUM(Raw_Data!$W429:$AA429),"Valid","Invalid")))))</f>
        <v>Missing</v>
      </c>
      <c r="K429" s="62" t="str">
        <f>IF(SUM(Raw_Data!$F429:$AH429)=0,"Valid",IF(AND(ISBLANK(Raw_Data!$AH429),SUM(Raw_Data!$AB429:$AG429)=0),"Missing",IF(AND(ISBLANK(Raw_Data!$AH429),SUM(Raw_Data!$AB429:$AG429)&lt;&gt;0),"Missing",IF(AND(Raw_Data!$AH429&lt;&gt;0,SUM(Raw_Data!$AB429:$AG429)=0),"Missing",IF(Raw_Data!$AH429&gt;=SUM(Raw_Data!$AB429:$AG429),"Valid","Invalid")))))</f>
        <v>Missing</v>
      </c>
      <c r="L429" s="62" t="str">
        <f>IF(AND(OR(Raw_Data!$AI429="Valid",Raw_Data!$AI429=0),SUM(Raw_Data!$F429:$AH429)&lt;&gt;0),"Missing","Valid")</f>
        <v>Missing</v>
      </c>
      <c r="M429" s="62" t="str">
        <f>IF(AND(OR(Raw_Data!$AJ429="",Raw_Data!$AJ429=0),SUM(Raw_Data!$F429:$AH429)&lt;&gt;0),"Missing","Valid")</f>
        <v>Missing</v>
      </c>
    </row>
    <row r="430" spans="1:13" ht="12.75" customHeight="1" x14ac:dyDescent="0.25">
      <c r="A430" s="61" t="str">
        <f>IF(Raw_Data!A430="","",Raw_Data!A430)</f>
        <v xml:space="preserve">Katsina                       </v>
      </c>
      <c r="B430" s="61" t="str">
        <f>IF(Raw_Data!B430="","",Raw_Data!B430)</f>
        <v>kt Funtua Local Government Area</v>
      </c>
      <c r="C430" s="62" t="str">
        <f>IF(AND(OR(Raw_Data!$F430="",Raw_Data!$F430=0),SUM(Raw_Data!$F430:$AH430)&lt;&gt;0),"Missing","Valid")</f>
        <v>Valid</v>
      </c>
      <c r="D430" s="62" t="str">
        <f>IF(SUM(Raw_Data!$F430:$AH430)=0,"Valid",IF(AND(ISBLANK(Raw_Data!$G430),ISBLANK(Raw_Data!$H430)),"Missing",IF(AND(ISBLANK(Raw_Data!$G430),Raw_Data!$H430&lt;&gt;0),"Missing",IF(AND(Raw_Data!$G430&lt;&gt;0,ISBLANK(Raw_Data!$H430)),"Missing",IF(Raw_Data!$G430&gt;=Raw_Data!$H430,"Valid","Invalid")))))</f>
        <v>Valid</v>
      </c>
      <c r="E430" s="62" t="str">
        <f>IF(SUM(Raw_Data!$F430:$AH430)=0,"Valid",IF(AND(ISBLANK(Raw_Data!$H430),ISBLANK(Raw_Data!$L430),ISBLANK(Raw_Data!$V430)),"Missing",IF(AND(ISBLANK(Raw_Data!$H430),SUM(Raw_Data!$L430:'Raw_Data'!$V430)&lt;&gt;0),"Missing",IF(AND(Raw_Data!$H430&lt;&gt;0,ISBLANK(Raw_Data!$L430),ISBLANK(Raw_Data!$V430)),"Missing",IF(Raw_Data!$H430&gt;=SUM(Raw_Data!$L430,Raw_Data!$V430),"Valid","Invalid")))))</f>
        <v>Valid</v>
      </c>
      <c r="F430" s="62" t="str">
        <f>IF(SUM(Raw_Data!$F430:$AH430)=0,"Valid",IF(AND(ISBLANK(Raw_Data!$I430),ISBLANK(Raw_Data!$J430)),"Missing",IF(AND(ISBLANK(Raw_Data!$I430),Raw_Data!$J430&lt;&gt;0),"Missing",IF(AND(Raw_Data!$I430&lt;&gt;0,ISBLANK(Raw_Data!$J430)),"Missing",IF(Raw_Data!$I430&gt;=Raw_Data!$J430,"Valid","Invalid")))))</f>
        <v>Missing</v>
      </c>
      <c r="G430" s="62" t="str">
        <f>IF(SUM(Raw_Data!$F430:$AH430)=0,"Valid",IF(AND(ISBLANK(Raw_Data!$K430),ISBLANK(Raw_Data!$L430)),"Missing",IF(AND(ISBLANK(Raw_Data!$K430),Raw_Data!$L430&lt;&gt;0),"Missing",IF(AND(Raw_Data!$K430&lt;&gt;0,ISBLANK(Raw_Data!$L430)),"Missing",IF(Raw_Data!$K430&gt;=Raw_Data!$L430,"Valid","Invalid")))))</f>
        <v>Valid</v>
      </c>
      <c r="H430" s="62" t="str">
        <f>IF(SUM(Raw_Data!$F430:$AH430)=0,"Valid",IF(AND(ISBLANK(Raw_Data!$L430),SUM(Raw_Data!$M430:$T430)=0),"Missing",IF(AND(ISBLANK(Raw_Data!$L430),SUM(Raw_Data!$M430:$T430)&lt;&gt;0),"Missing",IF(AND(Raw_Data!$L430&lt;&gt;0,SUM(Raw_Data!$M430:$T430)=0),"Missing",IF(Raw_Data!$L430&gt;=SUM(Raw_Data!$M430:$T430),"Valid","Invalid")))))</f>
        <v>Missing</v>
      </c>
      <c r="I430" s="62" t="str">
        <f>IF(SUM(Raw_Data!$F430:$AH430)=0,"Valid",IF(AND(ISBLANK(Raw_Data!$U430),ISBLANK(Raw_Data!$V430)),"Missing",IF(AND(ISBLANK(Raw_Data!$U430),Raw_Data!$V430&lt;&gt;0),"Missing",IF(AND(Raw_Data!$U430&lt;&gt;0,ISBLANK(Raw_Data!$V430)),"Missing",IF(Raw_Data!$U430&gt;=Raw_Data!$V430,"Valid","Invalid")))))</f>
        <v>Valid</v>
      </c>
      <c r="J430" s="62" t="str">
        <f>IF(SUM(Raw_Data!$F430:$AH430)=0,"Valid",IF(AND(ISBLANK(Raw_Data!$V430),SUM(Raw_Data!$W430:$AA430)=0),"Missing",IF(AND(ISBLANK(Raw_Data!$V430),SUM(Raw_Data!$W430:$AA430)&lt;&gt;0),"Missing",IF(AND(Raw_Data!$V430&lt;&gt;0,SUM(Raw_Data!$W430:$AA430)=0),"Missing",IF(Raw_Data!$V430&gt;=SUM(Raw_Data!$W430:$AA430),"Valid","Invalid")))))</f>
        <v>Missing</v>
      </c>
      <c r="K430" s="62" t="str">
        <f>IF(SUM(Raw_Data!$F430:$AH430)=0,"Valid",IF(AND(ISBLANK(Raw_Data!$AH430),SUM(Raw_Data!$AB430:$AG430)=0),"Missing",IF(AND(ISBLANK(Raw_Data!$AH430),SUM(Raw_Data!$AB430:$AG430)&lt;&gt;0),"Missing",IF(AND(Raw_Data!$AH430&lt;&gt;0,SUM(Raw_Data!$AB430:$AG430)=0),"Missing",IF(Raw_Data!$AH430&gt;=SUM(Raw_Data!$AB430:$AG430),"Valid","Invalid")))))</f>
        <v>Missing</v>
      </c>
      <c r="L430" s="62" t="str">
        <f>IF(AND(OR(Raw_Data!$AI430="Valid",Raw_Data!$AI430=0),SUM(Raw_Data!$F430:$AH430)&lt;&gt;0),"Missing","Valid")</f>
        <v>Missing</v>
      </c>
      <c r="M430" s="62" t="str">
        <f>IF(AND(OR(Raw_Data!$AJ430="",Raw_Data!$AJ430=0),SUM(Raw_Data!$F430:$AH430)&lt;&gt;0),"Missing","Valid")</f>
        <v>Missing</v>
      </c>
    </row>
    <row r="431" spans="1:13" ht="12.75" customHeight="1" x14ac:dyDescent="0.25">
      <c r="A431" s="61" t="str">
        <f>IF(Raw_Data!A431="","",Raw_Data!A431)</f>
        <v xml:space="preserve">Katsina                       </v>
      </c>
      <c r="B431" s="61" t="str">
        <f>IF(Raw_Data!B431="","",Raw_Data!B431)</f>
        <v>kt Ingawa Local Government Area</v>
      </c>
      <c r="C431" s="62" t="str">
        <f>IF(AND(OR(Raw_Data!$F431="",Raw_Data!$F431=0),SUM(Raw_Data!$F431:$AH431)&lt;&gt;0),"Missing","Valid")</f>
        <v>Valid</v>
      </c>
      <c r="D431" s="62" t="str">
        <f>IF(SUM(Raw_Data!$F431:$AH431)=0,"Valid",IF(AND(ISBLANK(Raw_Data!$G431),ISBLANK(Raw_Data!$H431)),"Missing",IF(AND(ISBLANK(Raw_Data!$G431),Raw_Data!$H431&lt;&gt;0),"Missing",IF(AND(Raw_Data!$G431&lt;&gt;0,ISBLANK(Raw_Data!$H431)),"Missing",IF(Raw_Data!$G431&gt;=Raw_Data!$H431,"Valid","Invalid")))))</f>
        <v>Invalid</v>
      </c>
      <c r="E431" s="62" t="str">
        <f>IF(SUM(Raw_Data!$F431:$AH431)=0,"Valid",IF(AND(ISBLANK(Raw_Data!$H431),ISBLANK(Raw_Data!$L431),ISBLANK(Raw_Data!$V431)),"Missing",IF(AND(ISBLANK(Raw_Data!$H431),SUM(Raw_Data!$L431:'Raw_Data'!$V431)&lt;&gt;0),"Missing",IF(AND(Raw_Data!$H431&lt;&gt;0,ISBLANK(Raw_Data!$L431),ISBLANK(Raw_Data!$V431)),"Missing",IF(Raw_Data!$H431&gt;=SUM(Raw_Data!$L431,Raw_Data!$V431),"Valid","Invalid")))))</f>
        <v>Valid</v>
      </c>
      <c r="F431" s="62" t="str">
        <f>IF(SUM(Raw_Data!$F431:$AH431)=0,"Valid",IF(AND(ISBLANK(Raw_Data!$I431),ISBLANK(Raw_Data!$J431)),"Missing",IF(AND(ISBLANK(Raw_Data!$I431),Raw_Data!$J431&lt;&gt;0),"Missing",IF(AND(Raw_Data!$I431&lt;&gt;0,ISBLANK(Raw_Data!$J431)),"Missing",IF(Raw_Data!$I431&gt;=Raw_Data!$J431,"Valid","Invalid")))))</f>
        <v>Missing</v>
      </c>
      <c r="G431" s="62" t="str">
        <f>IF(SUM(Raw_Data!$F431:$AH431)=0,"Valid",IF(AND(ISBLANK(Raw_Data!$K431),ISBLANK(Raw_Data!$L431)),"Missing",IF(AND(ISBLANK(Raw_Data!$K431),Raw_Data!$L431&lt;&gt;0),"Missing",IF(AND(Raw_Data!$K431&lt;&gt;0,ISBLANK(Raw_Data!$L431)),"Missing",IF(Raw_Data!$K431&gt;=Raw_Data!$L431,"Valid","Invalid")))))</f>
        <v>Valid</v>
      </c>
      <c r="H431" s="62" t="str">
        <f>IF(SUM(Raw_Data!$F431:$AH431)=0,"Valid",IF(AND(ISBLANK(Raw_Data!$L431),SUM(Raw_Data!$M431:$T431)=0),"Missing",IF(AND(ISBLANK(Raw_Data!$L431),SUM(Raw_Data!$M431:$T431)&lt;&gt;0),"Missing",IF(AND(Raw_Data!$L431&lt;&gt;0,SUM(Raw_Data!$M431:$T431)=0),"Missing",IF(Raw_Data!$L431&gt;=SUM(Raw_Data!$M431:$T431),"Valid","Invalid")))))</f>
        <v>Missing</v>
      </c>
      <c r="I431" s="62" t="str">
        <f>IF(SUM(Raw_Data!$F431:$AH431)=0,"Valid",IF(AND(ISBLANK(Raw_Data!$U431),ISBLANK(Raw_Data!$V431)),"Missing",IF(AND(ISBLANK(Raw_Data!$U431),Raw_Data!$V431&lt;&gt;0),"Missing",IF(AND(Raw_Data!$U431&lt;&gt;0,ISBLANK(Raw_Data!$V431)),"Missing",IF(Raw_Data!$U431&gt;=Raw_Data!$V431,"Valid","Invalid")))))</f>
        <v>Valid</v>
      </c>
      <c r="J431" s="62" t="str">
        <f>IF(SUM(Raw_Data!$F431:$AH431)=0,"Valid",IF(AND(ISBLANK(Raw_Data!$V431),SUM(Raw_Data!$W431:$AA431)=0),"Missing",IF(AND(ISBLANK(Raw_Data!$V431),SUM(Raw_Data!$W431:$AA431)&lt;&gt;0),"Missing",IF(AND(Raw_Data!$V431&lt;&gt;0,SUM(Raw_Data!$W431:$AA431)=0),"Missing",IF(Raw_Data!$V431&gt;=SUM(Raw_Data!$W431:$AA431),"Valid","Invalid")))))</f>
        <v>Missing</v>
      </c>
      <c r="K431" s="62" t="str">
        <f>IF(SUM(Raw_Data!$F431:$AH431)=0,"Valid",IF(AND(ISBLANK(Raw_Data!$AH431),SUM(Raw_Data!$AB431:$AG431)=0),"Missing",IF(AND(ISBLANK(Raw_Data!$AH431),SUM(Raw_Data!$AB431:$AG431)&lt;&gt;0),"Missing",IF(AND(Raw_Data!$AH431&lt;&gt;0,SUM(Raw_Data!$AB431:$AG431)=0),"Missing",IF(Raw_Data!$AH431&gt;=SUM(Raw_Data!$AB431:$AG431),"Valid","Invalid")))))</f>
        <v>Missing</v>
      </c>
      <c r="L431" s="62" t="str">
        <f>IF(AND(OR(Raw_Data!$AI431="Valid",Raw_Data!$AI431=0),SUM(Raw_Data!$F431:$AH431)&lt;&gt;0),"Missing","Valid")</f>
        <v>Missing</v>
      </c>
      <c r="M431" s="62" t="str">
        <f>IF(AND(OR(Raw_Data!$AJ431="",Raw_Data!$AJ431=0),SUM(Raw_Data!$F431:$AH431)&lt;&gt;0),"Missing","Valid")</f>
        <v>Missing</v>
      </c>
    </row>
    <row r="432" spans="1:13" ht="12.75" customHeight="1" x14ac:dyDescent="0.25">
      <c r="A432" s="61" t="str">
        <f>IF(Raw_Data!A432="","",Raw_Data!A432)</f>
        <v xml:space="preserve">Katsina                       </v>
      </c>
      <c r="B432" s="61" t="str">
        <f>IF(Raw_Data!B432="","",Raw_Data!B432)</f>
        <v>kt Jibia Local Government Area</v>
      </c>
      <c r="C432" s="62" t="str">
        <f>IF(AND(OR(Raw_Data!$F432="",Raw_Data!$F432=0),SUM(Raw_Data!$F432:$AH432)&lt;&gt;0),"Missing","Valid")</f>
        <v>Valid</v>
      </c>
      <c r="D432" s="62" t="str">
        <f>IF(SUM(Raw_Data!$F432:$AH432)=0,"Valid",IF(AND(ISBLANK(Raw_Data!$G432),ISBLANK(Raw_Data!$H432)),"Missing",IF(AND(ISBLANK(Raw_Data!$G432),Raw_Data!$H432&lt;&gt;0),"Missing",IF(AND(Raw_Data!$G432&lt;&gt;0,ISBLANK(Raw_Data!$H432)),"Missing",IF(Raw_Data!$G432&gt;=Raw_Data!$H432,"Valid","Invalid")))))</f>
        <v>Invalid</v>
      </c>
      <c r="E432" s="62" t="str">
        <f>IF(SUM(Raw_Data!$F432:$AH432)=0,"Valid",IF(AND(ISBLANK(Raw_Data!$H432),ISBLANK(Raw_Data!$L432),ISBLANK(Raw_Data!$V432)),"Missing",IF(AND(ISBLANK(Raw_Data!$H432),SUM(Raw_Data!$L432:'Raw_Data'!$V432)&lt;&gt;0),"Missing",IF(AND(Raw_Data!$H432&lt;&gt;0,ISBLANK(Raw_Data!$L432),ISBLANK(Raw_Data!$V432)),"Missing",IF(Raw_Data!$H432&gt;=SUM(Raw_Data!$L432,Raw_Data!$V432),"Valid","Invalid")))))</f>
        <v>Valid</v>
      </c>
      <c r="F432" s="62" t="str">
        <f>IF(SUM(Raw_Data!$F432:$AH432)=0,"Valid",IF(AND(ISBLANK(Raw_Data!$I432),ISBLANK(Raw_Data!$J432)),"Missing",IF(AND(ISBLANK(Raw_Data!$I432),Raw_Data!$J432&lt;&gt;0),"Missing",IF(AND(Raw_Data!$I432&lt;&gt;0,ISBLANK(Raw_Data!$J432)),"Missing",IF(Raw_Data!$I432&gt;=Raw_Data!$J432,"Valid","Invalid")))))</f>
        <v>Missing</v>
      </c>
      <c r="G432" s="62" t="str">
        <f>IF(SUM(Raw_Data!$F432:$AH432)=0,"Valid",IF(AND(ISBLANK(Raw_Data!$K432),ISBLANK(Raw_Data!$L432)),"Missing",IF(AND(ISBLANK(Raw_Data!$K432),Raw_Data!$L432&lt;&gt;0),"Missing",IF(AND(Raw_Data!$K432&lt;&gt;0,ISBLANK(Raw_Data!$L432)),"Missing",IF(Raw_Data!$K432&gt;=Raw_Data!$L432,"Valid","Invalid")))))</f>
        <v>Valid</v>
      </c>
      <c r="H432" s="62" t="str">
        <f>IF(SUM(Raw_Data!$F432:$AH432)=0,"Valid",IF(AND(ISBLANK(Raw_Data!$L432),SUM(Raw_Data!$M432:$T432)=0),"Missing",IF(AND(ISBLANK(Raw_Data!$L432),SUM(Raw_Data!$M432:$T432)&lt;&gt;0),"Missing",IF(AND(Raw_Data!$L432&lt;&gt;0,SUM(Raw_Data!$M432:$T432)=0),"Missing",IF(Raw_Data!$L432&gt;=SUM(Raw_Data!$M432:$T432),"Valid","Invalid")))))</f>
        <v>Missing</v>
      </c>
      <c r="I432" s="62" t="str">
        <f>IF(SUM(Raw_Data!$F432:$AH432)=0,"Valid",IF(AND(ISBLANK(Raw_Data!$U432),ISBLANK(Raw_Data!$V432)),"Missing",IF(AND(ISBLANK(Raw_Data!$U432),Raw_Data!$V432&lt;&gt;0),"Missing",IF(AND(Raw_Data!$U432&lt;&gt;0,ISBLANK(Raw_Data!$V432)),"Missing",IF(Raw_Data!$U432&gt;=Raw_Data!$V432,"Valid","Invalid")))))</f>
        <v>Valid</v>
      </c>
      <c r="J432" s="62" t="str">
        <f>IF(SUM(Raw_Data!$F432:$AH432)=0,"Valid",IF(AND(ISBLANK(Raw_Data!$V432),SUM(Raw_Data!$W432:$AA432)=0),"Missing",IF(AND(ISBLANK(Raw_Data!$V432),SUM(Raw_Data!$W432:$AA432)&lt;&gt;0),"Missing",IF(AND(Raw_Data!$V432&lt;&gt;0,SUM(Raw_Data!$W432:$AA432)=0),"Missing",IF(Raw_Data!$V432&gt;=SUM(Raw_Data!$W432:$AA432),"Valid","Invalid")))))</f>
        <v>Missing</v>
      </c>
      <c r="K432" s="62" t="str">
        <f>IF(SUM(Raw_Data!$F432:$AH432)=0,"Valid",IF(AND(ISBLANK(Raw_Data!$AH432),SUM(Raw_Data!$AB432:$AG432)=0),"Missing",IF(AND(ISBLANK(Raw_Data!$AH432),SUM(Raw_Data!$AB432:$AG432)&lt;&gt;0),"Missing",IF(AND(Raw_Data!$AH432&lt;&gt;0,SUM(Raw_Data!$AB432:$AG432)=0),"Missing",IF(Raw_Data!$AH432&gt;=SUM(Raw_Data!$AB432:$AG432),"Valid","Invalid")))))</f>
        <v>Missing</v>
      </c>
      <c r="L432" s="62" t="str">
        <f>IF(AND(OR(Raw_Data!$AI432="Valid",Raw_Data!$AI432=0),SUM(Raw_Data!$F432:$AH432)&lt;&gt;0),"Missing","Valid")</f>
        <v>Missing</v>
      </c>
      <c r="M432" s="62" t="str">
        <f>IF(AND(OR(Raw_Data!$AJ432="",Raw_Data!$AJ432=0),SUM(Raw_Data!$F432:$AH432)&lt;&gt;0),"Missing","Valid")</f>
        <v>Missing</v>
      </c>
    </row>
    <row r="433" spans="1:13" ht="12.75" customHeight="1" x14ac:dyDescent="0.25">
      <c r="A433" s="61" t="str">
        <f>IF(Raw_Data!A433="","",Raw_Data!A433)</f>
        <v xml:space="preserve">Katsina                       </v>
      </c>
      <c r="B433" s="61" t="str">
        <f>IF(Raw_Data!B433="","",Raw_Data!B433)</f>
        <v>kt Kafur Local Government Area</v>
      </c>
      <c r="C433" s="62" t="str">
        <f>IF(AND(OR(Raw_Data!$F433="",Raw_Data!$F433=0),SUM(Raw_Data!$F433:$AH433)&lt;&gt;0),"Missing","Valid")</f>
        <v>Valid</v>
      </c>
      <c r="D433" s="62" t="str">
        <f>IF(SUM(Raw_Data!$F433:$AH433)=0,"Valid",IF(AND(ISBLANK(Raw_Data!$G433),ISBLANK(Raw_Data!$H433)),"Missing",IF(AND(ISBLANK(Raw_Data!$G433),Raw_Data!$H433&lt;&gt;0),"Missing",IF(AND(Raw_Data!$G433&lt;&gt;0,ISBLANK(Raw_Data!$H433)),"Missing",IF(Raw_Data!$G433&gt;=Raw_Data!$H433,"Valid","Invalid")))))</f>
        <v>Invalid</v>
      </c>
      <c r="E433" s="62" t="str">
        <f>IF(SUM(Raw_Data!$F433:$AH433)=0,"Valid",IF(AND(ISBLANK(Raw_Data!$H433),ISBLANK(Raw_Data!$L433),ISBLANK(Raw_Data!$V433)),"Missing",IF(AND(ISBLANK(Raw_Data!$H433),SUM(Raw_Data!$L433:'Raw_Data'!$V433)&lt;&gt;0),"Missing",IF(AND(Raw_Data!$H433&lt;&gt;0,ISBLANK(Raw_Data!$L433),ISBLANK(Raw_Data!$V433)),"Missing",IF(Raw_Data!$H433&gt;=SUM(Raw_Data!$L433,Raw_Data!$V433),"Valid","Invalid")))))</f>
        <v>Valid</v>
      </c>
      <c r="F433" s="62" t="str">
        <f>IF(SUM(Raw_Data!$F433:$AH433)=0,"Valid",IF(AND(ISBLANK(Raw_Data!$I433),ISBLANK(Raw_Data!$J433)),"Missing",IF(AND(ISBLANK(Raw_Data!$I433),Raw_Data!$J433&lt;&gt;0),"Missing",IF(AND(Raw_Data!$I433&lt;&gt;0,ISBLANK(Raw_Data!$J433)),"Missing",IF(Raw_Data!$I433&gt;=Raw_Data!$J433,"Valid","Invalid")))))</f>
        <v>Missing</v>
      </c>
      <c r="G433" s="62" t="str">
        <f>IF(SUM(Raw_Data!$F433:$AH433)=0,"Valid",IF(AND(ISBLANK(Raw_Data!$K433),ISBLANK(Raw_Data!$L433)),"Missing",IF(AND(ISBLANK(Raw_Data!$K433),Raw_Data!$L433&lt;&gt;0),"Missing",IF(AND(Raw_Data!$K433&lt;&gt;0,ISBLANK(Raw_Data!$L433)),"Missing",IF(Raw_Data!$K433&gt;=Raw_Data!$L433,"Valid","Invalid")))))</f>
        <v>Valid</v>
      </c>
      <c r="H433" s="62" t="str">
        <f>IF(SUM(Raw_Data!$F433:$AH433)=0,"Valid",IF(AND(ISBLANK(Raw_Data!$L433),SUM(Raw_Data!$M433:$T433)=0),"Missing",IF(AND(ISBLANK(Raw_Data!$L433),SUM(Raw_Data!$M433:$T433)&lt;&gt;0),"Missing",IF(AND(Raw_Data!$L433&lt;&gt;0,SUM(Raw_Data!$M433:$T433)=0),"Missing",IF(Raw_Data!$L433&gt;=SUM(Raw_Data!$M433:$T433),"Valid","Invalid")))))</f>
        <v>Missing</v>
      </c>
      <c r="I433" s="62" t="str">
        <f>IF(SUM(Raw_Data!$F433:$AH433)=0,"Valid",IF(AND(ISBLANK(Raw_Data!$U433),ISBLANK(Raw_Data!$V433)),"Missing",IF(AND(ISBLANK(Raw_Data!$U433),Raw_Data!$V433&lt;&gt;0),"Missing",IF(AND(Raw_Data!$U433&lt;&gt;0,ISBLANK(Raw_Data!$V433)),"Missing",IF(Raw_Data!$U433&gt;=Raw_Data!$V433,"Valid","Invalid")))))</f>
        <v>Valid</v>
      </c>
      <c r="J433" s="62" t="str">
        <f>IF(SUM(Raw_Data!$F433:$AH433)=0,"Valid",IF(AND(ISBLANK(Raw_Data!$V433),SUM(Raw_Data!$W433:$AA433)=0),"Missing",IF(AND(ISBLANK(Raw_Data!$V433),SUM(Raw_Data!$W433:$AA433)&lt;&gt;0),"Missing",IF(AND(Raw_Data!$V433&lt;&gt;0,SUM(Raw_Data!$W433:$AA433)=0),"Missing",IF(Raw_Data!$V433&gt;=SUM(Raw_Data!$W433:$AA433),"Valid","Invalid")))))</f>
        <v>Missing</v>
      </c>
      <c r="K433" s="62" t="str">
        <f>IF(SUM(Raw_Data!$F433:$AH433)=0,"Valid",IF(AND(ISBLANK(Raw_Data!$AH433),SUM(Raw_Data!$AB433:$AG433)=0),"Missing",IF(AND(ISBLANK(Raw_Data!$AH433),SUM(Raw_Data!$AB433:$AG433)&lt;&gt;0),"Missing",IF(AND(Raw_Data!$AH433&lt;&gt;0,SUM(Raw_Data!$AB433:$AG433)=0),"Missing",IF(Raw_Data!$AH433&gt;=SUM(Raw_Data!$AB433:$AG433),"Valid","Invalid")))))</f>
        <v>Missing</v>
      </c>
      <c r="L433" s="62" t="str">
        <f>IF(AND(OR(Raw_Data!$AI433="Valid",Raw_Data!$AI433=0),SUM(Raw_Data!$F433:$AH433)&lt;&gt;0),"Missing","Valid")</f>
        <v>Missing</v>
      </c>
      <c r="M433" s="62" t="str">
        <f>IF(AND(OR(Raw_Data!$AJ433="",Raw_Data!$AJ433=0),SUM(Raw_Data!$F433:$AH433)&lt;&gt;0),"Missing","Valid")</f>
        <v>Missing</v>
      </c>
    </row>
    <row r="434" spans="1:13" ht="12.75" customHeight="1" x14ac:dyDescent="0.25">
      <c r="A434" s="61" t="str">
        <f>IF(Raw_Data!A434="","",Raw_Data!A434)</f>
        <v xml:space="preserve">Katsina                       </v>
      </c>
      <c r="B434" s="61" t="str">
        <f>IF(Raw_Data!B434="","",Raw_Data!B434)</f>
        <v>kt Kaita Local Government Area</v>
      </c>
      <c r="C434" s="62" t="str">
        <f>IF(AND(OR(Raw_Data!$F434="",Raw_Data!$F434=0),SUM(Raw_Data!$F434:$AH434)&lt;&gt;0),"Missing","Valid")</f>
        <v>Valid</v>
      </c>
      <c r="D434" s="62" t="str">
        <f>IF(SUM(Raw_Data!$F434:$AH434)=0,"Valid",IF(AND(ISBLANK(Raw_Data!$G434),ISBLANK(Raw_Data!$H434)),"Missing",IF(AND(ISBLANK(Raw_Data!$G434),Raw_Data!$H434&lt;&gt;0),"Missing",IF(AND(Raw_Data!$G434&lt;&gt;0,ISBLANK(Raw_Data!$H434)),"Missing",IF(Raw_Data!$G434&gt;=Raw_Data!$H434,"Valid","Invalid")))))</f>
        <v>Invalid</v>
      </c>
      <c r="E434" s="62" t="str">
        <f>IF(SUM(Raw_Data!$F434:$AH434)=0,"Valid",IF(AND(ISBLANK(Raw_Data!$H434),ISBLANK(Raw_Data!$L434),ISBLANK(Raw_Data!$V434)),"Missing",IF(AND(ISBLANK(Raw_Data!$H434),SUM(Raw_Data!$L434:'Raw_Data'!$V434)&lt;&gt;0),"Missing",IF(AND(Raw_Data!$H434&lt;&gt;0,ISBLANK(Raw_Data!$L434),ISBLANK(Raw_Data!$V434)),"Missing",IF(Raw_Data!$H434&gt;=SUM(Raw_Data!$L434,Raw_Data!$V434),"Valid","Invalid")))))</f>
        <v>Valid</v>
      </c>
      <c r="F434" s="62" t="str">
        <f>IF(SUM(Raw_Data!$F434:$AH434)=0,"Valid",IF(AND(ISBLANK(Raw_Data!$I434),ISBLANK(Raw_Data!$J434)),"Missing",IF(AND(ISBLANK(Raw_Data!$I434),Raw_Data!$J434&lt;&gt;0),"Missing",IF(AND(Raw_Data!$I434&lt;&gt;0,ISBLANK(Raw_Data!$J434)),"Missing",IF(Raw_Data!$I434&gt;=Raw_Data!$J434,"Valid","Invalid")))))</f>
        <v>Missing</v>
      </c>
      <c r="G434" s="62" t="str">
        <f>IF(SUM(Raw_Data!$F434:$AH434)=0,"Valid",IF(AND(ISBLANK(Raw_Data!$K434),ISBLANK(Raw_Data!$L434)),"Missing",IF(AND(ISBLANK(Raw_Data!$K434),Raw_Data!$L434&lt;&gt;0),"Missing",IF(AND(Raw_Data!$K434&lt;&gt;0,ISBLANK(Raw_Data!$L434)),"Missing",IF(Raw_Data!$K434&gt;=Raw_Data!$L434,"Valid","Invalid")))))</f>
        <v>Valid</v>
      </c>
      <c r="H434" s="62" t="str">
        <f>IF(SUM(Raw_Data!$F434:$AH434)=0,"Valid",IF(AND(ISBLANK(Raw_Data!$L434),SUM(Raw_Data!$M434:$T434)=0),"Missing",IF(AND(ISBLANK(Raw_Data!$L434),SUM(Raw_Data!$M434:$T434)&lt;&gt;0),"Missing",IF(AND(Raw_Data!$L434&lt;&gt;0,SUM(Raw_Data!$M434:$T434)=0),"Missing",IF(Raw_Data!$L434&gt;=SUM(Raw_Data!$M434:$T434),"Valid","Invalid")))))</f>
        <v>Missing</v>
      </c>
      <c r="I434" s="62" t="str">
        <f>IF(SUM(Raw_Data!$F434:$AH434)=0,"Valid",IF(AND(ISBLANK(Raw_Data!$U434),ISBLANK(Raw_Data!$V434)),"Missing",IF(AND(ISBLANK(Raw_Data!$U434),Raw_Data!$V434&lt;&gt;0),"Missing",IF(AND(Raw_Data!$U434&lt;&gt;0,ISBLANK(Raw_Data!$V434)),"Missing",IF(Raw_Data!$U434&gt;=Raw_Data!$V434,"Valid","Invalid")))))</f>
        <v>Valid</v>
      </c>
      <c r="J434" s="62" t="str">
        <f>IF(SUM(Raw_Data!$F434:$AH434)=0,"Valid",IF(AND(ISBLANK(Raw_Data!$V434),SUM(Raw_Data!$W434:$AA434)=0),"Missing",IF(AND(ISBLANK(Raw_Data!$V434),SUM(Raw_Data!$W434:$AA434)&lt;&gt;0),"Missing",IF(AND(Raw_Data!$V434&lt;&gt;0,SUM(Raw_Data!$W434:$AA434)=0),"Missing",IF(Raw_Data!$V434&gt;=SUM(Raw_Data!$W434:$AA434),"Valid","Invalid")))))</f>
        <v>Missing</v>
      </c>
      <c r="K434" s="62" t="str">
        <f>IF(SUM(Raw_Data!$F434:$AH434)=0,"Valid",IF(AND(ISBLANK(Raw_Data!$AH434),SUM(Raw_Data!$AB434:$AG434)=0),"Missing",IF(AND(ISBLANK(Raw_Data!$AH434),SUM(Raw_Data!$AB434:$AG434)&lt;&gt;0),"Missing",IF(AND(Raw_Data!$AH434&lt;&gt;0,SUM(Raw_Data!$AB434:$AG434)=0),"Missing",IF(Raw_Data!$AH434&gt;=SUM(Raw_Data!$AB434:$AG434),"Valid","Invalid")))))</f>
        <v>Missing</v>
      </c>
      <c r="L434" s="62" t="str">
        <f>IF(AND(OR(Raw_Data!$AI434="Valid",Raw_Data!$AI434=0),SUM(Raw_Data!$F434:$AH434)&lt;&gt;0),"Missing","Valid")</f>
        <v>Missing</v>
      </c>
      <c r="M434" s="62" t="str">
        <f>IF(AND(OR(Raw_Data!$AJ434="",Raw_Data!$AJ434=0),SUM(Raw_Data!$F434:$AH434)&lt;&gt;0),"Missing","Valid")</f>
        <v>Missing</v>
      </c>
    </row>
    <row r="435" spans="1:13" ht="12.75" customHeight="1" x14ac:dyDescent="0.25">
      <c r="A435" s="61" t="str">
        <f>IF(Raw_Data!A435="","",Raw_Data!A435)</f>
        <v xml:space="preserve">Katsina                       </v>
      </c>
      <c r="B435" s="61" t="str">
        <f>IF(Raw_Data!B435="","",Raw_Data!B435)</f>
        <v>kt Kankara Local Government Area</v>
      </c>
      <c r="C435" s="62" t="str">
        <f>IF(AND(OR(Raw_Data!$F435="",Raw_Data!$F435=0),SUM(Raw_Data!$F435:$AH435)&lt;&gt;0),"Missing","Valid")</f>
        <v>Valid</v>
      </c>
      <c r="D435" s="62" t="str">
        <f>IF(SUM(Raw_Data!$F435:$AH435)=0,"Valid",IF(AND(ISBLANK(Raw_Data!$G435),ISBLANK(Raw_Data!$H435)),"Missing",IF(AND(ISBLANK(Raw_Data!$G435),Raw_Data!$H435&lt;&gt;0),"Missing",IF(AND(Raw_Data!$G435&lt;&gt;0,ISBLANK(Raw_Data!$H435)),"Missing",IF(Raw_Data!$G435&gt;=Raw_Data!$H435,"Valid","Invalid")))))</f>
        <v>Invalid</v>
      </c>
      <c r="E435" s="62" t="str">
        <f>IF(SUM(Raw_Data!$F435:$AH435)=0,"Valid",IF(AND(ISBLANK(Raw_Data!$H435),ISBLANK(Raw_Data!$L435),ISBLANK(Raw_Data!$V435)),"Missing",IF(AND(ISBLANK(Raw_Data!$H435),SUM(Raw_Data!$L435:'Raw_Data'!$V435)&lt;&gt;0),"Missing",IF(AND(Raw_Data!$H435&lt;&gt;0,ISBLANK(Raw_Data!$L435),ISBLANK(Raw_Data!$V435)),"Missing",IF(Raw_Data!$H435&gt;=SUM(Raw_Data!$L435,Raw_Data!$V435),"Valid","Invalid")))))</f>
        <v>Valid</v>
      </c>
      <c r="F435" s="62" t="str">
        <f>IF(SUM(Raw_Data!$F435:$AH435)=0,"Valid",IF(AND(ISBLANK(Raw_Data!$I435),ISBLANK(Raw_Data!$J435)),"Missing",IF(AND(ISBLANK(Raw_Data!$I435),Raw_Data!$J435&lt;&gt;0),"Missing",IF(AND(Raw_Data!$I435&lt;&gt;0,ISBLANK(Raw_Data!$J435)),"Missing",IF(Raw_Data!$I435&gt;=Raw_Data!$J435,"Valid","Invalid")))))</f>
        <v>Missing</v>
      </c>
      <c r="G435" s="62" t="str">
        <f>IF(SUM(Raw_Data!$F435:$AH435)=0,"Valid",IF(AND(ISBLANK(Raw_Data!$K435),ISBLANK(Raw_Data!$L435)),"Missing",IF(AND(ISBLANK(Raw_Data!$K435),Raw_Data!$L435&lt;&gt;0),"Missing",IF(AND(Raw_Data!$K435&lt;&gt;0,ISBLANK(Raw_Data!$L435)),"Missing",IF(Raw_Data!$K435&gt;=Raw_Data!$L435,"Valid","Invalid")))))</f>
        <v>Valid</v>
      </c>
      <c r="H435" s="62" t="str">
        <f>IF(SUM(Raw_Data!$F435:$AH435)=0,"Valid",IF(AND(ISBLANK(Raw_Data!$L435),SUM(Raw_Data!$M435:$T435)=0),"Missing",IF(AND(ISBLANK(Raw_Data!$L435),SUM(Raw_Data!$M435:$T435)&lt;&gt;0),"Missing",IF(AND(Raw_Data!$L435&lt;&gt;0,SUM(Raw_Data!$M435:$T435)=0),"Missing",IF(Raw_Data!$L435&gt;=SUM(Raw_Data!$M435:$T435),"Valid","Invalid")))))</f>
        <v>Missing</v>
      </c>
      <c r="I435" s="62" t="str">
        <f>IF(SUM(Raw_Data!$F435:$AH435)=0,"Valid",IF(AND(ISBLANK(Raw_Data!$U435),ISBLANK(Raw_Data!$V435)),"Missing",IF(AND(ISBLANK(Raw_Data!$U435),Raw_Data!$V435&lt;&gt;0),"Missing",IF(AND(Raw_Data!$U435&lt;&gt;0,ISBLANK(Raw_Data!$V435)),"Missing",IF(Raw_Data!$U435&gt;=Raw_Data!$V435,"Valid","Invalid")))))</f>
        <v>Valid</v>
      </c>
      <c r="J435" s="62" t="str">
        <f>IF(SUM(Raw_Data!$F435:$AH435)=0,"Valid",IF(AND(ISBLANK(Raw_Data!$V435),SUM(Raw_Data!$W435:$AA435)=0),"Missing",IF(AND(ISBLANK(Raw_Data!$V435),SUM(Raw_Data!$W435:$AA435)&lt;&gt;0),"Missing",IF(AND(Raw_Data!$V435&lt;&gt;0,SUM(Raw_Data!$W435:$AA435)=0),"Missing",IF(Raw_Data!$V435&gt;=SUM(Raw_Data!$W435:$AA435),"Valid","Invalid")))))</f>
        <v>Missing</v>
      </c>
      <c r="K435" s="62" t="str">
        <f>IF(SUM(Raw_Data!$F435:$AH435)=0,"Valid",IF(AND(ISBLANK(Raw_Data!$AH435),SUM(Raw_Data!$AB435:$AG435)=0),"Missing",IF(AND(ISBLANK(Raw_Data!$AH435),SUM(Raw_Data!$AB435:$AG435)&lt;&gt;0),"Missing",IF(AND(Raw_Data!$AH435&lt;&gt;0,SUM(Raw_Data!$AB435:$AG435)=0),"Missing",IF(Raw_Data!$AH435&gt;=SUM(Raw_Data!$AB435:$AG435),"Valid","Invalid")))))</f>
        <v>Missing</v>
      </c>
      <c r="L435" s="62" t="str">
        <f>IF(AND(OR(Raw_Data!$AI435="Valid",Raw_Data!$AI435=0),SUM(Raw_Data!$F435:$AH435)&lt;&gt;0),"Missing","Valid")</f>
        <v>Missing</v>
      </c>
      <c r="M435" s="62" t="str">
        <f>IF(AND(OR(Raw_Data!$AJ435="",Raw_Data!$AJ435=0),SUM(Raw_Data!$F435:$AH435)&lt;&gt;0),"Missing","Valid")</f>
        <v>Missing</v>
      </c>
    </row>
    <row r="436" spans="1:13" ht="12.75" customHeight="1" x14ac:dyDescent="0.25">
      <c r="A436" s="61" t="str">
        <f>IF(Raw_Data!A436="","",Raw_Data!A436)</f>
        <v xml:space="preserve">Katsina                       </v>
      </c>
      <c r="B436" s="61" t="str">
        <f>IF(Raw_Data!B436="","",Raw_Data!B436)</f>
        <v>kt Kankia Local Government Area</v>
      </c>
      <c r="C436" s="62" t="str">
        <f>IF(AND(OR(Raw_Data!$F436="",Raw_Data!$F436=0),SUM(Raw_Data!$F436:$AH436)&lt;&gt;0),"Missing","Valid")</f>
        <v>Valid</v>
      </c>
      <c r="D436" s="62" t="str">
        <f>IF(SUM(Raw_Data!$F436:$AH436)=0,"Valid",IF(AND(ISBLANK(Raw_Data!$G436),ISBLANK(Raw_Data!$H436)),"Missing",IF(AND(ISBLANK(Raw_Data!$G436),Raw_Data!$H436&lt;&gt;0),"Missing",IF(AND(Raw_Data!$G436&lt;&gt;0,ISBLANK(Raw_Data!$H436)),"Missing",IF(Raw_Data!$G436&gt;=Raw_Data!$H436,"Valid","Invalid")))))</f>
        <v>Invalid</v>
      </c>
      <c r="E436" s="62" t="str">
        <f>IF(SUM(Raw_Data!$F436:$AH436)=0,"Valid",IF(AND(ISBLANK(Raw_Data!$H436),ISBLANK(Raw_Data!$L436),ISBLANK(Raw_Data!$V436)),"Missing",IF(AND(ISBLANK(Raw_Data!$H436),SUM(Raw_Data!$L436:'Raw_Data'!$V436)&lt;&gt;0),"Missing",IF(AND(Raw_Data!$H436&lt;&gt;0,ISBLANK(Raw_Data!$L436),ISBLANK(Raw_Data!$V436)),"Missing",IF(Raw_Data!$H436&gt;=SUM(Raw_Data!$L436,Raw_Data!$V436),"Valid","Invalid")))))</f>
        <v>Valid</v>
      </c>
      <c r="F436" s="62" t="str">
        <f>IF(SUM(Raw_Data!$F436:$AH436)=0,"Valid",IF(AND(ISBLANK(Raw_Data!$I436),ISBLANK(Raw_Data!$J436)),"Missing",IF(AND(ISBLANK(Raw_Data!$I436),Raw_Data!$J436&lt;&gt;0),"Missing",IF(AND(Raw_Data!$I436&lt;&gt;0,ISBLANK(Raw_Data!$J436)),"Missing",IF(Raw_Data!$I436&gt;=Raw_Data!$J436,"Valid","Invalid")))))</f>
        <v>Missing</v>
      </c>
      <c r="G436" s="62" t="str">
        <f>IF(SUM(Raw_Data!$F436:$AH436)=0,"Valid",IF(AND(ISBLANK(Raw_Data!$K436),ISBLANK(Raw_Data!$L436)),"Missing",IF(AND(ISBLANK(Raw_Data!$K436),Raw_Data!$L436&lt;&gt;0),"Missing",IF(AND(Raw_Data!$K436&lt;&gt;0,ISBLANK(Raw_Data!$L436)),"Missing",IF(Raw_Data!$K436&gt;=Raw_Data!$L436,"Valid","Invalid")))))</f>
        <v>Valid</v>
      </c>
      <c r="H436" s="62" t="str">
        <f>IF(SUM(Raw_Data!$F436:$AH436)=0,"Valid",IF(AND(ISBLANK(Raw_Data!$L436),SUM(Raw_Data!$M436:$T436)=0),"Missing",IF(AND(ISBLANK(Raw_Data!$L436),SUM(Raw_Data!$M436:$T436)&lt;&gt;0),"Missing",IF(AND(Raw_Data!$L436&lt;&gt;0,SUM(Raw_Data!$M436:$T436)=0),"Missing",IF(Raw_Data!$L436&gt;=SUM(Raw_Data!$M436:$T436),"Valid","Invalid")))))</f>
        <v>Missing</v>
      </c>
      <c r="I436" s="62" t="str">
        <f>IF(SUM(Raw_Data!$F436:$AH436)=0,"Valid",IF(AND(ISBLANK(Raw_Data!$U436),ISBLANK(Raw_Data!$V436)),"Missing",IF(AND(ISBLANK(Raw_Data!$U436),Raw_Data!$V436&lt;&gt;0),"Missing",IF(AND(Raw_Data!$U436&lt;&gt;0,ISBLANK(Raw_Data!$V436)),"Missing",IF(Raw_Data!$U436&gt;=Raw_Data!$V436,"Valid","Invalid")))))</f>
        <v>Valid</v>
      </c>
      <c r="J436" s="62" t="str">
        <f>IF(SUM(Raw_Data!$F436:$AH436)=0,"Valid",IF(AND(ISBLANK(Raw_Data!$V436),SUM(Raw_Data!$W436:$AA436)=0),"Missing",IF(AND(ISBLANK(Raw_Data!$V436),SUM(Raw_Data!$W436:$AA436)&lt;&gt;0),"Missing",IF(AND(Raw_Data!$V436&lt;&gt;0,SUM(Raw_Data!$W436:$AA436)=0),"Missing",IF(Raw_Data!$V436&gt;=SUM(Raw_Data!$W436:$AA436),"Valid","Invalid")))))</f>
        <v>Missing</v>
      </c>
      <c r="K436" s="62" t="str">
        <f>IF(SUM(Raw_Data!$F436:$AH436)=0,"Valid",IF(AND(ISBLANK(Raw_Data!$AH436),SUM(Raw_Data!$AB436:$AG436)=0),"Missing",IF(AND(ISBLANK(Raw_Data!$AH436),SUM(Raw_Data!$AB436:$AG436)&lt;&gt;0),"Missing",IF(AND(Raw_Data!$AH436&lt;&gt;0,SUM(Raw_Data!$AB436:$AG436)=0),"Missing",IF(Raw_Data!$AH436&gt;=SUM(Raw_Data!$AB436:$AG436),"Valid","Invalid")))))</f>
        <v>Missing</v>
      </c>
      <c r="L436" s="62" t="str">
        <f>IF(AND(OR(Raw_Data!$AI436="Valid",Raw_Data!$AI436=0),SUM(Raw_Data!$F436:$AH436)&lt;&gt;0),"Missing","Valid")</f>
        <v>Missing</v>
      </c>
      <c r="M436" s="62" t="str">
        <f>IF(AND(OR(Raw_Data!$AJ436="",Raw_Data!$AJ436=0),SUM(Raw_Data!$F436:$AH436)&lt;&gt;0),"Missing","Valid")</f>
        <v>Missing</v>
      </c>
    </row>
    <row r="437" spans="1:13" ht="12.75" customHeight="1" x14ac:dyDescent="0.25">
      <c r="A437" s="61" t="str">
        <f>IF(Raw_Data!A437="","",Raw_Data!A437)</f>
        <v xml:space="preserve">Katsina                       </v>
      </c>
      <c r="B437" s="61" t="str">
        <f>IF(Raw_Data!B437="","",Raw_Data!B437)</f>
        <v>Katsina Local Government Area</v>
      </c>
      <c r="C437" s="62" t="str">
        <f>IF(AND(OR(Raw_Data!$F437="",Raw_Data!$F437=0),SUM(Raw_Data!$F437:$AH437)&lt;&gt;0),"Missing","Valid")</f>
        <v>Valid</v>
      </c>
      <c r="D437" s="62" t="str">
        <f>IF(SUM(Raw_Data!$F437:$AH437)=0,"Valid",IF(AND(ISBLANK(Raw_Data!$G437),ISBLANK(Raw_Data!$H437)),"Missing",IF(AND(ISBLANK(Raw_Data!$G437),Raw_Data!$H437&lt;&gt;0),"Missing",IF(AND(Raw_Data!$G437&lt;&gt;0,ISBLANK(Raw_Data!$H437)),"Missing",IF(Raw_Data!$G437&gt;=Raw_Data!$H437,"Valid","Invalid")))))</f>
        <v>Valid</v>
      </c>
      <c r="E437" s="62" t="str">
        <f>IF(SUM(Raw_Data!$F437:$AH437)=0,"Valid",IF(AND(ISBLANK(Raw_Data!$H437),ISBLANK(Raw_Data!$L437),ISBLANK(Raw_Data!$V437)),"Missing",IF(AND(ISBLANK(Raw_Data!$H437),SUM(Raw_Data!$L437:'Raw_Data'!$V437)&lt;&gt;0),"Missing",IF(AND(Raw_Data!$H437&lt;&gt;0,ISBLANK(Raw_Data!$L437),ISBLANK(Raw_Data!$V437)),"Missing",IF(Raw_Data!$H437&gt;=SUM(Raw_Data!$L437,Raw_Data!$V437),"Valid","Invalid")))))</f>
        <v>Valid</v>
      </c>
      <c r="F437" s="62" t="str">
        <f>IF(SUM(Raw_Data!$F437:$AH437)=0,"Valid",IF(AND(ISBLANK(Raw_Data!$I437),ISBLANK(Raw_Data!$J437)),"Missing",IF(AND(ISBLANK(Raw_Data!$I437),Raw_Data!$J437&lt;&gt;0),"Missing",IF(AND(Raw_Data!$I437&lt;&gt;0,ISBLANK(Raw_Data!$J437)),"Missing",IF(Raw_Data!$I437&gt;=Raw_Data!$J437,"Valid","Invalid")))))</f>
        <v>Missing</v>
      </c>
      <c r="G437" s="62" t="str">
        <f>IF(SUM(Raw_Data!$F437:$AH437)=0,"Valid",IF(AND(ISBLANK(Raw_Data!$K437),ISBLANK(Raw_Data!$L437)),"Missing",IF(AND(ISBLANK(Raw_Data!$K437),Raw_Data!$L437&lt;&gt;0),"Missing",IF(AND(Raw_Data!$K437&lt;&gt;0,ISBLANK(Raw_Data!$L437)),"Missing",IF(Raw_Data!$K437&gt;=Raw_Data!$L437,"Valid","Invalid")))))</f>
        <v>Valid</v>
      </c>
      <c r="H437" s="62" t="str">
        <f>IF(SUM(Raw_Data!$F437:$AH437)=0,"Valid",IF(AND(ISBLANK(Raw_Data!$L437),SUM(Raw_Data!$M437:$T437)=0),"Missing",IF(AND(ISBLANK(Raw_Data!$L437),SUM(Raw_Data!$M437:$T437)&lt;&gt;0),"Missing",IF(AND(Raw_Data!$L437&lt;&gt;0,SUM(Raw_Data!$M437:$T437)=0),"Missing",IF(Raw_Data!$L437&gt;=SUM(Raw_Data!$M437:$T437),"Valid","Invalid")))))</f>
        <v>Missing</v>
      </c>
      <c r="I437" s="62" t="str">
        <f>IF(SUM(Raw_Data!$F437:$AH437)=0,"Valid",IF(AND(ISBLANK(Raw_Data!$U437),ISBLANK(Raw_Data!$V437)),"Missing",IF(AND(ISBLANK(Raw_Data!$U437),Raw_Data!$V437&lt;&gt;0),"Missing",IF(AND(Raw_Data!$U437&lt;&gt;0,ISBLANK(Raw_Data!$V437)),"Missing",IF(Raw_Data!$U437&gt;=Raw_Data!$V437,"Valid","Invalid")))))</f>
        <v>Valid</v>
      </c>
      <c r="J437" s="62" t="str">
        <f>IF(SUM(Raw_Data!$F437:$AH437)=0,"Valid",IF(AND(ISBLANK(Raw_Data!$V437),SUM(Raw_Data!$W437:$AA437)=0),"Missing",IF(AND(ISBLANK(Raw_Data!$V437),SUM(Raw_Data!$W437:$AA437)&lt;&gt;0),"Missing",IF(AND(Raw_Data!$V437&lt;&gt;0,SUM(Raw_Data!$W437:$AA437)=0),"Missing",IF(Raw_Data!$V437&gt;=SUM(Raw_Data!$W437:$AA437),"Valid","Invalid")))))</f>
        <v>Missing</v>
      </c>
      <c r="K437" s="62" t="str">
        <f>IF(SUM(Raw_Data!$F437:$AH437)=0,"Valid",IF(AND(ISBLANK(Raw_Data!$AH437),SUM(Raw_Data!$AB437:$AG437)=0),"Missing",IF(AND(ISBLANK(Raw_Data!$AH437),SUM(Raw_Data!$AB437:$AG437)&lt;&gt;0),"Missing",IF(AND(Raw_Data!$AH437&lt;&gt;0,SUM(Raw_Data!$AB437:$AG437)=0),"Missing",IF(Raw_Data!$AH437&gt;=SUM(Raw_Data!$AB437:$AG437),"Valid","Invalid")))))</f>
        <v>Missing</v>
      </c>
      <c r="L437" s="62" t="str">
        <f>IF(AND(OR(Raw_Data!$AI437="Valid",Raw_Data!$AI437=0),SUM(Raw_Data!$F437:$AH437)&lt;&gt;0),"Missing","Valid")</f>
        <v>Missing</v>
      </c>
      <c r="M437" s="62" t="str">
        <f>IF(AND(OR(Raw_Data!$AJ437="",Raw_Data!$AJ437=0),SUM(Raw_Data!$F437:$AH437)&lt;&gt;0),"Missing","Valid")</f>
        <v>Missing</v>
      </c>
    </row>
    <row r="438" spans="1:13" ht="12.75" customHeight="1" x14ac:dyDescent="0.25">
      <c r="A438" s="61" t="str">
        <f>IF(Raw_Data!A438="","",Raw_Data!A438)</f>
        <v xml:space="preserve">Katsina                       </v>
      </c>
      <c r="B438" s="61" t="str">
        <f>IF(Raw_Data!B438="","",Raw_Data!B438)</f>
        <v>kt Kurfi Local Government Area</v>
      </c>
      <c r="C438" s="62" t="str">
        <f>IF(AND(OR(Raw_Data!$F438="",Raw_Data!$F438=0),SUM(Raw_Data!$F438:$AH438)&lt;&gt;0),"Missing","Valid")</f>
        <v>Valid</v>
      </c>
      <c r="D438" s="62" t="str">
        <f>IF(SUM(Raw_Data!$F438:$AH438)=0,"Valid",IF(AND(ISBLANK(Raw_Data!$G438),ISBLANK(Raw_Data!$H438)),"Missing",IF(AND(ISBLANK(Raw_Data!$G438),Raw_Data!$H438&lt;&gt;0),"Missing",IF(AND(Raw_Data!$G438&lt;&gt;0,ISBLANK(Raw_Data!$H438)),"Missing",IF(Raw_Data!$G438&gt;=Raw_Data!$H438,"Valid","Invalid")))))</f>
        <v>Invalid</v>
      </c>
      <c r="E438" s="62" t="str">
        <f>IF(SUM(Raw_Data!$F438:$AH438)=0,"Valid",IF(AND(ISBLANK(Raw_Data!$H438),ISBLANK(Raw_Data!$L438),ISBLANK(Raw_Data!$V438)),"Missing",IF(AND(ISBLANK(Raw_Data!$H438),SUM(Raw_Data!$L438:'Raw_Data'!$V438)&lt;&gt;0),"Missing",IF(AND(Raw_Data!$H438&lt;&gt;0,ISBLANK(Raw_Data!$L438),ISBLANK(Raw_Data!$V438)),"Missing",IF(Raw_Data!$H438&gt;=SUM(Raw_Data!$L438,Raw_Data!$V438),"Valid","Invalid")))))</f>
        <v>Valid</v>
      </c>
      <c r="F438" s="62" t="str">
        <f>IF(SUM(Raw_Data!$F438:$AH438)=0,"Valid",IF(AND(ISBLANK(Raw_Data!$I438),ISBLANK(Raw_Data!$J438)),"Missing",IF(AND(ISBLANK(Raw_Data!$I438),Raw_Data!$J438&lt;&gt;0),"Missing",IF(AND(Raw_Data!$I438&lt;&gt;0,ISBLANK(Raw_Data!$J438)),"Missing",IF(Raw_Data!$I438&gt;=Raw_Data!$J438,"Valid","Invalid")))))</f>
        <v>Missing</v>
      </c>
      <c r="G438" s="62" t="str">
        <f>IF(SUM(Raw_Data!$F438:$AH438)=0,"Valid",IF(AND(ISBLANK(Raw_Data!$K438),ISBLANK(Raw_Data!$L438)),"Missing",IF(AND(ISBLANK(Raw_Data!$K438),Raw_Data!$L438&lt;&gt;0),"Missing",IF(AND(Raw_Data!$K438&lt;&gt;0,ISBLANK(Raw_Data!$L438)),"Missing",IF(Raw_Data!$K438&gt;=Raw_Data!$L438,"Valid","Invalid")))))</f>
        <v>Valid</v>
      </c>
      <c r="H438" s="62" t="str">
        <f>IF(SUM(Raw_Data!$F438:$AH438)=0,"Valid",IF(AND(ISBLANK(Raw_Data!$L438),SUM(Raw_Data!$M438:$T438)=0),"Missing",IF(AND(ISBLANK(Raw_Data!$L438),SUM(Raw_Data!$M438:$T438)&lt;&gt;0),"Missing",IF(AND(Raw_Data!$L438&lt;&gt;0,SUM(Raw_Data!$M438:$T438)=0),"Missing",IF(Raw_Data!$L438&gt;=SUM(Raw_Data!$M438:$T438),"Valid","Invalid")))))</f>
        <v>Missing</v>
      </c>
      <c r="I438" s="62" t="str">
        <f>IF(SUM(Raw_Data!$F438:$AH438)=0,"Valid",IF(AND(ISBLANK(Raw_Data!$U438),ISBLANK(Raw_Data!$V438)),"Missing",IF(AND(ISBLANK(Raw_Data!$U438),Raw_Data!$V438&lt;&gt;0),"Missing",IF(AND(Raw_Data!$U438&lt;&gt;0,ISBLANK(Raw_Data!$V438)),"Missing",IF(Raw_Data!$U438&gt;=Raw_Data!$V438,"Valid","Invalid")))))</f>
        <v>Valid</v>
      </c>
      <c r="J438" s="62" t="str">
        <f>IF(SUM(Raw_Data!$F438:$AH438)=0,"Valid",IF(AND(ISBLANK(Raw_Data!$V438),SUM(Raw_Data!$W438:$AA438)=0),"Missing",IF(AND(ISBLANK(Raw_Data!$V438),SUM(Raw_Data!$W438:$AA438)&lt;&gt;0),"Missing",IF(AND(Raw_Data!$V438&lt;&gt;0,SUM(Raw_Data!$W438:$AA438)=0),"Missing",IF(Raw_Data!$V438&gt;=SUM(Raw_Data!$W438:$AA438),"Valid","Invalid")))))</f>
        <v>Missing</v>
      </c>
      <c r="K438" s="62" t="str">
        <f>IF(SUM(Raw_Data!$F438:$AH438)=0,"Valid",IF(AND(ISBLANK(Raw_Data!$AH438),SUM(Raw_Data!$AB438:$AG438)=0),"Missing",IF(AND(ISBLANK(Raw_Data!$AH438),SUM(Raw_Data!$AB438:$AG438)&lt;&gt;0),"Missing",IF(AND(Raw_Data!$AH438&lt;&gt;0,SUM(Raw_Data!$AB438:$AG438)=0),"Missing",IF(Raw_Data!$AH438&gt;=SUM(Raw_Data!$AB438:$AG438),"Valid","Invalid")))))</f>
        <v>Missing</v>
      </c>
      <c r="L438" s="62" t="str">
        <f>IF(AND(OR(Raw_Data!$AI438="Valid",Raw_Data!$AI438=0),SUM(Raw_Data!$F438:$AH438)&lt;&gt;0),"Missing","Valid")</f>
        <v>Missing</v>
      </c>
      <c r="M438" s="62" t="str">
        <f>IF(AND(OR(Raw_Data!$AJ438="",Raw_Data!$AJ438=0),SUM(Raw_Data!$F438:$AH438)&lt;&gt;0),"Missing","Valid")</f>
        <v>Missing</v>
      </c>
    </row>
    <row r="439" spans="1:13" ht="12.75" customHeight="1" x14ac:dyDescent="0.25">
      <c r="A439" s="61" t="str">
        <f>IF(Raw_Data!A439="","",Raw_Data!A439)</f>
        <v xml:space="preserve">Katsina                       </v>
      </c>
      <c r="B439" s="61" t="str">
        <f>IF(Raw_Data!B439="","",Raw_Data!B439)</f>
        <v>kt Kusada Local Government Area</v>
      </c>
      <c r="C439" s="62" t="str">
        <f>IF(AND(OR(Raw_Data!$F439="",Raw_Data!$F439=0),SUM(Raw_Data!$F439:$AH439)&lt;&gt;0),"Missing","Valid")</f>
        <v>Valid</v>
      </c>
      <c r="D439" s="62" t="str">
        <f>IF(SUM(Raw_Data!$F439:$AH439)=0,"Valid",IF(AND(ISBLANK(Raw_Data!$G439),ISBLANK(Raw_Data!$H439)),"Missing",IF(AND(ISBLANK(Raw_Data!$G439),Raw_Data!$H439&lt;&gt;0),"Missing",IF(AND(Raw_Data!$G439&lt;&gt;0,ISBLANK(Raw_Data!$H439)),"Missing",IF(Raw_Data!$G439&gt;=Raw_Data!$H439,"Valid","Invalid")))))</f>
        <v>Valid</v>
      </c>
      <c r="E439" s="62" t="str">
        <f>IF(SUM(Raw_Data!$F439:$AH439)=0,"Valid",IF(AND(ISBLANK(Raw_Data!$H439),ISBLANK(Raw_Data!$L439),ISBLANK(Raw_Data!$V439)),"Missing",IF(AND(ISBLANK(Raw_Data!$H439),SUM(Raw_Data!$L439:'Raw_Data'!$V439)&lt;&gt;0),"Missing",IF(AND(Raw_Data!$H439&lt;&gt;0,ISBLANK(Raw_Data!$L439),ISBLANK(Raw_Data!$V439)),"Missing",IF(Raw_Data!$H439&gt;=SUM(Raw_Data!$L439,Raw_Data!$V439),"Valid","Invalid")))))</f>
        <v>Valid</v>
      </c>
      <c r="F439" s="62" t="str">
        <f>IF(SUM(Raw_Data!$F439:$AH439)=0,"Valid",IF(AND(ISBLANK(Raw_Data!$I439),ISBLANK(Raw_Data!$J439)),"Missing",IF(AND(ISBLANK(Raw_Data!$I439),Raw_Data!$J439&lt;&gt;0),"Missing",IF(AND(Raw_Data!$I439&lt;&gt;0,ISBLANK(Raw_Data!$J439)),"Missing",IF(Raw_Data!$I439&gt;=Raw_Data!$J439,"Valid","Invalid")))))</f>
        <v>Missing</v>
      </c>
      <c r="G439" s="62" t="str">
        <f>IF(SUM(Raw_Data!$F439:$AH439)=0,"Valid",IF(AND(ISBLANK(Raw_Data!$K439),ISBLANK(Raw_Data!$L439)),"Missing",IF(AND(ISBLANK(Raw_Data!$K439),Raw_Data!$L439&lt;&gt;0),"Missing",IF(AND(Raw_Data!$K439&lt;&gt;0,ISBLANK(Raw_Data!$L439)),"Missing",IF(Raw_Data!$K439&gt;=Raw_Data!$L439,"Valid","Invalid")))))</f>
        <v>Valid</v>
      </c>
      <c r="H439" s="62" t="str">
        <f>IF(SUM(Raw_Data!$F439:$AH439)=0,"Valid",IF(AND(ISBLANK(Raw_Data!$L439),SUM(Raw_Data!$M439:$T439)=0),"Missing",IF(AND(ISBLANK(Raw_Data!$L439),SUM(Raw_Data!$M439:$T439)&lt;&gt;0),"Missing",IF(AND(Raw_Data!$L439&lt;&gt;0,SUM(Raw_Data!$M439:$T439)=0),"Missing",IF(Raw_Data!$L439&gt;=SUM(Raw_Data!$M439:$T439),"Valid","Invalid")))))</f>
        <v>Missing</v>
      </c>
      <c r="I439" s="62" t="str">
        <f>IF(SUM(Raw_Data!$F439:$AH439)=0,"Valid",IF(AND(ISBLANK(Raw_Data!$U439),ISBLANK(Raw_Data!$V439)),"Missing",IF(AND(ISBLANK(Raw_Data!$U439),Raw_Data!$V439&lt;&gt;0),"Missing",IF(AND(Raw_Data!$U439&lt;&gt;0,ISBLANK(Raw_Data!$V439)),"Missing",IF(Raw_Data!$U439&gt;=Raw_Data!$V439,"Valid","Invalid")))))</f>
        <v>Valid</v>
      </c>
      <c r="J439" s="62" t="str">
        <f>IF(SUM(Raw_Data!$F439:$AH439)=0,"Valid",IF(AND(ISBLANK(Raw_Data!$V439),SUM(Raw_Data!$W439:$AA439)=0),"Missing",IF(AND(ISBLANK(Raw_Data!$V439),SUM(Raw_Data!$W439:$AA439)&lt;&gt;0),"Missing",IF(AND(Raw_Data!$V439&lt;&gt;0,SUM(Raw_Data!$W439:$AA439)=0),"Missing",IF(Raw_Data!$V439&gt;=SUM(Raw_Data!$W439:$AA439),"Valid","Invalid")))))</f>
        <v>Missing</v>
      </c>
      <c r="K439" s="62" t="str">
        <f>IF(SUM(Raw_Data!$F439:$AH439)=0,"Valid",IF(AND(ISBLANK(Raw_Data!$AH439),SUM(Raw_Data!$AB439:$AG439)=0),"Missing",IF(AND(ISBLANK(Raw_Data!$AH439),SUM(Raw_Data!$AB439:$AG439)&lt;&gt;0),"Missing",IF(AND(Raw_Data!$AH439&lt;&gt;0,SUM(Raw_Data!$AB439:$AG439)=0),"Missing",IF(Raw_Data!$AH439&gt;=SUM(Raw_Data!$AB439:$AG439),"Valid","Invalid")))))</f>
        <v>Missing</v>
      </c>
      <c r="L439" s="62" t="str">
        <f>IF(AND(OR(Raw_Data!$AI439="Valid",Raw_Data!$AI439=0),SUM(Raw_Data!$F439:$AH439)&lt;&gt;0),"Missing","Valid")</f>
        <v>Missing</v>
      </c>
      <c r="M439" s="62" t="str">
        <f>IF(AND(OR(Raw_Data!$AJ439="",Raw_Data!$AJ439=0),SUM(Raw_Data!$F439:$AH439)&lt;&gt;0),"Missing","Valid")</f>
        <v>Missing</v>
      </c>
    </row>
    <row r="440" spans="1:13" ht="12.75" customHeight="1" x14ac:dyDescent="0.25">
      <c r="A440" s="61" t="str">
        <f>IF(Raw_Data!A440="","",Raw_Data!A440)</f>
        <v xml:space="preserve">Katsina                       </v>
      </c>
      <c r="B440" s="61" t="str">
        <f>IF(Raw_Data!B440="","",Raw_Data!B440)</f>
        <v>kt Mai'Adua Local Government Area</v>
      </c>
      <c r="C440" s="62" t="str">
        <f>IF(AND(OR(Raw_Data!$F440="",Raw_Data!$F440=0),SUM(Raw_Data!$F440:$AH440)&lt;&gt;0),"Missing","Valid")</f>
        <v>Valid</v>
      </c>
      <c r="D440" s="62" t="str">
        <f>IF(SUM(Raw_Data!$F440:$AH440)=0,"Valid",IF(AND(ISBLANK(Raw_Data!$G440),ISBLANK(Raw_Data!$H440)),"Missing",IF(AND(ISBLANK(Raw_Data!$G440),Raw_Data!$H440&lt;&gt;0),"Missing",IF(AND(Raw_Data!$G440&lt;&gt;0,ISBLANK(Raw_Data!$H440)),"Missing",IF(Raw_Data!$G440&gt;=Raw_Data!$H440,"Valid","Invalid")))))</f>
        <v>Invalid</v>
      </c>
      <c r="E440" s="62" t="str">
        <f>IF(SUM(Raw_Data!$F440:$AH440)=0,"Valid",IF(AND(ISBLANK(Raw_Data!$H440),ISBLANK(Raw_Data!$L440),ISBLANK(Raw_Data!$V440)),"Missing",IF(AND(ISBLANK(Raw_Data!$H440),SUM(Raw_Data!$L440:'Raw_Data'!$V440)&lt;&gt;0),"Missing",IF(AND(Raw_Data!$H440&lt;&gt;0,ISBLANK(Raw_Data!$L440),ISBLANK(Raw_Data!$V440)),"Missing",IF(Raw_Data!$H440&gt;=SUM(Raw_Data!$L440,Raw_Data!$V440),"Valid","Invalid")))))</f>
        <v>Valid</v>
      </c>
      <c r="F440" s="62" t="str">
        <f>IF(SUM(Raw_Data!$F440:$AH440)=0,"Valid",IF(AND(ISBLANK(Raw_Data!$I440),ISBLANK(Raw_Data!$J440)),"Missing",IF(AND(ISBLANK(Raw_Data!$I440),Raw_Data!$J440&lt;&gt;0),"Missing",IF(AND(Raw_Data!$I440&lt;&gt;0,ISBLANK(Raw_Data!$J440)),"Missing",IF(Raw_Data!$I440&gt;=Raw_Data!$J440,"Valid","Invalid")))))</f>
        <v>Missing</v>
      </c>
      <c r="G440" s="62" t="str">
        <f>IF(SUM(Raw_Data!$F440:$AH440)=0,"Valid",IF(AND(ISBLANK(Raw_Data!$K440),ISBLANK(Raw_Data!$L440)),"Missing",IF(AND(ISBLANK(Raw_Data!$K440),Raw_Data!$L440&lt;&gt;0),"Missing",IF(AND(Raw_Data!$K440&lt;&gt;0,ISBLANK(Raw_Data!$L440)),"Missing",IF(Raw_Data!$K440&gt;=Raw_Data!$L440,"Valid","Invalid")))))</f>
        <v>Valid</v>
      </c>
      <c r="H440" s="62" t="str">
        <f>IF(SUM(Raw_Data!$F440:$AH440)=0,"Valid",IF(AND(ISBLANK(Raw_Data!$L440),SUM(Raw_Data!$M440:$T440)=0),"Missing",IF(AND(ISBLANK(Raw_Data!$L440),SUM(Raw_Data!$M440:$T440)&lt;&gt;0),"Missing",IF(AND(Raw_Data!$L440&lt;&gt;0,SUM(Raw_Data!$M440:$T440)=0),"Missing",IF(Raw_Data!$L440&gt;=SUM(Raw_Data!$M440:$T440),"Valid","Invalid")))))</f>
        <v>Missing</v>
      </c>
      <c r="I440" s="62" t="str">
        <f>IF(SUM(Raw_Data!$F440:$AH440)=0,"Valid",IF(AND(ISBLANK(Raw_Data!$U440),ISBLANK(Raw_Data!$V440)),"Missing",IF(AND(ISBLANK(Raw_Data!$U440),Raw_Data!$V440&lt;&gt;0),"Missing",IF(AND(Raw_Data!$U440&lt;&gt;0,ISBLANK(Raw_Data!$V440)),"Missing",IF(Raw_Data!$U440&gt;=Raw_Data!$V440,"Valid","Invalid")))))</f>
        <v>Valid</v>
      </c>
      <c r="J440" s="62" t="str">
        <f>IF(SUM(Raw_Data!$F440:$AH440)=0,"Valid",IF(AND(ISBLANK(Raw_Data!$V440),SUM(Raw_Data!$W440:$AA440)=0),"Missing",IF(AND(ISBLANK(Raw_Data!$V440),SUM(Raw_Data!$W440:$AA440)&lt;&gt;0),"Missing",IF(AND(Raw_Data!$V440&lt;&gt;0,SUM(Raw_Data!$W440:$AA440)=0),"Missing",IF(Raw_Data!$V440&gt;=SUM(Raw_Data!$W440:$AA440),"Valid","Invalid")))))</f>
        <v>Missing</v>
      </c>
      <c r="K440" s="62" t="str">
        <f>IF(SUM(Raw_Data!$F440:$AH440)=0,"Valid",IF(AND(ISBLANK(Raw_Data!$AH440),SUM(Raw_Data!$AB440:$AG440)=0),"Missing",IF(AND(ISBLANK(Raw_Data!$AH440),SUM(Raw_Data!$AB440:$AG440)&lt;&gt;0),"Missing",IF(AND(Raw_Data!$AH440&lt;&gt;0,SUM(Raw_Data!$AB440:$AG440)=0),"Missing",IF(Raw_Data!$AH440&gt;=SUM(Raw_Data!$AB440:$AG440),"Valid","Invalid")))))</f>
        <v>Missing</v>
      </c>
      <c r="L440" s="62" t="str">
        <f>IF(AND(OR(Raw_Data!$AI440="Valid",Raw_Data!$AI440=0),SUM(Raw_Data!$F440:$AH440)&lt;&gt;0),"Missing","Valid")</f>
        <v>Missing</v>
      </c>
      <c r="M440" s="62" t="str">
        <f>IF(AND(OR(Raw_Data!$AJ440="",Raw_Data!$AJ440=0),SUM(Raw_Data!$F440:$AH440)&lt;&gt;0),"Missing","Valid")</f>
        <v>Missing</v>
      </c>
    </row>
    <row r="441" spans="1:13" ht="12.75" customHeight="1" x14ac:dyDescent="0.25">
      <c r="A441" s="61" t="str">
        <f>IF(Raw_Data!A441="","",Raw_Data!A441)</f>
        <v xml:space="preserve">Katsina                       </v>
      </c>
      <c r="B441" s="61" t="str">
        <f>IF(Raw_Data!B441="","",Raw_Data!B441)</f>
        <v>kt Malumfashi Local Government Area</v>
      </c>
      <c r="C441" s="62" t="str">
        <f>IF(AND(OR(Raw_Data!$F441="",Raw_Data!$F441=0),SUM(Raw_Data!$F441:$AH441)&lt;&gt;0),"Missing","Valid")</f>
        <v>Valid</v>
      </c>
      <c r="D441" s="62" t="str">
        <f>IF(SUM(Raw_Data!$F441:$AH441)=0,"Valid",IF(AND(ISBLANK(Raw_Data!$G441),ISBLANK(Raw_Data!$H441)),"Missing",IF(AND(ISBLANK(Raw_Data!$G441),Raw_Data!$H441&lt;&gt;0),"Missing",IF(AND(Raw_Data!$G441&lt;&gt;0,ISBLANK(Raw_Data!$H441)),"Missing",IF(Raw_Data!$G441&gt;=Raw_Data!$H441,"Valid","Invalid")))))</f>
        <v>Valid</v>
      </c>
      <c r="E441" s="62" t="str">
        <f>IF(SUM(Raw_Data!$F441:$AH441)=0,"Valid",IF(AND(ISBLANK(Raw_Data!$H441),ISBLANK(Raw_Data!$L441),ISBLANK(Raw_Data!$V441)),"Missing",IF(AND(ISBLANK(Raw_Data!$H441),SUM(Raw_Data!$L441:'Raw_Data'!$V441)&lt;&gt;0),"Missing",IF(AND(Raw_Data!$H441&lt;&gt;0,ISBLANK(Raw_Data!$L441),ISBLANK(Raw_Data!$V441)),"Missing",IF(Raw_Data!$H441&gt;=SUM(Raw_Data!$L441,Raw_Data!$V441),"Valid","Invalid")))))</f>
        <v>Valid</v>
      </c>
      <c r="F441" s="62" t="str">
        <f>IF(SUM(Raw_Data!$F441:$AH441)=0,"Valid",IF(AND(ISBLANK(Raw_Data!$I441),ISBLANK(Raw_Data!$J441)),"Missing",IF(AND(ISBLANK(Raw_Data!$I441),Raw_Data!$J441&lt;&gt;0),"Missing",IF(AND(Raw_Data!$I441&lt;&gt;0,ISBLANK(Raw_Data!$J441)),"Missing",IF(Raw_Data!$I441&gt;=Raw_Data!$J441,"Valid","Invalid")))))</f>
        <v>Missing</v>
      </c>
      <c r="G441" s="62" t="str">
        <f>IF(SUM(Raw_Data!$F441:$AH441)=0,"Valid",IF(AND(ISBLANK(Raw_Data!$K441),ISBLANK(Raw_Data!$L441)),"Missing",IF(AND(ISBLANK(Raw_Data!$K441),Raw_Data!$L441&lt;&gt;0),"Missing",IF(AND(Raw_Data!$K441&lt;&gt;0,ISBLANK(Raw_Data!$L441)),"Missing",IF(Raw_Data!$K441&gt;=Raw_Data!$L441,"Valid","Invalid")))))</f>
        <v>Valid</v>
      </c>
      <c r="H441" s="62" t="str">
        <f>IF(SUM(Raw_Data!$F441:$AH441)=0,"Valid",IF(AND(ISBLANK(Raw_Data!$L441),SUM(Raw_Data!$M441:$T441)=0),"Missing",IF(AND(ISBLANK(Raw_Data!$L441),SUM(Raw_Data!$M441:$T441)&lt;&gt;0),"Missing",IF(AND(Raw_Data!$L441&lt;&gt;0,SUM(Raw_Data!$M441:$T441)=0),"Missing",IF(Raw_Data!$L441&gt;=SUM(Raw_Data!$M441:$T441),"Valid","Invalid")))))</f>
        <v>Missing</v>
      </c>
      <c r="I441" s="62" t="str">
        <f>IF(SUM(Raw_Data!$F441:$AH441)=0,"Valid",IF(AND(ISBLANK(Raw_Data!$U441),ISBLANK(Raw_Data!$V441)),"Missing",IF(AND(ISBLANK(Raw_Data!$U441),Raw_Data!$V441&lt;&gt;0),"Missing",IF(AND(Raw_Data!$U441&lt;&gt;0,ISBLANK(Raw_Data!$V441)),"Missing",IF(Raw_Data!$U441&gt;=Raw_Data!$V441,"Valid","Invalid")))))</f>
        <v>Valid</v>
      </c>
      <c r="J441" s="62" t="str">
        <f>IF(SUM(Raw_Data!$F441:$AH441)=0,"Valid",IF(AND(ISBLANK(Raw_Data!$V441),SUM(Raw_Data!$W441:$AA441)=0),"Missing",IF(AND(ISBLANK(Raw_Data!$V441),SUM(Raw_Data!$W441:$AA441)&lt;&gt;0),"Missing",IF(AND(Raw_Data!$V441&lt;&gt;0,SUM(Raw_Data!$W441:$AA441)=0),"Missing",IF(Raw_Data!$V441&gt;=SUM(Raw_Data!$W441:$AA441),"Valid","Invalid")))))</f>
        <v>Missing</v>
      </c>
      <c r="K441" s="62" t="str">
        <f>IF(SUM(Raw_Data!$F441:$AH441)=0,"Valid",IF(AND(ISBLANK(Raw_Data!$AH441),SUM(Raw_Data!$AB441:$AG441)=0),"Missing",IF(AND(ISBLANK(Raw_Data!$AH441),SUM(Raw_Data!$AB441:$AG441)&lt;&gt;0),"Missing",IF(AND(Raw_Data!$AH441&lt;&gt;0,SUM(Raw_Data!$AB441:$AG441)=0),"Missing",IF(Raw_Data!$AH441&gt;=SUM(Raw_Data!$AB441:$AG441),"Valid","Invalid")))))</f>
        <v>Missing</v>
      </c>
      <c r="L441" s="62" t="str">
        <f>IF(AND(OR(Raw_Data!$AI441="Valid",Raw_Data!$AI441=0),SUM(Raw_Data!$F441:$AH441)&lt;&gt;0),"Missing","Valid")</f>
        <v>Missing</v>
      </c>
      <c r="M441" s="62" t="str">
        <f>IF(AND(OR(Raw_Data!$AJ441="",Raw_Data!$AJ441=0),SUM(Raw_Data!$F441:$AH441)&lt;&gt;0),"Missing","Valid")</f>
        <v>Missing</v>
      </c>
    </row>
    <row r="442" spans="1:13" ht="12.75" customHeight="1" x14ac:dyDescent="0.25">
      <c r="A442" s="61" t="str">
        <f>IF(Raw_Data!A442="","",Raw_Data!A442)</f>
        <v xml:space="preserve">Katsina                       </v>
      </c>
      <c r="B442" s="61" t="str">
        <f>IF(Raw_Data!B442="","",Raw_Data!B442)</f>
        <v>kt Mani Local Government Area</v>
      </c>
      <c r="C442" s="62" t="str">
        <f>IF(AND(OR(Raw_Data!$F442="",Raw_Data!$F442=0),SUM(Raw_Data!$F442:$AH442)&lt;&gt;0),"Missing","Valid")</f>
        <v>Valid</v>
      </c>
      <c r="D442" s="62" t="str">
        <f>IF(SUM(Raw_Data!$F442:$AH442)=0,"Valid",IF(AND(ISBLANK(Raw_Data!$G442),ISBLANK(Raw_Data!$H442)),"Missing",IF(AND(ISBLANK(Raw_Data!$G442),Raw_Data!$H442&lt;&gt;0),"Missing",IF(AND(Raw_Data!$G442&lt;&gt;0,ISBLANK(Raw_Data!$H442)),"Missing",IF(Raw_Data!$G442&gt;=Raw_Data!$H442,"Valid","Invalid")))))</f>
        <v>Invalid</v>
      </c>
      <c r="E442" s="62" t="str">
        <f>IF(SUM(Raw_Data!$F442:$AH442)=0,"Valid",IF(AND(ISBLANK(Raw_Data!$H442),ISBLANK(Raw_Data!$L442),ISBLANK(Raw_Data!$V442)),"Missing",IF(AND(ISBLANK(Raw_Data!$H442),SUM(Raw_Data!$L442:'Raw_Data'!$V442)&lt;&gt;0),"Missing",IF(AND(Raw_Data!$H442&lt;&gt;0,ISBLANK(Raw_Data!$L442),ISBLANK(Raw_Data!$V442)),"Missing",IF(Raw_Data!$H442&gt;=SUM(Raw_Data!$L442,Raw_Data!$V442),"Valid","Invalid")))))</f>
        <v>Valid</v>
      </c>
      <c r="F442" s="62" t="str">
        <f>IF(SUM(Raw_Data!$F442:$AH442)=0,"Valid",IF(AND(ISBLANK(Raw_Data!$I442),ISBLANK(Raw_Data!$J442)),"Missing",IF(AND(ISBLANK(Raw_Data!$I442),Raw_Data!$J442&lt;&gt;0),"Missing",IF(AND(Raw_Data!$I442&lt;&gt;0,ISBLANK(Raw_Data!$J442)),"Missing",IF(Raw_Data!$I442&gt;=Raw_Data!$J442,"Valid","Invalid")))))</f>
        <v>Missing</v>
      </c>
      <c r="G442" s="62" t="str">
        <f>IF(SUM(Raw_Data!$F442:$AH442)=0,"Valid",IF(AND(ISBLANK(Raw_Data!$K442),ISBLANK(Raw_Data!$L442)),"Missing",IF(AND(ISBLANK(Raw_Data!$K442),Raw_Data!$L442&lt;&gt;0),"Missing",IF(AND(Raw_Data!$K442&lt;&gt;0,ISBLANK(Raw_Data!$L442)),"Missing",IF(Raw_Data!$K442&gt;=Raw_Data!$L442,"Valid","Invalid")))))</f>
        <v>Valid</v>
      </c>
      <c r="H442" s="62" t="str">
        <f>IF(SUM(Raw_Data!$F442:$AH442)=0,"Valid",IF(AND(ISBLANK(Raw_Data!$L442),SUM(Raw_Data!$M442:$T442)=0),"Missing",IF(AND(ISBLANK(Raw_Data!$L442),SUM(Raw_Data!$M442:$T442)&lt;&gt;0),"Missing",IF(AND(Raw_Data!$L442&lt;&gt;0,SUM(Raw_Data!$M442:$T442)=0),"Missing",IF(Raw_Data!$L442&gt;=SUM(Raw_Data!$M442:$T442),"Valid","Invalid")))))</f>
        <v>Missing</v>
      </c>
      <c r="I442" s="62" t="str">
        <f>IF(SUM(Raw_Data!$F442:$AH442)=0,"Valid",IF(AND(ISBLANK(Raw_Data!$U442),ISBLANK(Raw_Data!$V442)),"Missing",IF(AND(ISBLANK(Raw_Data!$U442),Raw_Data!$V442&lt;&gt;0),"Missing",IF(AND(Raw_Data!$U442&lt;&gt;0,ISBLANK(Raw_Data!$V442)),"Missing",IF(Raw_Data!$U442&gt;=Raw_Data!$V442,"Valid","Invalid")))))</f>
        <v>Valid</v>
      </c>
      <c r="J442" s="62" t="str">
        <f>IF(SUM(Raw_Data!$F442:$AH442)=0,"Valid",IF(AND(ISBLANK(Raw_Data!$V442),SUM(Raw_Data!$W442:$AA442)=0),"Missing",IF(AND(ISBLANK(Raw_Data!$V442),SUM(Raw_Data!$W442:$AA442)&lt;&gt;0),"Missing",IF(AND(Raw_Data!$V442&lt;&gt;0,SUM(Raw_Data!$W442:$AA442)=0),"Missing",IF(Raw_Data!$V442&gt;=SUM(Raw_Data!$W442:$AA442),"Valid","Invalid")))))</f>
        <v>Missing</v>
      </c>
      <c r="K442" s="62" t="str">
        <f>IF(SUM(Raw_Data!$F442:$AH442)=0,"Valid",IF(AND(ISBLANK(Raw_Data!$AH442),SUM(Raw_Data!$AB442:$AG442)=0),"Missing",IF(AND(ISBLANK(Raw_Data!$AH442),SUM(Raw_Data!$AB442:$AG442)&lt;&gt;0),"Missing",IF(AND(Raw_Data!$AH442&lt;&gt;0,SUM(Raw_Data!$AB442:$AG442)=0),"Missing",IF(Raw_Data!$AH442&gt;=SUM(Raw_Data!$AB442:$AG442),"Valid","Invalid")))))</f>
        <v>Missing</v>
      </c>
      <c r="L442" s="62" t="str">
        <f>IF(AND(OR(Raw_Data!$AI442="Valid",Raw_Data!$AI442=0),SUM(Raw_Data!$F442:$AH442)&lt;&gt;0),"Missing","Valid")</f>
        <v>Missing</v>
      </c>
      <c r="M442" s="62" t="str">
        <f>IF(AND(OR(Raw_Data!$AJ442="",Raw_Data!$AJ442=0),SUM(Raw_Data!$F442:$AH442)&lt;&gt;0),"Missing","Valid")</f>
        <v>Missing</v>
      </c>
    </row>
    <row r="443" spans="1:13" ht="12.75" customHeight="1" x14ac:dyDescent="0.25">
      <c r="A443" s="61" t="str">
        <f>IF(Raw_Data!A443="","",Raw_Data!A443)</f>
        <v xml:space="preserve">Katsina                       </v>
      </c>
      <c r="B443" s="61" t="str">
        <f>IF(Raw_Data!B443="","",Raw_Data!B443)</f>
        <v>kt Mashi Local Government Area</v>
      </c>
      <c r="C443" s="62" t="str">
        <f>IF(AND(OR(Raw_Data!$F443="",Raw_Data!$F443=0),SUM(Raw_Data!$F443:$AH443)&lt;&gt;0),"Missing","Valid")</f>
        <v>Valid</v>
      </c>
      <c r="D443" s="62" t="str">
        <f>IF(SUM(Raw_Data!$F443:$AH443)=0,"Valid",IF(AND(ISBLANK(Raw_Data!$G443),ISBLANK(Raw_Data!$H443)),"Missing",IF(AND(ISBLANK(Raw_Data!$G443),Raw_Data!$H443&lt;&gt;0),"Missing",IF(AND(Raw_Data!$G443&lt;&gt;0,ISBLANK(Raw_Data!$H443)),"Missing",IF(Raw_Data!$G443&gt;=Raw_Data!$H443,"Valid","Invalid")))))</f>
        <v>Invalid</v>
      </c>
      <c r="E443" s="62" t="str">
        <f>IF(SUM(Raw_Data!$F443:$AH443)=0,"Valid",IF(AND(ISBLANK(Raw_Data!$H443),ISBLANK(Raw_Data!$L443),ISBLANK(Raw_Data!$V443)),"Missing",IF(AND(ISBLANK(Raw_Data!$H443),SUM(Raw_Data!$L443:'Raw_Data'!$V443)&lt;&gt;0),"Missing",IF(AND(Raw_Data!$H443&lt;&gt;0,ISBLANK(Raw_Data!$L443),ISBLANK(Raw_Data!$V443)),"Missing",IF(Raw_Data!$H443&gt;=SUM(Raw_Data!$L443,Raw_Data!$V443),"Valid","Invalid")))))</f>
        <v>Valid</v>
      </c>
      <c r="F443" s="62" t="str">
        <f>IF(SUM(Raw_Data!$F443:$AH443)=0,"Valid",IF(AND(ISBLANK(Raw_Data!$I443),ISBLANK(Raw_Data!$J443)),"Missing",IF(AND(ISBLANK(Raw_Data!$I443),Raw_Data!$J443&lt;&gt;0),"Missing",IF(AND(Raw_Data!$I443&lt;&gt;0,ISBLANK(Raw_Data!$J443)),"Missing",IF(Raw_Data!$I443&gt;=Raw_Data!$J443,"Valid","Invalid")))))</f>
        <v>Missing</v>
      </c>
      <c r="G443" s="62" t="str">
        <f>IF(SUM(Raw_Data!$F443:$AH443)=0,"Valid",IF(AND(ISBLANK(Raw_Data!$K443),ISBLANK(Raw_Data!$L443)),"Missing",IF(AND(ISBLANK(Raw_Data!$K443),Raw_Data!$L443&lt;&gt;0),"Missing",IF(AND(Raw_Data!$K443&lt;&gt;0,ISBLANK(Raw_Data!$L443)),"Missing",IF(Raw_Data!$K443&gt;=Raw_Data!$L443,"Valid","Invalid")))))</f>
        <v>Valid</v>
      </c>
      <c r="H443" s="62" t="str">
        <f>IF(SUM(Raw_Data!$F443:$AH443)=0,"Valid",IF(AND(ISBLANK(Raw_Data!$L443),SUM(Raw_Data!$M443:$T443)=0),"Missing",IF(AND(ISBLANK(Raw_Data!$L443),SUM(Raw_Data!$M443:$T443)&lt;&gt;0),"Missing",IF(AND(Raw_Data!$L443&lt;&gt;0,SUM(Raw_Data!$M443:$T443)=0),"Missing",IF(Raw_Data!$L443&gt;=SUM(Raw_Data!$M443:$T443),"Valid","Invalid")))))</f>
        <v>Missing</v>
      </c>
      <c r="I443" s="62" t="str">
        <f>IF(SUM(Raw_Data!$F443:$AH443)=0,"Valid",IF(AND(ISBLANK(Raw_Data!$U443),ISBLANK(Raw_Data!$V443)),"Missing",IF(AND(ISBLANK(Raw_Data!$U443),Raw_Data!$V443&lt;&gt;0),"Missing",IF(AND(Raw_Data!$U443&lt;&gt;0,ISBLANK(Raw_Data!$V443)),"Missing",IF(Raw_Data!$U443&gt;=Raw_Data!$V443,"Valid","Invalid")))))</f>
        <v>Valid</v>
      </c>
      <c r="J443" s="62" t="str">
        <f>IF(SUM(Raw_Data!$F443:$AH443)=0,"Valid",IF(AND(ISBLANK(Raw_Data!$V443),SUM(Raw_Data!$W443:$AA443)=0),"Missing",IF(AND(ISBLANK(Raw_Data!$V443),SUM(Raw_Data!$W443:$AA443)&lt;&gt;0),"Missing",IF(AND(Raw_Data!$V443&lt;&gt;0,SUM(Raw_Data!$W443:$AA443)=0),"Missing",IF(Raw_Data!$V443&gt;=SUM(Raw_Data!$W443:$AA443),"Valid","Invalid")))))</f>
        <v>Missing</v>
      </c>
      <c r="K443" s="62" t="str">
        <f>IF(SUM(Raw_Data!$F443:$AH443)=0,"Valid",IF(AND(ISBLANK(Raw_Data!$AH443),SUM(Raw_Data!$AB443:$AG443)=0),"Missing",IF(AND(ISBLANK(Raw_Data!$AH443),SUM(Raw_Data!$AB443:$AG443)&lt;&gt;0),"Missing",IF(AND(Raw_Data!$AH443&lt;&gt;0,SUM(Raw_Data!$AB443:$AG443)=0),"Missing",IF(Raw_Data!$AH443&gt;=SUM(Raw_Data!$AB443:$AG443),"Valid","Invalid")))))</f>
        <v>Missing</v>
      </c>
      <c r="L443" s="62" t="str">
        <f>IF(AND(OR(Raw_Data!$AI443="Valid",Raw_Data!$AI443=0),SUM(Raw_Data!$F443:$AH443)&lt;&gt;0),"Missing","Valid")</f>
        <v>Missing</v>
      </c>
      <c r="M443" s="62" t="str">
        <f>IF(AND(OR(Raw_Data!$AJ443="",Raw_Data!$AJ443=0),SUM(Raw_Data!$F443:$AH443)&lt;&gt;0),"Missing","Valid")</f>
        <v>Missing</v>
      </c>
    </row>
    <row r="444" spans="1:13" ht="12.75" customHeight="1" x14ac:dyDescent="0.25">
      <c r="A444" s="61" t="str">
        <f>IF(Raw_Data!A444="","",Raw_Data!A444)</f>
        <v xml:space="preserve">Katsina                       </v>
      </c>
      <c r="B444" s="61" t="str">
        <f>IF(Raw_Data!B444="","",Raw_Data!B444)</f>
        <v>kt Matazu Local Government Area</v>
      </c>
      <c r="C444" s="62" t="str">
        <f>IF(AND(OR(Raw_Data!$F444="",Raw_Data!$F444=0),SUM(Raw_Data!$F444:$AH444)&lt;&gt;0),"Missing","Valid")</f>
        <v>Valid</v>
      </c>
      <c r="D444" s="62" t="str">
        <f>IF(SUM(Raw_Data!$F444:$AH444)=0,"Valid",IF(AND(ISBLANK(Raw_Data!$G444),ISBLANK(Raw_Data!$H444)),"Missing",IF(AND(ISBLANK(Raw_Data!$G444),Raw_Data!$H444&lt;&gt;0),"Missing",IF(AND(Raw_Data!$G444&lt;&gt;0,ISBLANK(Raw_Data!$H444)),"Missing",IF(Raw_Data!$G444&gt;=Raw_Data!$H444,"Valid","Invalid")))))</f>
        <v>Invalid</v>
      </c>
      <c r="E444" s="62" t="str">
        <f>IF(SUM(Raw_Data!$F444:$AH444)=0,"Valid",IF(AND(ISBLANK(Raw_Data!$H444),ISBLANK(Raw_Data!$L444),ISBLANK(Raw_Data!$V444)),"Missing",IF(AND(ISBLANK(Raw_Data!$H444),SUM(Raw_Data!$L444:'Raw_Data'!$V444)&lt;&gt;0),"Missing",IF(AND(Raw_Data!$H444&lt;&gt;0,ISBLANK(Raw_Data!$L444),ISBLANK(Raw_Data!$V444)),"Missing",IF(Raw_Data!$H444&gt;=SUM(Raw_Data!$L444,Raw_Data!$V444),"Valid","Invalid")))))</f>
        <v>Valid</v>
      </c>
      <c r="F444" s="62" t="str">
        <f>IF(SUM(Raw_Data!$F444:$AH444)=0,"Valid",IF(AND(ISBLANK(Raw_Data!$I444),ISBLANK(Raw_Data!$J444)),"Missing",IF(AND(ISBLANK(Raw_Data!$I444),Raw_Data!$J444&lt;&gt;0),"Missing",IF(AND(Raw_Data!$I444&lt;&gt;0,ISBLANK(Raw_Data!$J444)),"Missing",IF(Raw_Data!$I444&gt;=Raw_Data!$J444,"Valid","Invalid")))))</f>
        <v>Missing</v>
      </c>
      <c r="G444" s="62" t="str">
        <f>IF(SUM(Raw_Data!$F444:$AH444)=0,"Valid",IF(AND(ISBLANK(Raw_Data!$K444),ISBLANK(Raw_Data!$L444)),"Missing",IF(AND(ISBLANK(Raw_Data!$K444),Raw_Data!$L444&lt;&gt;0),"Missing",IF(AND(Raw_Data!$K444&lt;&gt;0,ISBLANK(Raw_Data!$L444)),"Missing",IF(Raw_Data!$K444&gt;=Raw_Data!$L444,"Valid","Invalid")))))</f>
        <v>Valid</v>
      </c>
      <c r="H444" s="62" t="str">
        <f>IF(SUM(Raw_Data!$F444:$AH444)=0,"Valid",IF(AND(ISBLANK(Raw_Data!$L444),SUM(Raw_Data!$M444:$T444)=0),"Missing",IF(AND(ISBLANK(Raw_Data!$L444),SUM(Raw_Data!$M444:$T444)&lt;&gt;0),"Missing",IF(AND(Raw_Data!$L444&lt;&gt;0,SUM(Raw_Data!$M444:$T444)=0),"Missing",IF(Raw_Data!$L444&gt;=SUM(Raw_Data!$M444:$T444),"Valid","Invalid")))))</f>
        <v>Missing</v>
      </c>
      <c r="I444" s="62" t="str">
        <f>IF(SUM(Raw_Data!$F444:$AH444)=0,"Valid",IF(AND(ISBLANK(Raw_Data!$U444),ISBLANK(Raw_Data!$V444)),"Missing",IF(AND(ISBLANK(Raw_Data!$U444),Raw_Data!$V444&lt;&gt;0),"Missing",IF(AND(Raw_Data!$U444&lt;&gt;0,ISBLANK(Raw_Data!$V444)),"Missing",IF(Raw_Data!$U444&gt;=Raw_Data!$V444,"Valid","Invalid")))))</f>
        <v>Valid</v>
      </c>
      <c r="J444" s="62" t="str">
        <f>IF(SUM(Raw_Data!$F444:$AH444)=0,"Valid",IF(AND(ISBLANK(Raw_Data!$V444),SUM(Raw_Data!$W444:$AA444)=0),"Missing",IF(AND(ISBLANK(Raw_Data!$V444),SUM(Raw_Data!$W444:$AA444)&lt;&gt;0),"Missing",IF(AND(Raw_Data!$V444&lt;&gt;0,SUM(Raw_Data!$W444:$AA444)=0),"Missing",IF(Raw_Data!$V444&gt;=SUM(Raw_Data!$W444:$AA444),"Valid","Invalid")))))</f>
        <v>Missing</v>
      </c>
      <c r="K444" s="62" t="str">
        <f>IF(SUM(Raw_Data!$F444:$AH444)=0,"Valid",IF(AND(ISBLANK(Raw_Data!$AH444),SUM(Raw_Data!$AB444:$AG444)=0),"Missing",IF(AND(ISBLANK(Raw_Data!$AH444),SUM(Raw_Data!$AB444:$AG444)&lt;&gt;0),"Missing",IF(AND(Raw_Data!$AH444&lt;&gt;0,SUM(Raw_Data!$AB444:$AG444)=0),"Missing",IF(Raw_Data!$AH444&gt;=SUM(Raw_Data!$AB444:$AG444),"Valid","Invalid")))))</f>
        <v>Missing</v>
      </c>
      <c r="L444" s="62" t="str">
        <f>IF(AND(OR(Raw_Data!$AI444="Valid",Raw_Data!$AI444=0),SUM(Raw_Data!$F444:$AH444)&lt;&gt;0),"Missing","Valid")</f>
        <v>Missing</v>
      </c>
      <c r="M444" s="62" t="str">
        <f>IF(AND(OR(Raw_Data!$AJ444="",Raw_Data!$AJ444=0),SUM(Raw_Data!$F444:$AH444)&lt;&gt;0),"Missing","Valid")</f>
        <v>Missing</v>
      </c>
    </row>
    <row r="445" spans="1:13" ht="12.75" customHeight="1" x14ac:dyDescent="0.25">
      <c r="A445" s="61" t="str">
        <f>IF(Raw_Data!A445="","",Raw_Data!A445)</f>
        <v xml:space="preserve">Katsina                       </v>
      </c>
      <c r="B445" s="61" t="str">
        <f>IF(Raw_Data!B445="","",Raw_Data!B445)</f>
        <v>kt Musawa Local Government Area</v>
      </c>
      <c r="C445" s="62" t="str">
        <f>IF(AND(OR(Raw_Data!$F445="",Raw_Data!$F445=0),SUM(Raw_Data!$F445:$AH445)&lt;&gt;0),"Missing","Valid")</f>
        <v>Valid</v>
      </c>
      <c r="D445" s="62" t="str">
        <f>IF(SUM(Raw_Data!$F445:$AH445)=0,"Valid",IF(AND(ISBLANK(Raw_Data!$G445),ISBLANK(Raw_Data!$H445)),"Missing",IF(AND(ISBLANK(Raw_Data!$G445),Raw_Data!$H445&lt;&gt;0),"Missing",IF(AND(Raw_Data!$G445&lt;&gt;0,ISBLANK(Raw_Data!$H445)),"Missing",IF(Raw_Data!$G445&gt;=Raw_Data!$H445,"Valid","Invalid")))))</f>
        <v>Invalid</v>
      </c>
      <c r="E445" s="62" t="str">
        <f>IF(SUM(Raw_Data!$F445:$AH445)=0,"Valid",IF(AND(ISBLANK(Raw_Data!$H445),ISBLANK(Raw_Data!$L445),ISBLANK(Raw_Data!$V445)),"Missing",IF(AND(ISBLANK(Raw_Data!$H445),SUM(Raw_Data!$L445:'Raw_Data'!$V445)&lt;&gt;0),"Missing",IF(AND(Raw_Data!$H445&lt;&gt;0,ISBLANK(Raw_Data!$L445),ISBLANK(Raw_Data!$V445)),"Missing",IF(Raw_Data!$H445&gt;=SUM(Raw_Data!$L445,Raw_Data!$V445),"Valid","Invalid")))))</f>
        <v>Valid</v>
      </c>
      <c r="F445" s="62" t="str">
        <f>IF(SUM(Raw_Data!$F445:$AH445)=0,"Valid",IF(AND(ISBLANK(Raw_Data!$I445),ISBLANK(Raw_Data!$J445)),"Missing",IF(AND(ISBLANK(Raw_Data!$I445),Raw_Data!$J445&lt;&gt;0),"Missing",IF(AND(Raw_Data!$I445&lt;&gt;0,ISBLANK(Raw_Data!$J445)),"Missing",IF(Raw_Data!$I445&gt;=Raw_Data!$J445,"Valid","Invalid")))))</f>
        <v>Missing</v>
      </c>
      <c r="G445" s="62" t="str">
        <f>IF(SUM(Raw_Data!$F445:$AH445)=0,"Valid",IF(AND(ISBLANK(Raw_Data!$K445),ISBLANK(Raw_Data!$L445)),"Missing",IF(AND(ISBLANK(Raw_Data!$K445),Raw_Data!$L445&lt;&gt;0),"Missing",IF(AND(Raw_Data!$K445&lt;&gt;0,ISBLANK(Raw_Data!$L445)),"Missing",IF(Raw_Data!$K445&gt;=Raw_Data!$L445,"Valid","Invalid")))))</f>
        <v>Valid</v>
      </c>
      <c r="H445" s="62" t="str">
        <f>IF(SUM(Raw_Data!$F445:$AH445)=0,"Valid",IF(AND(ISBLANK(Raw_Data!$L445),SUM(Raw_Data!$M445:$T445)=0),"Missing",IF(AND(ISBLANK(Raw_Data!$L445),SUM(Raw_Data!$M445:$T445)&lt;&gt;0),"Missing",IF(AND(Raw_Data!$L445&lt;&gt;0,SUM(Raw_Data!$M445:$T445)=0),"Missing",IF(Raw_Data!$L445&gt;=SUM(Raw_Data!$M445:$T445),"Valid","Invalid")))))</f>
        <v>Missing</v>
      </c>
      <c r="I445" s="62" t="str">
        <f>IF(SUM(Raw_Data!$F445:$AH445)=0,"Valid",IF(AND(ISBLANK(Raw_Data!$U445),ISBLANK(Raw_Data!$V445)),"Missing",IF(AND(ISBLANK(Raw_Data!$U445),Raw_Data!$V445&lt;&gt;0),"Missing",IF(AND(Raw_Data!$U445&lt;&gt;0,ISBLANK(Raw_Data!$V445)),"Missing",IF(Raw_Data!$U445&gt;=Raw_Data!$V445,"Valid","Invalid")))))</f>
        <v>Valid</v>
      </c>
      <c r="J445" s="62" t="str">
        <f>IF(SUM(Raw_Data!$F445:$AH445)=0,"Valid",IF(AND(ISBLANK(Raw_Data!$V445),SUM(Raw_Data!$W445:$AA445)=0),"Missing",IF(AND(ISBLANK(Raw_Data!$V445),SUM(Raw_Data!$W445:$AA445)&lt;&gt;0),"Missing",IF(AND(Raw_Data!$V445&lt;&gt;0,SUM(Raw_Data!$W445:$AA445)=0),"Missing",IF(Raw_Data!$V445&gt;=SUM(Raw_Data!$W445:$AA445),"Valid","Invalid")))))</f>
        <v>Missing</v>
      </c>
      <c r="K445" s="62" t="str">
        <f>IF(SUM(Raw_Data!$F445:$AH445)=0,"Valid",IF(AND(ISBLANK(Raw_Data!$AH445),SUM(Raw_Data!$AB445:$AG445)=0),"Missing",IF(AND(ISBLANK(Raw_Data!$AH445),SUM(Raw_Data!$AB445:$AG445)&lt;&gt;0),"Missing",IF(AND(Raw_Data!$AH445&lt;&gt;0,SUM(Raw_Data!$AB445:$AG445)=0),"Missing",IF(Raw_Data!$AH445&gt;=SUM(Raw_Data!$AB445:$AG445),"Valid","Invalid")))))</f>
        <v>Missing</v>
      </c>
      <c r="L445" s="62" t="str">
        <f>IF(AND(OR(Raw_Data!$AI445="Valid",Raw_Data!$AI445=0),SUM(Raw_Data!$F445:$AH445)&lt;&gt;0),"Missing","Valid")</f>
        <v>Missing</v>
      </c>
      <c r="M445" s="62" t="str">
        <f>IF(AND(OR(Raw_Data!$AJ445="",Raw_Data!$AJ445=0),SUM(Raw_Data!$F445:$AH445)&lt;&gt;0),"Missing","Valid")</f>
        <v>Missing</v>
      </c>
    </row>
    <row r="446" spans="1:13" ht="12.75" customHeight="1" x14ac:dyDescent="0.25">
      <c r="A446" s="61" t="str">
        <f>IF(Raw_Data!A446="","",Raw_Data!A446)</f>
        <v xml:space="preserve">Katsina                       </v>
      </c>
      <c r="B446" s="61" t="str">
        <f>IF(Raw_Data!B446="","",Raw_Data!B446)</f>
        <v>kt Rimi Local Government Area</v>
      </c>
      <c r="C446" s="62" t="str">
        <f>IF(AND(OR(Raw_Data!$F446="",Raw_Data!$F446=0),SUM(Raw_Data!$F446:$AH446)&lt;&gt;0),"Missing","Valid")</f>
        <v>Valid</v>
      </c>
      <c r="D446" s="62" t="str">
        <f>IF(SUM(Raw_Data!$F446:$AH446)=0,"Valid",IF(AND(ISBLANK(Raw_Data!$G446),ISBLANK(Raw_Data!$H446)),"Missing",IF(AND(ISBLANK(Raw_Data!$G446),Raw_Data!$H446&lt;&gt;0),"Missing",IF(AND(Raw_Data!$G446&lt;&gt;0,ISBLANK(Raw_Data!$H446)),"Missing",IF(Raw_Data!$G446&gt;=Raw_Data!$H446,"Valid","Invalid")))))</f>
        <v>Invalid</v>
      </c>
      <c r="E446" s="62" t="str">
        <f>IF(SUM(Raw_Data!$F446:$AH446)=0,"Valid",IF(AND(ISBLANK(Raw_Data!$H446),ISBLANK(Raw_Data!$L446),ISBLANK(Raw_Data!$V446)),"Missing",IF(AND(ISBLANK(Raw_Data!$H446),SUM(Raw_Data!$L446:'Raw_Data'!$V446)&lt;&gt;0),"Missing",IF(AND(Raw_Data!$H446&lt;&gt;0,ISBLANK(Raw_Data!$L446),ISBLANK(Raw_Data!$V446)),"Missing",IF(Raw_Data!$H446&gt;=SUM(Raw_Data!$L446,Raw_Data!$V446),"Valid","Invalid")))))</f>
        <v>Valid</v>
      </c>
      <c r="F446" s="62" t="str">
        <f>IF(SUM(Raw_Data!$F446:$AH446)=0,"Valid",IF(AND(ISBLANK(Raw_Data!$I446),ISBLANK(Raw_Data!$J446)),"Missing",IF(AND(ISBLANK(Raw_Data!$I446),Raw_Data!$J446&lt;&gt;0),"Missing",IF(AND(Raw_Data!$I446&lt;&gt;0,ISBLANK(Raw_Data!$J446)),"Missing",IF(Raw_Data!$I446&gt;=Raw_Data!$J446,"Valid","Invalid")))))</f>
        <v>Missing</v>
      </c>
      <c r="G446" s="62" t="str">
        <f>IF(SUM(Raw_Data!$F446:$AH446)=0,"Valid",IF(AND(ISBLANK(Raw_Data!$K446),ISBLANK(Raw_Data!$L446)),"Missing",IF(AND(ISBLANK(Raw_Data!$K446),Raw_Data!$L446&lt;&gt;0),"Missing",IF(AND(Raw_Data!$K446&lt;&gt;0,ISBLANK(Raw_Data!$L446)),"Missing",IF(Raw_Data!$K446&gt;=Raw_Data!$L446,"Valid","Invalid")))))</f>
        <v>Valid</v>
      </c>
      <c r="H446" s="62" t="str">
        <f>IF(SUM(Raw_Data!$F446:$AH446)=0,"Valid",IF(AND(ISBLANK(Raw_Data!$L446),SUM(Raw_Data!$M446:$T446)=0),"Missing",IF(AND(ISBLANK(Raw_Data!$L446),SUM(Raw_Data!$M446:$T446)&lt;&gt;0),"Missing",IF(AND(Raw_Data!$L446&lt;&gt;0,SUM(Raw_Data!$M446:$T446)=0),"Missing",IF(Raw_Data!$L446&gt;=SUM(Raw_Data!$M446:$T446),"Valid","Invalid")))))</f>
        <v>Missing</v>
      </c>
      <c r="I446" s="62" t="str">
        <f>IF(SUM(Raw_Data!$F446:$AH446)=0,"Valid",IF(AND(ISBLANK(Raw_Data!$U446),ISBLANK(Raw_Data!$V446)),"Missing",IF(AND(ISBLANK(Raw_Data!$U446),Raw_Data!$V446&lt;&gt;0),"Missing",IF(AND(Raw_Data!$U446&lt;&gt;0,ISBLANK(Raw_Data!$V446)),"Missing",IF(Raw_Data!$U446&gt;=Raw_Data!$V446,"Valid","Invalid")))))</f>
        <v>Valid</v>
      </c>
      <c r="J446" s="62" t="str">
        <f>IF(SUM(Raw_Data!$F446:$AH446)=0,"Valid",IF(AND(ISBLANK(Raw_Data!$V446),SUM(Raw_Data!$W446:$AA446)=0),"Missing",IF(AND(ISBLANK(Raw_Data!$V446),SUM(Raw_Data!$W446:$AA446)&lt;&gt;0),"Missing",IF(AND(Raw_Data!$V446&lt;&gt;0,SUM(Raw_Data!$W446:$AA446)=0),"Missing",IF(Raw_Data!$V446&gt;=SUM(Raw_Data!$W446:$AA446),"Valid","Invalid")))))</f>
        <v>Missing</v>
      </c>
      <c r="K446" s="62" t="str">
        <f>IF(SUM(Raw_Data!$F446:$AH446)=0,"Valid",IF(AND(ISBLANK(Raw_Data!$AH446),SUM(Raw_Data!$AB446:$AG446)=0),"Missing",IF(AND(ISBLANK(Raw_Data!$AH446),SUM(Raw_Data!$AB446:$AG446)&lt;&gt;0),"Missing",IF(AND(Raw_Data!$AH446&lt;&gt;0,SUM(Raw_Data!$AB446:$AG446)=0),"Missing",IF(Raw_Data!$AH446&gt;=SUM(Raw_Data!$AB446:$AG446),"Valid","Invalid")))))</f>
        <v>Missing</v>
      </c>
      <c r="L446" s="62" t="str">
        <f>IF(AND(OR(Raw_Data!$AI446="Valid",Raw_Data!$AI446=0),SUM(Raw_Data!$F446:$AH446)&lt;&gt;0),"Missing","Valid")</f>
        <v>Missing</v>
      </c>
      <c r="M446" s="62" t="str">
        <f>IF(AND(OR(Raw_Data!$AJ446="",Raw_Data!$AJ446=0),SUM(Raw_Data!$F446:$AH446)&lt;&gt;0),"Missing","Valid")</f>
        <v>Missing</v>
      </c>
    </row>
    <row r="447" spans="1:13" ht="12.75" customHeight="1" x14ac:dyDescent="0.25">
      <c r="A447" s="61" t="str">
        <f>IF(Raw_Data!A447="","",Raw_Data!A447)</f>
        <v xml:space="preserve">Katsina                       </v>
      </c>
      <c r="B447" s="61" t="str">
        <f>IF(Raw_Data!B447="","",Raw_Data!B447)</f>
        <v>kt Sabuwa Local Government Area</v>
      </c>
      <c r="C447" s="62" t="str">
        <f>IF(AND(OR(Raw_Data!$F447="",Raw_Data!$F447=0),SUM(Raw_Data!$F447:$AH447)&lt;&gt;0),"Missing","Valid")</f>
        <v>Valid</v>
      </c>
      <c r="D447" s="62" t="str">
        <f>IF(SUM(Raw_Data!$F447:$AH447)=0,"Valid",IF(AND(ISBLANK(Raw_Data!$G447),ISBLANK(Raw_Data!$H447)),"Missing",IF(AND(ISBLANK(Raw_Data!$G447),Raw_Data!$H447&lt;&gt;0),"Missing",IF(AND(Raw_Data!$G447&lt;&gt;0,ISBLANK(Raw_Data!$H447)),"Missing",IF(Raw_Data!$G447&gt;=Raw_Data!$H447,"Valid","Invalid")))))</f>
        <v>Invalid</v>
      </c>
      <c r="E447" s="62" t="str">
        <f>IF(SUM(Raw_Data!$F447:$AH447)=0,"Valid",IF(AND(ISBLANK(Raw_Data!$H447),ISBLANK(Raw_Data!$L447),ISBLANK(Raw_Data!$V447)),"Missing",IF(AND(ISBLANK(Raw_Data!$H447),SUM(Raw_Data!$L447:'Raw_Data'!$V447)&lt;&gt;0),"Missing",IF(AND(Raw_Data!$H447&lt;&gt;0,ISBLANK(Raw_Data!$L447),ISBLANK(Raw_Data!$V447)),"Missing",IF(Raw_Data!$H447&gt;=SUM(Raw_Data!$L447,Raw_Data!$V447),"Valid","Invalid")))))</f>
        <v>Valid</v>
      </c>
      <c r="F447" s="62" t="str">
        <f>IF(SUM(Raw_Data!$F447:$AH447)=0,"Valid",IF(AND(ISBLANK(Raw_Data!$I447),ISBLANK(Raw_Data!$J447)),"Missing",IF(AND(ISBLANK(Raw_Data!$I447),Raw_Data!$J447&lt;&gt;0),"Missing",IF(AND(Raw_Data!$I447&lt;&gt;0,ISBLANK(Raw_Data!$J447)),"Missing",IF(Raw_Data!$I447&gt;=Raw_Data!$J447,"Valid","Invalid")))))</f>
        <v>Missing</v>
      </c>
      <c r="G447" s="62" t="str">
        <f>IF(SUM(Raw_Data!$F447:$AH447)=0,"Valid",IF(AND(ISBLANK(Raw_Data!$K447),ISBLANK(Raw_Data!$L447)),"Missing",IF(AND(ISBLANK(Raw_Data!$K447),Raw_Data!$L447&lt;&gt;0),"Missing",IF(AND(Raw_Data!$K447&lt;&gt;0,ISBLANK(Raw_Data!$L447)),"Missing",IF(Raw_Data!$K447&gt;=Raw_Data!$L447,"Valid","Invalid")))))</f>
        <v>Valid</v>
      </c>
      <c r="H447" s="62" t="str">
        <f>IF(SUM(Raw_Data!$F447:$AH447)=0,"Valid",IF(AND(ISBLANK(Raw_Data!$L447),SUM(Raw_Data!$M447:$T447)=0),"Missing",IF(AND(ISBLANK(Raw_Data!$L447),SUM(Raw_Data!$M447:$T447)&lt;&gt;0),"Missing",IF(AND(Raw_Data!$L447&lt;&gt;0,SUM(Raw_Data!$M447:$T447)=0),"Missing",IF(Raw_Data!$L447&gt;=SUM(Raw_Data!$M447:$T447),"Valid","Invalid")))))</f>
        <v>Missing</v>
      </c>
      <c r="I447" s="62" t="str">
        <f>IF(SUM(Raw_Data!$F447:$AH447)=0,"Valid",IF(AND(ISBLANK(Raw_Data!$U447),ISBLANK(Raw_Data!$V447)),"Missing",IF(AND(ISBLANK(Raw_Data!$U447),Raw_Data!$V447&lt;&gt;0),"Missing",IF(AND(Raw_Data!$U447&lt;&gt;0,ISBLANK(Raw_Data!$V447)),"Missing",IF(Raw_Data!$U447&gt;=Raw_Data!$V447,"Valid","Invalid")))))</f>
        <v>Valid</v>
      </c>
      <c r="J447" s="62" t="str">
        <f>IF(SUM(Raw_Data!$F447:$AH447)=0,"Valid",IF(AND(ISBLANK(Raw_Data!$V447),SUM(Raw_Data!$W447:$AA447)=0),"Missing",IF(AND(ISBLANK(Raw_Data!$V447),SUM(Raw_Data!$W447:$AA447)&lt;&gt;0),"Missing",IF(AND(Raw_Data!$V447&lt;&gt;0,SUM(Raw_Data!$W447:$AA447)=0),"Missing",IF(Raw_Data!$V447&gt;=SUM(Raw_Data!$W447:$AA447),"Valid","Invalid")))))</f>
        <v>Missing</v>
      </c>
      <c r="K447" s="62" t="str">
        <f>IF(SUM(Raw_Data!$F447:$AH447)=0,"Valid",IF(AND(ISBLANK(Raw_Data!$AH447),SUM(Raw_Data!$AB447:$AG447)=0),"Missing",IF(AND(ISBLANK(Raw_Data!$AH447),SUM(Raw_Data!$AB447:$AG447)&lt;&gt;0),"Missing",IF(AND(Raw_Data!$AH447&lt;&gt;0,SUM(Raw_Data!$AB447:$AG447)=0),"Missing",IF(Raw_Data!$AH447&gt;=SUM(Raw_Data!$AB447:$AG447),"Valid","Invalid")))))</f>
        <v>Missing</v>
      </c>
      <c r="L447" s="62" t="str">
        <f>IF(AND(OR(Raw_Data!$AI447="Valid",Raw_Data!$AI447=0),SUM(Raw_Data!$F447:$AH447)&lt;&gt;0),"Missing","Valid")</f>
        <v>Missing</v>
      </c>
      <c r="M447" s="62" t="str">
        <f>IF(AND(OR(Raw_Data!$AJ447="",Raw_Data!$AJ447=0),SUM(Raw_Data!$F447:$AH447)&lt;&gt;0),"Missing","Valid")</f>
        <v>Missing</v>
      </c>
    </row>
    <row r="448" spans="1:13" ht="12.75" customHeight="1" x14ac:dyDescent="0.25">
      <c r="A448" s="61" t="str">
        <f>IF(Raw_Data!A448="","",Raw_Data!A448)</f>
        <v xml:space="preserve">Katsina                       </v>
      </c>
      <c r="B448" s="61" t="str">
        <f>IF(Raw_Data!B448="","",Raw_Data!B448)</f>
        <v>kt Safana Local Government Area</v>
      </c>
      <c r="C448" s="62" t="str">
        <f>IF(AND(OR(Raw_Data!$F448="",Raw_Data!$F448=0),SUM(Raw_Data!$F448:$AH448)&lt;&gt;0),"Missing","Valid")</f>
        <v>Valid</v>
      </c>
      <c r="D448" s="62" t="str">
        <f>IF(SUM(Raw_Data!$F448:$AH448)=0,"Valid",IF(AND(ISBLANK(Raw_Data!$G448),ISBLANK(Raw_Data!$H448)),"Missing",IF(AND(ISBLANK(Raw_Data!$G448),Raw_Data!$H448&lt;&gt;0),"Missing",IF(AND(Raw_Data!$G448&lt;&gt;0,ISBLANK(Raw_Data!$H448)),"Missing",IF(Raw_Data!$G448&gt;=Raw_Data!$H448,"Valid","Invalid")))))</f>
        <v>Invalid</v>
      </c>
      <c r="E448" s="62" t="str">
        <f>IF(SUM(Raw_Data!$F448:$AH448)=0,"Valid",IF(AND(ISBLANK(Raw_Data!$H448),ISBLANK(Raw_Data!$L448),ISBLANK(Raw_Data!$V448)),"Missing",IF(AND(ISBLANK(Raw_Data!$H448),SUM(Raw_Data!$L448:'Raw_Data'!$V448)&lt;&gt;0),"Missing",IF(AND(Raw_Data!$H448&lt;&gt;0,ISBLANK(Raw_Data!$L448),ISBLANK(Raw_Data!$V448)),"Missing",IF(Raw_Data!$H448&gt;=SUM(Raw_Data!$L448,Raw_Data!$V448),"Valid","Invalid")))))</f>
        <v>Valid</v>
      </c>
      <c r="F448" s="62" t="str">
        <f>IF(SUM(Raw_Data!$F448:$AH448)=0,"Valid",IF(AND(ISBLANK(Raw_Data!$I448),ISBLANK(Raw_Data!$J448)),"Missing",IF(AND(ISBLANK(Raw_Data!$I448),Raw_Data!$J448&lt;&gt;0),"Missing",IF(AND(Raw_Data!$I448&lt;&gt;0,ISBLANK(Raw_Data!$J448)),"Missing",IF(Raw_Data!$I448&gt;=Raw_Data!$J448,"Valid","Invalid")))))</f>
        <v>Missing</v>
      </c>
      <c r="G448" s="62" t="str">
        <f>IF(SUM(Raw_Data!$F448:$AH448)=0,"Valid",IF(AND(ISBLANK(Raw_Data!$K448),ISBLANK(Raw_Data!$L448)),"Missing",IF(AND(ISBLANK(Raw_Data!$K448),Raw_Data!$L448&lt;&gt;0),"Missing",IF(AND(Raw_Data!$K448&lt;&gt;0,ISBLANK(Raw_Data!$L448)),"Missing",IF(Raw_Data!$K448&gt;=Raw_Data!$L448,"Valid","Invalid")))))</f>
        <v>Valid</v>
      </c>
      <c r="H448" s="62" t="str">
        <f>IF(SUM(Raw_Data!$F448:$AH448)=0,"Valid",IF(AND(ISBLANK(Raw_Data!$L448),SUM(Raw_Data!$M448:$T448)=0),"Missing",IF(AND(ISBLANK(Raw_Data!$L448),SUM(Raw_Data!$M448:$T448)&lt;&gt;0),"Missing",IF(AND(Raw_Data!$L448&lt;&gt;0,SUM(Raw_Data!$M448:$T448)=0),"Missing",IF(Raw_Data!$L448&gt;=SUM(Raw_Data!$M448:$T448),"Valid","Invalid")))))</f>
        <v>Missing</v>
      </c>
      <c r="I448" s="62" t="str">
        <f>IF(SUM(Raw_Data!$F448:$AH448)=0,"Valid",IF(AND(ISBLANK(Raw_Data!$U448),ISBLANK(Raw_Data!$V448)),"Missing",IF(AND(ISBLANK(Raw_Data!$U448),Raw_Data!$V448&lt;&gt;0),"Missing",IF(AND(Raw_Data!$U448&lt;&gt;0,ISBLANK(Raw_Data!$V448)),"Missing",IF(Raw_Data!$U448&gt;=Raw_Data!$V448,"Valid","Invalid")))))</f>
        <v>Valid</v>
      </c>
      <c r="J448" s="62" t="str">
        <f>IF(SUM(Raw_Data!$F448:$AH448)=0,"Valid",IF(AND(ISBLANK(Raw_Data!$V448),SUM(Raw_Data!$W448:$AA448)=0),"Missing",IF(AND(ISBLANK(Raw_Data!$V448),SUM(Raw_Data!$W448:$AA448)&lt;&gt;0),"Missing",IF(AND(Raw_Data!$V448&lt;&gt;0,SUM(Raw_Data!$W448:$AA448)=0),"Missing",IF(Raw_Data!$V448&gt;=SUM(Raw_Data!$W448:$AA448),"Valid","Invalid")))))</f>
        <v>Missing</v>
      </c>
      <c r="K448" s="62" t="str">
        <f>IF(SUM(Raw_Data!$F448:$AH448)=0,"Valid",IF(AND(ISBLANK(Raw_Data!$AH448),SUM(Raw_Data!$AB448:$AG448)=0),"Missing",IF(AND(ISBLANK(Raw_Data!$AH448),SUM(Raw_Data!$AB448:$AG448)&lt;&gt;0),"Missing",IF(AND(Raw_Data!$AH448&lt;&gt;0,SUM(Raw_Data!$AB448:$AG448)=0),"Missing",IF(Raw_Data!$AH448&gt;=SUM(Raw_Data!$AB448:$AG448),"Valid","Invalid")))))</f>
        <v>Missing</v>
      </c>
      <c r="L448" s="62" t="str">
        <f>IF(AND(OR(Raw_Data!$AI448="Valid",Raw_Data!$AI448=0),SUM(Raw_Data!$F448:$AH448)&lt;&gt;0),"Missing","Valid")</f>
        <v>Missing</v>
      </c>
      <c r="M448" s="62" t="str">
        <f>IF(AND(OR(Raw_Data!$AJ448="",Raw_Data!$AJ448=0),SUM(Raw_Data!$F448:$AH448)&lt;&gt;0),"Missing","Valid")</f>
        <v>Missing</v>
      </c>
    </row>
    <row r="449" spans="1:13" ht="12.75" customHeight="1" x14ac:dyDescent="0.25">
      <c r="A449" s="61" t="str">
        <f>IF(Raw_Data!A449="","",Raw_Data!A449)</f>
        <v xml:space="preserve">Katsina                       </v>
      </c>
      <c r="B449" s="61" t="str">
        <f>IF(Raw_Data!B449="","",Raw_Data!B449)</f>
        <v>kt Sandamu Local Government Area</v>
      </c>
      <c r="C449" s="62" t="str">
        <f>IF(AND(OR(Raw_Data!$F449="",Raw_Data!$F449=0),SUM(Raw_Data!$F449:$AH449)&lt;&gt;0),"Missing","Valid")</f>
        <v>Valid</v>
      </c>
      <c r="D449" s="62" t="str">
        <f>IF(SUM(Raw_Data!$F449:$AH449)=0,"Valid",IF(AND(ISBLANK(Raw_Data!$G449),ISBLANK(Raw_Data!$H449)),"Missing",IF(AND(ISBLANK(Raw_Data!$G449),Raw_Data!$H449&lt;&gt;0),"Missing",IF(AND(Raw_Data!$G449&lt;&gt;0,ISBLANK(Raw_Data!$H449)),"Missing",IF(Raw_Data!$G449&gt;=Raw_Data!$H449,"Valid","Invalid")))))</f>
        <v>Valid</v>
      </c>
      <c r="E449" s="62" t="str">
        <f>IF(SUM(Raw_Data!$F449:$AH449)=0,"Valid",IF(AND(ISBLANK(Raw_Data!$H449),ISBLANK(Raw_Data!$L449),ISBLANK(Raw_Data!$V449)),"Missing",IF(AND(ISBLANK(Raw_Data!$H449),SUM(Raw_Data!$L449:'Raw_Data'!$V449)&lt;&gt;0),"Missing",IF(AND(Raw_Data!$H449&lt;&gt;0,ISBLANK(Raw_Data!$L449),ISBLANK(Raw_Data!$V449)),"Missing",IF(Raw_Data!$H449&gt;=SUM(Raw_Data!$L449,Raw_Data!$V449),"Valid","Invalid")))))</f>
        <v>Valid</v>
      </c>
      <c r="F449" s="62" t="str">
        <f>IF(SUM(Raw_Data!$F449:$AH449)=0,"Valid",IF(AND(ISBLANK(Raw_Data!$I449),ISBLANK(Raw_Data!$J449)),"Missing",IF(AND(ISBLANK(Raw_Data!$I449),Raw_Data!$J449&lt;&gt;0),"Missing",IF(AND(Raw_Data!$I449&lt;&gt;0,ISBLANK(Raw_Data!$J449)),"Missing",IF(Raw_Data!$I449&gt;=Raw_Data!$J449,"Valid","Invalid")))))</f>
        <v>Missing</v>
      </c>
      <c r="G449" s="62" t="str">
        <f>IF(SUM(Raw_Data!$F449:$AH449)=0,"Valid",IF(AND(ISBLANK(Raw_Data!$K449),ISBLANK(Raw_Data!$L449)),"Missing",IF(AND(ISBLANK(Raw_Data!$K449),Raw_Data!$L449&lt;&gt;0),"Missing",IF(AND(Raw_Data!$K449&lt;&gt;0,ISBLANK(Raw_Data!$L449)),"Missing",IF(Raw_Data!$K449&gt;=Raw_Data!$L449,"Valid","Invalid")))))</f>
        <v>Valid</v>
      </c>
      <c r="H449" s="62" t="str">
        <f>IF(SUM(Raw_Data!$F449:$AH449)=0,"Valid",IF(AND(ISBLANK(Raw_Data!$L449),SUM(Raw_Data!$M449:$T449)=0),"Missing",IF(AND(ISBLANK(Raw_Data!$L449),SUM(Raw_Data!$M449:$T449)&lt;&gt;0),"Missing",IF(AND(Raw_Data!$L449&lt;&gt;0,SUM(Raw_Data!$M449:$T449)=0),"Missing",IF(Raw_Data!$L449&gt;=SUM(Raw_Data!$M449:$T449),"Valid","Invalid")))))</f>
        <v>Missing</v>
      </c>
      <c r="I449" s="62" t="str">
        <f>IF(SUM(Raw_Data!$F449:$AH449)=0,"Valid",IF(AND(ISBLANK(Raw_Data!$U449),ISBLANK(Raw_Data!$V449)),"Missing",IF(AND(ISBLANK(Raw_Data!$U449),Raw_Data!$V449&lt;&gt;0),"Missing",IF(AND(Raw_Data!$U449&lt;&gt;0,ISBLANK(Raw_Data!$V449)),"Missing",IF(Raw_Data!$U449&gt;=Raw_Data!$V449,"Valid","Invalid")))))</f>
        <v>Valid</v>
      </c>
      <c r="J449" s="62" t="str">
        <f>IF(SUM(Raw_Data!$F449:$AH449)=0,"Valid",IF(AND(ISBLANK(Raw_Data!$V449),SUM(Raw_Data!$W449:$AA449)=0),"Missing",IF(AND(ISBLANK(Raw_Data!$V449),SUM(Raw_Data!$W449:$AA449)&lt;&gt;0),"Missing",IF(AND(Raw_Data!$V449&lt;&gt;0,SUM(Raw_Data!$W449:$AA449)=0),"Missing",IF(Raw_Data!$V449&gt;=SUM(Raw_Data!$W449:$AA449),"Valid","Invalid")))))</f>
        <v>Missing</v>
      </c>
      <c r="K449" s="62" t="str">
        <f>IF(SUM(Raw_Data!$F449:$AH449)=0,"Valid",IF(AND(ISBLANK(Raw_Data!$AH449),SUM(Raw_Data!$AB449:$AG449)=0),"Missing",IF(AND(ISBLANK(Raw_Data!$AH449),SUM(Raw_Data!$AB449:$AG449)&lt;&gt;0),"Missing",IF(AND(Raw_Data!$AH449&lt;&gt;0,SUM(Raw_Data!$AB449:$AG449)=0),"Missing",IF(Raw_Data!$AH449&gt;=SUM(Raw_Data!$AB449:$AG449),"Valid","Invalid")))))</f>
        <v>Missing</v>
      </c>
      <c r="L449" s="62" t="str">
        <f>IF(AND(OR(Raw_Data!$AI449="Valid",Raw_Data!$AI449=0),SUM(Raw_Data!$F449:$AH449)&lt;&gt;0),"Missing","Valid")</f>
        <v>Missing</v>
      </c>
      <c r="M449" s="62" t="str">
        <f>IF(AND(OR(Raw_Data!$AJ449="",Raw_Data!$AJ449=0),SUM(Raw_Data!$F449:$AH449)&lt;&gt;0),"Missing","Valid")</f>
        <v>Missing</v>
      </c>
    </row>
    <row r="450" spans="1:13" ht="12.75" customHeight="1" x14ac:dyDescent="0.25">
      <c r="A450" s="61" t="str">
        <f>IF(Raw_Data!A450="","",Raw_Data!A450)</f>
        <v xml:space="preserve">Katsina                       </v>
      </c>
      <c r="B450" s="61" t="str">
        <f>IF(Raw_Data!B450="","",Raw_Data!B450)</f>
        <v>kt Zango Local Government Area</v>
      </c>
      <c r="C450" s="62" t="str">
        <f>IF(AND(OR(Raw_Data!$F450="",Raw_Data!$F450=0),SUM(Raw_Data!$F450:$AH450)&lt;&gt;0),"Missing","Valid")</f>
        <v>Valid</v>
      </c>
      <c r="D450" s="62" t="str">
        <f>IF(SUM(Raw_Data!$F450:$AH450)=0,"Valid",IF(AND(ISBLANK(Raw_Data!$G450),ISBLANK(Raw_Data!$H450)),"Missing",IF(AND(ISBLANK(Raw_Data!$G450),Raw_Data!$H450&lt;&gt;0),"Missing",IF(AND(Raw_Data!$G450&lt;&gt;0,ISBLANK(Raw_Data!$H450)),"Missing",IF(Raw_Data!$G450&gt;=Raw_Data!$H450,"Valid","Invalid")))))</f>
        <v>Invalid</v>
      </c>
      <c r="E450" s="62" t="str">
        <f>IF(SUM(Raw_Data!$F450:$AH450)=0,"Valid",IF(AND(ISBLANK(Raw_Data!$H450),ISBLANK(Raw_Data!$L450),ISBLANK(Raw_Data!$V450)),"Missing",IF(AND(ISBLANK(Raw_Data!$H450),SUM(Raw_Data!$L450:'Raw_Data'!$V450)&lt;&gt;0),"Missing",IF(AND(Raw_Data!$H450&lt;&gt;0,ISBLANK(Raw_Data!$L450),ISBLANK(Raw_Data!$V450)),"Missing",IF(Raw_Data!$H450&gt;=SUM(Raw_Data!$L450,Raw_Data!$V450),"Valid","Invalid")))))</f>
        <v>Valid</v>
      </c>
      <c r="F450" s="62" t="str">
        <f>IF(SUM(Raw_Data!$F450:$AH450)=0,"Valid",IF(AND(ISBLANK(Raw_Data!$I450),ISBLANK(Raw_Data!$J450)),"Missing",IF(AND(ISBLANK(Raw_Data!$I450),Raw_Data!$J450&lt;&gt;0),"Missing",IF(AND(Raw_Data!$I450&lt;&gt;0,ISBLANK(Raw_Data!$J450)),"Missing",IF(Raw_Data!$I450&gt;=Raw_Data!$J450,"Valid","Invalid")))))</f>
        <v>Missing</v>
      </c>
      <c r="G450" s="62" t="str">
        <f>IF(SUM(Raw_Data!$F450:$AH450)=0,"Valid",IF(AND(ISBLANK(Raw_Data!$K450),ISBLANK(Raw_Data!$L450)),"Missing",IF(AND(ISBLANK(Raw_Data!$K450),Raw_Data!$L450&lt;&gt;0),"Missing",IF(AND(Raw_Data!$K450&lt;&gt;0,ISBLANK(Raw_Data!$L450)),"Missing",IF(Raw_Data!$K450&gt;=Raw_Data!$L450,"Valid","Invalid")))))</f>
        <v>Valid</v>
      </c>
      <c r="H450" s="62" t="str">
        <f>IF(SUM(Raw_Data!$F450:$AH450)=0,"Valid",IF(AND(ISBLANK(Raw_Data!$L450),SUM(Raw_Data!$M450:$T450)=0),"Missing",IF(AND(ISBLANK(Raw_Data!$L450),SUM(Raw_Data!$M450:$T450)&lt;&gt;0),"Missing",IF(AND(Raw_Data!$L450&lt;&gt;0,SUM(Raw_Data!$M450:$T450)=0),"Missing",IF(Raw_Data!$L450&gt;=SUM(Raw_Data!$M450:$T450),"Valid","Invalid")))))</f>
        <v>Missing</v>
      </c>
      <c r="I450" s="62" t="str">
        <f>IF(SUM(Raw_Data!$F450:$AH450)=0,"Valid",IF(AND(ISBLANK(Raw_Data!$U450),ISBLANK(Raw_Data!$V450)),"Missing",IF(AND(ISBLANK(Raw_Data!$U450),Raw_Data!$V450&lt;&gt;0),"Missing",IF(AND(Raw_Data!$U450&lt;&gt;0,ISBLANK(Raw_Data!$V450)),"Missing",IF(Raw_Data!$U450&gt;=Raw_Data!$V450,"Valid","Invalid")))))</f>
        <v>Valid</v>
      </c>
      <c r="J450" s="62" t="str">
        <f>IF(SUM(Raw_Data!$F450:$AH450)=0,"Valid",IF(AND(ISBLANK(Raw_Data!$V450),SUM(Raw_Data!$W450:$AA450)=0),"Missing",IF(AND(ISBLANK(Raw_Data!$V450),SUM(Raw_Data!$W450:$AA450)&lt;&gt;0),"Missing",IF(AND(Raw_Data!$V450&lt;&gt;0,SUM(Raw_Data!$W450:$AA450)=0),"Missing",IF(Raw_Data!$V450&gt;=SUM(Raw_Data!$W450:$AA450),"Valid","Invalid")))))</f>
        <v>Missing</v>
      </c>
      <c r="K450" s="62" t="str">
        <f>IF(SUM(Raw_Data!$F450:$AH450)=0,"Valid",IF(AND(ISBLANK(Raw_Data!$AH450),SUM(Raw_Data!$AB450:$AG450)=0),"Missing",IF(AND(ISBLANK(Raw_Data!$AH450),SUM(Raw_Data!$AB450:$AG450)&lt;&gt;0),"Missing",IF(AND(Raw_Data!$AH450&lt;&gt;0,SUM(Raw_Data!$AB450:$AG450)=0),"Missing",IF(Raw_Data!$AH450&gt;=SUM(Raw_Data!$AB450:$AG450),"Valid","Invalid")))))</f>
        <v>Missing</v>
      </c>
      <c r="L450" s="62" t="str">
        <f>IF(AND(OR(Raw_Data!$AI450="Valid",Raw_Data!$AI450=0),SUM(Raw_Data!$F450:$AH450)&lt;&gt;0),"Missing","Valid")</f>
        <v>Missing</v>
      </c>
      <c r="M450" s="62" t="str">
        <f>IF(AND(OR(Raw_Data!$AJ450="",Raw_Data!$AJ450=0),SUM(Raw_Data!$F450:$AH450)&lt;&gt;0),"Missing","Valid")</f>
        <v>Missing</v>
      </c>
    </row>
    <row r="451" spans="1:13" ht="12.75" customHeight="1" x14ac:dyDescent="0.25">
      <c r="A451" s="61" t="str">
        <f>IF(Raw_Data!A451="","",Raw_Data!A451)</f>
        <v xml:space="preserve">Kebbi                         </v>
      </c>
      <c r="B451" s="61" t="str">
        <f>IF(Raw_Data!B451="","",Raw_Data!B451)</f>
        <v>ke Aleiro Local Government Area</v>
      </c>
      <c r="C451" s="62" t="str">
        <f>IF(AND(OR(Raw_Data!$F451="",Raw_Data!$F451=0),SUM(Raw_Data!$F451:$AH451)&lt;&gt;0),"Missing","Valid")</f>
        <v>Valid</v>
      </c>
      <c r="D451" s="62" t="str">
        <f>IF(SUM(Raw_Data!$F451:$AH451)=0,"Valid",IF(AND(ISBLANK(Raw_Data!$G451),ISBLANK(Raw_Data!$H451)),"Missing",IF(AND(ISBLANK(Raw_Data!$G451),Raw_Data!$H451&lt;&gt;0),"Missing",IF(AND(Raw_Data!$G451&lt;&gt;0,ISBLANK(Raw_Data!$H451)),"Missing",IF(Raw_Data!$G451&gt;=Raw_Data!$H451,"Valid","Invalid")))))</f>
        <v>Invalid</v>
      </c>
      <c r="E451" s="62" t="str">
        <f>IF(SUM(Raw_Data!$F451:$AH451)=0,"Valid",IF(AND(ISBLANK(Raw_Data!$H451),ISBLANK(Raw_Data!$L451),ISBLANK(Raw_Data!$V451)),"Missing",IF(AND(ISBLANK(Raw_Data!$H451),SUM(Raw_Data!$L451:'Raw_Data'!$V451)&lt;&gt;0),"Missing",IF(AND(Raw_Data!$H451&lt;&gt;0,ISBLANK(Raw_Data!$L451),ISBLANK(Raw_Data!$V451)),"Missing",IF(Raw_Data!$H451&gt;=SUM(Raw_Data!$L451,Raw_Data!$V451),"Valid","Invalid")))))</f>
        <v>Valid</v>
      </c>
      <c r="F451" s="62" t="str">
        <f>IF(SUM(Raw_Data!$F451:$AH451)=0,"Valid",IF(AND(ISBLANK(Raw_Data!$I451),ISBLANK(Raw_Data!$J451)),"Missing",IF(AND(ISBLANK(Raw_Data!$I451),Raw_Data!$J451&lt;&gt;0),"Missing",IF(AND(Raw_Data!$I451&lt;&gt;0,ISBLANK(Raw_Data!$J451)),"Missing",IF(Raw_Data!$I451&gt;=Raw_Data!$J451,"Valid","Invalid")))))</f>
        <v>Missing</v>
      </c>
      <c r="G451" s="62" t="str">
        <f>IF(SUM(Raw_Data!$F451:$AH451)=0,"Valid",IF(AND(ISBLANK(Raw_Data!$K451),ISBLANK(Raw_Data!$L451)),"Missing",IF(AND(ISBLANK(Raw_Data!$K451),Raw_Data!$L451&lt;&gt;0),"Missing",IF(AND(Raw_Data!$K451&lt;&gt;0,ISBLANK(Raw_Data!$L451)),"Missing",IF(Raw_Data!$K451&gt;=Raw_Data!$L451,"Valid","Invalid")))))</f>
        <v>Valid</v>
      </c>
      <c r="H451" s="62" t="str">
        <f>IF(SUM(Raw_Data!$F451:$AH451)=0,"Valid",IF(AND(ISBLANK(Raw_Data!$L451),SUM(Raw_Data!$M451:$T451)=0),"Missing",IF(AND(ISBLANK(Raw_Data!$L451),SUM(Raw_Data!$M451:$T451)&lt;&gt;0),"Missing",IF(AND(Raw_Data!$L451&lt;&gt;0,SUM(Raw_Data!$M451:$T451)=0),"Missing",IF(Raw_Data!$L451&gt;=SUM(Raw_Data!$M451:$T451),"Valid","Invalid")))))</f>
        <v>Missing</v>
      </c>
      <c r="I451" s="62" t="str">
        <f>IF(SUM(Raw_Data!$F451:$AH451)=0,"Valid",IF(AND(ISBLANK(Raw_Data!$U451),ISBLANK(Raw_Data!$V451)),"Missing",IF(AND(ISBLANK(Raw_Data!$U451),Raw_Data!$V451&lt;&gt;0),"Missing",IF(AND(Raw_Data!$U451&lt;&gt;0,ISBLANK(Raw_Data!$V451)),"Missing",IF(Raw_Data!$U451&gt;=Raw_Data!$V451,"Valid","Invalid")))))</f>
        <v>Valid</v>
      </c>
      <c r="J451" s="62" t="str">
        <f>IF(SUM(Raw_Data!$F451:$AH451)=0,"Valid",IF(AND(ISBLANK(Raw_Data!$V451),SUM(Raw_Data!$W451:$AA451)=0),"Missing",IF(AND(ISBLANK(Raw_Data!$V451),SUM(Raw_Data!$W451:$AA451)&lt;&gt;0),"Missing",IF(AND(Raw_Data!$V451&lt;&gt;0,SUM(Raw_Data!$W451:$AA451)=0),"Missing",IF(Raw_Data!$V451&gt;=SUM(Raw_Data!$W451:$AA451),"Valid","Invalid")))))</f>
        <v>Missing</v>
      </c>
      <c r="K451" s="62" t="str">
        <f>IF(SUM(Raw_Data!$F451:$AH451)=0,"Valid",IF(AND(ISBLANK(Raw_Data!$AH451),SUM(Raw_Data!$AB451:$AG451)=0),"Missing",IF(AND(ISBLANK(Raw_Data!$AH451),SUM(Raw_Data!$AB451:$AG451)&lt;&gt;0),"Missing",IF(AND(Raw_Data!$AH451&lt;&gt;0,SUM(Raw_Data!$AB451:$AG451)=0),"Missing",IF(Raw_Data!$AH451&gt;=SUM(Raw_Data!$AB451:$AG451),"Valid","Invalid")))))</f>
        <v>Missing</v>
      </c>
      <c r="L451" s="62" t="str">
        <f>IF(AND(OR(Raw_Data!$AI451="Valid",Raw_Data!$AI451=0),SUM(Raw_Data!$F451:$AH451)&lt;&gt;0),"Missing","Valid")</f>
        <v>Missing</v>
      </c>
      <c r="M451" s="62" t="str">
        <f>IF(AND(OR(Raw_Data!$AJ451="",Raw_Data!$AJ451=0),SUM(Raw_Data!$F451:$AH451)&lt;&gt;0),"Missing","Valid")</f>
        <v>Missing</v>
      </c>
    </row>
    <row r="452" spans="1:13" ht="12.75" customHeight="1" x14ac:dyDescent="0.25">
      <c r="A452" s="61" t="str">
        <f>IF(Raw_Data!A452="","",Raw_Data!A452)</f>
        <v xml:space="preserve">Kebbi                         </v>
      </c>
      <c r="B452" s="61" t="str">
        <f>IF(Raw_Data!B452="","",Raw_Data!B452)</f>
        <v>ke Arewa Local Government Area</v>
      </c>
      <c r="C452" s="62" t="str">
        <f>IF(AND(OR(Raw_Data!$F452="",Raw_Data!$F452=0),SUM(Raw_Data!$F452:$AH452)&lt;&gt;0),"Missing","Valid")</f>
        <v>Valid</v>
      </c>
      <c r="D452" s="62" t="str">
        <f>IF(SUM(Raw_Data!$F452:$AH452)=0,"Valid",IF(AND(ISBLANK(Raw_Data!$G452),ISBLANK(Raw_Data!$H452)),"Missing",IF(AND(ISBLANK(Raw_Data!$G452),Raw_Data!$H452&lt;&gt;0),"Missing",IF(AND(Raw_Data!$G452&lt;&gt;0,ISBLANK(Raw_Data!$H452)),"Missing",IF(Raw_Data!$G452&gt;=Raw_Data!$H452,"Valid","Invalid")))))</f>
        <v>Invalid</v>
      </c>
      <c r="E452" s="62" t="str">
        <f>IF(SUM(Raw_Data!$F452:$AH452)=0,"Valid",IF(AND(ISBLANK(Raw_Data!$H452),ISBLANK(Raw_Data!$L452),ISBLANK(Raw_Data!$V452)),"Missing",IF(AND(ISBLANK(Raw_Data!$H452),SUM(Raw_Data!$L452:'Raw_Data'!$V452)&lt;&gt;0),"Missing",IF(AND(Raw_Data!$H452&lt;&gt;0,ISBLANK(Raw_Data!$L452),ISBLANK(Raw_Data!$V452)),"Missing",IF(Raw_Data!$H452&gt;=SUM(Raw_Data!$L452,Raw_Data!$V452),"Valid","Invalid")))))</f>
        <v>Valid</v>
      </c>
      <c r="F452" s="62" t="str">
        <f>IF(SUM(Raw_Data!$F452:$AH452)=0,"Valid",IF(AND(ISBLANK(Raw_Data!$I452),ISBLANK(Raw_Data!$J452)),"Missing",IF(AND(ISBLANK(Raw_Data!$I452),Raw_Data!$J452&lt;&gt;0),"Missing",IF(AND(Raw_Data!$I452&lt;&gt;0,ISBLANK(Raw_Data!$J452)),"Missing",IF(Raw_Data!$I452&gt;=Raw_Data!$J452,"Valid","Invalid")))))</f>
        <v>Missing</v>
      </c>
      <c r="G452" s="62" t="str">
        <f>IF(SUM(Raw_Data!$F452:$AH452)=0,"Valid",IF(AND(ISBLANK(Raw_Data!$K452),ISBLANK(Raw_Data!$L452)),"Missing",IF(AND(ISBLANK(Raw_Data!$K452),Raw_Data!$L452&lt;&gt;0),"Missing",IF(AND(Raw_Data!$K452&lt;&gt;0,ISBLANK(Raw_Data!$L452)),"Missing",IF(Raw_Data!$K452&gt;=Raw_Data!$L452,"Valid","Invalid")))))</f>
        <v>Valid</v>
      </c>
      <c r="H452" s="62" t="str">
        <f>IF(SUM(Raw_Data!$F452:$AH452)=0,"Valid",IF(AND(ISBLANK(Raw_Data!$L452),SUM(Raw_Data!$M452:$T452)=0),"Missing",IF(AND(ISBLANK(Raw_Data!$L452),SUM(Raw_Data!$M452:$T452)&lt;&gt;0),"Missing",IF(AND(Raw_Data!$L452&lt;&gt;0,SUM(Raw_Data!$M452:$T452)=0),"Missing",IF(Raw_Data!$L452&gt;=SUM(Raw_Data!$M452:$T452),"Valid","Invalid")))))</f>
        <v>Valid</v>
      </c>
      <c r="I452" s="62" t="str">
        <f>IF(SUM(Raw_Data!$F452:$AH452)=0,"Valid",IF(AND(ISBLANK(Raw_Data!$U452),ISBLANK(Raw_Data!$V452)),"Missing",IF(AND(ISBLANK(Raw_Data!$U452),Raw_Data!$V452&lt;&gt;0),"Missing",IF(AND(Raw_Data!$U452&lt;&gt;0,ISBLANK(Raw_Data!$V452)),"Missing",IF(Raw_Data!$U452&gt;=Raw_Data!$V452,"Valid","Invalid")))))</f>
        <v>Valid</v>
      </c>
      <c r="J452" s="62" t="str">
        <f>IF(SUM(Raw_Data!$F452:$AH452)=0,"Valid",IF(AND(ISBLANK(Raw_Data!$V452),SUM(Raw_Data!$W452:$AA452)=0),"Missing",IF(AND(ISBLANK(Raw_Data!$V452),SUM(Raw_Data!$W452:$AA452)&lt;&gt;0),"Missing",IF(AND(Raw_Data!$V452&lt;&gt;0,SUM(Raw_Data!$W452:$AA452)=0),"Missing",IF(Raw_Data!$V452&gt;=SUM(Raw_Data!$W452:$AA452),"Valid","Invalid")))))</f>
        <v>Missing</v>
      </c>
      <c r="K452" s="62" t="str">
        <f>IF(SUM(Raw_Data!$F452:$AH452)=0,"Valid",IF(AND(ISBLANK(Raw_Data!$AH452),SUM(Raw_Data!$AB452:$AG452)=0),"Missing",IF(AND(ISBLANK(Raw_Data!$AH452),SUM(Raw_Data!$AB452:$AG452)&lt;&gt;0),"Missing",IF(AND(Raw_Data!$AH452&lt;&gt;0,SUM(Raw_Data!$AB452:$AG452)=0),"Missing",IF(Raw_Data!$AH452&gt;=SUM(Raw_Data!$AB452:$AG452),"Valid","Invalid")))))</f>
        <v>Missing</v>
      </c>
      <c r="L452" s="62" t="str">
        <f>IF(AND(OR(Raw_Data!$AI452="Valid",Raw_Data!$AI452=0),SUM(Raw_Data!$F452:$AH452)&lt;&gt;0),"Missing","Valid")</f>
        <v>Missing</v>
      </c>
      <c r="M452" s="62" t="str">
        <f>IF(AND(OR(Raw_Data!$AJ452="",Raw_Data!$AJ452=0),SUM(Raw_Data!$F452:$AH452)&lt;&gt;0),"Missing","Valid")</f>
        <v>Missing</v>
      </c>
    </row>
    <row r="453" spans="1:13" ht="12.75" customHeight="1" x14ac:dyDescent="0.25">
      <c r="A453" s="61" t="str">
        <f>IF(Raw_Data!A453="","",Raw_Data!A453)</f>
        <v xml:space="preserve">Kebbi                         </v>
      </c>
      <c r="B453" s="61" t="str">
        <f>IF(Raw_Data!B453="","",Raw_Data!B453)</f>
        <v>ke Argungu Local Government Area</v>
      </c>
      <c r="C453" s="62" t="str">
        <f>IF(AND(OR(Raw_Data!$F453="",Raw_Data!$F453=0),SUM(Raw_Data!$F453:$AH453)&lt;&gt;0),"Missing","Valid")</f>
        <v>Valid</v>
      </c>
      <c r="D453" s="62" t="str">
        <f>IF(SUM(Raw_Data!$F453:$AH453)=0,"Valid",IF(AND(ISBLANK(Raw_Data!$G453),ISBLANK(Raw_Data!$H453)),"Missing",IF(AND(ISBLANK(Raw_Data!$G453),Raw_Data!$H453&lt;&gt;0),"Missing",IF(AND(Raw_Data!$G453&lt;&gt;0,ISBLANK(Raw_Data!$H453)),"Missing",IF(Raw_Data!$G453&gt;=Raw_Data!$H453,"Valid","Invalid")))))</f>
        <v>Valid</v>
      </c>
      <c r="E453" s="62" t="str">
        <f>IF(SUM(Raw_Data!$F453:$AH453)=0,"Valid",IF(AND(ISBLANK(Raw_Data!$H453),ISBLANK(Raw_Data!$L453),ISBLANK(Raw_Data!$V453)),"Missing",IF(AND(ISBLANK(Raw_Data!$H453),SUM(Raw_Data!$L453:'Raw_Data'!$V453)&lt;&gt;0),"Missing",IF(AND(Raw_Data!$H453&lt;&gt;0,ISBLANK(Raw_Data!$L453),ISBLANK(Raw_Data!$V453)),"Missing",IF(Raw_Data!$H453&gt;=SUM(Raw_Data!$L453,Raw_Data!$V453),"Valid","Invalid")))))</f>
        <v>Valid</v>
      </c>
      <c r="F453" s="62" t="str">
        <f>IF(SUM(Raw_Data!$F453:$AH453)=0,"Valid",IF(AND(ISBLANK(Raw_Data!$I453),ISBLANK(Raw_Data!$J453)),"Missing",IF(AND(ISBLANK(Raw_Data!$I453),Raw_Data!$J453&lt;&gt;0),"Missing",IF(AND(Raw_Data!$I453&lt;&gt;0,ISBLANK(Raw_Data!$J453)),"Missing",IF(Raw_Data!$I453&gt;=Raw_Data!$J453,"Valid","Invalid")))))</f>
        <v>Missing</v>
      </c>
      <c r="G453" s="62" t="str">
        <f>IF(SUM(Raw_Data!$F453:$AH453)=0,"Valid",IF(AND(ISBLANK(Raw_Data!$K453),ISBLANK(Raw_Data!$L453)),"Missing",IF(AND(ISBLANK(Raw_Data!$K453),Raw_Data!$L453&lt;&gt;0),"Missing",IF(AND(Raw_Data!$K453&lt;&gt;0,ISBLANK(Raw_Data!$L453)),"Missing",IF(Raw_Data!$K453&gt;=Raw_Data!$L453,"Valid","Invalid")))))</f>
        <v>Valid</v>
      </c>
      <c r="H453" s="62" t="str">
        <f>IF(SUM(Raw_Data!$F453:$AH453)=0,"Valid",IF(AND(ISBLANK(Raw_Data!$L453),SUM(Raw_Data!$M453:$T453)=0),"Missing",IF(AND(ISBLANK(Raw_Data!$L453),SUM(Raw_Data!$M453:$T453)&lt;&gt;0),"Missing",IF(AND(Raw_Data!$L453&lt;&gt;0,SUM(Raw_Data!$M453:$T453)=0),"Missing",IF(Raw_Data!$L453&gt;=SUM(Raw_Data!$M453:$T453),"Valid","Invalid")))))</f>
        <v>Missing</v>
      </c>
      <c r="I453" s="62" t="str">
        <f>IF(SUM(Raw_Data!$F453:$AH453)=0,"Valid",IF(AND(ISBLANK(Raw_Data!$U453),ISBLANK(Raw_Data!$V453)),"Missing",IF(AND(ISBLANK(Raw_Data!$U453),Raw_Data!$V453&lt;&gt;0),"Missing",IF(AND(Raw_Data!$U453&lt;&gt;0,ISBLANK(Raw_Data!$V453)),"Missing",IF(Raw_Data!$U453&gt;=Raw_Data!$V453,"Valid","Invalid")))))</f>
        <v>Valid</v>
      </c>
      <c r="J453" s="62" t="str">
        <f>IF(SUM(Raw_Data!$F453:$AH453)=0,"Valid",IF(AND(ISBLANK(Raw_Data!$V453),SUM(Raw_Data!$W453:$AA453)=0),"Missing",IF(AND(ISBLANK(Raw_Data!$V453),SUM(Raw_Data!$W453:$AA453)&lt;&gt;0),"Missing",IF(AND(Raw_Data!$V453&lt;&gt;0,SUM(Raw_Data!$W453:$AA453)=0),"Missing",IF(Raw_Data!$V453&gt;=SUM(Raw_Data!$W453:$AA453),"Valid","Invalid")))))</f>
        <v>Missing</v>
      </c>
      <c r="K453" s="62" t="str">
        <f>IF(SUM(Raw_Data!$F453:$AH453)=0,"Valid",IF(AND(ISBLANK(Raw_Data!$AH453),SUM(Raw_Data!$AB453:$AG453)=0),"Missing",IF(AND(ISBLANK(Raw_Data!$AH453),SUM(Raw_Data!$AB453:$AG453)&lt;&gt;0),"Missing",IF(AND(Raw_Data!$AH453&lt;&gt;0,SUM(Raw_Data!$AB453:$AG453)=0),"Missing",IF(Raw_Data!$AH453&gt;=SUM(Raw_Data!$AB453:$AG453),"Valid","Invalid")))))</f>
        <v>Missing</v>
      </c>
      <c r="L453" s="62" t="str">
        <f>IF(AND(OR(Raw_Data!$AI453="Valid",Raw_Data!$AI453=0),SUM(Raw_Data!$F453:$AH453)&lt;&gt;0),"Missing","Valid")</f>
        <v>Missing</v>
      </c>
      <c r="M453" s="62" t="str">
        <f>IF(AND(OR(Raw_Data!$AJ453="",Raw_Data!$AJ453=0),SUM(Raw_Data!$F453:$AH453)&lt;&gt;0),"Missing","Valid")</f>
        <v>Missing</v>
      </c>
    </row>
    <row r="454" spans="1:13" ht="12.75" customHeight="1" x14ac:dyDescent="0.25">
      <c r="A454" s="61" t="str">
        <f>IF(Raw_Data!A454="","",Raw_Data!A454)</f>
        <v xml:space="preserve">Kebbi                         </v>
      </c>
      <c r="B454" s="61" t="str">
        <f>IF(Raw_Data!B454="","",Raw_Data!B454)</f>
        <v>ke Augie Local Government Area</v>
      </c>
      <c r="C454" s="62" t="str">
        <f>IF(AND(OR(Raw_Data!$F454="",Raw_Data!$F454=0),SUM(Raw_Data!$F454:$AH454)&lt;&gt;0),"Missing","Valid")</f>
        <v>Valid</v>
      </c>
      <c r="D454" s="62" t="str">
        <f>IF(SUM(Raw_Data!$F454:$AH454)=0,"Valid",IF(AND(ISBLANK(Raw_Data!$G454),ISBLANK(Raw_Data!$H454)),"Missing",IF(AND(ISBLANK(Raw_Data!$G454),Raw_Data!$H454&lt;&gt;0),"Missing",IF(AND(Raw_Data!$G454&lt;&gt;0,ISBLANK(Raw_Data!$H454)),"Missing",IF(Raw_Data!$G454&gt;=Raw_Data!$H454,"Valid","Invalid")))))</f>
        <v>Invalid</v>
      </c>
      <c r="E454" s="62" t="str">
        <f>IF(SUM(Raw_Data!$F454:$AH454)=0,"Valid",IF(AND(ISBLANK(Raw_Data!$H454),ISBLANK(Raw_Data!$L454),ISBLANK(Raw_Data!$V454)),"Missing",IF(AND(ISBLANK(Raw_Data!$H454),SUM(Raw_Data!$L454:'Raw_Data'!$V454)&lt;&gt;0),"Missing",IF(AND(Raw_Data!$H454&lt;&gt;0,ISBLANK(Raw_Data!$L454),ISBLANK(Raw_Data!$V454)),"Missing",IF(Raw_Data!$H454&gt;=SUM(Raw_Data!$L454,Raw_Data!$V454),"Valid","Invalid")))))</f>
        <v>Valid</v>
      </c>
      <c r="F454" s="62" t="str">
        <f>IF(SUM(Raw_Data!$F454:$AH454)=0,"Valid",IF(AND(ISBLANK(Raw_Data!$I454),ISBLANK(Raw_Data!$J454)),"Missing",IF(AND(ISBLANK(Raw_Data!$I454),Raw_Data!$J454&lt;&gt;0),"Missing",IF(AND(Raw_Data!$I454&lt;&gt;0,ISBLANK(Raw_Data!$J454)),"Missing",IF(Raw_Data!$I454&gt;=Raw_Data!$J454,"Valid","Invalid")))))</f>
        <v>Missing</v>
      </c>
      <c r="G454" s="62" t="str">
        <f>IF(SUM(Raw_Data!$F454:$AH454)=0,"Valid",IF(AND(ISBLANK(Raw_Data!$K454),ISBLANK(Raw_Data!$L454)),"Missing",IF(AND(ISBLANK(Raw_Data!$K454),Raw_Data!$L454&lt;&gt;0),"Missing",IF(AND(Raw_Data!$K454&lt;&gt;0,ISBLANK(Raw_Data!$L454)),"Missing",IF(Raw_Data!$K454&gt;=Raw_Data!$L454,"Valid","Invalid")))))</f>
        <v>Valid</v>
      </c>
      <c r="H454" s="62" t="str">
        <f>IF(SUM(Raw_Data!$F454:$AH454)=0,"Valid",IF(AND(ISBLANK(Raw_Data!$L454),SUM(Raw_Data!$M454:$T454)=0),"Missing",IF(AND(ISBLANK(Raw_Data!$L454),SUM(Raw_Data!$M454:$T454)&lt;&gt;0),"Missing",IF(AND(Raw_Data!$L454&lt;&gt;0,SUM(Raw_Data!$M454:$T454)=0),"Missing",IF(Raw_Data!$L454&gt;=SUM(Raw_Data!$M454:$T454),"Valid","Invalid")))))</f>
        <v>Valid</v>
      </c>
      <c r="I454" s="62" t="str">
        <f>IF(SUM(Raw_Data!$F454:$AH454)=0,"Valid",IF(AND(ISBLANK(Raw_Data!$U454),ISBLANK(Raw_Data!$V454)),"Missing",IF(AND(ISBLANK(Raw_Data!$U454),Raw_Data!$V454&lt;&gt;0),"Missing",IF(AND(Raw_Data!$U454&lt;&gt;0,ISBLANK(Raw_Data!$V454)),"Missing",IF(Raw_Data!$U454&gt;=Raw_Data!$V454,"Valid","Invalid")))))</f>
        <v>Valid</v>
      </c>
      <c r="J454" s="62" t="str">
        <f>IF(SUM(Raw_Data!$F454:$AH454)=0,"Valid",IF(AND(ISBLANK(Raw_Data!$V454),SUM(Raw_Data!$W454:$AA454)=0),"Missing",IF(AND(ISBLANK(Raw_Data!$V454),SUM(Raw_Data!$W454:$AA454)&lt;&gt;0),"Missing",IF(AND(Raw_Data!$V454&lt;&gt;0,SUM(Raw_Data!$W454:$AA454)=0),"Missing",IF(Raw_Data!$V454&gt;=SUM(Raw_Data!$W454:$AA454),"Valid","Invalid")))))</f>
        <v>Missing</v>
      </c>
      <c r="K454" s="62" t="str">
        <f>IF(SUM(Raw_Data!$F454:$AH454)=0,"Valid",IF(AND(ISBLANK(Raw_Data!$AH454),SUM(Raw_Data!$AB454:$AG454)=0),"Missing",IF(AND(ISBLANK(Raw_Data!$AH454),SUM(Raw_Data!$AB454:$AG454)&lt;&gt;0),"Missing",IF(AND(Raw_Data!$AH454&lt;&gt;0,SUM(Raw_Data!$AB454:$AG454)=0),"Missing",IF(Raw_Data!$AH454&gt;=SUM(Raw_Data!$AB454:$AG454),"Valid","Invalid")))))</f>
        <v>Missing</v>
      </c>
      <c r="L454" s="62" t="str">
        <f>IF(AND(OR(Raw_Data!$AI454="Valid",Raw_Data!$AI454=0),SUM(Raw_Data!$F454:$AH454)&lt;&gt;0),"Missing","Valid")</f>
        <v>Missing</v>
      </c>
      <c r="M454" s="62" t="str">
        <f>IF(AND(OR(Raw_Data!$AJ454="",Raw_Data!$AJ454=0),SUM(Raw_Data!$F454:$AH454)&lt;&gt;0),"Missing","Valid")</f>
        <v>Missing</v>
      </c>
    </row>
    <row r="455" spans="1:13" ht="12.75" customHeight="1" x14ac:dyDescent="0.25">
      <c r="A455" s="61" t="str">
        <f>IF(Raw_Data!A455="","",Raw_Data!A455)</f>
        <v xml:space="preserve">Kebbi                         </v>
      </c>
      <c r="B455" s="61" t="str">
        <f>IF(Raw_Data!B455="","",Raw_Data!B455)</f>
        <v>ke Bagudo Local Government Area</v>
      </c>
      <c r="C455" s="62" t="str">
        <f>IF(AND(OR(Raw_Data!$F455="",Raw_Data!$F455=0),SUM(Raw_Data!$F455:$AH455)&lt;&gt;0),"Missing","Valid")</f>
        <v>Valid</v>
      </c>
      <c r="D455" s="62" t="str">
        <f>IF(SUM(Raw_Data!$F455:$AH455)=0,"Valid",IF(AND(ISBLANK(Raw_Data!$G455),ISBLANK(Raw_Data!$H455)),"Missing",IF(AND(ISBLANK(Raw_Data!$G455),Raw_Data!$H455&lt;&gt;0),"Missing",IF(AND(Raw_Data!$G455&lt;&gt;0,ISBLANK(Raw_Data!$H455)),"Missing",IF(Raw_Data!$G455&gt;=Raw_Data!$H455,"Valid","Invalid")))))</f>
        <v>Invalid</v>
      </c>
      <c r="E455" s="62" t="str">
        <f>IF(SUM(Raw_Data!$F455:$AH455)=0,"Valid",IF(AND(ISBLANK(Raw_Data!$H455),ISBLANK(Raw_Data!$L455),ISBLANK(Raw_Data!$V455)),"Missing",IF(AND(ISBLANK(Raw_Data!$H455),SUM(Raw_Data!$L455:'Raw_Data'!$V455)&lt;&gt;0),"Missing",IF(AND(Raw_Data!$H455&lt;&gt;0,ISBLANK(Raw_Data!$L455),ISBLANK(Raw_Data!$V455)),"Missing",IF(Raw_Data!$H455&gt;=SUM(Raw_Data!$L455,Raw_Data!$V455),"Valid","Invalid")))))</f>
        <v>Valid</v>
      </c>
      <c r="F455" s="62" t="str">
        <f>IF(SUM(Raw_Data!$F455:$AH455)=0,"Valid",IF(AND(ISBLANK(Raw_Data!$I455),ISBLANK(Raw_Data!$J455)),"Missing",IF(AND(ISBLANK(Raw_Data!$I455),Raw_Data!$J455&lt;&gt;0),"Missing",IF(AND(Raw_Data!$I455&lt;&gt;0,ISBLANK(Raw_Data!$J455)),"Missing",IF(Raw_Data!$I455&gt;=Raw_Data!$J455,"Valid","Invalid")))))</f>
        <v>Missing</v>
      </c>
      <c r="G455" s="62" t="str">
        <f>IF(SUM(Raw_Data!$F455:$AH455)=0,"Valid",IF(AND(ISBLANK(Raw_Data!$K455),ISBLANK(Raw_Data!$L455)),"Missing",IF(AND(ISBLANK(Raw_Data!$K455),Raw_Data!$L455&lt;&gt;0),"Missing",IF(AND(Raw_Data!$K455&lt;&gt;0,ISBLANK(Raw_Data!$L455)),"Missing",IF(Raw_Data!$K455&gt;=Raw_Data!$L455,"Valid","Invalid")))))</f>
        <v>Valid</v>
      </c>
      <c r="H455" s="62" t="str">
        <f>IF(SUM(Raw_Data!$F455:$AH455)=0,"Valid",IF(AND(ISBLANK(Raw_Data!$L455),SUM(Raw_Data!$M455:$T455)=0),"Missing",IF(AND(ISBLANK(Raw_Data!$L455),SUM(Raw_Data!$M455:$T455)&lt;&gt;0),"Missing",IF(AND(Raw_Data!$L455&lt;&gt;0,SUM(Raw_Data!$M455:$T455)=0),"Missing",IF(Raw_Data!$L455&gt;=SUM(Raw_Data!$M455:$T455),"Valid","Invalid")))))</f>
        <v>Missing</v>
      </c>
      <c r="I455" s="62" t="str">
        <f>IF(SUM(Raw_Data!$F455:$AH455)=0,"Valid",IF(AND(ISBLANK(Raw_Data!$U455),ISBLANK(Raw_Data!$V455)),"Missing",IF(AND(ISBLANK(Raw_Data!$U455),Raw_Data!$V455&lt;&gt;0),"Missing",IF(AND(Raw_Data!$U455&lt;&gt;0,ISBLANK(Raw_Data!$V455)),"Missing",IF(Raw_Data!$U455&gt;=Raw_Data!$V455,"Valid","Invalid")))))</f>
        <v>Valid</v>
      </c>
      <c r="J455" s="62" t="str">
        <f>IF(SUM(Raw_Data!$F455:$AH455)=0,"Valid",IF(AND(ISBLANK(Raw_Data!$V455),SUM(Raw_Data!$W455:$AA455)=0),"Missing",IF(AND(ISBLANK(Raw_Data!$V455),SUM(Raw_Data!$W455:$AA455)&lt;&gt;0),"Missing",IF(AND(Raw_Data!$V455&lt;&gt;0,SUM(Raw_Data!$W455:$AA455)=0),"Missing",IF(Raw_Data!$V455&gt;=SUM(Raw_Data!$W455:$AA455),"Valid","Invalid")))))</f>
        <v>Missing</v>
      </c>
      <c r="K455" s="62" t="str">
        <f>IF(SUM(Raw_Data!$F455:$AH455)=0,"Valid",IF(AND(ISBLANK(Raw_Data!$AH455),SUM(Raw_Data!$AB455:$AG455)=0),"Missing",IF(AND(ISBLANK(Raw_Data!$AH455),SUM(Raw_Data!$AB455:$AG455)&lt;&gt;0),"Missing",IF(AND(Raw_Data!$AH455&lt;&gt;0,SUM(Raw_Data!$AB455:$AG455)=0),"Missing",IF(Raw_Data!$AH455&gt;=SUM(Raw_Data!$AB455:$AG455),"Valid","Invalid")))))</f>
        <v>Missing</v>
      </c>
      <c r="L455" s="62" t="str">
        <f>IF(AND(OR(Raw_Data!$AI455="Valid",Raw_Data!$AI455=0),SUM(Raw_Data!$F455:$AH455)&lt;&gt;0),"Missing","Valid")</f>
        <v>Missing</v>
      </c>
      <c r="M455" s="62" t="str">
        <f>IF(AND(OR(Raw_Data!$AJ455="",Raw_Data!$AJ455=0),SUM(Raw_Data!$F455:$AH455)&lt;&gt;0),"Missing","Valid")</f>
        <v>Missing</v>
      </c>
    </row>
    <row r="456" spans="1:13" ht="12.75" customHeight="1" x14ac:dyDescent="0.25">
      <c r="A456" s="61" t="str">
        <f>IF(Raw_Data!A456="","",Raw_Data!A456)</f>
        <v xml:space="preserve">Kebbi                         </v>
      </c>
      <c r="B456" s="61" t="str">
        <f>IF(Raw_Data!B456="","",Raw_Data!B456)</f>
        <v>ke Birnin Kebbi Local Government Area</v>
      </c>
      <c r="C456" s="62" t="str">
        <f>IF(AND(OR(Raw_Data!$F456="",Raw_Data!$F456=0),SUM(Raw_Data!$F456:$AH456)&lt;&gt;0),"Missing","Valid")</f>
        <v>Valid</v>
      </c>
      <c r="D456" s="62" t="str">
        <f>IF(SUM(Raw_Data!$F456:$AH456)=0,"Valid",IF(AND(ISBLANK(Raw_Data!$G456),ISBLANK(Raw_Data!$H456)),"Missing",IF(AND(ISBLANK(Raw_Data!$G456),Raw_Data!$H456&lt;&gt;0),"Missing",IF(AND(Raw_Data!$G456&lt;&gt;0,ISBLANK(Raw_Data!$H456)),"Missing",IF(Raw_Data!$G456&gt;=Raw_Data!$H456,"Valid","Invalid")))))</f>
        <v>Invalid</v>
      </c>
      <c r="E456" s="62" t="str">
        <f>IF(SUM(Raw_Data!$F456:$AH456)=0,"Valid",IF(AND(ISBLANK(Raw_Data!$H456),ISBLANK(Raw_Data!$L456),ISBLANK(Raw_Data!$V456)),"Missing",IF(AND(ISBLANK(Raw_Data!$H456),SUM(Raw_Data!$L456:'Raw_Data'!$V456)&lt;&gt;0),"Missing",IF(AND(Raw_Data!$H456&lt;&gt;0,ISBLANK(Raw_Data!$L456),ISBLANK(Raw_Data!$V456)),"Missing",IF(Raw_Data!$H456&gt;=SUM(Raw_Data!$L456,Raw_Data!$V456),"Valid","Invalid")))))</f>
        <v>Valid</v>
      </c>
      <c r="F456" s="62" t="str">
        <f>IF(SUM(Raw_Data!$F456:$AH456)=0,"Valid",IF(AND(ISBLANK(Raw_Data!$I456),ISBLANK(Raw_Data!$J456)),"Missing",IF(AND(ISBLANK(Raw_Data!$I456),Raw_Data!$J456&lt;&gt;0),"Missing",IF(AND(Raw_Data!$I456&lt;&gt;0,ISBLANK(Raw_Data!$J456)),"Missing",IF(Raw_Data!$I456&gt;=Raw_Data!$J456,"Valid","Invalid")))))</f>
        <v>Missing</v>
      </c>
      <c r="G456" s="62" t="str">
        <f>IF(SUM(Raw_Data!$F456:$AH456)=0,"Valid",IF(AND(ISBLANK(Raw_Data!$K456),ISBLANK(Raw_Data!$L456)),"Missing",IF(AND(ISBLANK(Raw_Data!$K456),Raw_Data!$L456&lt;&gt;0),"Missing",IF(AND(Raw_Data!$K456&lt;&gt;0,ISBLANK(Raw_Data!$L456)),"Missing",IF(Raw_Data!$K456&gt;=Raw_Data!$L456,"Valid","Invalid")))))</f>
        <v>Valid</v>
      </c>
      <c r="H456" s="62" t="str">
        <f>IF(SUM(Raw_Data!$F456:$AH456)=0,"Valid",IF(AND(ISBLANK(Raw_Data!$L456),SUM(Raw_Data!$M456:$T456)=0),"Missing",IF(AND(ISBLANK(Raw_Data!$L456),SUM(Raw_Data!$M456:$T456)&lt;&gt;0),"Missing",IF(AND(Raw_Data!$L456&lt;&gt;0,SUM(Raw_Data!$M456:$T456)=0),"Missing",IF(Raw_Data!$L456&gt;=SUM(Raw_Data!$M456:$T456),"Valid","Invalid")))))</f>
        <v>Missing</v>
      </c>
      <c r="I456" s="62" t="str">
        <f>IF(SUM(Raw_Data!$F456:$AH456)=0,"Valid",IF(AND(ISBLANK(Raw_Data!$U456),ISBLANK(Raw_Data!$V456)),"Missing",IF(AND(ISBLANK(Raw_Data!$U456),Raw_Data!$V456&lt;&gt;0),"Missing",IF(AND(Raw_Data!$U456&lt;&gt;0,ISBLANK(Raw_Data!$V456)),"Missing",IF(Raw_Data!$U456&gt;=Raw_Data!$V456,"Valid","Invalid")))))</f>
        <v>Valid</v>
      </c>
      <c r="J456" s="62" t="str">
        <f>IF(SUM(Raw_Data!$F456:$AH456)=0,"Valid",IF(AND(ISBLANK(Raw_Data!$V456),SUM(Raw_Data!$W456:$AA456)=0),"Missing",IF(AND(ISBLANK(Raw_Data!$V456),SUM(Raw_Data!$W456:$AA456)&lt;&gt;0),"Missing",IF(AND(Raw_Data!$V456&lt;&gt;0,SUM(Raw_Data!$W456:$AA456)=0),"Missing",IF(Raw_Data!$V456&gt;=SUM(Raw_Data!$W456:$AA456),"Valid","Invalid")))))</f>
        <v>Missing</v>
      </c>
      <c r="K456" s="62" t="str">
        <f>IF(SUM(Raw_Data!$F456:$AH456)=0,"Valid",IF(AND(ISBLANK(Raw_Data!$AH456),SUM(Raw_Data!$AB456:$AG456)=0),"Missing",IF(AND(ISBLANK(Raw_Data!$AH456),SUM(Raw_Data!$AB456:$AG456)&lt;&gt;0),"Missing",IF(AND(Raw_Data!$AH456&lt;&gt;0,SUM(Raw_Data!$AB456:$AG456)=0),"Missing",IF(Raw_Data!$AH456&gt;=SUM(Raw_Data!$AB456:$AG456),"Valid","Invalid")))))</f>
        <v>Missing</v>
      </c>
      <c r="L456" s="62" t="str">
        <f>IF(AND(OR(Raw_Data!$AI456="Valid",Raw_Data!$AI456=0),SUM(Raw_Data!$F456:$AH456)&lt;&gt;0),"Missing","Valid")</f>
        <v>Missing</v>
      </c>
      <c r="M456" s="62" t="str">
        <f>IF(AND(OR(Raw_Data!$AJ456="",Raw_Data!$AJ456=0),SUM(Raw_Data!$F456:$AH456)&lt;&gt;0),"Missing","Valid")</f>
        <v>Missing</v>
      </c>
    </row>
    <row r="457" spans="1:13" ht="12.75" customHeight="1" x14ac:dyDescent="0.25">
      <c r="A457" s="61" t="str">
        <f>IF(Raw_Data!A457="","",Raw_Data!A457)</f>
        <v xml:space="preserve">Kebbi                         </v>
      </c>
      <c r="B457" s="61" t="str">
        <f>IF(Raw_Data!B457="","",Raw_Data!B457)</f>
        <v>ke Bunza Local Government Area</v>
      </c>
      <c r="C457" s="62" t="str">
        <f>IF(AND(OR(Raw_Data!$F457="",Raw_Data!$F457=0),SUM(Raw_Data!$F457:$AH457)&lt;&gt;0),"Missing","Valid")</f>
        <v>Valid</v>
      </c>
      <c r="D457" s="62" t="str">
        <f>IF(SUM(Raw_Data!$F457:$AH457)=0,"Valid",IF(AND(ISBLANK(Raw_Data!$G457),ISBLANK(Raw_Data!$H457)),"Missing",IF(AND(ISBLANK(Raw_Data!$G457),Raw_Data!$H457&lt;&gt;0),"Missing",IF(AND(Raw_Data!$G457&lt;&gt;0,ISBLANK(Raw_Data!$H457)),"Missing",IF(Raw_Data!$G457&gt;=Raw_Data!$H457,"Valid","Invalid")))))</f>
        <v>Invalid</v>
      </c>
      <c r="E457" s="62" t="str">
        <f>IF(SUM(Raw_Data!$F457:$AH457)=0,"Valid",IF(AND(ISBLANK(Raw_Data!$H457),ISBLANK(Raw_Data!$L457),ISBLANK(Raw_Data!$V457)),"Missing",IF(AND(ISBLANK(Raw_Data!$H457),SUM(Raw_Data!$L457:'Raw_Data'!$V457)&lt;&gt;0),"Missing",IF(AND(Raw_Data!$H457&lt;&gt;0,ISBLANK(Raw_Data!$L457),ISBLANK(Raw_Data!$V457)),"Missing",IF(Raw_Data!$H457&gt;=SUM(Raw_Data!$L457,Raw_Data!$V457),"Valid","Invalid")))))</f>
        <v>Valid</v>
      </c>
      <c r="F457" s="62" t="str">
        <f>IF(SUM(Raw_Data!$F457:$AH457)=0,"Valid",IF(AND(ISBLANK(Raw_Data!$I457),ISBLANK(Raw_Data!$J457)),"Missing",IF(AND(ISBLANK(Raw_Data!$I457),Raw_Data!$J457&lt;&gt;0),"Missing",IF(AND(Raw_Data!$I457&lt;&gt;0,ISBLANK(Raw_Data!$J457)),"Missing",IF(Raw_Data!$I457&gt;=Raw_Data!$J457,"Valid","Invalid")))))</f>
        <v>Missing</v>
      </c>
      <c r="G457" s="62" t="str">
        <f>IF(SUM(Raw_Data!$F457:$AH457)=0,"Valid",IF(AND(ISBLANK(Raw_Data!$K457),ISBLANK(Raw_Data!$L457)),"Missing",IF(AND(ISBLANK(Raw_Data!$K457),Raw_Data!$L457&lt;&gt;0),"Missing",IF(AND(Raw_Data!$K457&lt;&gt;0,ISBLANK(Raw_Data!$L457)),"Missing",IF(Raw_Data!$K457&gt;=Raw_Data!$L457,"Valid","Invalid")))))</f>
        <v>Valid</v>
      </c>
      <c r="H457" s="62" t="str">
        <f>IF(SUM(Raw_Data!$F457:$AH457)=0,"Valid",IF(AND(ISBLANK(Raw_Data!$L457),SUM(Raw_Data!$M457:$T457)=0),"Missing",IF(AND(ISBLANK(Raw_Data!$L457),SUM(Raw_Data!$M457:$T457)&lt;&gt;0),"Missing",IF(AND(Raw_Data!$L457&lt;&gt;0,SUM(Raw_Data!$M457:$T457)=0),"Missing",IF(Raw_Data!$L457&gt;=SUM(Raw_Data!$M457:$T457),"Valid","Invalid")))))</f>
        <v>Valid</v>
      </c>
      <c r="I457" s="62" t="str">
        <f>IF(SUM(Raw_Data!$F457:$AH457)=0,"Valid",IF(AND(ISBLANK(Raw_Data!$U457),ISBLANK(Raw_Data!$V457)),"Missing",IF(AND(ISBLANK(Raw_Data!$U457),Raw_Data!$V457&lt;&gt;0),"Missing",IF(AND(Raw_Data!$U457&lt;&gt;0,ISBLANK(Raw_Data!$V457)),"Missing",IF(Raw_Data!$U457&gt;=Raw_Data!$V457,"Valid","Invalid")))))</f>
        <v>Valid</v>
      </c>
      <c r="J457" s="62" t="str">
        <f>IF(SUM(Raw_Data!$F457:$AH457)=0,"Valid",IF(AND(ISBLANK(Raw_Data!$V457),SUM(Raw_Data!$W457:$AA457)=0),"Missing",IF(AND(ISBLANK(Raw_Data!$V457),SUM(Raw_Data!$W457:$AA457)&lt;&gt;0),"Missing",IF(AND(Raw_Data!$V457&lt;&gt;0,SUM(Raw_Data!$W457:$AA457)=0),"Missing",IF(Raw_Data!$V457&gt;=SUM(Raw_Data!$W457:$AA457),"Valid","Invalid")))))</f>
        <v>Missing</v>
      </c>
      <c r="K457" s="62" t="str">
        <f>IF(SUM(Raw_Data!$F457:$AH457)=0,"Valid",IF(AND(ISBLANK(Raw_Data!$AH457),SUM(Raw_Data!$AB457:$AG457)=0),"Missing",IF(AND(ISBLANK(Raw_Data!$AH457),SUM(Raw_Data!$AB457:$AG457)&lt;&gt;0),"Missing",IF(AND(Raw_Data!$AH457&lt;&gt;0,SUM(Raw_Data!$AB457:$AG457)=0),"Missing",IF(Raw_Data!$AH457&gt;=SUM(Raw_Data!$AB457:$AG457),"Valid","Invalid")))))</f>
        <v>Missing</v>
      </c>
      <c r="L457" s="62" t="str">
        <f>IF(AND(OR(Raw_Data!$AI457="Valid",Raw_Data!$AI457=0),SUM(Raw_Data!$F457:$AH457)&lt;&gt;0),"Missing","Valid")</f>
        <v>Missing</v>
      </c>
      <c r="M457" s="62" t="str">
        <f>IF(AND(OR(Raw_Data!$AJ457="",Raw_Data!$AJ457=0),SUM(Raw_Data!$F457:$AH457)&lt;&gt;0),"Missing","Valid")</f>
        <v>Missing</v>
      </c>
    </row>
    <row r="458" spans="1:13" ht="12.75" customHeight="1" x14ac:dyDescent="0.25">
      <c r="A458" s="61" t="str">
        <f>IF(Raw_Data!A458="","",Raw_Data!A458)</f>
        <v xml:space="preserve">Kebbi                         </v>
      </c>
      <c r="B458" s="61" t="str">
        <f>IF(Raw_Data!B458="","",Raw_Data!B458)</f>
        <v>ke Dandi Local Government Area</v>
      </c>
      <c r="C458" s="62" t="str">
        <f>IF(AND(OR(Raw_Data!$F458="",Raw_Data!$F458=0),SUM(Raw_Data!$F458:$AH458)&lt;&gt;0),"Missing","Valid")</f>
        <v>Valid</v>
      </c>
      <c r="D458" s="62" t="str">
        <f>IF(SUM(Raw_Data!$F458:$AH458)=0,"Valid",IF(AND(ISBLANK(Raw_Data!$G458),ISBLANK(Raw_Data!$H458)),"Missing",IF(AND(ISBLANK(Raw_Data!$G458),Raw_Data!$H458&lt;&gt;0),"Missing",IF(AND(Raw_Data!$G458&lt;&gt;0,ISBLANK(Raw_Data!$H458)),"Missing",IF(Raw_Data!$G458&gt;=Raw_Data!$H458,"Valid","Invalid")))))</f>
        <v>Invalid</v>
      </c>
      <c r="E458" s="62" t="str">
        <f>IF(SUM(Raw_Data!$F458:$AH458)=0,"Valid",IF(AND(ISBLANK(Raw_Data!$H458),ISBLANK(Raw_Data!$L458),ISBLANK(Raw_Data!$V458)),"Missing",IF(AND(ISBLANK(Raw_Data!$H458),SUM(Raw_Data!$L458:'Raw_Data'!$V458)&lt;&gt;0),"Missing",IF(AND(Raw_Data!$H458&lt;&gt;0,ISBLANK(Raw_Data!$L458),ISBLANK(Raw_Data!$V458)),"Missing",IF(Raw_Data!$H458&gt;=SUM(Raw_Data!$L458,Raw_Data!$V458),"Valid","Invalid")))))</f>
        <v>Valid</v>
      </c>
      <c r="F458" s="62" t="str">
        <f>IF(SUM(Raw_Data!$F458:$AH458)=0,"Valid",IF(AND(ISBLANK(Raw_Data!$I458),ISBLANK(Raw_Data!$J458)),"Missing",IF(AND(ISBLANK(Raw_Data!$I458),Raw_Data!$J458&lt;&gt;0),"Missing",IF(AND(Raw_Data!$I458&lt;&gt;0,ISBLANK(Raw_Data!$J458)),"Missing",IF(Raw_Data!$I458&gt;=Raw_Data!$J458,"Valid","Invalid")))))</f>
        <v>Missing</v>
      </c>
      <c r="G458" s="62" t="str">
        <f>IF(SUM(Raw_Data!$F458:$AH458)=0,"Valid",IF(AND(ISBLANK(Raw_Data!$K458),ISBLANK(Raw_Data!$L458)),"Missing",IF(AND(ISBLANK(Raw_Data!$K458),Raw_Data!$L458&lt;&gt;0),"Missing",IF(AND(Raw_Data!$K458&lt;&gt;0,ISBLANK(Raw_Data!$L458)),"Missing",IF(Raw_Data!$K458&gt;=Raw_Data!$L458,"Valid","Invalid")))))</f>
        <v>Valid</v>
      </c>
      <c r="H458" s="62" t="str">
        <f>IF(SUM(Raw_Data!$F458:$AH458)=0,"Valid",IF(AND(ISBLANK(Raw_Data!$L458),SUM(Raw_Data!$M458:$T458)=0),"Missing",IF(AND(ISBLANK(Raw_Data!$L458),SUM(Raw_Data!$M458:$T458)&lt;&gt;0),"Missing",IF(AND(Raw_Data!$L458&lt;&gt;0,SUM(Raw_Data!$M458:$T458)=0),"Missing",IF(Raw_Data!$L458&gt;=SUM(Raw_Data!$M458:$T458),"Valid","Invalid")))))</f>
        <v>Missing</v>
      </c>
      <c r="I458" s="62" t="str">
        <f>IF(SUM(Raw_Data!$F458:$AH458)=0,"Valid",IF(AND(ISBLANK(Raw_Data!$U458),ISBLANK(Raw_Data!$V458)),"Missing",IF(AND(ISBLANK(Raw_Data!$U458),Raw_Data!$V458&lt;&gt;0),"Missing",IF(AND(Raw_Data!$U458&lt;&gt;0,ISBLANK(Raw_Data!$V458)),"Missing",IF(Raw_Data!$U458&gt;=Raw_Data!$V458,"Valid","Invalid")))))</f>
        <v>Valid</v>
      </c>
      <c r="J458" s="62" t="str">
        <f>IF(SUM(Raw_Data!$F458:$AH458)=0,"Valid",IF(AND(ISBLANK(Raw_Data!$V458),SUM(Raw_Data!$W458:$AA458)=0),"Missing",IF(AND(ISBLANK(Raw_Data!$V458),SUM(Raw_Data!$W458:$AA458)&lt;&gt;0),"Missing",IF(AND(Raw_Data!$V458&lt;&gt;0,SUM(Raw_Data!$W458:$AA458)=0),"Missing",IF(Raw_Data!$V458&gt;=SUM(Raw_Data!$W458:$AA458),"Valid","Invalid")))))</f>
        <v>Missing</v>
      </c>
      <c r="K458" s="62" t="str">
        <f>IF(SUM(Raw_Data!$F458:$AH458)=0,"Valid",IF(AND(ISBLANK(Raw_Data!$AH458),SUM(Raw_Data!$AB458:$AG458)=0),"Missing",IF(AND(ISBLANK(Raw_Data!$AH458),SUM(Raw_Data!$AB458:$AG458)&lt;&gt;0),"Missing",IF(AND(Raw_Data!$AH458&lt;&gt;0,SUM(Raw_Data!$AB458:$AG458)=0),"Missing",IF(Raw_Data!$AH458&gt;=SUM(Raw_Data!$AB458:$AG458),"Valid","Invalid")))))</f>
        <v>Missing</v>
      </c>
      <c r="L458" s="62" t="str">
        <f>IF(AND(OR(Raw_Data!$AI458="Valid",Raw_Data!$AI458=0),SUM(Raw_Data!$F458:$AH458)&lt;&gt;0),"Missing","Valid")</f>
        <v>Missing</v>
      </c>
      <c r="M458" s="62" t="str">
        <f>IF(AND(OR(Raw_Data!$AJ458="",Raw_Data!$AJ458=0),SUM(Raw_Data!$F458:$AH458)&lt;&gt;0),"Missing","Valid")</f>
        <v>Missing</v>
      </c>
    </row>
    <row r="459" spans="1:13" ht="12.75" customHeight="1" x14ac:dyDescent="0.25">
      <c r="A459" s="61" t="str">
        <f>IF(Raw_Data!A459="","",Raw_Data!A459)</f>
        <v xml:space="preserve">Kebbi                         </v>
      </c>
      <c r="B459" s="61" t="str">
        <f>IF(Raw_Data!B459="","",Raw_Data!B459)</f>
        <v>ke Danko/Wasagu Local Government Area</v>
      </c>
      <c r="C459" s="62" t="str">
        <f>IF(AND(OR(Raw_Data!$F459="",Raw_Data!$F459=0),SUM(Raw_Data!$F459:$AH459)&lt;&gt;0),"Missing","Valid")</f>
        <v>Valid</v>
      </c>
      <c r="D459" s="62" t="str">
        <f>IF(SUM(Raw_Data!$F459:$AH459)=0,"Valid",IF(AND(ISBLANK(Raw_Data!$G459),ISBLANK(Raw_Data!$H459)),"Missing",IF(AND(ISBLANK(Raw_Data!$G459),Raw_Data!$H459&lt;&gt;0),"Missing",IF(AND(Raw_Data!$G459&lt;&gt;0,ISBLANK(Raw_Data!$H459)),"Missing",IF(Raw_Data!$G459&gt;=Raw_Data!$H459,"Valid","Invalid")))))</f>
        <v>Valid</v>
      </c>
      <c r="E459" s="62" t="str">
        <f>IF(SUM(Raw_Data!$F459:$AH459)=0,"Valid",IF(AND(ISBLANK(Raw_Data!$H459),ISBLANK(Raw_Data!$L459),ISBLANK(Raw_Data!$V459)),"Missing",IF(AND(ISBLANK(Raw_Data!$H459),SUM(Raw_Data!$L459:'Raw_Data'!$V459)&lt;&gt;0),"Missing",IF(AND(Raw_Data!$H459&lt;&gt;0,ISBLANK(Raw_Data!$L459),ISBLANK(Raw_Data!$V459)),"Missing",IF(Raw_Data!$H459&gt;=SUM(Raw_Data!$L459,Raw_Data!$V459),"Valid","Invalid")))))</f>
        <v>Valid</v>
      </c>
      <c r="F459" s="62" t="str">
        <f>IF(SUM(Raw_Data!$F459:$AH459)=0,"Valid",IF(AND(ISBLANK(Raw_Data!$I459),ISBLANK(Raw_Data!$J459)),"Missing",IF(AND(ISBLANK(Raw_Data!$I459),Raw_Data!$J459&lt;&gt;0),"Missing",IF(AND(Raw_Data!$I459&lt;&gt;0,ISBLANK(Raw_Data!$J459)),"Missing",IF(Raw_Data!$I459&gt;=Raw_Data!$J459,"Valid","Invalid")))))</f>
        <v>Missing</v>
      </c>
      <c r="G459" s="62" t="str">
        <f>IF(SUM(Raw_Data!$F459:$AH459)=0,"Valid",IF(AND(ISBLANK(Raw_Data!$K459),ISBLANK(Raw_Data!$L459)),"Missing",IF(AND(ISBLANK(Raw_Data!$K459),Raw_Data!$L459&lt;&gt;0),"Missing",IF(AND(Raw_Data!$K459&lt;&gt;0,ISBLANK(Raw_Data!$L459)),"Missing",IF(Raw_Data!$K459&gt;=Raw_Data!$L459,"Valid","Invalid")))))</f>
        <v>Valid</v>
      </c>
      <c r="H459" s="62" t="str">
        <f>IF(SUM(Raw_Data!$F459:$AH459)=0,"Valid",IF(AND(ISBLANK(Raw_Data!$L459),SUM(Raw_Data!$M459:$T459)=0),"Missing",IF(AND(ISBLANK(Raw_Data!$L459),SUM(Raw_Data!$M459:$T459)&lt;&gt;0),"Missing",IF(AND(Raw_Data!$L459&lt;&gt;0,SUM(Raw_Data!$M459:$T459)=0),"Missing",IF(Raw_Data!$L459&gt;=SUM(Raw_Data!$M459:$T459),"Valid","Invalid")))))</f>
        <v>Valid</v>
      </c>
      <c r="I459" s="62" t="str">
        <f>IF(SUM(Raw_Data!$F459:$AH459)=0,"Valid",IF(AND(ISBLANK(Raw_Data!$U459),ISBLANK(Raw_Data!$V459)),"Missing",IF(AND(ISBLANK(Raw_Data!$U459),Raw_Data!$V459&lt;&gt;0),"Missing",IF(AND(Raw_Data!$U459&lt;&gt;0,ISBLANK(Raw_Data!$V459)),"Missing",IF(Raw_Data!$U459&gt;=Raw_Data!$V459,"Valid","Invalid")))))</f>
        <v>Valid</v>
      </c>
      <c r="J459" s="62" t="str">
        <f>IF(SUM(Raw_Data!$F459:$AH459)=0,"Valid",IF(AND(ISBLANK(Raw_Data!$V459),SUM(Raw_Data!$W459:$AA459)=0),"Missing",IF(AND(ISBLANK(Raw_Data!$V459),SUM(Raw_Data!$W459:$AA459)&lt;&gt;0),"Missing",IF(AND(Raw_Data!$V459&lt;&gt;0,SUM(Raw_Data!$W459:$AA459)=0),"Missing",IF(Raw_Data!$V459&gt;=SUM(Raw_Data!$W459:$AA459),"Valid","Invalid")))))</f>
        <v>Missing</v>
      </c>
      <c r="K459" s="62" t="str">
        <f>IF(SUM(Raw_Data!$F459:$AH459)=0,"Valid",IF(AND(ISBLANK(Raw_Data!$AH459),SUM(Raw_Data!$AB459:$AG459)=0),"Missing",IF(AND(ISBLANK(Raw_Data!$AH459),SUM(Raw_Data!$AB459:$AG459)&lt;&gt;0),"Missing",IF(AND(Raw_Data!$AH459&lt;&gt;0,SUM(Raw_Data!$AB459:$AG459)=0),"Missing",IF(Raw_Data!$AH459&gt;=SUM(Raw_Data!$AB459:$AG459),"Valid","Invalid")))))</f>
        <v>Missing</v>
      </c>
      <c r="L459" s="62" t="str">
        <f>IF(AND(OR(Raw_Data!$AI459="Valid",Raw_Data!$AI459=0),SUM(Raw_Data!$F459:$AH459)&lt;&gt;0),"Missing","Valid")</f>
        <v>Missing</v>
      </c>
      <c r="M459" s="62" t="str">
        <f>IF(AND(OR(Raw_Data!$AJ459="",Raw_Data!$AJ459=0),SUM(Raw_Data!$F459:$AH459)&lt;&gt;0),"Missing","Valid")</f>
        <v>Missing</v>
      </c>
    </row>
    <row r="460" spans="1:13" ht="12.75" customHeight="1" x14ac:dyDescent="0.25">
      <c r="A460" s="61" t="str">
        <f>IF(Raw_Data!A460="","",Raw_Data!A460)</f>
        <v xml:space="preserve">Kebbi                         </v>
      </c>
      <c r="B460" s="61" t="str">
        <f>IF(Raw_Data!B460="","",Raw_Data!B460)</f>
        <v>ke Fakai Local Government Area</v>
      </c>
      <c r="C460" s="62" t="str">
        <f>IF(AND(OR(Raw_Data!$F460="",Raw_Data!$F460=0),SUM(Raw_Data!$F460:$AH460)&lt;&gt;0),"Missing","Valid")</f>
        <v>Valid</v>
      </c>
      <c r="D460" s="62" t="str">
        <f>IF(SUM(Raw_Data!$F460:$AH460)=0,"Valid",IF(AND(ISBLANK(Raw_Data!$G460),ISBLANK(Raw_Data!$H460)),"Missing",IF(AND(ISBLANK(Raw_Data!$G460),Raw_Data!$H460&lt;&gt;0),"Missing",IF(AND(Raw_Data!$G460&lt;&gt;0,ISBLANK(Raw_Data!$H460)),"Missing",IF(Raw_Data!$G460&gt;=Raw_Data!$H460,"Valid","Invalid")))))</f>
        <v>Invalid</v>
      </c>
      <c r="E460" s="62" t="str">
        <f>IF(SUM(Raw_Data!$F460:$AH460)=0,"Valid",IF(AND(ISBLANK(Raw_Data!$H460),ISBLANK(Raw_Data!$L460),ISBLANK(Raw_Data!$V460)),"Missing",IF(AND(ISBLANK(Raw_Data!$H460),SUM(Raw_Data!$L460:'Raw_Data'!$V460)&lt;&gt;0),"Missing",IF(AND(Raw_Data!$H460&lt;&gt;0,ISBLANK(Raw_Data!$L460),ISBLANK(Raw_Data!$V460)),"Missing",IF(Raw_Data!$H460&gt;=SUM(Raw_Data!$L460,Raw_Data!$V460),"Valid","Invalid")))))</f>
        <v>Valid</v>
      </c>
      <c r="F460" s="62" t="str">
        <f>IF(SUM(Raw_Data!$F460:$AH460)=0,"Valid",IF(AND(ISBLANK(Raw_Data!$I460),ISBLANK(Raw_Data!$J460)),"Missing",IF(AND(ISBLANK(Raw_Data!$I460),Raw_Data!$J460&lt;&gt;0),"Missing",IF(AND(Raw_Data!$I460&lt;&gt;0,ISBLANK(Raw_Data!$J460)),"Missing",IF(Raw_Data!$I460&gt;=Raw_Data!$J460,"Valid","Invalid")))))</f>
        <v>Missing</v>
      </c>
      <c r="G460" s="62" t="str">
        <f>IF(SUM(Raw_Data!$F460:$AH460)=0,"Valid",IF(AND(ISBLANK(Raw_Data!$K460),ISBLANK(Raw_Data!$L460)),"Missing",IF(AND(ISBLANK(Raw_Data!$K460),Raw_Data!$L460&lt;&gt;0),"Missing",IF(AND(Raw_Data!$K460&lt;&gt;0,ISBLANK(Raw_Data!$L460)),"Missing",IF(Raw_Data!$K460&gt;=Raw_Data!$L460,"Valid","Invalid")))))</f>
        <v>Valid</v>
      </c>
      <c r="H460" s="62" t="str">
        <f>IF(SUM(Raw_Data!$F460:$AH460)=0,"Valid",IF(AND(ISBLANK(Raw_Data!$L460),SUM(Raw_Data!$M460:$T460)=0),"Missing",IF(AND(ISBLANK(Raw_Data!$L460),SUM(Raw_Data!$M460:$T460)&lt;&gt;0),"Missing",IF(AND(Raw_Data!$L460&lt;&gt;0,SUM(Raw_Data!$M460:$T460)=0),"Missing",IF(Raw_Data!$L460&gt;=SUM(Raw_Data!$M460:$T460),"Valid","Invalid")))))</f>
        <v>Valid</v>
      </c>
      <c r="I460" s="62" t="str">
        <f>IF(SUM(Raw_Data!$F460:$AH460)=0,"Valid",IF(AND(ISBLANK(Raw_Data!$U460),ISBLANK(Raw_Data!$V460)),"Missing",IF(AND(ISBLANK(Raw_Data!$U460),Raw_Data!$V460&lt;&gt;0),"Missing",IF(AND(Raw_Data!$U460&lt;&gt;0,ISBLANK(Raw_Data!$V460)),"Missing",IF(Raw_Data!$U460&gt;=Raw_Data!$V460,"Valid","Invalid")))))</f>
        <v>Valid</v>
      </c>
      <c r="J460" s="62" t="str">
        <f>IF(SUM(Raw_Data!$F460:$AH460)=0,"Valid",IF(AND(ISBLANK(Raw_Data!$V460),SUM(Raw_Data!$W460:$AA460)=0),"Missing",IF(AND(ISBLANK(Raw_Data!$V460),SUM(Raw_Data!$W460:$AA460)&lt;&gt;0),"Missing",IF(AND(Raw_Data!$V460&lt;&gt;0,SUM(Raw_Data!$W460:$AA460)=0),"Missing",IF(Raw_Data!$V460&gt;=SUM(Raw_Data!$W460:$AA460),"Valid","Invalid")))))</f>
        <v>Missing</v>
      </c>
      <c r="K460" s="62" t="str">
        <f>IF(SUM(Raw_Data!$F460:$AH460)=0,"Valid",IF(AND(ISBLANK(Raw_Data!$AH460),SUM(Raw_Data!$AB460:$AG460)=0),"Missing",IF(AND(ISBLANK(Raw_Data!$AH460),SUM(Raw_Data!$AB460:$AG460)&lt;&gt;0),"Missing",IF(AND(Raw_Data!$AH460&lt;&gt;0,SUM(Raw_Data!$AB460:$AG460)=0),"Missing",IF(Raw_Data!$AH460&gt;=SUM(Raw_Data!$AB460:$AG460),"Valid","Invalid")))))</f>
        <v>Missing</v>
      </c>
      <c r="L460" s="62" t="str">
        <f>IF(AND(OR(Raw_Data!$AI460="Valid",Raw_Data!$AI460=0),SUM(Raw_Data!$F460:$AH460)&lt;&gt;0),"Missing","Valid")</f>
        <v>Missing</v>
      </c>
      <c r="M460" s="62" t="str">
        <f>IF(AND(OR(Raw_Data!$AJ460="",Raw_Data!$AJ460=0),SUM(Raw_Data!$F460:$AH460)&lt;&gt;0),"Missing","Valid")</f>
        <v>Missing</v>
      </c>
    </row>
    <row r="461" spans="1:13" ht="12.75" customHeight="1" x14ac:dyDescent="0.25">
      <c r="A461" s="61" t="str">
        <f>IF(Raw_Data!A461="","",Raw_Data!A461)</f>
        <v xml:space="preserve">Kebbi                         </v>
      </c>
      <c r="B461" s="61" t="str">
        <f>IF(Raw_Data!B461="","",Raw_Data!B461)</f>
        <v>ke Gwandu Local Government Area</v>
      </c>
      <c r="C461" s="62" t="str">
        <f>IF(AND(OR(Raw_Data!$F461="",Raw_Data!$F461=0),SUM(Raw_Data!$F461:$AH461)&lt;&gt;0),"Missing","Valid")</f>
        <v>Valid</v>
      </c>
      <c r="D461" s="62" t="str">
        <f>IF(SUM(Raw_Data!$F461:$AH461)=0,"Valid",IF(AND(ISBLANK(Raw_Data!$G461),ISBLANK(Raw_Data!$H461)),"Missing",IF(AND(ISBLANK(Raw_Data!$G461),Raw_Data!$H461&lt;&gt;0),"Missing",IF(AND(Raw_Data!$G461&lt;&gt;0,ISBLANK(Raw_Data!$H461)),"Missing",IF(Raw_Data!$G461&gt;=Raw_Data!$H461,"Valid","Invalid")))))</f>
        <v>Invalid</v>
      </c>
      <c r="E461" s="62" t="str">
        <f>IF(SUM(Raw_Data!$F461:$AH461)=0,"Valid",IF(AND(ISBLANK(Raw_Data!$H461),ISBLANK(Raw_Data!$L461),ISBLANK(Raw_Data!$V461)),"Missing",IF(AND(ISBLANK(Raw_Data!$H461),SUM(Raw_Data!$L461:'Raw_Data'!$V461)&lt;&gt;0),"Missing",IF(AND(Raw_Data!$H461&lt;&gt;0,ISBLANK(Raw_Data!$L461),ISBLANK(Raw_Data!$V461)),"Missing",IF(Raw_Data!$H461&gt;=SUM(Raw_Data!$L461,Raw_Data!$V461),"Valid","Invalid")))))</f>
        <v>Valid</v>
      </c>
      <c r="F461" s="62" t="str">
        <f>IF(SUM(Raw_Data!$F461:$AH461)=0,"Valid",IF(AND(ISBLANK(Raw_Data!$I461),ISBLANK(Raw_Data!$J461)),"Missing",IF(AND(ISBLANK(Raw_Data!$I461),Raw_Data!$J461&lt;&gt;0),"Missing",IF(AND(Raw_Data!$I461&lt;&gt;0,ISBLANK(Raw_Data!$J461)),"Missing",IF(Raw_Data!$I461&gt;=Raw_Data!$J461,"Valid","Invalid")))))</f>
        <v>Missing</v>
      </c>
      <c r="G461" s="62" t="str">
        <f>IF(SUM(Raw_Data!$F461:$AH461)=0,"Valid",IF(AND(ISBLANK(Raw_Data!$K461),ISBLANK(Raw_Data!$L461)),"Missing",IF(AND(ISBLANK(Raw_Data!$K461),Raw_Data!$L461&lt;&gt;0),"Missing",IF(AND(Raw_Data!$K461&lt;&gt;0,ISBLANK(Raw_Data!$L461)),"Missing",IF(Raw_Data!$K461&gt;=Raw_Data!$L461,"Valid","Invalid")))))</f>
        <v>Valid</v>
      </c>
      <c r="H461" s="62" t="str">
        <f>IF(SUM(Raw_Data!$F461:$AH461)=0,"Valid",IF(AND(ISBLANK(Raw_Data!$L461),SUM(Raw_Data!$M461:$T461)=0),"Missing",IF(AND(ISBLANK(Raw_Data!$L461),SUM(Raw_Data!$M461:$T461)&lt;&gt;0),"Missing",IF(AND(Raw_Data!$L461&lt;&gt;0,SUM(Raw_Data!$M461:$T461)=0),"Missing",IF(Raw_Data!$L461&gt;=SUM(Raw_Data!$M461:$T461),"Valid","Invalid")))))</f>
        <v>Missing</v>
      </c>
      <c r="I461" s="62" t="str">
        <f>IF(SUM(Raw_Data!$F461:$AH461)=0,"Valid",IF(AND(ISBLANK(Raw_Data!$U461),ISBLANK(Raw_Data!$V461)),"Missing",IF(AND(ISBLANK(Raw_Data!$U461),Raw_Data!$V461&lt;&gt;0),"Missing",IF(AND(Raw_Data!$U461&lt;&gt;0,ISBLANK(Raw_Data!$V461)),"Missing",IF(Raw_Data!$U461&gt;=Raw_Data!$V461,"Valid","Invalid")))))</f>
        <v>Valid</v>
      </c>
      <c r="J461" s="62" t="str">
        <f>IF(SUM(Raw_Data!$F461:$AH461)=0,"Valid",IF(AND(ISBLANK(Raw_Data!$V461),SUM(Raw_Data!$W461:$AA461)=0),"Missing",IF(AND(ISBLANK(Raw_Data!$V461),SUM(Raw_Data!$W461:$AA461)&lt;&gt;0),"Missing",IF(AND(Raw_Data!$V461&lt;&gt;0,SUM(Raw_Data!$W461:$AA461)=0),"Missing",IF(Raw_Data!$V461&gt;=SUM(Raw_Data!$W461:$AA461),"Valid","Invalid")))))</f>
        <v>Missing</v>
      </c>
      <c r="K461" s="62" t="str">
        <f>IF(SUM(Raw_Data!$F461:$AH461)=0,"Valid",IF(AND(ISBLANK(Raw_Data!$AH461),SUM(Raw_Data!$AB461:$AG461)=0),"Missing",IF(AND(ISBLANK(Raw_Data!$AH461),SUM(Raw_Data!$AB461:$AG461)&lt;&gt;0),"Missing",IF(AND(Raw_Data!$AH461&lt;&gt;0,SUM(Raw_Data!$AB461:$AG461)=0),"Missing",IF(Raw_Data!$AH461&gt;=SUM(Raw_Data!$AB461:$AG461),"Valid","Invalid")))))</f>
        <v>Missing</v>
      </c>
      <c r="L461" s="62" t="str">
        <f>IF(AND(OR(Raw_Data!$AI461="Valid",Raw_Data!$AI461=0),SUM(Raw_Data!$F461:$AH461)&lt;&gt;0),"Missing","Valid")</f>
        <v>Missing</v>
      </c>
      <c r="M461" s="62" t="str">
        <f>IF(AND(OR(Raw_Data!$AJ461="",Raw_Data!$AJ461=0),SUM(Raw_Data!$F461:$AH461)&lt;&gt;0),"Missing","Valid")</f>
        <v>Missing</v>
      </c>
    </row>
    <row r="462" spans="1:13" ht="12.75" customHeight="1" x14ac:dyDescent="0.25">
      <c r="A462" s="61" t="str">
        <f>IF(Raw_Data!A462="","",Raw_Data!A462)</f>
        <v xml:space="preserve">Kebbi                         </v>
      </c>
      <c r="B462" s="61" t="str">
        <f>IF(Raw_Data!B462="","",Raw_Data!B462)</f>
        <v>ke Jega Local Government Area</v>
      </c>
      <c r="C462" s="62" t="str">
        <f>IF(AND(OR(Raw_Data!$F462="",Raw_Data!$F462=0),SUM(Raw_Data!$F462:$AH462)&lt;&gt;0),"Missing","Valid")</f>
        <v>Valid</v>
      </c>
      <c r="D462" s="62" t="str">
        <f>IF(SUM(Raw_Data!$F462:$AH462)=0,"Valid",IF(AND(ISBLANK(Raw_Data!$G462),ISBLANK(Raw_Data!$H462)),"Missing",IF(AND(ISBLANK(Raw_Data!$G462),Raw_Data!$H462&lt;&gt;0),"Missing",IF(AND(Raw_Data!$G462&lt;&gt;0,ISBLANK(Raw_Data!$H462)),"Missing",IF(Raw_Data!$G462&gt;=Raw_Data!$H462,"Valid","Invalid")))))</f>
        <v>Invalid</v>
      </c>
      <c r="E462" s="62" t="str">
        <f>IF(SUM(Raw_Data!$F462:$AH462)=0,"Valid",IF(AND(ISBLANK(Raw_Data!$H462),ISBLANK(Raw_Data!$L462),ISBLANK(Raw_Data!$V462)),"Missing",IF(AND(ISBLANK(Raw_Data!$H462),SUM(Raw_Data!$L462:'Raw_Data'!$V462)&lt;&gt;0),"Missing",IF(AND(Raw_Data!$H462&lt;&gt;0,ISBLANK(Raw_Data!$L462),ISBLANK(Raw_Data!$V462)),"Missing",IF(Raw_Data!$H462&gt;=SUM(Raw_Data!$L462,Raw_Data!$V462),"Valid","Invalid")))))</f>
        <v>Valid</v>
      </c>
      <c r="F462" s="62" t="str">
        <f>IF(SUM(Raw_Data!$F462:$AH462)=0,"Valid",IF(AND(ISBLANK(Raw_Data!$I462),ISBLANK(Raw_Data!$J462)),"Missing",IF(AND(ISBLANK(Raw_Data!$I462),Raw_Data!$J462&lt;&gt;0),"Missing",IF(AND(Raw_Data!$I462&lt;&gt;0,ISBLANK(Raw_Data!$J462)),"Missing",IF(Raw_Data!$I462&gt;=Raw_Data!$J462,"Valid","Invalid")))))</f>
        <v>Missing</v>
      </c>
      <c r="G462" s="62" t="str">
        <f>IF(SUM(Raw_Data!$F462:$AH462)=0,"Valid",IF(AND(ISBLANK(Raw_Data!$K462),ISBLANK(Raw_Data!$L462)),"Missing",IF(AND(ISBLANK(Raw_Data!$K462),Raw_Data!$L462&lt;&gt;0),"Missing",IF(AND(Raw_Data!$K462&lt;&gt;0,ISBLANK(Raw_Data!$L462)),"Missing",IF(Raw_Data!$K462&gt;=Raw_Data!$L462,"Valid","Invalid")))))</f>
        <v>Valid</v>
      </c>
      <c r="H462" s="62" t="str">
        <f>IF(SUM(Raw_Data!$F462:$AH462)=0,"Valid",IF(AND(ISBLANK(Raw_Data!$L462),SUM(Raw_Data!$M462:$T462)=0),"Missing",IF(AND(ISBLANK(Raw_Data!$L462),SUM(Raw_Data!$M462:$T462)&lt;&gt;0),"Missing",IF(AND(Raw_Data!$L462&lt;&gt;0,SUM(Raw_Data!$M462:$T462)=0),"Missing",IF(Raw_Data!$L462&gt;=SUM(Raw_Data!$M462:$T462),"Valid","Invalid")))))</f>
        <v>Valid</v>
      </c>
      <c r="I462" s="62" t="str">
        <f>IF(SUM(Raw_Data!$F462:$AH462)=0,"Valid",IF(AND(ISBLANK(Raw_Data!$U462),ISBLANK(Raw_Data!$V462)),"Missing",IF(AND(ISBLANK(Raw_Data!$U462),Raw_Data!$V462&lt;&gt;0),"Missing",IF(AND(Raw_Data!$U462&lt;&gt;0,ISBLANK(Raw_Data!$V462)),"Missing",IF(Raw_Data!$U462&gt;=Raw_Data!$V462,"Valid","Invalid")))))</f>
        <v>Valid</v>
      </c>
      <c r="J462" s="62" t="str">
        <f>IF(SUM(Raw_Data!$F462:$AH462)=0,"Valid",IF(AND(ISBLANK(Raw_Data!$V462),SUM(Raw_Data!$W462:$AA462)=0),"Missing",IF(AND(ISBLANK(Raw_Data!$V462),SUM(Raw_Data!$W462:$AA462)&lt;&gt;0),"Missing",IF(AND(Raw_Data!$V462&lt;&gt;0,SUM(Raw_Data!$W462:$AA462)=0),"Missing",IF(Raw_Data!$V462&gt;=SUM(Raw_Data!$W462:$AA462),"Valid","Invalid")))))</f>
        <v>Missing</v>
      </c>
      <c r="K462" s="62" t="str">
        <f>IF(SUM(Raw_Data!$F462:$AH462)=0,"Valid",IF(AND(ISBLANK(Raw_Data!$AH462),SUM(Raw_Data!$AB462:$AG462)=0),"Missing",IF(AND(ISBLANK(Raw_Data!$AH462),SUM(Raw_Data!$AB462:$AG462)&lt;&gt;0),"Missing",IF(AND(Raw_Data!$AH462&lt;&gt;0,SUM(Raw_Data!$AB462:$AG462)=0),"Missing",IF(Raw_Data!$AH462&gt;=SUM(Raw_Data!$AB462:$AG462),"Valid","Invalid")))))</f>
        <v>Missing</v>
      </c>
      <c r="L462" s="62" t="str">
        <f>IF(AND(OR(Raw_Data!$AI462="Valid",Raw_Data!$AI462=0),SUM(Raw_Data!$F462:$AH462)&lt;&gt;0),"Missing","Valid")</f>
        <v>Missing</v>
      </c>
      <c r="M462" s="62" t="str">
        <f>IF(AND(OR(Raw_Data!$AJ462="",Raw_Data!$AJ462=0),SUM(Raw_Data!$F462:$AH462)&lt;&gt;0),"Missing","Valid")</f>
        <v>Missing</v>
      </c>
    </row>
    <row r="463" spans="1:13" ht="12.75" customHeight="1" x14ac:dyDescent="0.25">
      <c r="A463" s="61" t="str">
        <f>IF(Raw_Data!A463="","",Raw_Data!A463)</f>
        <v xml:space="preserve">Kebbi                         </v>
      </c>
      <c r="B463" s="61" t="str">
        <f>IF(Raw_Data!B463="","",Raw_Data!B463)</f>
        <v>ke Kalgo Local Government Area</v>
      </c>
      <c r="C463" s="62" t="str">
        <f>IF(AND(OR(Raw_Data!$F463="",Raw_Data!$F463=0),SUM(Raw_Data!$F463:$AH463)&lt;&gt;0),"Missing","Valid")</f>
        <v>Valid</v>
      </c>
      <c r="D463" s="62" t="str">
        <f>IF(SUM(Raw_Data!$F463:$AH463)=0,"Valid",IF(AND(ISBLANK(Raw_Data!$G463),ISBLANK(Raw_Data!$H463)),"Missing",IF(AND(ISBLANK(Raw_Data!$G463),Raw_Data!$H463&lt;&gt;0),"Missing",IF(AND(Raw_Data!$G463&lt;&gt;0,ISBLANK(Raw_Data!$H463)),"Missing",IF(Raw_Data!$G463&gt;=Raw_Data!$H463,"Valid","Invalid")))))</f>
        <v>Invalid</v>
      </c>
      <c r="E463" s="62" t="str">
        <f>IF(SUM(Raw_Data!$F463:$AH463)=0,"Valid",IF(AND(ISBLANK(Raw_Data!$H463),ISBLANK(Raw_Data!$L463),ISBLANK(Raw_Data!$V463)),"Missing",IF(AND(ISBLANK(Raw_Data!$H463),SUM(Raw_Data!$L463:'Raw_Data'!$V463)&lt;&gt;0),"Missing",IF(AND(Raw_Data!$H463&lt;&gt;0,ISBLANK(Raw_Data!$L463),ISBLANK(Raw_Data!$V463)),"Missing",IF(Raw_Data!$H463&gt;=SUM(Raw_Data!$L463,Raw_Data!$V463),"Valid","Invalid")))))</f>
        <v>Valid</v>
      </c>
      <c r="F463" s="62" t="str">
        <f>IF(SUM(Raw_Data!$F463:$AH463)=0,"Valid",IF(AND(ISBLANK(Raw_Data!$I463),ISBLANK(Raw_Data!$J463)),"Missing",IF(AND(ISBLANK(Raw_Data!$I463),Raw_Data!$J463&lt;&gt;0),"Missing",IF(AND(Raw_Data!$I463&lt;&gt;0,ISBLANK(Raw_Data!$J463)),"Missing",IF(Raw_Data!$I463&gt;=Raw_Data!$J463,"Valid","Invalid")))))</f>
        <v>Missing</v>
      </c>
      <c r="G463" s="62" t="str">
        <f>IF(SUM(Raw_Data!$F463:$AH463)=0,"Valid",IF(AND(ISBLANK(Raw_Data!$K463),ISBLANK(Raw_Data!$L463)),"Missing",IF(AND(ISBLANK(Raw_Data!$K463),Raw_Data!$L463&lt;&gt;0),"Missing",IF(AND(Raw_Data!$K463&lt;&gt;0,ISBLANK(Raw_Data!$L463)),"Missing",IF(Raw_Data!$K463&gt;=Raw_Data!$L463,"Valid","Invalid")))))</f>
        <v>Valid</v>
      </c>
      <c r="H463" s="62" t="str">
        <f>IF(SUM(Raw_Data!$F463:$AH463)=0,"Valid",IF(AND(ISBLANK(Raw_Data!$L463),SUM(Raw_Data!$M463:$T463)=0),"Missing",IF(AND(ISBLANK(Raw_Data!$L463),SUM(Raw_Data!$M463:$T463)&lt;&gt;0),"Missing",IF(AND(Raw_Data!$L463&lt;&gt;0,SUM(Raw_Data!$M463:$T463)=0),"Missing",IF(Raw_Data!$L463&gt;=SUM(Raw_Data!$M463:$T463),"Valid","Invalid")))))</f>
        <v>Missing</v>
      </c>
      <c r="I463" s="62" t="str">
        <f>IF(SUM(Raw_Data!$F463:$AH463)=0,"Valid",IF(AND(ISBLANK(Raw_Data!$U463),ISBLANK(Raw_Data!$V463)),"Missing",IF(AND(ISBLANK(Raw_Data!$U463),Raw_Data!$V463&lt;&gt;0),"Missing",IF(AND(Raw_Data!$U463&lt;&gt;0,ISBLANK(Raw_Data!$V463)),"Missing",IF(Raw_Data!$U463&gt;=Raw_Data!$V463,"Valid","Invalid")))))</f>
        <v>Valid</v>
      </c>
      <c r="J463" s="62" t="str">
        <f>IF(SUM(Raw_Data!$F463:$AH463)=0,"Valid",IF(AND(ISBLANK(Raw_Data!$V463),SUM(Raw_Data!$W463:$AA463)=0),"Missing",IF(AND(ISBLANK(Raw_Data!$V463),SUM(Raw_Data!$W463:$AA463)&lt;&gt;0),"Missing",IF(AND(Raw_Data!$V463&lt;&gt;0,SUM(Raw_Data!$W463:$AA463)=0),"Missing",IF(Raw_Data!$V463&gt;=SUM(Raw_Data!$W463:$AA463),"Valid","Invalid")))))</f>
        <v>Missing</v>
      </c>
      <c r="K463" s="62" t="str">
        <f>IF(SUM(Raw_Data!$F463:$AH463)=0,"Valid",IF(AND(ISBLANK(Raw_Data!$AH463),SUM(Raw_Data!$AB463:$AG463)=0),"Missing",IF(AND(ISBLANK(Raw_Data!$AH463),SUM(Raw_Data!$AB463:$AG463)&lt;&gt;0),"Missing",IF(AND(Raw_Data!$AH463&lt;&gt;0,SUM(Raw_Data!$AB463:$AG463)=0),"Missing",IF(Raw_Data!$AH463&gt;=SUM(Raw_Data!$AB463:$AG463),"Valid","Invalid")))))</f>
        <v>Missing</v>
      </c>
      <c r="L463" s="62" t="str">
        <f>IF(AND(OR(Raw_Data!$AI463="Valid",Raw_Data!$AI463=0),SUM(Raw_Data!$F463:$AH463)&lt;&gt;0),"Missing","Valid")</f>
        <v>Missing</v>
      </c>
      <c r="M463" s="62" t="str">
        <f>IF(AND(OR(Raw_Data!$AJ463="",Raw_Data!$AJ463=0),SUM(Raw_Data!$F463:$AH463)&lt;&gt;0),"Missing","Valid")</f>
        <v>Missing</v>
      </c>
    </row>
    <row r="464" spans="1:13" ht="12.75" customHeight="1" x14ac:dyDescent="0.25">
      <c r="A464" s="61" t="str">
        <f>IF(Raw_Data!A464="","",Raw_Data!A464)</f>
        <v xml:space="preserve">Kebbi                         </v>
      </c>
      <c r="B464" s="61" t="str">
        <f>IF(Raw_Data!B464="","",Raw_Data!B464)</f>
        <v>ke Koko/Besse Local Government Area</v>
      </c>
      <c r="C464" s="62" t="str">
        <f>IF(AND(OR(Raw_Data!$F464="",Raw_Data!$F464=0),SUM(Raw_Data!$F464:$AH464)&lt;&gt;0),"Missing","Valid")</f>
        <v>Valid</v>
      </c>
      <c r="D464" s="62" t="str">
        <f>IF(SUM(Raw_Data!$F464:$AH464)=0,"Valid",IF(AND(ISBLANK(Raw_Data!$G464),ISBLANK(Raw_Data!$H464)),"Missing",IF(AND(ISBLANK(Raw_Data!$G464),Raw_Data!$H464&lt;&gt;0),"Missing",IF(AND(Raw_Data!$G464&lt;&gt;0,ISBLANK(Raw_Data!$H464)),"Missing",IF(Raw_Data!$G464&gt;=Raw_Data!$H464,"Valid","Invalid")))))</f>
        <v>Invalid</v>
      </c>
      <c r="E464" s="62" t="str">
        <f>IF(SUM(Raw_Data!$F464:$AH464)=0,"Valid",IF(AND(ISBLANK(Raw_Data!$H464),ISBLANK(Raw_Data!$L464),ISBLANK(Raw_Data!$V464)),"Missing",IF(AND(ISBLANK(Raw_Data!$H464),SUM(Raw_Data!$L464:'Raw_Data'!$V464)&lt;&gt;0),"Missing",IF(AND(Raw_Data!$H464&lt;&gt;0,ISBLANK(Raw_Data!$L464),ISBLANK(Raw_Data!$V464)),"Missing",IF(Raw_Data!$H464&gt;=SUM(Raw_Data!$L464,Raw_Data!$V464),"Valid","Invalid")))))</f>
        <v>Valid</v>
      </c>
      <c r="F464" s="62" t="str">
        <f>IF(SUM(Raw_Data!$F464:$AH464)=0,"Valid",IF(AND(ISBLANK(Raw_Data!$I464),ISBLANK(Raw_Data!$J464)),"Missing",IF(AND(ISBLANK(Raw_Data!$I464),Raw_Data!$J464&lt;&gt;0),"Missing",IF(AND(Raw_Data!$I464&lt;&gt;0,ISBLANK(Raw_Data!$J464)),"Missing",IF(Raw_Data!$I464&gt;=Raw_Data!$J464,"Valid","Invalid")))))</f>
        <v>Missing</v>
      </c>
      <c r="G464" s="62" t="str">
        <f>IF(SUM(Raw_Data!$F464:$AH464)=0,"Valid",IF(AND(ISBLANK(Raw_Data!$K464),ISBLANK(Raw_Data!$L464)),"Missing",IF(AND(ISBLANK(Raw_Data!$K464),Raw_Data!$L464&lt;&gt;0),"Missing",IF(AND(Raw_Data!$K464&lt;&gt;0,ISBLANK(Raw_Data!$L464)),"Missing",IF(Raw_Data!$K464&gt;=Raw_Data!$L464,"Valid","Invalid")))))</f>
        <v>Valid</v>
      </c>
      <c r="H464" s="62" t="str">
        <f>IF(SUM(Raw_Data!$F464:$AH464)=0,"Valid",IF(AND(ISBLANK(Raw_Data!$L464),SUM(Raw_Data!$M464:$T464)=0),"Missing",IF(AND(ISBLANK(Raw_Data!$L464),SUM(Raw_Data!$M464:$T464)&lt;&gt;0),"Missing",IF(AND(Raw_Data!$L464&lt;&gt;0,SUM(Raw_Data!$M464:$T464)=0),"Missing",IF(Raw_Data!$L464&gt;=SUM(Raw_Data!$M464:$T464),"Valid","Invalid")))))</f>
        <v>Missing</v>
      </c>
      <c r="I464" s="62" t="str">
        <f>IF(SUM(Raw_Data!$F464:$AH464)=0,"Valid",IF(AND(ISBLANK(Raw_Data!$U464),ISBLANK(Raw_Data!$V464)),"Missing",IF(AND(ISBLANK(Raw_Data!$U464),Raw_Data!$V464&lt;&gt;0),"Missing",IF(AND(Raw_Data!$U464&lt;&gt;0,ISBLANK(Raw_Data!$V464)),"Missing",IF(Raw_Data!$U464&gt;=Raw_Data!$V464,"Valid","Invalid")))))</f>
        <v>Valid</v>
      </c>
      <c r="J464" s="62" t="str">
        <f>IF(SUM(Raw_Data!$F464:$AH464)=0,"Valid",IF(AND(ISBLANK(Raw_Data!$V464),SUM(Raw_Data!$W464:$AA464)=0),"Missing",IF(AND(ISBLANK(Raw_Data!$V464),SUM(Raw_Data!$W464:$AA464)&lt;&gt;0),"Missing",IF(AND(Raw_Data!$V464&lt;&gt;0,SUM(Raw_Data!$W464:$AA464)=0),"Missing",IF(Raw_Data!$V464&gt;=SUM(Raw_Data!$W464:$AA464),"Valid","Invalid")))))</f>
        <v>Missing</v>
      </c>
      <c r="K464" s="62" t="str">
        <f>IF(SUM(Raw_Data!$F464:$AH464)=0,"Valid",IF(AND(ISBLANK(Raw_Data!$AH464),SUM(Raw_Data!$AB464:$AG464)=0),"Missing",IF(AND(ISBLANK(Raw_Data!$AH464),SUM(Raw_Data!$AB464:$AG464)&lt;&gt;0),"Missing",IF(AND(Raw_Data!$AH464&lt;&gt;0,SUM(Raw_Data!$AB464:$AG464)=0),"Missing",IF(Raw_Data!$AH464&gt;=SUM(Raw_Data!$AB464:$AG464),"Valid","Invalid")))))</f>
        <v>Missing</v>
      </c>
      <c r="L464" s="62" t="str">
        <f>IF(AND(OR(Raw_Data!$AI464="Valid",Raw_Data!$AI464=0),SUM(Raw_Data!$F464:$AH464)&lt;&gt;0),"Missing","Valid")</f>
        <v>Missing</v>
      </c>
      <c r="M464" s="62" t="str">
        <f>IF(AND(OR(Raw_Data!$AJ464="",Raw_Data!$AJ464=0),SUM(Raw_Data!$F464:$AH464)&lt;&gt;0),"Missing","Valid")</f>
        <v>Missing</v>
      </c>
    </row>
    <row r="465" spans="1:13" ht="12.75" customHeight="1" x14ac:dyDescent="0.25">
      <c r="A465" s="61" t="str">
        <f>IF(Raw_Data!A465="","",Raw_Data!A465)</f>
        <v xml:space="preserve">Kebbi                         </v>
      </c>
      <c r="B465" s="61" t="str">
        <f>IF(Raw_Data!B465="","",Raw_Data!B465)</f>
        <v>ke Maiyama Local Government Area</v>
      </c>
      <c r="C465" s="62" t="str">
        <f>IF(AND(OR(Raw_Data!$F465="",Raw_Data!$F465=0),SUM(Raw_Data!$F465:$AH465)&lt;&gt;0),"Missing","Valid")</f>
        <v>Valid</v>
      </c>
      <c r="D465" s="62" t="str">
        <f>IF(SUM(Raw_Data!$F465:$AH465)=0,"Valid",IF(AND(ISBLANK(Raw_Data!$G465),ISBLANK(Raw_Data!$H465)),"Missing",IF(AND(ISBLANK(Raw_Data!$G465),Raw_Data!$H465&lt;&gt;0),"Missing",IF(AND(Raw_Data!$G465&lt;&gt;0,ISBLANK(Raw_Data!$H465)),"Missing",IF(Raw_Data!$G465&gt;=Raw_Data!$H465,"Valid","Invalid")))))</f>
        <v>Invalid</v>
      </c>
      <c r="E465" s="62" t="str">
        <f>IF(SUM(Raw_Data!$F465:$AH465)=0,"Valid",IF(AND(ISBLANK(Raw_Data!$H465),ISBLANK(Raw_Data!$L465),ISBLANK(Raw_Data!$V465)),"Missing",IF(AND(ISBLANK(Raw_Data!$H465),SUM(Raw_Data!$L465:'Raw_Data'!$V465)&lt;&gt;0),"Missing",IF(AND(Raw_Data!$H465&lt;&gt;0,ISBLANK(Raw_Data!$L465),ISBLANK(Raw_Data!$V465)),"Missing",IF(Raw_Data!$H465&gt;=SUM(Raw_Data!$L465,Raw_Data!$V465),"Valid","Invalid")))))</f>
        <v>Valid</v>
      </c>
      <c r="F465" s="62" t="str">
        <f>IF(SUM(Raw_Data!$F465:$AH465)=0,"Valid",IF(AND(ISBLANK(Raw_Data!$I465),ISBLANK(Raw_Data!$J465)),"Missing",IF(AND(ISBLANK(Raw_Data!$I465),Raw_Data!$J465&lt;&gt;0),"Missing",IF(AND(Raw_Data!$I465&lt;&gt;0,ISBLANK(Raw_Data!$J465)),"Missing",IF(Raw_Data!$I465&gt;=Raw_Data!$J465,"Valid","Invalid")))))</f>
        <v>Missing</v>
      </c>
      <c r="G465" s="62" t="str">
        <f>IF(SUM(Raw_Data!$F465:$AH465)=0,"Valid",IF(AND(ISBLANK(Raw_Data!$K465),ISBLANK(Raw_Data!$L465)),"Missing",IF(AND(ISBLANK(Raw_Data!$K465),Raw_Data!$L465&lt;&gt;0),"Missing",IF(AND(Raw_Data!$K465&lt;&gt;0,ISBLANK(Raw_Data!$L465)),"Missing",IF(Raw_Data!$K465&gt;=Raw_Data!$L465,"Valid","Invalid")))))</f>
        <v>Valid</v>
      </c>
      <c r="H465" s="62" t="str">
        <f>IF(SUM(Raw_Data!$F465:$AH465)=0,"Valid",IF(AND(ISBLANK(Raw_Data!$L465),SUM(Raw_Data!$M465:$T465)=0),"Missing",IF(AND(ISBLANK(Raw_Data!$L465),SUM(Raw_Data!$M465:$T465)&lt;&gt;0),"Missing",IF(AND(Raw_Data!$L465&lt;&gt;0,SUM(Raw_Data!$M465:$T465)=0),"Missing",IF(Raw_Data!$L465&gt;=SUM(Raw_Data!$M465:$T465),"Valid","Invalid")))))</f>
        <v>Missing</v>
      </c>
      <c r="I465" s="62" t="str">
        <f>IF(SUM(Raw_Data!$F465:$AH465)=0,"Valid",IF(AND(ISBLANK(Raw_Data!$U465),ISBLANK(Raw_Data!$V465)),"Missing",IF(AND(ISBLANK(Raw_Data!$U465),Raw_Data!$V465&lt;&gt;0),"Missing",IF(AND(Raw_Data!$U465&lt;&gt;0,ISBLANK(Raw_Data!$V465)),"Missing",IF(Raw_Data!$U465&gt;=Raw_Data!$V465,"Valid","Invalid")))))</f>
        <v>Valid</v>
      </c>
      <c r="J465" s="62" t="str">
        <f>IF(SUM(Raw_Data!$F465:$AH465)=0,"Valid",IF(AND(ISBLANK(Raw_Data!$V465),SUM(Raw_Data!$W465:$AA465)=0),"Missing",IF(AND(ISBLANK(Raw_Data!$V465),SUM(Raw_Data!$W465:$AA465)&lt;&gt;0),"Missing",IF(AND(Raw_Data!$V465&lt;&gt;0,SUM(Raw_Data!$W465:$AA465)=0),"Missing",IF(Raw_Data!$V465&gt;=SUM(Raw_Data!$W465:$AA465),"Valid","Invalid")))))</f>
        <v>Missing</v>
      </c>
      <c r="K465" s="62" t="str">
        <f>IF(SUM(Raw_Data!$F465:$AH465)=0,"Valid",IF(AND(ISBLANK(Raw_Data!$AH465),SUM(Raw_Data!$AB465:$AG465)=0),"Missing",IF(AND(ISBLANK(Raw_Data!$AH465),SUM(Raw_Data!$AB465:$AG465)&lt;&gt;0),"Missing",IF(AND(Raw_Data!$AH465&lt;&gt;0,SUM(Raw_Data!$AB465:$AG465)=0),"Missing",IF(Raw_Data!$AH465&gt;=SUM(Raw_Data!$AB465:$AG465),"Valid","Invalid")))))</f>
        <v>Missing</v>
      </c>
      <c r="L465" s="62" t="str">
        <f>IF(AND(OR(Raw_Data!$AI465="Valid",Raw_Data!$AI465=0),SUM(Raw_Data!$F465:$AH465)&lt;&gt;0),"Missing","Valid")</f>
        <v>Missing</v>
      </c>
      <c r="M465" s="62" t="str">
        <f>IF(AND(OR(Raw_Data!$AJ465="",Raw_Data!$AJ465=0),SUM(Raw_Data!$F465:$AH465)&lt;&gt;0),"Missing","Valid")</f>
        <v>Missing</v>
      </c>
    </row>
    <row r="466" spans="1:13" ht="12.75" customHeight="1" x14ac:dyDescent="0.25">
      <c r="A466" s="61" t="str">
        <f>IF(Raw_Data!A466="","",Raw_Data!A466)</f>
        <v xml:space="preserve">Kebbi                         </v>
      </c>
      <c r="B466" s="61" t="str">
        <f>IF(Raw_Data!B466="","",Raw_Data!B466)</f>
        <v>ke Ngaski Local Government Area</v>
      </c>
      <c r="C466" s="62" t="str">
        <f>IF(AND(OR(Raw_Data!$F466="",Raw_Data!$F466=0),SUM(Raw_Data!$F466:$AH466)&lt;&gt;0),"Missing","Valid")</f>
        <v>Valid</v>
      </c>
      <c r="D466" s="62" t="str">
        <f>IF(SUM(Raw_Data!$F466:$AH466)=0,"Valid",IF(AND(ISBLANK(Raw_Data!$G466),ISBLANK(Raw_Data!$H466)),"Missing",IF(AND(ISBLANK(Raw_Data!$G466),Raw_Data!$H466&lt;&gt;0),"Missing",IF(AND(Raw_Data!$G466&lt;&gt;0,ISBLANK(Raw_Data!$H466)),"Missing",IF(Raw_Data!$G466&gt;=Raw_Data!$H466,"Valid","Invalid")))))</f>
        <v>Invalid</v>
      </c>
      <c r="E466" s="62" t="str">
        <f>IF(SUM(Raw_Data!$F466:$AH466)=0,"Valid",IF(AND(ISBLANK(Raw_Data!$H466),ISBLANK(Raw_Data!$L466),ISBLANK(Raw_Data!$V466)),"Missing",IF(AND(ISBLANK(Raw_Data!$H466),SUM(Raw_Data!$L466:'Raw_Data'!$V466)&lt;&gt;0),"Missing",IF(AND(Raw_Data!$H466&lt;&gt;0,ISBLANK(Raw_Data!$L466),ISBLANK(Raw_Data!$V466)),"Missing",IF(Raw_Data!$H466&gt;=SUM(Raw_Data!$L466,Raw_Data!$V466),"Valid","Invalid")))))</f>
        <v>Valid</v>
      </c>
      <c r="F466" s="62" t="str">
        <f>IF(SUM(Raw_Data!$F466:$AH466)=0,"Valid",IF(AND(ISBLANK(Raw_Data!$I466),ISBLANK(Raw_Data!$J466)),"Missing",IF(AND(ISBLANK(Raw_Data!$I466),Raw_Data!$J466&lt;&gt;0),"Missing",IF(AND(Raw_Data!$I466&lt;&gt;0,ISBLANK(Raw_Data!$J466)),"Missing",IF(Raw_Data!$I466&gt;=Raw_Data!$J466,"Valid","Invalid")))))</f>
        <v>Missing</v>
      </c>
      <c r="G466" s="62" t="str">
        <f>IF(SUM(Raw_Data!$F466:$AH466)=0,"Valid",IF(AND(ISBLANK(Raw_Data!$K466),ISBLANK(Raw_Data!$L466)),"Missing",IF(AND(ISBLANK(Raw_Data!$K466),Raw_Data!$L466&lt;&gt;0),"Missing",IF(AND(Raw_Data!$K466&lt;&gt;0,ISBLANK(Raw_Data!$L466)),"Missing",IF(Raw_Data!$K466&gt;=Raw_Data!$L466,"Valid","Invalid")))))</f>
        <v>Valid</v>
      </c>
      <c r="H466" s="62" t="str">
        <f>IF(SUM(Raw_Data!$F466:$AH466)=0,"Valid",IF(AND(ISBLANK(Raw_Data!$L466),SUM(Raw_Data!$M466:$T466)=0),"Missing",IF(AND(ISBLANK(Raw_Data!$L466),SUM(Raw_Data!$M466:$T466)&lt;&gt;0),"Missing",IF(AND(Raw_Data!$L466&lt;&gt;0,SUM(Raw_Data!$M466:$T466)=0),"Missing",IF(Raw_Data!$L466&gt;=SUM(Raw_Data!$M466:$T466),"Valid","Invalid")))))</f>
        <v>Missing</v>
      </c>
      <c r="I466" s="62" t="str">
        <f>IF(SUM(Raw_Data!$F466:$AH466)=0,"Valid",IF(AND(ISBLANK(Raw_Data!$U466),ISBLANK(Raw_Data!$V466)),"Missing",IF(AND(ISBLANK(Raw_Data!$U466),Raw_Data!$V466&lt;&gt;0),"Missing",IF(AND(Raw_Data!$U466&lt;&gt;0,ISBLANK(Raw_Data!$V466)),"Missing",IF(Raw_Data!$U466&gt;=Raw_Data!$V466,"Valid","Invalid")))))</f>
        <v>Valid</v>
      </c>
      <c r="J466" s="62" t="str">
        <f>IF(SUM(Raw_Data!$F466:$AH466)=0,"Valid",IF(AND(ISBLANK(Raw_Data!$V466),SUM(Raw_Data!$W466:$AA466)=0),"Missing",IF(AND(ISBLANK(Raw_Data!$V466),SUM(Raw_Data!$W466:$AA466)&lt;&gt;0),"Missing",IF(AND(Raw_Data!$V466&lt;&gt;0,SUM(Raw_Data!$W466:$AA466)=0),"Missing",IF(Raw_Data!$V466&gt;=SUM(Raw_Data!$W466:$AA466),"Valid","Invalid")))))</f>
        <v>Missing</v>
      </c>
      <c r="K466" s="62" t="str">
        <f>IF(SUM(Raw_Data!$F466:$AH466)=0,"Valid",IF(AND(ISBLANK(Raw_Data!$AH466),SUM(Raw_Data!$AB466:$AG466)=0),"Missing",IF(AND(ISBLANK(Raw_Data!$AH466),SUM(Raw_Data!$AB466:$AG466)&lt;&gt;0),"Missing",IF(AND(Raw_Data!$AH466&lt;&gt;0,SUM(Raw_Data!$AB466:$AG466)=0),"Missing",IF(Raw_Data!$AH466&gt;=SUM(Raw_Data!$AB466:$AG466),"Valid","Invalid")))))</f>
        <v>Missing</v>
      </c>
      <c r="L466" s="62" t="str">
        <f>IF(AND(OR(Raw_Data!$AI466="Valid",Raw_Data!$AI466=0),SUM(Raw_Data!$F466:$AH466)&lt;&gt;0),"Missing","Valid")</f>
        <v>Missing</v>
      </c>
      <c r="M466" s="62" t="str">
        <f>IF(AND(OR(Raw_Data!$AJ466="",Raw_Data!$AJ466=0),SUM(Raw_Data!$F466:$AH466)&lt;&gt;0),"Missing","Valid")</f>
        <v>Missing</v>
      </c>
    </row>
    <row r="467" spans="1:13" ht="12.75" customHeight="1" x14ac:dyDescent="0.25">
      <c r="A467" s="61" t="str">
        <f>IF(Raw_Data!A467="","",Raw_Data!A467)</f>
        <v xml:space="preserve">Kebbi                         </v>
      </c>
      <c r="B467" s="61" t="str">
        <f>IF(Raw_Data!B467="","",Raw_Data!B467)</f>
        <v>ke SakaLocal Government Area</v>
      </c>
      <c r="C467" s="62" t="str">
        <f>IF(AND(OR(Raw_Data!$F467="",Raw_Data!$F467=0),SUM(Raw_Data!$F467:$AH467)&lt;&gt;0),"Missing","Valid")</f>
        <v>Valid</v>
      </c>
      <c r="D467" s="62" t="str">
        <f>IF(SUM(Raw_Data!$F467:$AH467)=0,"Valid",IF(AND(ISBLANK(Raw_Data!$G467),ISBLANK(Raw_Data!$H467)),"Missing",IF(AND(ISBLANK(Raw_Data!$G467),Raw_Data!$H467&lt;&gt;0),"Missing",IF(AND(Raw_Data!$G467&lt;&gt;0,ISBLANK(Raw_Data!$H467)),"Missing",IF(Raw_Data!$G467&gt;=Raw_Data!$H467,"Valid","Invalid")))))</f>
        <v>Invalid</v>
      </c>
      <c r="E467" s="62" t="str">
        <f>IF(SUM(Raw_Data!$F467:$AH467)=0,"Valid",IF(AND(ISBLANK(Raw_Data!$H467),ISBLANK(Raw_Data!$L467),ISBLANK(Raw_Data!$V467)),"Missing",IF(AND(ISBLANK(Raw_Data!$H467),SUM(Raw_Data!$L467:'Raw_Data'!$V467)&lt;&gt;0),"Missing",IF(AND(Raw_Data!$H467&lt;&gt;0,ISBLANK(Raw_Data!$L467),ISBLANK(Raw_Data!$V467)),"Missing",IF(Raw_Data!$H467&gt;=SUM(Raw_Data!$L467,Raw_Data!$V467),"Valid","Invalid")))))</f>
        <v>Valid</v>
      </c>
      <c r="F467" s="62" t="str">
        <f>IF(SUM(Raw_Data!$F467:$AH467)=0,"Valid",IF(AND(ISBLANK(Raw_Data!$I467),ISBLANK(Raw_Data!$J467)),"Missing",IF(AND(ISBLANK(Raw_Data!$I467),Raw_Data!$J467&lt;&gt;0),"Missing",IF(AND(Raw_Data!$I467&lt;&gt;0,ISBLANK(Raw_Data!$J467)),"Missing",IF(Raw_Data!$I467&gt;=Raw_Data!$J467,"Valid","Invalid")))))</f>
        <v>Missing</v>
      </c>
      <c r="G467" s="62" t="str">
        <f>IF(SUM(Raw_Data!$F467:$AH467)=0,"Valid",IF(AND(ISBLANK(Raw_Data!$K467),ISBLANK(Raw_Data!$L467)),"Missing",IF(AND(ISBLANK(Raw_Data!$K467),Raw_Data!$L467&lt;&gt;0),"Missing",IF(AND(Raw_Data!$K467&lt;&gt;0,ISBLANK(Raw_Data!$L467)),"Missing",IF(Raw_Data!$K467&gt;=Raw_Data!$L467,"Valid","Invalid")))))</f>
        <v>Valid</v>
      </c>
      <c r="H467" s="62" t="str">
        <f>IF(SUM(Raw_Data!$F467:$AH467)=0,"Valid",IF(AND(ISBLANK(Raw_Data!$L467),SUM(Raw_Data!$M467:$T467)=0),"Missing",IF(AND(ISBLANK(Raw_Data!$L467),SUM(Raw_Data!$M467:$T467)&lt;&gt;0),"Missing",IF(AND(Raw_Data!$L467&lt;&gt;0,SUM(Raw_Data!$M467:$T467)=0),"Missing",IF(Raw_Data!$L467&gt;=SUM(Raw_Data!$M467:$T467),"Valid","Invalid")))))</f>
        <v>Valid</v>
      </c>
      <c r="I467" s="62" t="str">
        <f>IF(SUM(Raw_Data!$F467:$AH467)=0,"Valid",IF(AND(ISBLANK(Raw_Data!$U467),ISBLANK(Raw_Data!$V467)),"Missing",IF(AND(ISBLANK(Raw_Data!$U467),Raw_Data!$V467&lt;&gt;0),"Missing",IF(AND(Raw_Data!$U467&lt;&gt;0,ISBLANK(Raw_Data!$V467)),"Missing",IF(Raw_Data!$U467&gt;=Raw_Data!$V467,"Valid","Invalid")))))</f>
        <v>Valid</v>
      </c>
      <c r="J467" s="62" t="str">
        <f>IF(SUM(Raw_Data!$F467:$AH467)=0,"Valid",IF(AND(ISBLANK(Raw_Data!$V467),SUM(Raw_Data!$W467:$AA467)=0),"Missing",IF(AND(ISBLANK(Raw_Data!$V467),SUM(Raw_Data!$W467:$AA467)&lt;&gt;0),"Missing",IF(AND(Raw_Data!$V467&lt;&gt;0,SUM(Raw_Data!$W467:$AA467)=0),"Missing",IF(Raw_Data!$V467&gt;=SUM(Raw_Data!$W467:$AA467),"Valid","Invalid")))))</f>
        <v>Missing</v>
      </c>
      <c r="K467" s="62" t="str">
        <f>IF(SUM(Raw_Data!$F467:$AH467)=0,"Valid",IF(AND(ISBLANK(Raw_Data!$AH467),SUM(Raw_Data!$AB467:$AG467)=0),"Missing",IF(AND(ISBLANK(Raw_Data!$AH467),SUM(Raw_Data!$AB467:$AG467)&lt;&gt;0),"Missing",IF(AND(Raw_Data!$AH467&lt;&gt;0,SUM(Raw_Data!$AB467:$AG467)=0),"Missing",IF(Raw_Data!$AH467&gt;=SUM(Raw_Data!$AB467:$AG467),"Valid","Invalid")))))</f>
        <v>Missing</v>
      </c>
      <c r="L467" s="62" t="str">
        <f>IF(AND(OR(Raw_Data!$AI467="Valid",Raw_Data!$AI467=0),SUM(Raw_Data!$F467:$AH467)&lt;&gt;0),"Missing","Valid")</f>
        <v>Missing</v>
      </c>
      <c r="M467" s="62" t="str">
        <f>IF(AND(OR(Raw_Data!$AJ467="",Raw_Data!$AJ467=0),SUM(Raw_Data!$F467:$AH467)&lt;&gt;0),"Missing","Valid")</f>
        <v>Missing</v>
      </c>
    </row>
    <row r="468" spans="1:13" ht="12.75" customHeight="1" x14ac:dyDescent="0.25">
      <c r="A468" s="61" t="str">
        <f>IF(Raw_Data!A468="","",Raw_Data!A468)</f>
        <v xml:space="preserve">Kebbi                         </v>
      </c>
      <c r="B468" s="61" t="str">
        <f>IF(Raw_Data!B468="","",Raw_Data!B468)</f>
        <v>ke Shanga Local Government Area</v>
      </c>
      <c r="C468" s="62" t="str">
        <f>IF(AND(OR(Raw_Data!$F468="",Raw_Data!$F468=0),SUM(Raw_Data!$F468:$AH468)&lt;&gt;0),"Missing","Valid")</f>
        <v>Valid</v>
      </c>
      <c r="D468" s="62" t="str">
        <f>IF(SUM(Raw_Data!$F468:$AH468)=0,"Valid",IF(AND(ISBLANK(Raw_Data!$G468),ISBLANK(Raw_Data!$H468)),"Missing",IF(AND(ISBLANK(Raw_Data!$G468),Raw_Data!$H468&lt;&gt;0),"Missing",IF(AND(Raw_Data!$G468&lt;&gt;0,ISBLANK(Raw_Data!$H468)),"Missing",IF(Raw_Data!$G468&gt;=Raw_Data!$H468,"Valid","Invalid")))))</f>
        <v>Invalid</v>
      </c>
      <c r="E468" s="62" t="str">
        <f>IF(SUM(Raw_Data!$F468:$AH468)=0,"Valid",IF(AND(ISBLANK(Raw_Data!$H468),ISBLANK(Raw_Data!$L468),ISBLANK(Raw_Data!$V468)),"Missing",IF(AND(ISBLANK(Raw_Data!$H468),SUM(Raw_Data!$L468:'Raw_Data'!$V468)&lt;&gt;0),"Missing",IF(AND(Raw_Data!$H468&lt;&gt;0,ISBLANK(Raw_Data!$L468),ISBLANK(Raw_Data!$V468)),"Missing",IF(Raw_Data!$H468&gt;=SUM(Raw_Data!$L468,Raw_Data!$V468),"Valid","Invalid")))))</f>
        <v>Valid</v>
      </c>
      <c r="F468" s="62" t="str">
        <f>IF(SUM(Raw_Data!$F468:$AH468)=0,"Valid",IF(AND(ISBLANK(Raw_Data!$I468),ISBLANK(Raw_Data!$J468)),"Missing",IF(AND(ISBLANK(Raw_Data!$I468),Raw_Data!$J468&lt;&gt;0),"Missing",IF(AND(Raw_Data!$I468&lt;&gt;0,ISBLANK(Raw_Data!$J468)),"Missing",IF(Raw_Data!$I468&gt;=Raw_Data!$J468,"Valid","Invalid")))))</f>
        <v>Missing</v>
      </c>
      <c r="G468" s="62" t="str">
        <f>IF(SUM(Raw_Data!$F468:$AH468)=0,"Valid",IF(AND(ISBLANK(Raw_Data!$K468),ISBLANK(Raw_Data!$L468)),"Missing",IF(AND(ISBLANK(Raw_Data!$K468),Raw_Data!$L468&lt;&gt;0),"Missing",IF(AND(Raw_Data!$K468&lt;&gt;0,ISBLANK(Raw_Data!$L468)),"Missing",IF(Raw_Data!$K468&gt;=Raw_Data!$L468,"Valid","Invalid")))))</f>
        <v>Invalid</v>
      </c>
      <c r="H468" s="62" t="str">
        <f>IF(SUM(Raw_Data!$F468:$AH468)=0,"Valid",IF(AND(ISBLANK(Raw_Data!$L468),SUM(Raw_Data!$M468:$T468)=0),"Missing",IF(AND(ISBLANK(Raw_Data!$L468),SUM(Raw_Data!$M468:$T468)&lt;&gt;0),"Missing",IF(AND(Raw_Data!$L468&lt;&gt;0,SUM(Raw_Data!$M468:$T468)=0),"Missing",IF(Raw_Data!$L468&gt;=SUM(Raw_Data!$M468:$T468),"Valid","Invalid")))))</f>
        <v>Missing</v>
      </c>
      <c r="I468" s="62" t="str">
        <f>IF(SUM(Raw_Data!$F468:$AH468)=0,"Valid",IF(AND(ISBLANK(Raw_Data!$U468),ISBLANK(Raw_Data!$V468)),"Missing",IF(AND(ISBLANK(Raw_Data!$U468),Raw_Data!$V468&lt;&gt;0),"Missing",IF(AND(Raw_Data!$U468&lt;&gt;0,ISBLANK(Raw_Data!$V468)),"Missing",IF(Raw_Data!$U468&gt;=Raw_Data!$V468,"Valid","Invalid")))))</f>
        <v>Valid</v>
      </c>
      <c r="J468" s="62" t="str">
        <f>IF(SUM(Raw_Data!$F468:$AH468)=0,"Valid",IF(AND(ISBLANK(Raw_Data!$V468),SUM(Raw_Data!$W468:$AA468)=0),"Missing",IF(AND(ISBLANK(Raw_Data!$V468),SUM(Raw_Data!$W468:$AA468)&lt;&gt;0),"Missing",IF(AND(Raw_Data!$V468&lt;&gt;0,SUM(Raw_Data!$W468:$AA468)=0),"Missing",IF(Raw_Data!$V468&gt;=SUM(Raw_Data!$W468:$AA468),"Valid","Invalid")))))</f>
        <v>Missing</v>
      </c>
      <c r="K468" s="62" t="str">
        <f>IF(SUM(Raw_Data!$F468:$AH468)=0,"Valid",IF(AND(ISBLANK(Raw_Data!$AH468),SUM(Raw_Data!$AB468:$AG468)=0),"Missing",IF(AND(ISBLANK(Raw_Data!$AH468),SUM(Raw_Data!$AB468:$AG468)&lt;&gt;0),"Missing",IF(AND(Raw_Data!$AH468&lt;&gt;0,SUM(Raw_Data!$AB468:$AG468)=0),"Missing",IF(Raw_Data!$AH468&gt;=SUM(Raw_Data!$AB468:$AG468),"Valid","Invalid")))))</f>
        <v>Missing</v>
      </c>
      <c r="L468" s="62" t="str">
        <f>IF(AND(OR(Raw_Data!$AI468="Valid",Raw_Data!$AI468=0),SUM(Raw_Data!$F468:$AH468)&lt;&gt;0),"Missing","Valid")</f>
        <v>Missing</v>
      </c>
      <c r="M468" s="62" t="str">
        <f>IF(AND(OR(Raw_Data!$AJ468="",Raw_Data!$AJ468=0),SUM(Raw_Data!$F468:$AH468)&lt;&gt;0),"Missing","Valid")</f>
        <v>Missing</v>
      </c>
    </row>
    <row r="469" spans="1:13" ht="12.75" customHeight="1" x14ac:dyDescent="0.25">
      <c r="A469" s="61" t="str">
        <f>IF(Raw_Data!A469="","",Raw_Data!A469)</f>
        <v xml:space="preserve">Kebbi                         </v>
      </c>
      <c r="B469" s="61" t="str">
        <f>IF(Raw_Data!B469="","",Raw_Data!B469)</f>
        <v>ke Suru Local Government Area</v>
      </c>
      <c r="C469" s="62" t="str">
        <f>IF(AND(OR(Raw_Data!$F469="",Raw_Data!$F469=0),SUM(Raw_Data!$F469:$AH469)&lt;&gt;0),"Missing","Valid")</f>
        <v>Valid</v>
      </c>
      <c r="D469" s="62" t="str">
        <f>IF(SUM(Raw_Data!$F469:$AH469)=0,"Valid",IF(AND(ISBLANK(Raw_Data!$G469),ISBLANK(Raw_Data!$H469)),"Missing",IF(AND(ISBLANK(Raw_Data!$G469),Raw_Data!$H469&lt;&gt;0),"Missing",IF(AND(Raw_Data!$G469&lt;&gt;0,ISBLANK(Raw_Data!$H469)),"Missing",IF(Raw_Data!$G469&gt;=Raw_Data!$H469,"Valid","Invalid")))))</f>
        <v>Invalid</v>
      </c>
      <c r="E469" s="62" t="str">
        <f>IF(SUM(Raw_Data!$F469:$AH469)=0,"Valid",IF(AND(ISBLANK(Raw_Data!$H469),ISBLANK(Raw_Data!$L469),ISBLANK(Raw_Data!$V469)),"Missing",IF(AND(ISBLANK(Raw_Data!$H469),SUM(Raw_Data!$L469:'Raw_Data'!$V469)&lt;&gt;0),"Missing",IF(AND(Raw_Data!$H469&lt;&gt;0,ISBLANK(Raw_Data!$L469),ISBLANK(Raw_Data!$V469)),"Missing",IF(Raw_Data!$H469&gt;=SUM(Raw_Data!$L469,Raw_Data!$V469),"Valid","Invalid")))))</f>
        <v>Valid</v>
      </c>
      <c r="F469" s="62" t="str">
        <f>IF(SUM(Raw_Data!$F469:$AH469)=0,"Valid",IF(AND(ISBLANK(Raw_Data!$I469),ISBLANK(Raw_Data!$J469)),"Missing",IF(AND(ISBLANK(Raw_Data!$I469),Raw_Data!$J469&lt;&gt;0),"Missing",IF(AND(Raw_Data!$I469&lt;&gt;0,ISBLANK(Raw_Data!$J469)),"Missing",IF(Raw_Data!$I469&gt;=Raw_Data!$J469,"Valid","Invalid")))))</f>
        <v>Missing</v>
      </c>
      <c r="G469" s="62" t="str">
        <f>IF(SUM(Raw_Data!$F469:$AH469)=0,"Valid",IF(AND(ISBLANK(Raw_Data!$K469),ISBLANK(Raw_Data!$L469)),"Missing",IF(AND(ISBLANK(Raw_Data!$K469),Raw_Data!$L469&lt;&gt;0),"Missing",IF(AND(Raw_Data!$K469&lt;&gt;0,ISBLANK(Raw_Data!$L469)),"Missing",IF(Raw_Data!$K469&gt;=Raw_Data!$L469,"Valid","Invalid")))))</f>
        <v>Valid</v>
      </c>
      <c r="H469" s="62" t="str">
        <f>IF(SUM(Raw_Data!$F469:$AH469)=0,"Valid",IF(AND(ISBLANK(Raw_Data!$L469),SUM(Raw_Data!$M469:$T469)=0),"Missing",IF(AND(ISBLANK(Raw_Data!$L469),SUM(Raw_Data!$M469:$T469)&lt;&gt;0),"Missing",IF(AND(Raw_Data!$L469&lt;&gt;0,SUM(Raw_Data!$M469:$T469)=0),"Missing",IF(Raw_Data!$L469&gt;=SUM(Raw_Data!$M469:$T469),"Valid","Invalid")))))</f>
        <v>Missing</v>
      </c>
      <c r="I469" s="62" t="str">
        <f>IF(SUM(Raw_Data!$F469:$AH469)=0,"Valid",IF(AND(ISBLANK(Raw_Data!$U469),ISBLANK(Raw_Data!$V469)),"Missing",IF(AND(ISBLANK(Raw_Data!$U469),Raw_Data!$V469&lt;&gt;0),"Missing",IF(AND(Raw_Data!$U469&lt;&gt;0,ISBLANK(Raw_Data!$V469)),"Missing",IF(Raw_Data!$U469&gt;=Raw_Data!$V469,"Valid","Invalid")))))</f>
        <v>Valid</v>
      </c>
      <c r="J469" s="62" t="str">
        <f>IF(SUM(Raw_Data!$F469:$AH469)=0,"Valid",IF(AND(ISBLANK(Raw_Data!$V469),SUM(Raw_Data!$W469:$AA469)=0),"Missing",IF(AND(ISBLANK(Raw_Data!$V469),SUM(Raw_Data!$W469:$AA469)&lt;&gt;0),"Missing",IF(AND(Raw_Data!$V469&lt;&gt;0,SUM(Raw_Data!$W469:$AA469)=0),"Missing",IF(Raw_Data!$V469&gt;=SUM(Raw_Data!$W469:$AA469),"Valid","Invalid")))))</f>
        <v>Missing</v>
      </c>
      <c r="K469" s="62" t="str">
        <f>IF(SUM(Raw_Data!$F469:$AH469)=0,"Valid",IF(AND(ISBLANK(Raw_Data!$AH469),SUM(Raw_Data!$AB469:$AG469)=0),"Missing",IF(AND(ISBLANK(Raw_Data!$AH469),SUM(Raw_Data!$AB469:$AG469)&lt;&gt;0),"Missing",IF(AND(Raw_Data!$AH469&lt;&gt;0,SUM(Raw_Data!$AB469:$AG469)=0),"Missing",IF(Raw_Data!$AH469&gt;=SUM(Raw_Data!$AB469:$AG469),"Valid","Invalid")))))</f>
        <v>Missing</v>
      </c>
      <c r="L469" s="62" t="str">
        <f>IF(AND(OR(Raw_Data!$AI469="Valid",Raw_Data!$AI469=0),SUM(Raw_Data!$F469:$AH469)&lt;&gt;0),"Missing","Valid")</f>
        <v>Missing</v>
      </c>
      <c r="M469" s="62" t="str">
        <f>IF(AND(OR(Raw_Data!$AJ469="",Raw_Data!$AJ469=0),SUM(Raw_Data!$F469:$AH469)&lt;&gt;0),"Missing","Valid")</f>
        <v>Missing</v>
      </c>
    </row>
    <row r="470" spans="1:13" ht="12.75" customHeight="1" x14ac:dyDescent="0.25">
      <c r="A470" s="61" t="str">
        <f>IF(Raw_Data!A470="","",Raw_Data!A470)</f>
        <v xml:space="preserve">Kebbi                         </v>
      </c>
      <c r="B470" s="61" t="str">
        <f>IF(Raw_Data!B470="","",Raw_Data!B470)</f>
        <v>ke Yauri Local Government Area</v>
      </c>
      <c r="C470" s="62" t="str">
        <f>IF(AND(OR(Raw_Data!$F470="",Raw_Data!$F470=0),SUM(Raw_Data!$F470:$AH470)&lt;&gt;0),"Missing","Valid")</f>
        <v>Valid</v>
      </c>
      <c r="D470" s="62" t="str">
        <f>IF(SUM(Raw_Data!$F470:$AH470)=0,"Valid",IF(AND(ISBLANK(Raw_Data!$G470),ISBLANK(Raw_Data!$H470)),"Missing",IF(AND(ISBLANK(Raw_Data!$G470),Raw_Data!$H470&lt;&gt;0),"Missing",IF(AND(Raw_Data!$G470&lt;&gt;0,ISBLANK(Raw_Data!$H470)),"Missing",IF(Raw_Data!$G470&gt;=Raw_Data!$H470,"Valid","Invalid")))))</f>
        <v>Valid</v>
      </c>
      <c r="E470" s="62" t="str">
        <f>IF(SUM(Raw_Data!$F470:$AH470)=0,"Valid",IF(AND(ISBLANK(Raw_Data!$H470),ISBLANK(Raw_Data!$L470),ISBLANK(Raw_Data!$V470)),"Missing",IF(AND(ISBLANK(Raw_Data!$H470),SUM(Raw_Data!$L470:'Raw_Data'!$V470)&lt;&gt;0),"Missing",IF(AND(Raw_Data!$H470&lt;&gt;0,ISBLANK(Raw_Data!$L470),ISBLANK(Raw_Data!$V470)),"Missing",IF(Raw_Data!$H470&gt;=SUM(Raw_Data!$L470,Raw_Data!$V470),"Valid","Invalid")))))</f>
        <v>Valid</v>
      </c>
      <c r="F470" s="62" t="str">
        <f>IF(SUM(Raw_Data!$F470:$AH470)=0,"Valid",IF(AND(ISBLANK(Raw_Data!$I470),ISBLANK(Raw_Data!$J470)),"Missing",IF(AND(ISBLANK(Raw_Data!$I470),Raw_Data!$J470&lt;&gt;0),"Missing",IF(AND(Raw_Data!$I470&lt;&gt;0,ISBLANK(Raw_Data!$J470)),"Missing",IF(Raw_Data!$I470&gt;=Raw_Data!$J470,"Valid","Invalid")))))</f>
        <v>Missing</v>
      </c>
      <c r="G470" s="62" t="str">
        <f>IF(SUM(Raw_Data!$F470:$AH470)=0,"Valid",IF(AND(ISBLANK(Raw_Data!$K470),ISBLANK(Raw_Data!$L470)),"Missing",IF(AND(ISBLANK(Raw_Data!$K470),Raw_Data!$L470&lt;&gt;0),"Missing",IF(AND(Raw_Data!$K470&lt;&gt;0,ISBLANK(Raw_Data!$L470)),"Missing",IF(Raw_Data!$K470&gt;=Raw_Data!$L470,"Valid","Invalid")))))</f>
        <v>Valid</v>
      </c>
      <c r="H470" s="62" t="str">
        <f>IF(SUM(Raw_Data!$F470:$AH470)=0,"Valid",IF(AND(ISBLANK(Raw_Data!$L470),SUM(Raw_Data!$M470:$T470)=0),"Missing",IF(AND(ISBLANK(Raw_Data!$L470),SUM(Raw_Data!$M470:$T470)&lt;&gt;0),"Missing",IF(AND(Raw_Data!$L470&lt;&gt;0,SUM(Raw_Data!$M470:$T470)=0),"Missing",IF(Raw_Data!$L470&gt;=SUM(Raw_Data!$M470:$T470),"Valid","Invalid")))))</f>
        <v>Missing</v>
      </c>
      <c r="I470" s="62" t="str">
        <f>IF(SUM(Raw_Data!$F470:$AH470)=0,"Valid",IF(AND(ISBLANK(Raw_Data!$U470),ISBLANK(Raw_Data!$V470)),"Missing",IF(AND(ISBLANK(Raw_Data!$U470),Raw_Data!$V470&lt;&gt;0),"Missing",IF(AND(Raw_Data!$U470&lt;&gt;0,ISBLANK(Raw_Data!$V470)),"Missing",IF(Raw_Data!$U470&gt;=Raw_Data!$V470,"Valid","Invalid")))))</f>
        <v>Valid</v>
      </c>
      <c r="J470" s="62" t="str">
        <f>IF(SUM(Raw_Data!$F470:$AH470)=0,"Valid",IF(AND(ISBLANK(Raw_Data!$V470),SUM(Raw_Data!$W470:$AA470)=0),"Missing",IF(AND(ISBLANK(Raw_Data!$V470),SUM(Raw_Data!$W470:$AA470)&lt;&gt;0),"Missing",IF(AND(Raw_Data!$V470&lt;&gt;0,SUM(Raw_Data!$W470:$AA470)=0),"Missing",IF(Raw_Data!$V470&gt;=SUM(Raw_Data!$W470:$AA470),"Valid","Invalid")))))</f>
        <v>Missing</v>
      </c>
      <c r="K470" s="62" t="str">
        <f>IF(SUM(Raw_Data!$F470:$AH470)=0,"Valid",IF(AND(ISBLANK(Raw_Data!$AH470),SUM(Raw_Data!$AB470:$AG470)=0),"Missing",IF(AND(ISBLANK(Raw_Data!$AH470),SUM(Raw_Data!$AB470:$AG470)&lt;&gt;0),"Missing",IF(AND(Raw_Data!$AH470&lt;&gt;0,SUM(Raw_Data!$AB470:$AG470)=0),"Missing",IF(Raw_Data!$AH470&gt;=SUM(Raw_Data!$AB470:$AG470),"Valid","Invalid")))))</f>
        <v>Missing</v>
      </c>
      <c r="L470" s="62" t="str">
        <f>IF(AND(OR(Raw_Data!$AI470="Valid",Raw_Data!$AI470=0),SUM(Raw_Data!$F470:$AH470)&lt;&gt;0),"Missing","Valid")</f>
        <v>Missing</v>
      </c>
      <c r="M470" s="62" t="str">
        <f>IF(AND(OR(Raw_Data!$AJ470="",Raw_Data!$AJ470=0),SUM(Raw_Data!$F470:$AH470)&lt;&gt;0),"Missing","Valid")</f>
        <v>Missing</v>
      </c>
    </row>
    <row r="471" spans="1:13" ht="12.75" customHeight="1" x14ac:dyDescent="0.25">
      <c r="A471" s="61" t="str">
        <f>IF(Raw_Data!A471="","",Raw_Data!A471)</f>
        <v xml:space="preserve">Kebbi                         </v>
      </c>
      <c r="B471" s="61" t="str">
        <f>IF(Raw_Data!B471="","",Raw_Data!B471)</f>
        <v>ke Zuru Local Government Area</v>
      </c>
      <c r="C471" s="62" t="str">
        <f>IF(AND(OR(Raw_Data!$F471="",Raw_Data!$F471=0),SUM(Raw_Data!$F471:$AH471)&lt;&gt;0),"Missing","Valid")</f>
        <v>Valid</v>
      </c>
      <c r="D471" s="62" t="str">
        <f>IF(SUM(Raw_Data!$F471:$AH471)=0,"Valid",IF(AND(ISBLANK(Raw_Data!$G471),ISBLANK(Raw_Data!$H471)),"Missing",IF(AND(ISBLANK(Raw_Data!$G471),Raw_Data!$H471&lt;&gt;0),"Missing",IF(AND(Raw_Data!$G471&lt;&gt;0,ISBLANK(Raw_Data!$H471)),"Missing",IF(Raw_Data!$G471&gt;=Raw_Data!$H471,"Valid","Invalid")))))</f>
        <v>Valid</v>
      </c>
      <c r="E471" s="62" t="str">
        <f>IF(SUM(Raw_Data!$F471:$AH471)=0,"Valid",IF(AND(ISBLANK(Raw_Data!$H471),ISBLANK(Raw_Data!$L471),ISBLANK(Raw_Data!$V471)),"Missing",IF(AND(ISBLANK(Raw_Data!$H471),SUM(Raw_Data!$L471:'Raw_Data'!$V471)&lt;&gt;0),"Missing",IF(AND(Raw_Data!$H471&lt;&gt;0,ISBLANK(Raw_Data!$L471),ISBLANK(Raw_Data!$V471)),"Missing",IF(Raw_Data!$H471&gt;=SUM(Raw_Data!$L471,Raw_Data!$V471),"Valid","Invalid")))))</f>
        <v>Valid</v>
      </c>
      <c r="F471" s="62" t="str">
        <f>IF(SUM(Raw_Data!$F471:$AH471)=0,"Valid",IF(AND(ISBLANK(Raw_Data!$I471),ISBLANK(Raw_Data!$J471)),"Missing",IF(AND(ISBLANK(Raw_Data!$I471),Raw_Data!$J471&lt;&gt;0),"Missing",IF(AND(Raw_Data!$I471&lt;&gt;0,ISBLANK(Raw_Data!$J471)),"Missing",IF(Raw_Data!$I471&gt;=Raw_Data!$J471,"Valid","Invalid")))))</f>
        <v>Missing</v>
      </c>
      <c r="G471" s="62" t="str">
        <f>IF(SUM(Raw_Data!$F471:$AH471)=0,"Valid",IF(AND(ISBLANK(Raw_Data!$K471),ISBLANK(Raw_Data!$L471)),"Missing",IF(AND(ISBLANK(Raw_Data!$K471),Raw_Data!$L471&lt;&gt;0),"Missing",IF(AND(Raw_Data!$K471&lt;&gt;0,ISBLANK(Raw_Data!$L471)),"Missing",IF(Raw_Data!$K471&gt;=Raw_Data!$L471,"Valid","Invalid")))))</f>
        <v>Valid</v>
      </c>
      <c r="H471" s="62" t="str">
        <f>IF(SUM(Raw_Data!$F471:$AH471)=0,"Valid",IF(AND(ISBLANK(Raw_Data!$L471),SUM(Raw_Data!$M471:$T471)=0),"Missing",IF(AND(ISBLANK(Raw_Data!$L471),SUM(Raw_Data!$M471:$T471)&lt;&gt;0),"Missing",IF(AND(Raw_Data!$L471&lt;&gt;0,SUM(Raw_Data!$M471:$T471)=0),"Missing",IF(Raw_Data!$L471&gt;=SUM(Raw_Data!$M471:$T471),"Valid","Invalid")))))</f>
        <v>Missing</v>
      </c>
      <c r="I471" s="62" t="str">
        <f>IF(SUM(Raw_Data!$F471:$AH471)=0,"Valid",IF(AND(ISBLANK(Raw_Data!$U471),ISBLANK(Raw_Data!$V471)),"Missing",IF(AND(ISBLANK(Raw_Data!$U471),Raw_Data!$V471&lt;&gt;0),"Missing",IF(AND(Raw_Data!$U471&lt;&gt;0,ISBLANK(Raw_Data!$V471)),"Missing",IF(Raw_Data!$U471&gt;=Raw_Data!$V471,"Valid","Invalid")))))</f>
        <v>Valid</v>
      </c>
      <c r="J471" s="62" t="str">
        <f>IF(SUM(Raw_Data!$F471:$AH471)=0,"Valid",IF(AND(ISBLANK(Raw_Data!$V471),SUM(Raw_Data!$W471:$AA471)=0),"Missing",IF(AND(ISBLANK(Raw_Data!$V471),SUM(Raw_Data!$W471:$AA471)&lt;&gt;0),"Missing",IF(AND(Raw_Data!$V471&lt;&gt;0,SUM(Raw_Data!$W471:$AA471)=0),"Missing",IF(Raw_Data!$V471&gt;=SUM(Raw_Data!$W471:$AA471),"Valid","Invalid")))))</f>
        <v>Missing</v>
      </c>
      <c r="K471" s="62" t="str">
        <f>IF(SUM(Raw_Data!$F471:$AH471)=0,"Valid",IF(AND(ISBLANK(Raw_Data!$AH471),SUM(Raw_Data!$AB471:$AG471)=0),"Missing",IF(AND(ISBLANK(Raw_Data!$AH471),SUM(Raw_Data!$AB471:$AG471)&lt;&gt;0),"Missing",IF(AND(Raw_Data!$AH471&lt;&gt;0,SUM(Raw_Data!$AB471:$AG471)=0),"Missing",IF(Raw_Data!$AH471&gt;=SUM(Raw_Data!$AB471:$AG471),"Valid","Invalid")))))</f>
        <v>Missing</v>
      </c>
      <c r="L471" s="62" t="str">
        <f>IF(AND(OR(Raw_Data!$AI471="Valid",Raw_Data!$AI471=0),SUM(Raw_Data!$F471:$AH471)&lt;&gt;0),"Missing","Valid")</f>
        <v>Missing</v>
      </c>
      <c r="M471" s="62" t="str">
        <f>IF(AND(OR(Raw_Data!$AJ471="",Raw_Data!$AJ471=0),SUM(Raw_Data!$F471:$AH471)&lt;&gt;0),"Missing","Valid")</f>
        <v>Missing</v>
      </c>
    </row>
    <row r="472" spans="1:13" ht="12.75" customHeight="1" x14ac:dyDescent="0.25">
      <c r="A472" s="61" t="str">
        <f>IF(Raw_Data!A472="","",Raw_Data!A472)</f>
        <v xml:space="preserve">Kogi                          </v>
      </c>
      <c r="B472" s="61" t="str">
        <f>IF(Raw_Data!B472="","",Raw_Data!B472)</f>
        <v>ko Adavi Local Government Area</v>
      </c>
      <c r="C472" s="62" t="str">
        <f>IF(AND(OR(Raw_Data!$F472="",Raw_Data!$F472=0),SUM(Raw_Data!$F472:$AH472)&lt;&gt;0),"Missing","Valid")</f>
        <v>Valid</v>
      </c>
      <c r="D472" s="62" t="str">
        <f>IF(SUM(Raw_Data!$F472:$AH472)=0,"Valid",IF(AND(ISBLANK(Raw_Data!$G472),ISBLANK(Raw_Data!$H472)),"Missing",IF(AND(ISBLANK(Raw_Data!$G472),Raw_Data!$H472&lt;&gt;0),"Missing",IF(AND(Raw_Data!$G472&lt;&gt;0,ISBLANK(Raw_Data!$H472)),"Missing",IF(Raw_Data!$G472&gt;=Raw_Data!$H472,"Valid","Invalid")))))</f>
        <v>Valid</v>
      </c>
      <c r="E472" s="62" t="str">
        <f>IF(SUM(Raw_Data!$F472:$AH472)=0,"Valid",IF(AND(ISBLANK(Raw_Data!$H472),ISBLANK(Raw_Data!$L472),ISBLANK(Raw_Data!$V472)),"Missing",IF(AND(ISBLANK(Raw_Data!$H472),SUM(Raw_Data!$L472:'Raw_Data'!$V472)&lt;&gt;0),"Missing",IF(AND(Raw_Data!$H472&lt;&gt;0,ISBLANK(Raw_Data!$L472),ISBLANK(Raw_Data!$V472)),"Missing",IF(Raw_Data!$H472&gt;=SUM(Raw_Data!$L472,Raw_Data!$V472),"Valid","Invalid")))))</f>
        <v>Valid</v>
      </c>
      <c r="F472" s="62" t="str">
        <f>IF(SUM(Raw_Data!$F472:$AH472)=0,"Valid",IF(AND(ISBLANK(Raw_Data!$I472),ISBLANK(Raw_Data!$J472)),"Missing",IF(AND(ISBLANK(Raw_Data!$I472),Raw_Data!$J472&lt;&gt;0),"Missing",IF(AND(Raw_Data!$I472&lt;&gt;0,ISBLANK(Raw_Data!$J472)),"Missing",IF(Raw_Data!$I472&gt;=Raw_Data!$J472,"Valid","Invalid")))))</f>
        <v>Missing</v>
      </c>
      <c r="G472" s="62" t="str">
        <f>IF(SUM(Raw_Data!$F472:$AH472)=0,"Valid",IF(AND(ISBLANK(Raw_Data!$K472),ISBLANK(Raw_Data!$L472)),"Missing",IF(AND(ISBLANK(Raw_Data!$K472),Raw_Data!$L472&lt;&gt;0),"Missing",IF(AND(Raw_Data!$K472&lt;&gt;0,ISBLANK(Raw_Data!$L472)),"Missing",IF(Raw_Data!$K472&gt;=Raw_Data!$L472,"Valid","Invalid")))))</f>
        <v>Valid</v>
      </c>
      <c r="H472" s="62" t="str">
        <f>IF(SUM(Raw_Data!$F472:$AH472)=0,"Valid",IF(AND(ISBLANK(Raw_Data!$L472),SUM(Raw_Data!$M472:$T472)=0),"Missing",IF(AND(ISBLANK(Raw_Data!$L472),SUM(Raw_Data!$M472:$T472)&lt;&gt;0),"Missing",IF(AND(Raw_Data!$L472&lt;&gt;0,SUM(Raw_Data!$M472:$T472)=0),"Missing",IF(Raw_Data!$L472&gt;=SUM(Raw_Data!$M472:$T472),"Valid","Invalid")))))</f>
        <v>Valid</v>
      </c>
      <c r="I472" s="62" t="str">
        <f>IF(SUM(Raw_Data!$F472:$AH472)=0,"Valid",IF(AND(ISBLANK(Raw_Data!$U472),ISBLANK(Raw_Data!$V472)),"Missing",IF(AND(ISBLANK(Raw_Data!$U472),Raw_Data!$V472&lt;&gt;0),"Missing",IF(AND(Raw_Data!$U472&lt;&gt;0,ISBLANK(Raw_Data!$V472)),"Missing",IF(Raw_Data!$U472&gt;=Raw_Data!$V472,"Valid","Invalid")))))</f>
        <v>Valid</v>
      </c>
      <c r="J472" s="62" t="str">
        <f>IF(SUM(Raw_Data!$F472:$AH472)=0,"Valid",IF(AND(ISBLANK(Raw_Data!$V472),SUM(Raw_Data!$W472:$AA472)=0),"Missing",IF(AND(ISBLANK(Raw_Data!$V472),SUM(Raw_Data!$W472:$AA472)&lt;&gt;0),"Missing",IF(AND(Raw_Data!$V472&lt;&gt;0,SUM(Raw_Data!$W472:$AA472)=0),"Missing",IF(Raw_Data!$V472&gt;=SUM(Raw_Data!$W472:$AA472),"Valid","Invalid")))))</f>
        <v>Missing</v>
      </c>
      <c r="K472" s="62" t="str">
        <f>IF(SUM(Raw_Data!$F472:$AH472)=0,"Valid",IF(AND(ISBLANK(Raw_Data!$AH472),SUM(Raw_Data!$AB472:$AG472)=0),"Missing",IF(AND(ISBLANK(Raw_Data!$AH472),SUM(Raw_Data!$AB472:$AG472)&lt;&gt;0),"Missing",IF(AND(Raw_Data!$AH472&lt;&gt;0,SUM(Raw_Data!$AB472:$AG472)=0),"Missing",IF(Raw_Data!$AH472&gt;=SUM(Raw_Data!$AB472:$AG472),"Valid","Invalid")))))</f>
        <v>Missing</v>
      </c>
      <c r="L472" s="62" t="str">
        <f>IF(AND(OR(Raw_Data!$AI472="Valid",Raw_Data!$AI472=0),SUM(Raw_Data!$F472:$AH472)&lt;&gt;0),"Missing","Valid")</f>
        <v>Missing</v>
      </c>
      <c r="M472" s="62" t="str">
        <f>IF(AND(OR(Raw_Data!$AJ472="",Raw_Data!$AJ472=0),SUM(Raw_Data!$F472:$AH472)&lt;&gt;0),"Missing","Valid")</f>
        <v>Missing</v>
      </c>
    </row>
    <row r="473" spans="1:13" ht="12.75" customHeight="1" x14ac:dyDescent="0.25">
      <c r="A473" s="61" t="str">
        <f>IF(Raw_Data!A473="","",Raw_Data!A473)</f>
        <v xml:space="preserve">Kogi                          </v>
      </c>
      <c r="B473" s="61" t="str">
        <f>IF(Raw_Data!B473="","",Raw_Data!B473)</f>
        <v>ko Ajaokuta Local Government Area</v>
      </c>
      <c r="C473" s="62" t="str">
        <f>IF(AND(OR(Raw_Data!$F473="",Raw_Data!$F473=0),SUM(Raw_Data!$F473:$AH473)&lt;&gt;0),"Missing","Valid")</f>
        <v>Valid</v>
      </c>
      <c r="D473" s="62" t="str">
        <f>IF(SUM(Raw_Data!$F473:$AH473)=0,"Valid",IF(AND(ISBLANK(Raw_Data!$G473),ISBLANK(Raw_Data!$H473)),"Missing",IF(AND(ISBLANK(Raw_Data!$G473),Raw_Data!$H473&lt;&gt;0),"Missing",IF(AND(Raw_Data!$G473&lt;&gt;0,ISBLANK(Raw_Data!$H473)),"Missing",IF(Raw_Data!$G473&gt;=Raw_Data!$H473,"Valid","Invalid")))))</f>
        <v>Valid</v>
      </c>
      <c r="E473" s="62" t="str">
        <f>IF(SUM(Raw_Data!$F473:$AH473)=0,"Valid",IF(AND(ISBLANK(Raw_Data!$H473),ISBLANK(Raw_Data!$L473),ISBLANK(Raw_Data!$V473)),"Missing",IF(AND(ISBLANK(Raw_Data!$H473),SUM(Raw_Data!$L473:'Raw_Data'!$V473)&lt;&gt;0),"Missing",IF(AND(Raw_Data!$H473&lt;&gt;0,ISBLANK(Raw_Data!$L473),ISBLANK(Raw_Data!$V473)),"Missing",IF(Raw_Data!$H473&gt;=SUM(Raw_Data!$L473,Raw_Data!$V473),"Valid","Invalid")))))</f>
        <v>Valid</v>
      </c>
      <c r="F473" s="62" t="str">
        <f>IF(SUM(Raw_Data!$F473:$AH473)=0,"Valid",IF(AND(ISBLANK(Raw_Data!$I473),ISBLANK(Raw_Data!$J473)),"Missing",IF(AND(ISBLANK(Raw_Data!$I473),Raw_Data!$J473&lt;&gt;0),"Missing",IF(AND(Raw_Data!$I473&lt;&gt;0,ISBLANK(Raw_Data!$J473)),"Missing",IF(Raw_Data!$I473&gt;=Raw_Data!$J473,"Valid","Invalid")))))</f>
        <v>Missing</v>
      </c>
      <c r="G473" s="62" t="str">
        <f>IF(SUM(Raw_Data!$F473:$AH473)=0,"Valid",IF(AND(ISBLANK(Raw_Data!$K473),ISBLANK(Raw_Data!$L473)),"Missing",IF(AND(ISBLANK(Raw_Data!$K473),Raw_Data!$L473&lt;&gt;0),"Missing",IF(AND(Raw_Data!$K473&lt;&gt;0,ISBLANK(Raw_Data!$L473)),"Missing",IF(Raw_Data!$K473&gt;=Raw_Data!$L473,"Valid","Invalid")))))</f>
        <v>Valid</v>
      </c>
      <c r="H473" s="62" t="str">
        <f>IF(SUM(Raw_Data!$F473:$AH473)=0,"Valid",IF(AND(ISBLANK(Raw_Data!$L473),SUM(Raw_Data!$M473:$T473)=0),"Missing",IF(AND(ISBLANK(Raw_Data!$L473),SUM(Raw_Data!$M473:$T473)&lt;&gt;0),"Missing",IF(AND(Raw_Data!$L473&lt;&gt;0,SUM(Raw_Data!$M473:$T473)=0),"Missing",IF(Raw_Data!$L473&gt;=SUM(Raw_Data!$M473:$T473),"Valid","Invalid")))))</f>
        <v>Missing</v>
      </c>
      <c r="I473" s="62" t="str">
        <f>IF(SUM(Raw_Data!$F473:$AH473)=0,"Valid",IF(AND(ISBLANK(Raw_Data!$U473),ISBLANK(Raw_Data!$V473)),"Missing",IF(AND(ISBLANK(Raw_Data!$U473),Raw_Data!$V473&lt;&gt;0),"Missing",IF(AND(Raw_Data!$U473&lt;&gt;0,ISBLANK(Raw_Data!$V473)),"Missing",IF(Raw_Data!$U473&gt;=Raw_Data!$V473,"Valid","Invalid")))))</f>
        <v>Valid</v>
      </c>
      <c r="J473" s="62" t="str">
        <f>IF(SUM(Raw_Data!$F473:$AH473)=0,"Valid",IF(AND(ISBLANK(Raw_Data!$V473),SUM(Raw_Data!$W473:$AA473)=0),"Missing",IF(AND(ISBLANK(Raw_Data!$V473),SUM(Raw_Data!$W473:$AA473)&lt;&gt;0),"Missing",IF(AND(Raw_Data!$V473&lt;&gt;0,SUM(Raw_Data!$W473:$AA473)=0),"Missing",IF(Raw_Data!$V473&gt;=SUM(Raw_Data!$W473:$AA473),"Valid","Invalid")))))</f>
        <v>Missing</v>
      </c>
      <c r="K473" s="62" t="str">
        <f>IF(SUM(Raw_Data!$F473:$AH473)=0,"Valid",IF(AND(ISBLANK(Raw_Data!$AH473),SUM(Raw_Data!$AB473:$AG473)=0),"Missing",IF(AND(ISBLANK(Raw_Data!$AH473),SUM(Raw_Data!$AB473:$AG473)&lt;&gt;0),"Missing",IF(AND(Raw_Data!$AH473&lt;&gt;0,SUM(Raw_Data!$AB473:$AG473)=0),"Missing",IF(Raw_Data!$AH473&gt;=SUM(Raw_Data!$AB473:$AG473),"Valid","Invalid")))))</f>
        <v>Missing</v>
      </c>
      <c r="L473" s="62" t="str">
        <f>IF(AND(OR(Raw_Data!$AI473="Valid",Raw_Data!$AI473=0),SUM(Raw_Data!$F473:$AH473)&lt;&gt;0),"Missing","Valid")</f>
        <v>Missing</v>
      </c>
      <c r="M473" s="62" t="str">
        <f>IF(AND(OR(Raw_Data!$AJ473="",Raw_Data!$AJ473=0),SUM(Raw_Data!$F473:$AH473)&lt;&gt;0),"Missing","Valid")</f>
        <v>Missing</v>
      </c>
    </row>
    <row r="474" spans="1:13" ht="12.75" customHeight="1" x14ac:dyDescent="0.25">
      <c r="A474" s="61" t="str">
        <f>IF(Raw_Data!A474="","",Raw_Data!A474)</f>
        <v xml:space="preserve">Kogi                          </v>
      </c>
      <c r="B474" s="61" t="str">
        <f>IF(Raw_Data!B474="","",Raw_Data!B474)</f>
        <v>ko Ankpa Local Government Area</v>
      </c>
      <c r="C474" s="62" t="str">
        <f>IF(AND(OR(Raw_Data!$F474="",Raw_Data!$F474=0),SUM(Raw_Data!$F474:$AH474)&lt;&gt;0),"Missing","Valid")</f>
        <v>Valid</v>
      </c>
      <c r="D474" s="62" t="str">
        <f>IF(SUM(Raw_Data!$F474:$AH474)=0,"Valid",IF(AND(ISBLANK(Raw_Data!$G474),ISBLANK(Raw_Data!$H474)),"Missing",IF(AND(ISBLANK(Raw_Data!$G474),Raw_Data!$H474&lt;&gt;0),"Missing",IF(AND(Raw_Data!$G474&lt;&gt;0,ISBLANK(Raw_Data!$H474)),"Missing",IF(Raw_Data!$G474&gt;=Raw_Data!$H474,"Valid","Invalid")))))</f>
        <v>Valid</v>
      </c>
      <c r="E474" s="62" t="str">
        <f>IF(SUM(Raw_Data!$F474:$AH474)=0,"Valid",IF(AND(ISBLANK(Raw_Data!$H474),ISBLANK(Raw_Data!$L474),ISBLANK(Raw_Data!$V474)),"Missing",IF(AND(ISBLANK(Raw_Data!$H474),SUM(Raw_Data!$L474:'Raw_Data'!$V474)&lt;&gt;0),"Missing",IF(AND(Raw_Data!$H474&lt;&gt;0,ISBLANK(Raw_Data!$L474),ISBLANK(Raw_Data!$V474)),"Missing",IF(Raw_Data!$H474&gt;=SUM(Raw_Data!$L474,Raw_Data!$V474),"Valid","Invalid")))))</f>
        <v>Valid</v>
      </c>
      <c r="F474" s="62" t="str">
        <f>IF(SUM(Raw_Data!$F474:$AH474)=0,"Valid",IF(AND(ISBLANK(Raw_Data!$I474),ISBLANK(Raw_Data!$J474)),"Missing",IF(AND(ISBLANK(Raw_Data!$I474),Raw_Data!$J474&lt;&gt;0),"Missing",IF(AND(Raw_Data!$I474&lt;&gt;0,ISBLANK(Raw_Data!$J474)),"Missing",IF(Raw_Data!$I474&gt;=Raw_Data!$J474,"Valid","Invalid")))))</f>
        <v>Missing</v>
      </c>
      <c r="G474" s="62" t="str">
        <f>IF(SUM(Raw_Data!$F474:$AH474)=0,"Valid",IF(AND(ISBLANK(Raw_Data!$K474),ISBLANK(Raw_Data!$L474)),"Missing",IF(AND(ISBLANK(Raw_Data!$K474),Raw_Data!$L474&lt;&gt;0),"Missing",IF(AND(Raw_Data!$K474&lt;&gt;0,ISBLANK(Raw_Data!$L474)),"Missing",IF(Raw_Data!$K474&gt;=Raw_Data!$L474,"Valid","Invalid")))))</f>
        <v>Valid</v>
      </c>
      <c r="H474" s="62" t="str">
        <f>IF(SUM(Raw_Data!$F474:$AH474)=0,"Valid",IF(AND(ISBLANK(Raw_Data!$L474),SUM(Raw_Data!$M474:$T474)=0),"Missing",IF(AND(ISBLANK(Raw_Data!$L474),SUM(Raw_Data!$M474:$T474)&lt;&gt;0),"Missing",IF(AND(Raw_Data!$L474&lt;&gt;0,SUM(Raw_Data!$M474:$T474)=0),"Missing",IF(Raw_Data!$L474&gt;=SUM(Raw_Data!$M474:$T474),"Valid","Invalid")))))</f>
        <v>Missing</v>
      </c>
      <c r="I474" s="62" t="str">
        <f>IF(SUM(Raw_Data!$F474:$AH474)=0,"Valid",IF(AND(ISBLANK(Raw_Data!$U474),ISBLANK(Raw_Data!$V474)),"Missing",IF(AND(ISBLANK(Raw_Data!$U474),Raw_Data!$V474&lt;&gt;0),"Missing",IF(AND(Raw_Data!$U474&lt;&gt;0,ISBLANK(Raw_Data!$V474)),"Missing",IF(Raw_Data!$U474&gt;=Raw_Data!$V474,"Valid","Invalid")))))</f>
        <v>Valid</v>
      </c>
      <c r="J474" s="62" t="str">
        <f>IF(SUM(Raw_Data!$F474:$AH474)=0,"Valid",IF(AND(ISBLANK(Raw_Data!$V474),SUM(Raw_Data!$W474:$AA474)=0),"Missing",IF(AND(ISBLANK(Raw_Data!$V474),SUM(Raw_Data!$W474:$AA474)&lt;&gt;0),"Missing",IF(AND(Raw_Data!$V474&lt;&gt;0,SUM(Raw_Data!$W474:$AA474)=0),"Missing",IF(Raw_Data!$V474&gt;=SUM(Raw_Data!$W474:$AA474),"Valid","Invalid")))))</f>
        <v>Missing</v>
      </c>
      <c r="K474" s="62" t="str">
        <f>IF(SUM(Raw_Data!$F474:$AH474)=0,"Valid",IF(AND(ISBLANK(Raw_Data!$AH474),SUM(Raw_Data!$AB474:$AG474)=0),"Missing",IF(AND(ISBLANK(Raw_Data!$AH474),SUM(Raw_Data!$AB474:$AG474)&lt;&gt;0),"Missing",IF(AND(Raw_Data!$AH474&lt;&gt;0,SUM(Raw_Data!$AB474:$AG474)=0),"Missing",IF(Raw_Data!$AH474&gt;=SUM(Raw_Data!$AB474:$AG474),"Valid","Invalid")))))</f>
        <v>Missing</v>
      </c>
      <c r="L474" s="62" t="str">
        <f>IF(AND(OR(Raw_Data!$AI474="Valid",Raw_Data!$AI474=0),SUM(Raw_Data!$F474:$AH474)&lt;&gt;0),"Missing","Valid")</f>
        <v>Missing</v>
      </c>
      <c r="M474" s="62" t="str">
        <f>IF(AND(OR(Raw_Data!$AJ474="",Raw_Data!$AJ474=0),SUM(Raw_Data!$F474:$AH474)&lt;&gt;0),"Missing","Valid")</f>
        <v>Missing</v>
      </c>
    </row>
    <row r="475" spans="1:13" ht="12.75" customHeight="1" x14ac:dyDescent="0.25">
      <c r="A475" s="61" t="str">
        <f>IF(Raw_Data!A475="","",Raw_Data!A475)</f>
        <v xml:space="preserve">Kogi                          </v>
      </c>
      <c r="B475" s="61" t="str">
        <f>IF(Raw_Data!B475="","",Raw_Data!B475)</f>
        <v>ko Bassa Local Government Area</v>
      </c>
      <c r="C475" s="62" t="str">
        <f>IF(AND(OR(Raw_Data!$F475="",Raw_Data!$F475=0),SUM(Raw_Data!$F475:$AH475)&lt;&gt;0),"Missing","Valid")</f>
        <v>Valid</v>
      </c>
      <c r="D475" s="62" t="str">
        <f>IF(SUM(Raw_Data!$F475:$AH475)=0,"Valid",IF(AND(ISBLANK(Raw_Data!$G475),ISBLANK(Raw_Data!$H475)),"Missing",IF(AND(ISBLANK(Raw_Data!$G475),Raw_Data!$H475&lt;&gt;0),"Missing",IF(AND(Raw_Data!$G475&lt;&gt;0,ISBLANK(Raw_Data!$H475)),"Missing",IF(Raw_Data!$G475&gt;=Raw_Data!$H475,"Valid","Invalid")))))</f>
        <v>Invalid</v>
      </c>
      <c r="E475" s="62" t="str">
        <f>IF(SUM(Raw_Data!$F475:$AH475)=0,"Valid",IF(AND(ISBLANK(Raw_Data!$H475),ISBLANK(Raw_Data!$L475),ISBLANK(Raw_Data!$V475)),"Missing",IF(AND(ISBLANK(Raw_Data!$H475),SUM(Raw_Data!$L475:'Raw_Data'!$V475)&lt;&gt;0),"Missing",IF(AND(Raw_Data!$H475&lt;&gt;0,ISBLANK(Raw_Data!$L475),ISBLANK(Raw_Data!$V475)),"Missing",IF(Raw_Data!$H475&gt;=SUM(Raw_Data!$L475,Raw_Data!$V475),"Valid","Invalid")))))</f>
        <v>Valid</v>
      </c>
      <c r="F475" s="62" t="str">
        <f>IF(SUM(Raw_Data!$F475:$AH475)=0,"Valid",IF(AND(ISBLANK(Raw_Data!$I475),ISBLANK(Raw_Data!$J475)),"Missing",IF(AND(ISBLANK(Raw_Data!$I475),Raw_Data!$J475&lt;&gt;0),"Missing",IF(AND(Raw_Data!$I475&lt;&gt;0,ISBLANK(Raw_Data!$J475)),"Missing",IF(Raw_Data!$I475&gt;=Raw_Data!$J475,"Valid","Invalid")))))</f>
        <v>Missing</v>
      </c>
      <c r="G475" s="62" t="str">
        <f>IF(SUM(Raw_Data!$F475:$AH475)=0,"Valid",IF(AND(ISBLANK(Raw_Data!$K475),ISBLANK(Raw_Data!$L475)),"Missing",IF(AND(ISBLANK(Raw_Data!$K475),Raw_Data!$L475&lt;&gt;0),"Missing",IF(AND(Raw_Data!$K475&lt;&gt;0,ISBLANK(Raw_Data!$L475)),"Missing",IF(Raw_Data!$K475&gt;=Raw_Data!$L475,"Valid","Invalid")))))</f>
        <v>Valid</v>
      </c>
      <c r="H475" s="62" t="str">
        <f>IF(SUM(Raw_Data!$F475:$AH475)=0,"Valid",IF(AND(ISBLANK(Raw_Data!$L475),SUM(Raw_Data!$M475:$T475)=0),"Missing",IF(AND(ISBLANK(Raw_Data!$L475),SUM(Raw_Data!$M475:$T475)&lt;&gt;0),"Missing",IF(AND(Raw_Data!$L475&lt;&gt;0,SUM(Raw_Data!$M475:$T475)=0),"Missing",IF(Raw_Data!$L475&gt;=SUM(Raw_Data!$M475:$T475),"Valid","Invalid")))))</f>
        <v>Valid</v>
      </c>
      <c r="I475" s="62" t="str">
        <f>IF(SUM(Raw_Data!$F475:$AH475)=0,"Valid",IF(AND(ISBLANK(Raw_Data!$U475),ISBLANK(Raw_Data!$V475)),"Missing",IF(AND(ISBLANK(Raw_Data!$U475),Raw_Data!$V475&lt;&gt;0),"Missing",IF(AND(Raw_Data!$U475&lt;&gt;0,ISBLANK(Raw_Data!$V475)),"Missing",IF(Raw_Data!$U475&gt;=Raw_Data!$V475,"Valid","Invalid")))))</f>
        <v>Valid</v>
      </c>
      <c r="J475" s="62" t="str">
        <f>IF(SUM(Raw_Data!$F475:$AH475)=0,"Valid",IF(AND(ISBLANK(Raw_Data!$V475),SUM(Raw_Data!$W475:$AA475)=0),"Missing",IF(AND(ISBLANK(Raw_Data!$V475),SUM(Raw_Data!$W475:$AA475)&lt;&gt;0),"Missing",IF(AND(Raw_Data!$V475&lt;&gt;0,SUM(Raw_Data!$W475:$AA475)=0),"Missing",IF(Raw_Data!$V475&gt;=SUM(Raw_Data!$W475:$AA475),"Valid","Invalid")))))</f>
        <v>Missing</v>
      </c>
      <c r="K475" s="62" t="str">
        <f>IF(SUM(Raw_Data!$F475:$AH475)=0,"Valid",IF(AND(ISBLANK(Raw_Data!$AH475),SUM(Raw_Data!$AB475:$AG475)=0),"Missing",IF(AND(ISBLANK(Raw_Data!$AH475),SUM(Raw_Data!$AB475:$AG475)&lt;&gt;0),"Missing",IF(AND(Raw_Data!$AH475&lt;&gt;0,SUM(Raw_Data!$AB475:$AG475)=0),"Missing",IF(Raw_Data!$AH475&gt;=SUM(Raw_Data!$AB475:$AG475),"Valid","Invalid")))))</f>
        <v>Missing</v>
      </c>
      <c r="L475" s="62" t="str">
        <f>IF(AND(OR(Raw_Data!$AI475="Valid",Raw_Data!$AI475=0),SUM(Raw_Data!$F475:$AH475)&lt;&gt;0),"Missing","Valid")</f>
        <v>Missing</v>
      </c>
      <c r="M475" s="62" t="str">
        <f>IF(AND(OR(Raw_Data!$AJ475="",Raw_Data!$AJ475=0),SUM(Raw_Data!$F475:$AH475)&lt;&gt;0),"Missing","Valid")</f>
        <v>Missing</v>
      </c>
    </row>
    <row r="476" spans="1:13" ht="12.75" customHeight="1" x14ac:dyDescent="0.25">
      <c r="A476" s="61" t="str">
        <f>IF(Raw_Data!A476="","",Raw_Data!A476)</f>
        <v xml:space="preserve">Kogi                          </v>
      </c>
      <c r="B476" s="61" t="str">
        <f>IF(Raw_Data!B476="","",Raw_Data!B476)</f>
        <v>ko Dekina Local Government Area</v>
      </c>
      <c r="C476" s="62" t="str">
        <f>IF(AND(OR(Raw_Data!$F476="",Raw_Data!$F476=0),SUM(Raw_Data!$F476:$AH476)&lt;&gt;0),"Missing","Valid")</f>
        <v>Valid</v>
      </c>
      <c r="D476" s="62" t="str">
        <f>IF(SUM(Raw_Data!$F476:$AH476)=0,"Valid",IF(AND(ISBLANK(Raw_Data!$G476),ISBLANK(Raw_Data!$H476)),"Missing",IF(AND(ISBLANK(Raw_Data!$G476),Raw_Data!$H476&lt;&gt;0),"Missing",IF(AND(Raw_Data!$G476&lt;&gt;0,ISBLANK(Raw_Data!$H476)),"Missing",IF(Raw_Data!$G476&gt;=Raw_Data!$H476,"Valid","Invalid")))))</f>
        <v>Invalid</v>
      </c>
      <c r="E476" s="62" t="str">
        <f>IF(SUM(Raw_Data!$F476:$AH476)=0,"Valid",IF(AND(ISBLANK(Raw_Data!$H476),ISBLANK(Raw_Data!$L476),ISBLANK(Raw_Data!$V476)),"Missing",IF(AND(ISBLANK(Raw_Data!$H476),SUM(Raw_Data!$L476:'Raw_Data'!$V476)&lt;&gt;0),"Missing",IF(AND(Raw_Data!$H476&lt;&gt;0,ISBLANK(Raw_Data!$L476),ISBLANK(Raw_Data!$V476)),"Missing",IF(Raw_Data!$H476&gt;=SUM(Raw_Data!$L476,Raw_Data!$V476),"Valid","Invalid")))))</f>
        <v>Valid</v>
      </c>
      <c r="F476" s="62" t="str">
        <f>IF(SUM(Raw_Data!$F476:$AH476)=0,"Valid",IF(AND(ISBLANK(Raw_Data!$I476),ISBLANK(Raw_Data!$J476)),"Missing",IF(AND(ISBLANK(Raw_Data!$I476),Raw_Data!$J476&lt;&gt;0),"Missing",IF(AND(Raw_Data!$I476&lt;&gt;0,ISBLANK(Raw_Data!$J476)),"Missing",IF(Raw_Data!$I476&gt;=Raw_Data!$J476,"Valid","Invalid")))))</f>
        <v>Missing</v>
      </c>
      <c r="G476" s="62" t="str">
        <f>IF(SUM(Raw_Data!$F476:$AH476)=0,"Valid",IF(AND(ISBLANK(Raw_Data!$K476),ISBLANK(Raw_Data!$L476)),"Missing",IF(AND(ISBLANK(Raw_Data!$K476),Raw_Data!$L476&lt;&gt;0),"Missing",IF(AND(Raw_Data!$K476&lt;&gt;0,ISBLANK(Raw_Data!$L476)),"Missing",IF(Raw_Data!$K476&gt;=Raw_Data!$L476,"Valid","Invalid")))))</f>
        <v>Valid</v>
      </c>
      <c r="H476" s="62" t="str">
        <f>IF(SUM(Raw_Data!$F476:$AH476)=0,"Valid",IF(AND(ISBLANK(Raw_Data!$L476),SUM(Raw_Data!$M476:$T476)=0),"Missing",IF(AND(ISBLANK(Raw_Data!$L476),SUM(Raw_Data!$M476:$T476)&lt;&gt;0),"Missing",IF(AND(Raw_Data!$L476&lt;&gt;0,SUM(Raw_Data!$M476:$T476)=0),"Missing",IF(Raw_Data!$L476&gt;=SUM(Raw_Data!$M476:$T476),"Valid","Invalid")))))</f>
        <v>Missing</v>
      </c>
      <c r="I476" s="62" t="str">
        <f>IF(SUM(Raw_Data!$F476:$AH476)=0,"Valid",IF(AND(ISBLANK(Raw_Data!$U476),ISBLANK(Raw_Data!$V476)),"Missing",IF(AND(ISBLANK(Raw_Data!$U476),Raw_Data!$V476&lt;&gt;0),"Missing",IF(AND(Raw_Data!$U476&lt;&gt;0,ISBLANK(Raw_Data!$V476)),"Missing",IF(Raw_Data!$U476&gt;=Raw_Data!$V476,"Valid","Invalid")))))</f>
        <v>Valid</v>
      </c>
      <c r="J476" s="62" t="str">
        <f>IF(SUM(Raw_Data!$F476:$AH476)=0,"Valid",IF(AND(ISBLANK(Raw_Data!$V476),SUM(Raw_Data!$W476:$AA476)=0),"Missing",IF(AND(ISBLANK(Raw_Data!$V476),SUM(Raw_Data!$W476:$AA476)&lt;&gt;0),"Missing",IF(AND(Raw_Data!$V476&lt;&gt;0,SUM(Raw_Data!$W476:$AA476)=0),"Missing",IF(Raw_Data!$V476&gt;=SUM(Raw_Data!$W476:$AA476),"Valid","Invalid")))))</f>
        <v>Missing</v>
      </c>
      <c r="K476" s="62" t="str">
        <f>IF(SUM(Raw_Data!$F476:$AH476)=0,"Valid",IF(AND(ISBLANK(Raw_Data!$AH476),SUM(Raw_Data!$AB476:$AG476)=0),"Missing",IF(AND(ISBLANK(Raw_Data!$AH476),SUM(Raw_Data!$AB476:$AG476)&lt;&gt;0),"Missing",IF(AND(Raw_Data!$AH476&lt;&gt;0,SUM(Raw_Data!$AB476:$AG476)=0),"Missing",IF(Raw_Data!$AH476&gt;=SUM(Raw_Data!$AB476:$AG476),"Valid","Invalid")))))</f>
        <v>Missing</v>
      </c>
      <c r="L476" s="62" t="str">
        <f>IF(AND(OR(Raw_Data!$AI476="Valid",Raw_Data!$AI476=0),SUM(Raw_Data!$F476:$AH476)&lt;&gt;0),"Missing","Valid")</f>
        <v>Missing</v>
      </c>
      <c r="M476" s="62" t="str">
        <f>IF(AND(OR(Raw_Data!$AJ476="",Raw_Data!$AJ476=0),SUM(Raw_Data!$F476:$AH476)&lt;&gt;0),"Missing","Valid")</f>
        <v>Missing</v>
      </c>
    </row>
    <row r="477" spans="1:13" ht="12.75" customHeight="1" x14ac:dyDescent="0.25">
      <c r="A477" s="61" t="str">
        <f>IF(Raw_Data!A477="","",Raw_Data!A477)</f>
        <v xml:space="preserve">Kogi                          </v>
      </c>
      <c r="B477" s="61" t="str">
        <f>IF(Raw_Data!B477="","",Raw_Data!B477)</f>
        <v>ko Ibaji Local Government Area</v>
      </c>
      <c r="C477" s="62" t="str">
        <f>IF(AND(OR(Raw_Data!$F477="",Raw_Data!$F477=0),SUM(Raw_Data!$F477:$AH477)&lt;&gt;0),"Missing","Valid")</f>
        <v>Valid</v>
      </c>
      <c r="D477" s="62" t="str">
        <f>IF(SUM(Raw_Data!$F477:$AH477)=0,"Valid",IF(AND(ISBLANK(Raw_Data!$G477),ISBLANK(Raw_Data!$H477)),"Missing",IF(AND(ISBLANK(Raw_Data!$G477),Raw_Data!$H477&lt;&gt;0),"Missing",IF(AND(Raw_Data!$G477&lt;&gt;0,ISBLANK(Raw_Data!$H477)),"Missing",IF(Raw_Data!$G477&gt;=Raw_Data!$H477,"Valid","Invalid")))))</f>
        <v>Invalid</v>
      </c>
      <c r="E477" s="62" t="str">
        <f>IF(SUM(Raw_Data!$F477:$AH477)=0,"Valid",IF(AND(ISBLANK(Raw_Data!$H477),ISBLANK(Raw_Data!$L477),ISBLANK(Raw_Data!$V477)),"Missing",IF(AND(ISBLANK(Raw_Data!$H477),SUM(Raw_Data!$L477:'Raw_Data'!$V477)&lt;&gt;0),"Missing",IF(AND(Raw_Data!$H477&lt;&gt;0,ISBLANK(Raw_Data!$L477),ISBLANK(Raw_Data!$V477)),"Missing",IF(Raw_Data!$H477&gt;=SUM(Raw_Data!$L477,Raw_Data!$V477),"Valid","Invalid")))))</f>
        <v>Valid</v>
      </c>
      <c r="F477" s="62" t="str">
        <f>IF(SUM(Raw_Data!$F477:$AH477)=0,"Valid",IF(AND(ISBLANK(Raw_Data!$I477),ISBLANK(Raw_Data!$J477)),"Missing",IF(AND(ISBLANK(Raw_Data!$I477),Raw_Data!$J477&lt;&gt;0),"Missing",IF(AND(Raw_Data!$I477&lt;&gt;0,ISBLANK(Raw_Data!$J477)),"Missing",IF(Raw_Data!$I477&gt;=Raw_Data!$J477,"Valid","Invalid")))))</f>
        <v>Missing</v>
      </c>
      <c r="G477" s="62" t="str">
        <f>IF(SUM(Raw_Data!$F477:$AH477)=0,"Valid",IF(AND(ISBLANK(Raw_Data!$K477),ISBLANK(Raw_Data!$L477)),"Missing",IF(AND(ISBLANK(Raw_Data!$K477),Raw_Data!$L477&lt;&gt;0),"Missing",IF(AND(Raw_Data!$K477&lt;&gt;0,ISBLANK(Raw_Data!$L477)),"Missing",IF(Raw_Data!$K477&gt;=Raw_Data!$L477,"Valid","Invalid")))))</f>
        <v>Valid</v>
      </c>
      <c r="H477" s="62" t="str">
        <f>IF(SUM(Raw_Data!$F477:$AH477)=0,"Valid",IF(AND(ISBLANK(Raw_Data!$L477),SUM(Raw_Data!$M477:$T477)=0),"Missing",IF(AND(ISBLANK(Raw_Data!$L477),SUM(Raw_Data!$M477:$T477)&lt;&gt;0),"Missing",IF(AND(Raw_Data!$L477&lt;&gt;0,SUM(Raw_Data!$M477:$T477)=0),"Missing",IF(Raw_Data!$L477&gt;=SUM(Raw_Data!$M477:$T477),"Valid","Invalid")))))</f>
        <v>Missing</v>
      </c>
      <c r="I477" s="62" t="str">
        <f>IF(SUM(Raw_Data!$F477:$AH477)=0,"Valid",IF(AND(ISBLANK(Raw_Data!$U477),ISBLANK(Raw_Data!$V477)),"Missing",IF(AND(ISBLANK(Raw_Data!$U477),Raw_Data!$V477&lt;&gt;0),"Missing",IF(AND(Raw_Data!$U477&lt;&gt;0,ISBLANK(Raw_Data!$V477)),"Missing",IF(Raw_Data!$U477&gt;=Raw_Data!$V477,"Valid","Invalid")))))</f>
        <v>Valid</v>
      </c>
      <c r="J477" s="62" t="str">
        <f>IF(SUM(Raw_Data!$F477:$AH477)=0,"Valid",IF(AND(ISBLANK(Raw_Data!$V477),SUM(Raw_Data!$W477:$AA477)=0),"Missing",IF(AND(ISBLANK(Raw_Data!$V477),SUM(Raw_Data!$W477:$AA477)&lt;&gt;0),"Missing",IF(AND(Raw_Data!$V477&lt;&gt;0,SUM(Raw_Data!$W477:$AA477)=0),"Missing",IF(Raw_Data!$V477&gt;=SUM(Raw_Data!$W477:$AA477),"Valid","Invalid")))))</f>
        <v>Missing</v>
      </c>
      <c r="K477" s="62" t="str">
        <f>IF(SUM(Raw_Data!$F477:$AH477)=0,"Valid",IF(AND(ISBLANK(Raw_Data!$AH477),SUM(Raw_Data!$AB477:$AG477)=0),"Missing",IF(AND(ISBLANK(Raw_Data!$AH477),SUM(Raw_Data!$AB477:$AG477)&lt;&gt;0),"Missing",IF(AND(Raw_Data!$AH477&lt;&gt;0,SUM(Raw_Data!$AB477:$AG477)=0),"Missing",IF(Raw_Data!$AH477&gt;=SUM(Raw_Data!$AB477:$AG477),"Valid","Invalid")))))</f>
        <v>Missing</v>
      </c>
      <c r="L477" s="62" t="str">
        <f>IF(AND(OR(Raw_Data!$AI477="Valid",Raw_Data!$AI477=0),SUM(Raw_Data!$F477:$AH477)&lt;&gt;0),"Missing","Valid")</f>
        <v>Missing</v>
      </c>
      <c r="M477" s="62" t="str">
        <f>IF(AND(OR(Raw_Data!$AJ477="",Raw_Data!$AJ477=0),SUM(Raw_Data!$F477:$AH477)&lt;&gt;0),"Missing","Valid")</f>
        <v>Missing</v>
      </c>
    </row>
    <row r="478" spans="1:13" ht="12.75" customHeight="1" x14ac:dyDescent="0.25">
      <c r="A478" s="61" t="str">
        <f>IF(Raw_Data!A478="","",Raw_Data!A478)</f>
        <v xml:space="preserve">Kogi                          </v>
      </c>
      <c r="B478" s="61" t="str">
        <f>IF(Raw_Data!B478="","",Raw_Data!B478)</f>
        <v>ko Idah Local Government Area</v>
      </c>
      <c r="C478" s="62" t="str">
        <f>IF(AND(OR(Raw_Data!$F478="",Raw_Data!$F478=0),SUM(Raw_Data!$F478:$AH478)&lt;&gt;0),"Missing","Valid")</f>
        <v>Valid</v>
      </c>
      <c r="D478" s="62" t="str">
        <f>IF(SUM(Raw_Data!$F478:$AH478)=0,"Valid",IF(AND(ISBLANK(Raw_Data!$G478),ISBLANK(Raw_Data!$H478)),"Missing",IF(AND(ISBLANK(Raw_Data!$G478),Raw_Data!$H478&lt;&gt;0),"Missing",IF(AND(Raw_Data!$G478&lt;&gt;0,ISBLANK(Raw_Data!$H478)),"Missing",IF(Raw_Data!$G478&gt;=Raw_Data!$H478,"Valid","Invalid")))))</f>
        <v>Valid</v>
      </c>
      <c r="E478" s="62" t="str">
        <f>IF(SUM(Raw_Data!$F478:$AH478)=0,"Valid",IF(AND(ISBLANK(Raw_Data!$H478),ISBLANK(Raw_Data!$L478),ISBLANK(Raw_Data!$V478)),"Missing",IF(AND(ISBLANK(Raw_Data!$H478),SUM(Raw_Data!$L478:'Raw_Data'!$V478)&lt;&gt;0),"Missing",IF(AND(Raw_Data!$H478&lt;&gt;0,ISBLANK(Raw_Data!$L478),ISBLANK(Raw_Data!$V478)),"Missing",IF(Raw_Data!$H478&gt;=SUM(Raw_Data!$L478,Raw_Data!$V478),"Valid","Invalid")))))</f>
        <v>Valid</v>
      </c>
      <c r="F478" s="62" t="str">
        <f>IF(SUM(Raw_Data!$F478:$AH478)=0,"Valid",IF(AND(ISBLANK(Raw_Data!$I478),ISBLANK(Raw_Data!$J478)),"Missing",IF(AND(ISBLANK(Raw_Data!$I478),Raw_Data!$J478&lt;&gt;0),"Missing",IF(AND(Raw_Data!$I478&lt;&gt;0,ISBLANK(Raw_Data!$J478)),"Missing",IF(Raw_Data!$I478&gt;=Raw_Data!$J478,"Valid","Invalid")))))</f>
        <v>Missing</v>
      </c>
      <c r="G478" s="62" t="str">
        <f>IF(SUM(Raw_Data!$F478:$AH478)=0,"Valid",IF(AND(ISBLANK(Raw_Data!$K478),ISBLANK(Raw_Data!$L478)),"Missing",IF(AND(ISBLANK(Raw_Data!$K478),Raw_Data!$L478&lt;&gt;0),"Missing",IF(AND(Raw_Data!$K478&lt;&gt;0,ISBLANK(Raw_Data!$L478)),"Missing",IF(Raw_Data!$K478&gt;=Raw_Data!$L478,"Valid","Invalid")))))</f>
        <v>Valid</v>
      </c>
      <c r="H478" s="62" t="str">
        <f>IF(SUM(Raw_Data!$F478:$AH478)=0,"Valid",IF(AND(ISBLANK(Raw_Data!$L478),SUM(Raw_Data!$M478:$T478)=0),"Missing",IF(AND(ISBLANK(Raw_Data!$L478),SUM(Raw_Data!$M478:$T478)&lt;&gt;0),"Missing",IF(AND(Raw_Data!$L478&lt;&gt;0,SUM(Raw_Data!$M478:$T478)=0),"Missing",IF(Raw_Data!$L478&gt;=SUM(Raw_Data!$M478:$T478),"Valid","Invalid")))))</f>
        <v>Missing</v>
      </c>
      <c r="I478" s="62" t="str">
        <f>IF(SUM(Raw_Data!$F478:$AH478)=0,"Valid",IF(AND(ISBLANK(Raw_Data!$U478),ISBLANK(Raw_Data!$V478)),"Missing",IF(AND(ISBLANK(Raw_Data!$U478),Raw_Data!$V478&lt;&gt;0),"Missing",IF(AND(Raw_Data!$U478&lt;&gt;0,ISBLANK(Raw_Data!$V478)),"Missing",IF(Raw_Data!$U478&gt;=Raw_Data!$V478,"Valid","Invalid")))))</f>
        <v>Valid</v>
      </c>
      <c r="J478" s="62" t="str">
        <f>IF(SUM(Raw_Data!$F478:$AH478)=0,"Valid",IF(AND(ISBLANK(Raw_Data!$V478),SUM(Raw_Data!$W478:$AA478)=0),"Missing",IF(AND(ISBLANK(Raw_Data!$V478),SUM(Raw_Data!$W478:$AA478)&lt;&gt;0),"Missing",IF(AND(Raw_Data!$V478&lt;&gt;0,SUM(Raw_Data!$W478:$AA478)=0),"Missing",IF(Raw_Data!$V478&gt;=SUM(Raw_Data!$W478:$AA478),"Valid","Invalid")))))</f>
        <v>Missing</v>
      </c>
      <c r="K478" s="62" t="str">
        <f>IF(SUM(Raw_Data!$F478:$AH478)=0,"Valid",IF(AND(ISBLANK(Raw_Data!$AH478),SUM(Raw_Data!$AB478:$AG478)=0),"Missing",IF(AND(ISBLANK(Raw_Data!$AH478),SUM(Raw_Data!$AB478:$AG478)&lt;&gt;0),"Missing",IF(AND(Raw_Data!$AH478&lt;&gt;0,SUM(Raw_Data!$AB478:$AG478)=0),"Missing",IF(Raw_Data!$AH478&gt;=SUM(Raw_Data!$AB478:$AG478),"Valid","Invalid")))))</f>
        <v>Missing</v>
      </c>
      <c r="L478" s="62" t="str">
        <f>IF(AND(OR(Raw_Data!$AI478="Valid",Raw_Data!$AI478=0),SUM(Raw_Data!$F478:$AH478)&lt;&gt;0),"Missing","Valid")</f>
        <v>Missing</v>
      </c>
      <c r="M478" s="62" t="str">
        <f>IF(AND(OR(Raw_Data!$AJ478="",Raw_Data!$AJ478=0),SUM(Raw_Data!$F478:$AH478)&lt;&gt;0),"Missing","Valid")</f>
        <v>Missing</v>
      </c>
    </row>
    <row r="479" spans="1:13" ht="12.75" customHeight="1" x14ac:dyDescent="0.25">
      <c r="A479" s="61" t="str">
        <f>IF(Raw_Data!A479="","",Raw_Data!A479)</f>
        <v xml:space="preserve">Kogi                          </v>
      </c>
      <c r="B479" s="61" t="str">
        <f>IF(Raw_Data!B479="","",Raw_Data!B479)</f>
        <v>ko Igalamela-Odolu Local Government Area</v>
      </c>
      <c r="C479" s="62" t="str">
        <f>IF(AND(OR(Raw_Data!$F479="",Raw_Data!$F479=0),SUM(Raw_Data!$F479:$AH479)&lt;&gt;0),"Missing","Valid")</f>
        <v>Valid</v>
      </c>
      <c r="D479" s="62" t="str">
        <f>IF(SUM(Raw_Data!$F479:$AH479)=0,"Valid",IF(AND(ISBLANK(Raw_Data!$G479),ISBLANK(Raw_Data!$H479)),"Missing",IF(AND(ISBLANK(Raw_Data!$G479),Raw_Data!$H479&lt;&gt;0),"Missing",IF(AND(Raw_Data!$G479&lt;&gt;0,ISBLANK(Raw_Data!$H479)),"Missing",IF(Raw_Data!$G479&gt;=Raw_Data!$H479,"Valid","Invalid")))))</f>
        <v>Invalid</v>
      </c>
      <c r="E479" s="62" t="str">
        <f>IF(SUM(Raw_Data!$F479:$AH479)=0,"Valid",IF(AND(ISBLANK(Raw_Data!$H479),ISBLANK(Raw_Data!$L479),ISBLANK(Raw_Data!$V479)),"Missing",IF(AND(ISBLANK(Raw_Data!$H479),SUM(Raw_Data!$L479:'Raw_Data'!$V479)&lt;&gt;0),"Missing",IF(AND(Raw_Data!$H479&lt;&gt;0,ISBLANK(Raw_Data!$L479),ISBLANK(Raw_Data!$V479)),"Missing",IF(Raw_Data!$H479&gt;=SUM(Raw_Data!$L479,Raw_Data!$V479),"Valid","Invalid")))))</f>
        <v>Valid</v>
      </c>
      <c r="F479" s="62" t="str">
        <f>IF(SUM(Raw_Data!$F479:$AH479)=0,"Valid",IF(AND(ISBLANK(Raw_Data!$I479),ISBLANK(Raw_Data!$J479)),"Missing",IF(AND(ISBLANK(Raw_Data!$I479),Raw_Data!$J479&lt;&gt;0),"Missing",IF(AND(Raw_Data!$I479&lt;&gt;0,ISBLANK(Raw_Data!$J479)),"Missing",IF(Raw_Data!$I479&gt;=Raw_Data!$J479,"Valid","Invalid")))))</f>
        <v>Missing</v>
      </c>
      <c r="G479" s="62" t="str">
        <f>IF(SUM(Raw_Data!$F479:$AH479)=0,"Valid",IF(AND(ISBLANK(Raw_Data!$K479),ISBLANK(Raw_Data!$L479)),"Missing",IF(AND(ISBLANK(Raw_Data!$K479),Raw_Data!$L479&lt;&gt;0),"Missing",IF(AND(Raw_Data!$K479&lt;&gt;0,ISBLANK(Raw_Data!$L479)),"Missing",IF(Raw_Data!$K479&gt;=Raw_Data!$L479,"Valid","Invalid")))))</f>
        <v>Valid</v>
      </c>
      <c r="H479" s="62" t="str">
        <f>IF(SUM(Raw_Data!$F479:$AH479)=0,"Valid",IF(AND(ISBLANK(Raw_Data!$L479),SUM(Raw_Data!$M479:$T479)=0),"Missing",IF(AND(ISBLANK(Raw_Data!$L479),SUM(Raw_Data!$M479:$T479)&lt;&gt;0),"Missing",IF(AND(Raw_Data!$L479&lt;&gt;0,SUM(Raw_Data!$M479:$T479)=0),"Missing",IF(Raw_Data!$L479&gt;=SUM(Raw_Data!$M479:$T479),"Valid","Invalid")))))</f>
        <v>Missing</v>
      </c>
      <c r="I479" s="62" t="str">
        <f>IF(SUM(Raw_Data!$F479:$AH479)=0,"Valid",IF(AND(ISBLANK(Raw_Data!$U479),ISBLANK(Raw_Data!$V479)),"Missing",IF(AND(ISBLANK(Raw_Data!$U479),Raw_Data!$V479&lt;&gt;0),"Missing",IF(AND(Raw_Data!$U479&lt;&gt;0,ISBLANK(Raw_Data!$V479)),"Missing",IF(Raw_Data!$U479&gt;=Raw_Data!$V479,"Valid","Invalid")))))</f>
        <v>Valid</v>
      </c>
      <c r="J479" s="62" t="str">
        <f>IF(SUM(Raw_Data!$F479:$AH479)=0,"Valid",IF(AND(ISBLANK(Raw_Data!$V479),SUM(Raw_Data!$W479:$AA479)=0),"Missing",IF(AND(ISBLANK(Raw_Data!$V479),SUM(Raw_Data!$W479:$AA479)&lt;&gt;0),"Missing",IF(AND(Raw_Data!$V479&lt;&gt;0,SUM(Raw_Data!$W479:$AA479)=0),"Missing",IF(Raw_Data!$V479&gt;=SUM(Raw_Data!$W479:$AA479),"Valid","Invalid")))))</f>
        <v>Missing</v>
      </c>
      <c r="K479" s="62" t="str">
        <f>IF(SUM(Raw_Data!$F479:$AH479)=0,"Valid",IF(AND(ISBLANK(Raw_Data!$AH479),SUM(Raw_Data!$AB479:$AG479)=0),"Missing",IF(AND(ISBLANK(Raw_Data!$AH479),SUM(Raw_Data!$AB479:$AG479)&lt;&gt;0),"Missing",IF(AND(Raw_Data!$AH479&lt;&gt;0,SUM(Raw_Data!$AB479:$AG479)=0),"Missing",IF(Raw_Data!$AH479&gt;=SUM(Raw_Data!$AB479:$AG479),"Valid","Invalid")))))</f>
        <v>Missing</v>
      </c>
      <c r="L479" s="62" t="str">
        <f>IF(AND(OR(Raw_Data!$AI479="Valid",Raw_Data!$AI479=0),SUM(Raw_Data!$F479:$AH479)&lt;&gt;0),"Missing","Valid")</f>
        <v>Missing</v>
      </c>
      <c r="M479" s="62" t="str">
        <f>IF(AND(OR(Raw_Data!$AJ479="",Raw_Data!$AJ479=0),SUM(Raw_Data!$F479:$AH479)&lt;&gt;0),"Missing","Valid")</f>
        <v>Missing</v>
      </c>
    </row>
    <row r="480" spans="1:13" ht="12.75" customHeight="1" x14ac:dyDescent="0.25">
      <c r="A480" s="61" t="str">
        <f>IF(Raw_Data!A480="","",Raw_Data!A480)</f>
        <v xml:space="preserve">Kogi                          </v>
      </c>
      <c r="B480" s="61" t="str">
        <f>IF(Raw_Data!B480="","",Raw_Data!B480)</f>
        <v>ko Ijumu Local Government Area</v>
      </c>
      <c r="C480" s="62" t="str">
        <f>IF(AND(OR(Raw_Data!$F480="",Raw_Data!$F480=0),SUM(Raw_Data!$F480:$AH480)&lt;&gt;0),"Missing","Valid")</f>
        <v>Valid</v>
      </c>
      <c r="D480" s="62" t="str">
        <f>IF(SUM(Raw_Data!$F480:$AH480)=0,"Valid",IF(AND(ISBLANK(Raw_Data!$G480),ISBLANK(Raw_Data!$H480)),"Missing",IF(AND(ISBLANK(Raw_Data!$G480),Raw_Data!$H480&lt;&gt;0),"Missing",IF(AND(Raw_Data!$G480&lt;&gt;0,ISBLANK(Raw_Data!$H480)),"Missing",IF(Raw_Data!$G480&gt;=Raw_Data!$H480,"Valid","Invalid")))))</f>
        <v>Valid</v>
      </c>
      <c r="E480" s="62" t="str">
        <f>IF(SUM(Raw_Data!$F480:$AH480)=0,"Valid",IF(AND(ISBLANK(Raw_Data!$H480),ISBLANK(Raw_Data!$L480),ISBLANK(Raw_Data!$V480)),"Missing",IF(AND(ISBLANK(Raw_Data!$H480),SUM(Raw_Data!$L480:'Raw_Data'!$V480)&lt;&gt;0),"Missing",IF(AND(Raw_Data!$H480&lt;&gt;0,ISBLANK(Raw_Data!$L480),ISBLANK(Raw_Data!$V480)),"Missing",IF(Raw_Data!$H480&gt;=SUM(Raw_Data!$L480,Raw_Data!$V480),"Valid","Invalid")))))</f>
        <v>Valid</v>
      </c>
      <c r="F480" s="62" t="str">
        <f>IF(SUM(Raw_Data!$F480:$AH480)=0,"Valid",IF(AND(ISBLANK(Raw_Data!$I480),ISBLANK(Raw_Data!$J480)),"Missing",IF(AND(ISBLANK(Raw_Data!$I480),Raw_Data!$J480&lt;&gt;0),"Missing",IF(AND(Raw_Data!$I480&lt;&gt;0,ISBLANK(Raw_Data!$J480)),"Missing",IF(Raw_Data!$I480&gt;=Raw_Data!$J480,"Valid","Invalid")))))</f>
        <v>Missing</v>
      </c>
      <c r="G480" s="62" t="str">
        <f>IF(SUM(Raw_Data!$F480:$AH480)=0,"Valid",IF(AND(ISBLANK(Raw_Data!$K480),ISBLANK(Raw_Data!$L480)),"Missing",IF(AND(ISBLANK(Raw_Data!$K480),Raw_Data!$L480&lt;&gt;0),"Missing",IF(AND(Raw_Data!$K480&lt;&gt;0,ISBLANK(Raw_Data!$L480)),"Missing",IF(Raw_Data!$K480&gt;=Raw_Data!$L480,"Valid","Invalid")))))</f>
        <v>Valid</v>
      </c>
      <c r="H480" s="62" t="str">
        <f>IF(SUM(Raw_Data!$F480:$AH480)=0,"Valid",IF(AND(ISBLANK(Raw_Data!$L480),SUM(Raw_Data!$M480:$T480)=0),"Missing",IF(AND(ISBLANK(Raw_Data!$L480),SUM(Raw_Data!$M480:$T480)&lt;&gt;0),"Missing",IF(AND(Raw_Data!$L480&lt;&gt;0,SUM(Raw_Data!$M480:$T480)=0),"Missing",IF(Raw_Data!$L480&gt;=SUM(Raw_Data!$M480:$T480),"Valid","Invalid")))))</f>
        <v>Valid</v>
      </c>
      <c r="I480" s="62" t="str">
        <f>IF(SUM(Raw_Data!$F480:$AH480)=0,"Valid",IF(AND(ISBLANK(Raw_Data!$U480),ISBLANK(Raw_Data!$V480)),"Missing",IF(AND(ISBLANK(Raw_Data!$U480),Raw_Data!$V480&lt;&gt;0),"Missing",IF(AND(Raw_Data!$U480&lt;&gt;0,ISBLANK(Raw_Data!$V480)),"Missing",IF(Raw_Data!$U480&gt;=Raw_Data!$V480,"Valid","Invalid")))))</f>
        <v>Valid</v>
      </c>
      <c r="J480" s="62" t="str">
        <f>IF(SUM(Raw_Data!$F480:$AH480)=0,"Valid",IF(AND(ISBLANK(Raw_Data!$V480),SUM(Raw_Data!$W480:$AA480)=0),"Missing",IF(AND(ISBLANK(Raw_Data!$V480),SUM(Raw_Data!$W480:$AA480)&lt;&gt;0),"Missing",IF(AND(Raw_Data!$V480&lt;&gt;0,SUM(Raw_Data!$W480:$AA480)=0),"Missing",IF(Raw_Data!$V480&gt;=SUM(Raw_Data!$W480:$AA480),"Valid","Invalid")))))</f>
        <v>Missing</v>
      </c>
      <c r="K480" s="62" t="str">
        <f>IF(SUM(Raw_Data!$F480:$AH480)=0,"Valid",IF(AND(ISBLANK(Raw_Data!$AH480),SUM(Raw_Data!$AB480:$AG480)=0),"Missing",IF(AND(ISBLANK(Raw_Data!$AH480),SUM(Raw_Data!$AB480:$AG480)&lt;&gt;0),"Missing",IF(AND(Raw_Data!$AH480&lt;&gt;0,SUM(Raw_Data!$AB480:$AG480)=0),"Missing",IF(Raw_Data!$AH480&gt;=SUM(Raw_Data!$AB480:$AG480),"Valid","Invalid")))))</f>
        <v>Missing</v>
      </c>
      <c r="L480" s="62" t="str">
        <f>IF(AND(OR(Raw_Data!$AI480="Valid",Raw_Data!$AI480=0),SUM(Raw_Data!$F480:$AH480)&lt;&gt;0),"Missing","Valid")</f>
        <v>Missing</v>
      </c>
      <c r="M480" s="62" t="str">
        <f>IF(AND(OR(Raw_Data!$AJ480="",Raw_Data!$AJ480=0),SUM(Raw_Data!$F480:$AH480)&lt;&gt;0),"Missing","Valid")</f>
        <v>Missing</v>
      </c>
    </row>
    <row r="481" spans="1:13" ht="12.75" customHeight="1" x14ac:dyDescent="0.25">
      <c r="A481" s="61" t="str">
        <f>IF(Raw_Data!A481="","",Raw_Data!A481)</f>
        <v xml:space="preserve">Kogi                          </v>
      </c>
      <c r="B481" s="61" t="str">
        <f>IF(Raw_Data!B481="","",Raw_Data!B481)</f>
        <v>ko Kabba/Bunu Local Government Area</v>
      </c>
      <c r="C481" s="62" t="str">
        <f>IF(AND(OR(Raw_Data!$F481="",Raw_Data!$F481=0),SUM(Raw_Data!$F481:$AH481)&lt;&gt;0),"Missing","Valid")</f>
        <v>Valid</v>
      </c>
      <c r="D481" s="62" t="str">
        <f>IF(SUM(Raw_Data!$F481:$AH481)=0,"Valid",IF(AND(ISBLANK(Raw_Data!$G481),ISBLANK(Raw_Data!$H481)),"Missing",IF(AND(ISBLANK(Raw_Data!$G481),Raw_Data!$H481&lt;&gt;0),"Missing",IF(AND(Raw_Data!$G481&lt;&gt;0,ISBLANK(Raw_Data!$H481)),"Missing",IF(Raw_Data!$G481&gt;=Raw_Data!$H481,"Valid","Invalid")))))</f>
        <v>Valid</v>
      </c>
      <c r="E481" s="62" t="str">
        <f>IF(SUM(Raw_Data!$F481:$AH481)=0,"Valid",IF(AND(ISBLANK(Raw_Data!$H481),ISBLANK(Raw_Data!$L481),ISBLANK(Raw_Data!$V481)),"Missing",IF(AND(ISBLANK(Raw_Data!$H481),SUM(Raw_Data!$L481:'Raw_Data'!$V481)&lt;&gt;0),"Missing",IF(AND(Raw_Data!$H481&lt;&gt;0,ISBLANK(Raw_Data!$L481),ISBLANK(Raw_Data!$V481)),"Missing",IF(Raw_Data!$H481&gt;=SUM(Raw_Data!$L481,Raw_Data!$V481),"Valid","Invalid")))))</f>
        <v>Valid</v>
      </c>
      <c r="F481" s="62" t="str">
        <f>IF(SUM(Raw_Data!$F481:$AH481)=0,"Valid",IF(AND(ISBLANK(Raw_Data!$I481),ISBLANK(Raw_Data!$J481)),"Missing",IF(AND(ISBLANK(Raw_Data!$I481),Raw_Data!$J481&lt;&gt;0),"Missing",IF(AND(Raw_Data!$I481&lt;&gt;0,ISBLANK(Raw_Data!$J481)),"Missing",IF(Raw_Data!$I481&gt;=Raw_Data!$J481,"Valid","Invalid")))))</f>
        <v>Missing</v>
      </c>
      <c r="G481" s="62" t="str">
        <f>IF(SUM(Raw_Data!$F481:$AH481)=0,"Valid",IF(AND(ISBLANK(Raw_Data!$K481),ISBLANK(Raw_Data!$L481)),"Missing",IF(AND(ISBLANK(Raw_Data!$K481),Raw_Data!$L481&lt;&gt;0),"Missing",IF(AND(Raw_Data!$K481&lt;&gt;0,ISBLANK(Raw_Data!$L481)),"Missing",IF(Raw_Data!$K481&gt;=Raw_Data!$L481,"Valid","Invalid")))))</f>
        <v>Valid</v>
      </c>
      <c r="H481" s="62" t="str">
        <f>IF(SUM(Raw_Data!$F481:$AH481)=0,"Valid",IF(AND(ISBLANK(Raw_Data!$L481),SUM(Raw_Data!$M481:$T481)=0),"Missing",IF(AND(ISBLANK(Raw_Data!$L481),SUM(Raw_Data!$M481:$T481)&lt;&gt;0),"Missing",IF(AND(Raw_Data!$L481&lt;&gt;0,SUM(Raw_Data!$M481:$T481)=0),"Missing",IF(Raw_Data!$L481&gt;=SUM(Raw_Data!$M481:$T481),"Valid","Invalid")))))</f>
        <v>Missing</v>
      </c>
      <c r="I481" s="62" t="str">
        <f>IF(SUM(Raw_Data!$F481:$AH481)=0,"Valid",IF(AND(ISBLANK(Raw_Data!$U481),ISBLANK(Raw_Data!$V481)),"Missing",IF(AND(ISBLANK(Raw_Data!$U481),Raw_Data!$V481&lt;&gt;0),"Missing",IF(AND(Raw_Data!$U481&lt;&gt;0,ISBLANK(Raw_Data!$V481)),"Missing",IF(Raw_Data!$U481&gt;=Raw_Data!$V481,"Valid","Invalid")))))</f>
        <v>Valid</v>
      </c>
      <c r="J481" s="62" t="str">
        <f>IF(SUM(Raw_Data!$F481:$AH481)=0,"Valid",IF(AND(ISBLANK(Raw_Data!$V481),SUM(Raw_Data!$W481:$AA481)=0),"Missing",IF(AND(ISBLANK(Raw_Data!$V481),SUM(Raw_Data!$W481:$AA481)&lt;&gt;0),"Missing",IF(AND(Raw_Data!$V481&lt;&gt;0,SUM(Raw_Data!$W481:$AA481)=0),"Missing",IF(Raw_Data!$V481&gt;=SUM(Raw_Data!$W481:$AA481),"Valid","Invalid")))))</f>
        <v>Missing</v>
      </c>
      <c r="K481" s="62" t="str">
        <f>IF(SUM(Raw_Data!$F481:$AH481)=0,"Valid",IF(AND(ISBLANK(Raw_Data!$AH481),SUM(Raw_Data!$AB481:$AG481)=0),"Missing",IF(AND(ISBLANK(Raw_Data!$AH481),SUM(Raw_Data!$AB481:$AG481)&lt;&gt;0),"Missing",IF(AND(Raw_Data!$AH481&lt;&gt;0,SUM(Raw_Data!$AB481:$AG481)=0),"Missing",IF(Raw_Data!$AH481&gt;=SUM(Raw_Data!$AB481:$AG481),"Valid","Invalid")))))</f>
        <v>Missing</v>
      </c>
      <c r="L481" s="62" t="str">
        <f>IF(AND(OR(Raw_Data!$AI481="Valid",Raw_Data!$AI481=0),SUM(Raw_Data!$F481:$AH481)&lt;&gt;0),"Missing","Valid")</f>
        <v>Missing</v>
      </c>
      <c r="M481" s="62" t="str">
        <f>IF(AND(OR(Raw_Data!$AJ481="",Raw_Data!$AJ481=0),SUM(Raw_Data!$F481:$AH481)&lt;&gt;0),"Missing","Valid")</f>
        <v>Missing</v>
      </c>
    </row>
    <row r="482" spans="1:13" ht="12.75" customHeight="1" x14ac:dyDescent="0.25">
      <c r="A482" s="61" t="str">
        <f>IF(Raw_Data!A482="","",Raw_Data!A482)</f>
        <v xml:space="preserve">Kogi                          </v>
      </c>
      <c r="B482" s="61" t="str">
        <f>IF(Raw_Data!B482="","",Raw_Data!B482)</f>
        <v>KogiLocal Government Area</v>
      </c>
      <c r="C482" s="62" t="str">
        <f>IF(AND(OR(Raw_Data!$F482="",Raw_Data!$F482=0),SUM(Raw_Data!$F482:$AH482)&lt;&gt;0),"Missing","Valid")</f>
        <v>Valid</v>
      </c>
      <c r="D482" s="62" t="str">
        <f>IF(SUM(Raw_Data!$F482:$AH482)=0,"Valid",IF(AND(ISBLANK(Raw_Data!$G482),ISBLANK(Raw_Data!$H482)),"Missing",IF(AND(ISBLANK(Raw_Data!$G482),Raw_Data!$H482&lt;&gt;0),"Missing",IF(AND(Raw_Data!$G482&lt;&gt;0,ISBLANK(Raw_Data!$H482)),"Missing",IF(Raw_Data!$G482&gt;=Raw_Data!$H482,"Valid","Invalid")))))</f>
        <v>Invalid</v>
      </c>
      <c r="E482" s="62" t="str">
        <f>IF(SUM(Raw_Data!$F482:$AH482)=0,"Valid",IF(AND(ISBLANK(Raw_Data!$H482),ISBLANK(Raw_Data!$L482),ISBLANK(Raw_Data!$V482)),"Missing",IF(AND(ISBLANK(Raw_Data!$H482),SUM(Raw_Data!$L482:'Raw_Data'!$V482)&lt;&gt;0),"Missing",IF(AND(Raw_Data!$H482&lt;&gt;0,ISBLANK(Raw_Data!$L482),ISBLANK(Raw_Data!$V482)),"Missing",IF(Raw_Data!$H482&gt;=SUM(Raw_Data!$L482,Raw_Data!$V482),"Valid","Invalid")))))</f>
        <v>Valid</v>
      </c>
      <c r="F482" s="62" t="str">
        <f>IF(SUM(Raw_Data!$F482:$AH482)=0,"Valid",IF(AND(ISBLANK(Raw_Data!$I482),ISBLANK(Raw_Data!$J482)),"Missing",IF(AND(ISBLANK(Raw_Data!$I482),Raw_Data!$J482&lt;&gt;0),"Missing",IF(AND(Raw_Data!$I482&lt;&gt;0,ISBLANK(Raw_Data!$J482)),"Missing",IF(Raw_Data!$I482&gt;=Raw_Data!$J482,"Valid","Invalid")))))</f>
        <v>Missing</v>
      </c>
      <c r="G482" s="62" t="str">
        <f>IF(SUM(Raw_Data!$F482:$AH482)=0,"Valid",IF(AND(ISBLANK(Raw_Data!$K482),ISBLANK(Raw_Data!$L482)),"Missing",IF(AND(ISBLANK(Raw_Data!$K482),Raw_Data!$L482&lt;&gt;0),"Missing",IF(AND(Raw_Data!$K482&lt;&gt;0,ISBLANK(Raw_Data!$L482)),"Missing",IF(Raw_Data!$K482&gt;=Raw_Data!$L482,"Valid","Invalid")))))</f>
        <v>Invalid</v>
      </c>
      <c r="H482" s="62" t="str">
        <f>IF(SUM(Raw_Data!$F482:$AH482)=0,"Valid",IF(AND(ISBLANK(Raw_Data!$L482),SUM(Raw_Data!$M482:$T482)=0),"Missing",IF(AND(ISBLANK(Raw_Data!$L482),SUM(Raw_Data!$M482:$T482)&lt;&gt;0),"Missing",IF(AND(Raw_Data!$L482&lt;&gt;0,SUM(Raw_Data!$M482:$T482)=0),"Missing",IF(Raw_Data!$L482&gt;=SUM(Raw_Data!$M482:$T482),"Valid","Invalid")))))</f>
        <v>Missing</v>
      </c>
      <c r="I482" s="62" t="str">
        <f>IF(SUM(Raw_Data!$F482:$AH482)=0,"Valid",IF(AND(ISBLANK(Raw_Data!$U482),ISBLANK(Raw_Data!$V482)),"Missing",IF(AND(ISBLANK(Raw_Data!$U482),Raw_Data!$V482&lt;&gt;0),"Missing",IF(AND(Raw_Data!$U482&lt;&gt;0,ISBLANK(Raw_Data!$V482)),"Missing",IF(Raw_Data!$U482&gt;=Raw_Data!$V482,"Valid","Invalid")))))</f>
        <v>Valid</v>
      </c>
      <c r="J482" s="62" t="str">
        <f>IF(SUM(Raw_Data!$F482:$AH482)=0,"Valid",IF(AND(ISBLANK(Raw_Data!$V482),SUM(Raw_Data!$W482:$AA482)=0),"Missing",IF(AND(ISBLANK(Raw_Data!$V482),SUM(Raw_Data!$W482:$AA482)&lt;&gt;0),"Missing",IF(AND(Raw_Data!$V482&lt;&gt;0,SUM(Raw_Data!$W482:$AA482)=0),"Missing",IF(Raw_Data!$V482&gt;=SUM(Raw_Data!$W482:$AA482),"Valid","Invalid")))))</f>
        <v>Missing</v>
      </c>
      <c r="K482" s="62" t="str">
        <f>IF(SUM(Raw_Data!$F482:$AH482)=0,"Valid",IF(AND(ISBLANK(Raw_Data!$AH482),SUM(Raw_Data!$AB482:$AG482)=0),"Missing",IF(AND(ISBLANK(Raw_Data!$AH482),SUM(Raw_Data!$AB482:$AG482)&lt;&gt;0),"Missing",IF(AND(Raw_Data!$AH482&lt;&gt;0,SUM(Raw_Data!$AB482:$AG482)=0),"Missing",IF(Raw_Data!$AH482&gt;=SUM(Raw_Data!$AB482:$AG482),"Valid","Invalid")))))</f>
        <v>Missing</v>
      </c>
      <c r="L482" s="62" t="str">
        <f>IF(AND(OR(Raw_Data!$AI482="Valid",Raw_Data!$AI482=0),SUM(Raw_Data!$F482:$AH482)&lt;&gt;0),"Missing","Valid")</f>
        <v>Missing</v>
      </c>
      <c r="M482" s="62" t="str">
        <f>IF(AND(OR(Raw_Data!$AJ482="",Raw_Data!$AJ482=0),SUM(Raw_Data!$F482:$AH482)&lt;&gt;0),"Missing","Valid")</f>
        <v>Missing</v>
      </c>
    </row>
    <row r="483" spans="1:13" ht="12.75" customHeight="1" x14ac:dyDescent="0.25">
      <c r="A483" s="61" t="str">
        <f>IF(Raw_Data!A483="","",Raw_Data!A483)</f>
        <v xml:space="preserve">Kogi                          </v>
      </c>
      <c r="B483" s="61" t="str">
        <f>IF(Raw_Data!B483="","",Raw_Data!B483)</f>
        <v>ko Lokoja Local Government Area</v>
      </c>
      <c r="C483" s="62" t="str">
        <f>IF(AND(OR(Raw_Data!$F483="",Raw_Data!$F483=0),SUM(Raw_Data!$F483:$AH483)&lt;&gt;0),"Missing","Valid")</f>
        <v>Valid</v>
      </c>
      <c r="D483" s="62" t="str">
        <f>IF(SUM(Raw_Data!$F483:$AH483)=0,"Valid",IF(AND(ISBLANK(Raw_Data!$G483),ISBLANK(Raw_Data!$H483)),"Missing",IF(AND(ISBLANK(Raw_Data!$G483),Raw_Data!$H483&lt;&gt;0),"Missing",IF(AND(Raw_Data!$G483&lt;&gt;0,ISBLANK(Raw_Data!$H483)),"Missing",IF(Raw_Data!$G483&gt;=Raw_Data!$H483,"Valid","Invalid")))))</f>
        <v>Valid</v>
      </c>
      <c r="E483" s="62" t="str">
        <f>IF(SUM(Raw_Data!$F483:$AH483)=0,"Valid",IF(AND(ISBLANK(Raw_Data!$H483),ISBLANK(Raw_Data!$L483),ISBLANK(Raw_Data!$V483)),"Missing",IF(AND(ISBLANK(Raw_Data!$H483),SUM(Raw_Data!$L483:'Raw_Data'!$V483)&lt;&gt;0),"Missing",IF(AND(Raw_Data!$H483&lt;&gt;0,ISBLANK(Raw_Data!$L483),ISBLANK(Raw_Data!$V483)),"Missing",IF(Raw_Data!$H483&gt;=SUM(Raw_Data!$L483,Raw_Data!$V483),"Valid","Invalid")))))</f>
        <v>Valid</v>
      </c>
      <c r="F483" s="62" t="str">
        <f>IF(SUM(Raw_Data!$F483:$AH483)=0,"Valid",IF(AND(ISBLANK(Raw_Data!$I483),ISBLANK(Raw_Data!$J483)),"Missing",IF(AND(ISBLANK(Raw_Data!$I483),Raw_Data!$J483&lt;&gt;0),"Missing",IF(AND(Raw_Data!$I483&lt;&gt;0,ISBLANK(Raw_Data!$J483)),"Missing",IF(Raw_Data!$I483&gt;=Raw_Data!$J483,"Valid","Invalid")))))</f>
        <v>Missing</v>
      </c>
      <c r="G483" s="62" t="str">
        <f>IF(SUM(Raw_Data!$F483:$AH483)=0,"Valid",IF(AND(ISBLANK(Raw_Data!$K483),ISBLANK(Raw_Data!$L483)),"Missing",IF(AND(ISBLANK(Raw_Data!$K483),Raw_Data!$L483&lt;&gt;0),"Missing",IF(AND(Raw_Data!$K483&lt;&gt;0,ISBLANK(Raw_Data!$L483)),"Missing",IF(Raw_Data!$K483&gt;=Raw_Data!$L483,"Valid","Invalid")))))</f>
        <v>Valid</v>
      </c>
      <c r="H483" s="62" t="str">
        <f>IF(SUM(Raw_Data!$F483:$AH483)=0,"Valid",IF(AND(ISBLANK(Raw_Data!$L483),SUM(Raw_Data!$M483:$T483)=0),"Missing",IF(AND(ISBLANK(Raw_Data!$L483),SUM(Raw_Data!$M483:$T483)&lt;&gt;0),"Missing",IF(AND(Raw_Data!$L483&lt;&gt;0,SUM(Raw_Data!$M483:$T483)=0),"Missing",IF(Raw_Data!$L483&gt;=SUM(Raw_Data!$M483:$T483),"Valid","Invalid")))))</f>
        <v>Missing</v>
      </c>
      <c r="I483" s="62" t="str">
        <f>IF(SUM(Raw_Data!$F483:$AH483)=0,"Valid",IF(AND(ISBLANK(Raw_Data!$U483),ISBLANK(Raw_Data!$V483)),"Missing",IF(AND(ISBLANK(Raw_Data!$U483),Raw_Data!$V483&lt;&gt;0),"Missing",IF(AND(Raw_Data!$U483&lt;&gt;0,ISBLANK(Raw_Data!$V483)),"Missing",IF(Raw_Data!$U483&gt;=Raw_Data!$V483,"Valid","Invalid")))))</f>
        <v>Valid</v>
      </c>
      <c r="J483" s="62" t="str">
        <f>IF(SUM(Raw_Data!$F483:$AH483)=0,"Valid",IF(AND(ISBLANK(Raw_Data!$V483),SUM(Raw_Data!$W483:$AA483)=0),"Missing",IF(AND(ISBLANK(Raw_Data!$V483),SUM(Raw_Data!$W483:$AA483)&lt;&gt;0),"Missing",IF(AND(Raw_Data!$V483&lt;&gt;0,SUM(Raw_Data!$W483:$AA483)=0),"Missing",IF(Raw_Data!$V483&gt;=SUM(Raw_Data!$W483:$AA483),"Valid","Invalid")))))</f>
        <v>Missing</v>
      </c>
      <c r="K483" s="62" t="str">
        <f>IF(SUM(Raw_Data!$F483:$AH483)=0,"Valid",IF(AND(ISBLANK(Raw_Data!$AH483),SUM(Raw_Data!$AB483:$AG483)=0),"Missing",IF(AND(ISBLANK(Raw_Data!$AH483),SUM(Raw_Data!$AB483:$AG483)&lt;&gt;0),"Missing",IF(AND(Raw_Data!$AH483&lt;&gt;0,SUM(Raw_Data!$AB483:$AG483)=0),"Missing",IF(Raw_Data!$AH483&gt;=SUM(Raw_Data!$AB483:$AG483),"Valid","Invalid")))))</f>
        <v>Missing</v>
      </c>
      <c r="L483" s="62" t="str">
        <f>IF(AND(OR(Raw_Data!$AI483="Valid",Raw_Data!$AI483=0),SUM(Raw_Data!$F483:$AH483)&lt;&gt;0),"Missing","Valid")</f>
        <v>Missing</v>
      </c>
      <c r="M483" s="62" t="str">
        <f>IF(AND(OR(Raw_Data!$AJ483="",Raw_Data!$AJ483=0),SUM(Raw_Data!$F483:$AH483)&lt;&gt;0),"Missing","Valid")</f>
        <v>Missing</v>
      </c>
    </row>
    <row r="484" spans="1:13" ht="12.75" customHeight="1" x14ac:dyDescent="0.25">
      <c r="A484" s="61" t="str">
        <f>IF(Raw_Data!A484="","",Raw_Data!A484)</f>
        <v xml:space="preserve">Kogi                          </v>
      </c>
      <c r="B484" s="61" t="str">
        <f>IF(Raw_Data!B484="","",Raw_Data!B484)</f>
        <v>ko Mopa-Muro Local Government Area</v>
      </c>
      <c r="C484" s="62" t="str">
        <f>IF(AND(OR(Raw_Data!$F484="",Raw_Data!$F484=0),SUM(Raw_Data!$F484:$AH484)&lt;&gt;0),"Missing","Valid")</f>
        <v>Valid</v>
      </c>
      <c r="D484" s="62" t="str">
        <f>IF(SUM(Raw_Data!$F484:$AH484)=0,"Valid",IF(AND(ISBLANK(Raw_Data!$G484),ISBLANK(Raw_Data!$H484)),"Missing",IF(AND(ISBLANK(Raw_Data!$G484),Raw_Data!$H484&lt;&gt;0),"Missing",IF(AND(Raw_Data!$G484&lt;&gt;0,ISBLANK(Raw_Data!$H484)),"Missing",IF(Raw_Data!$G484&gt;=Raw_Data!$H484,"Valid","Invalid")))))</f>
        <v>Valid</v>
      </c>
      <c r="E484" s="62" t="str">
        <f>IF(SUM(Raw_Data!$F484:$AH484)=0,"Valid",IF(AND(ISBLANK(Raw_Data!$H484),ISBLANK(Raw_Data!$L484),ISBLANK(Raw_Data!$V484)),"Missing",IF(AND(ISBLANK(Raw_Data!$H484),SUM(Raw_Data!$L484:'Raw_Data'!$V484)&lt;&gt;0),"Missing",IF(AND(Raw_Data!$H484&lt;&gt;0,ISBLANK(Raw_Data!$L484),ISBLANK(Raw_Data!$V484)),"Missing",IF(Raw_Data!$H484&gt;=SUM(Raw_Data!$L484,Raw_Data!$V484),"Valid","Invalid")))))</f>
        <v>Valid</v>
      </c>
      <c r="F484" s="62" t="str">
        <f>IF(SUM(Raw_Data!$F484:$AH484)=0,"Valid",IF(AND(ISBLANK(Raw_Data!$I484),ISBLANK(Raw_Data!$J484)),"Missing",IF(AND(ISBLANK(Raw_Data!$I484),Raw_Data!$J484&lt;&gt;0),"Missing",IF(AND(Raw_Data!$I484&lt;&gt;0,ISBLANK(Raw_Data!$J484)),"Missing",IF(Raw_Data!$I484&gt;=Raw_Data!$J484,"Valid","Invalid")))))</f>
        <v>Missing</v>
      </c>
      <c r="G484" s="62" t="str">
        <f>IF(SUM(Raw_Data!$F484:$AH484)=0,"Valid",IF(AND(ISBLANK(Raw_Data!$K484),ISBLANK(Raw_Data!$L484)),"Missing",IF(AND(ISBLANK(Raw_Data!$K484),Raw_Data!$L484&lt;&gt;0),"Missing",IF(AND(Raw_Data!$K484&lt;&gt;0,ISBLANK(Raw_Data!$L484)),"Missing",IF(Raw_Data!$K484&gt;=Raw_Data!$L484,"Valid","Invalid")))))</f>
        <v>Valid</v>
      </c>
      <c r="H484" s="62" t="str">
        <f>IF(SUM(Raw_Data!$F484:$AH484)=0,"Valid",IF(AND(ISBLANK(Raw_Data!$L484),SUM(Raw_Data!$M484:$T484)=0),"Missing",IF(AND(ISBLANK(Raw_Data!$L484),SUM(Raw_Data!$M484:$T484)&lt;&gt;0),"Missing",IF(AND(Raw_Data!$L484&lt;&gt;0,SUM(Raw_Data!$M484:$T484)=0),"Missing",IF(Raw_Data!$L484&gt;=SUM(Raw_Data!$M484:$T484),"Valid","Invalid")))))</f>
        <v>Valid</v>
      </c>
      <c r="I484" s="62" t="str">
        <f>IF(SUM(Raw_Data!$F484:$AH484)=0,"Valid",IF(AND(ISBLANK(Raw_Data!$U484),ISBLANK(Raw_Data!$V484)),"Missing",IF(AND(ISBLANK(Raw_Data!$U484),Raw_Data!$V484&lt;&gt;0),"Missing",IF(AND(Raw_Data!$U484&lt;&gt;0,ISBLANK(Raw_Data!$V484)),"Missing",IF(Raw_Data!$U484&gt;=Raw_Data!$V484,"Valid","Invalid")))))</f>
        <v>Valid</v>
      </c>
      <c r="J484" s="62" t="str">
        <f>IF(SUM(Raw_Data!$F484:$AH484)=0,"Valid",IF(AND(ISBLANK(Raw_Data!$V484),SUM(Raw_Data!$W484:$AA484)=0),"Missing",IF(AND(ISBLANK(Raw_Data!$V484),SUM(Raw_Data!$W484:$AA484)&lt;&gt;0),"Missing",IF(AND(Raw_Data!$V484&lt;&gt;0,SUM(Raw_Data!$W484:$AA484)=0),"Missing",IF(Raw_Data!$V484&gt;=SUM(Raw_Data!$W484:$AA484),"Valid","Invalid")))))</f>
        <v>Missing</v>
      </c>
      <c r="K484" s="62" t="str">
        <f>IF(SUM(Raw_Data!$F484:$AH484)=0,"Valid",IF(AND(ISBLANK(Raw_Data!$AH484),SUM(Raw_Data!$AB484:$AG484)=0),"Missing",IF(AND(ISBLANK(Raw_Data!$AH484),SUM(Raw_Data!$AB484:$AG484)&lt;&gt;0),"Missing",IF(AND(Raw_Data!$AH484&lt;&gt;0,SUM(Raw_Data!$AB484:$AG484)=0),"Missing",IF(Raw_Data!$AH484&gt;=SUM(Raw_Data!$AB484:$AG484),"Valid","Invalid")))))</f>
        <v>Missing</v>
      </c>
      <c r="L484" s="62" t="str">
        <f>IF(AND(OR(Raw_Data!$AI484="Valid",Raw_Data!$AI484=0),SUM(Raw_Data!$F484:$AH484)&lt;&gt;0),"Missing","Valid")</f>
        <v>Missing</v>
      </c>
      <c r="M484" s="62" t="str">
        <f>IF(AND(OR(Raw_Data!$AJ484="",Raw_Data!$AJ484=0),SUM(Raw_Data!$F484:$AH484)&lt;&gt;0),"Missing","Valid")</f>
        <v>Missing</v>
      </c>
    </row>
    <row r="485" spans="1:13" ht="12.75" customHeight="1" x14ac:dyDescent="0.25">
      <c r="A485" s="61" t="str">
        <f>IF(Raw_Data!A485="","",Raw_Data!A485)</f>
        <v xml:space="preserve">Kogi                          </v>
      </c>
      <c r="B485" s="61" t="str">
        <f>IF(Raw_Data!B485="","",Raw_Data!B485)</f>
        <v>ko Ofu Local Government Area</v>
      </c>
      <c r="C485" s="62" t="str">
        <f>IF(AND(OR(Raw_Data!$F485="",Raw_Data!$F485=0),SUM(Raw_Data!$F485:$AH485)&lt;&gt;0),"Missing","Valid")</f>
        <v>Valid</v>
      </c>
      <c r="D485" s="62" t="str">
        <f>IF(SUM(Raw_Data!$F485:$AH485)=0,"Valid",IF(AND(ISBLANK(Raw_Data!$G485),ISBLANK(Raw_Data!$H485)),"Missing",IF(AND(ISBLANK(Raw_Data!$G485),Raw_Data!$H485&lt;&gt;0),"Missing",IF(AND(Raw_Data!$G485&lt;&gt;0,ISBLANK(Raw_Data!$H485)),"Missing",IF(Raw_Data!$G485&gt;=Raw_Data!$H485,"Valid","Invalid")))))</f>
        <v>Valid</v>
      </c>
      <c r="E485" s="62" t="str">
        <f>IF(SUM(Raw_Data!$F485:$AH485)=0,"Valid",IF(AND(ISBLANK(Raw_Data!$H485),ISBLANK(Raw_Data!$L485),ISBLANK(Raw_Data!$V485)),"Missing",IF(AND(ISBLANK(Raw_Data!$H485),SUM(Raw_Data!$L485:'Raw_Data'!$V485)&lt;&gt;0),"Missing",IF(AND(Raw_Data!$H485&lt;&gt;0,ISBLANK(Raw_Data!$L485),ISBLANK(Raw_Data!$V485)),"Missing",IF(Raw_Data!$H485&gt;=SUM(Raw_Data!$L485,Raw_Data!$V485),"Valid","Invalid")))))</f>
        <v>Valid</v>
      </c>
      <c r="F485" s="62" t="str">
        <f>IF(SUM(Raw_Data!$F485:$AH485)=0,"Valid",IF(AND(ISBLANK(Raw_Data!$I485),ISBLANK(Raw_Data!$J485)),"Missing",IF(AND(ISBLANK(Raw_Data!$I485),Raw_Data!$J485&lt;&gt;0),"Missing",IF(AND(Raw_Data!$I485&lt;&gt;0,ISBLANK(Raw_Data!$J485)),"Missing",IF(Raw_Data!$I485&gt;=Raw_Data!$J485,"Valid","Invalid")))))</f>
        <v>Missing</v>
      </c>
      <c r="G485" s="62" t="str">
        <f>IF(SUM(Raw_Data!$F485:$AH485)=0,"Valid",IF(AND(ISBLANK(Raw_Data!$K485),ISBLANK(Raw_Data!$L485)),"Missing",IF(AND(ISBLANK(Raw_Data!$K485),Raw_Data!$L485&lt;&gt;0),"Missing",IF(AND(Raw_Data!$K485&lt;&gt;0,ISBLANK(Raw_Data!$L485)),"Missing",IF(Raw_Data!$K485&gt;=Raw_Data!$L485,"Valid","Invalid")))))</f>
        <v>Invalid</v>
      </c>
      <c r="H485" s="62" t="str">
        <f>IF(SUM(Raw_Data!$F485:$AH485)=0,"Valid",IF(AND(ISBLANK(Raw_Data!$L485),SUM(Raw_Data!$M485:$T485)=0),"Missing",IF(AND(ISBLANK(Raw_Data!$L485),SUM(Raw_Data!$M485:$T485)&lt;&gt;0),"Missing",IF(AND(Raw_Data!$L485&lt;&gt;0,SUM(Raw_Data!$M485:$T485)=0),"Missing",IF(Raw_Data!$L485&gt;=SUM(Raw_Data!$M485:$T485),"Valid","Invalid")))))</f>
        <v>Missing</v>
      </c>
      <c r="I485" s="62" t="str">
        <f>IF(SUM(Raw_Data!$F485:$AH485)=0,"Valid",IF(AND(ISBLANK(Raw_Data!$U485),ISBLANK(Raw_Data!$V485)),"Missing",IF(AND(ISBLANK(Raw_Data!$U485),Raw_Data!$V485&lt;&gt;0),"Missing",IF(AND(Raw_Data!$U485&lt;&gt;0,ISBLANK(Raw_Data!$V485)),"Missing",IF(Raw_Data!$U485&gt;=Raw_Data!$V485,"Valid","Invalid")))))</f>
        <v>Valid</v>
      </c>
      <c r="J485" s="62" t="str">
        <f>IF(SUM(Raw_Data!$F485:$AH485)=0,"Valid",IF(AND(ISBLANK(Raw_Data!$V485),SUM(Raw_Data!$W485:$AA485)=0),"Missing",IF(AND(ISBLANK(Raw_Data!$V485),SUM(Raw_Data!$W485:$AA485)&lt;&gt;0),"Missing",IF(AND(Raw_Data!$V485&lt;&gt;0,SUM(Raw_Data!$W485:$AA485)=0),"Missing",IF(Raw_Data!$V485&gt;=SUM(Raw_Data!$W485:$AA485),"Valid","Invalid")))))</f>
        <v>Missing</v>
      </c>
      <c r="K485" s="62" t="str">
        <f>IF(SUM(Raw_Data!$F485:$AH485)=0,"Valid",IF(AND(ISBLANK(Raw_Data!$AH485),SUM(Raw_Data!$AB485:$AG485)=0),"Missing",IF(AND(ISBLANK(Raw_Data!$AH485),SUM(Raw_Data!$AB485:$AG485)&lt;&gt;0),"Missing",IF(AND(Raw_Data!$AH485&lt;&gt;0,SUM(Raw_Data!$AB485:$AG485)=0),"Missing",IF(Raw_Data!$AH485&gt;=SUM(Raw_Data!$AB485:$AG485),"Valid","Invalid")))))</f>
        <v>Missing</v>
      </c>
      <c r="L485" s="62" t="str">
        <f>IF(AND(OR(Raw_Data!$AI485="Valid",Raw_Data!$AI485=0),SUM(Raw_Data!$F485:$AH485)&lt;&gt;0),"Missing","Valid")</f>
        <v>Missing</v>
      </c>
      <c r="M485" s="62" t="str">
        <f>IF(AND(OR(Raw_Data!$AJ485="",Raw_Data!$AJ485=0),SUM(Raw_Data!$F485:$AH485)&lt;&gt;0),"Missing","Valid")</f>
        <v>Missing</v>
      </c>
    </row>
    <row r="486" spans="1:13" ht="12.75" customHeight="1" x14ac:dyDescent="0.25">
      <c r="A486" s="61" t="str">
        <f>IF(Raw_Data!A486="","",Raw_Data!A486)</f>
        <v xml:space="preserve">Kogi                          </v>
      </c>
      <c r="B486" s="61" t="str">
        <f>IF(Raw_Data!B486="","",Raw_Data!B486)</f>
        <v>ko Ogori/Magongo Local Government Area</v>
      </c>
      <c r="C486" s="62" t="str">
        <f>IF(AND(OR(Raw_Data!$F486="",Raw_Data!$F486=0),SUM(Raw_Data!$F486:$AH486)&lt;&gt;0),"Missing","Valid")</f>
        <v>Valid</v>
      </c>
      <c r="D486" s="62" t="str">
        <f>IF(SUM(Raw_Data!$F486:$AH486)=0,"Valid",IF(AND(ISBLANK(Raw_Data!$G486),ISBLANK(Raw_Data!$H486)),"Missing",IF(AND(ISBLANK(Raw_Data!$G486),Raw_Data!$H486&lt;&gt;0),"Missing",IF(AND(Raw_Data!$G486&lt;&gt;0,ISBLANK(Raw_Data!$H486)),"Missing",IF(Raw_Data!$G486&gt;=Raw_Data!$H486,"Valid","Invalid")))))</f>
        <v>Valid</v>
      </c>
      <c r="E486" s="62" t="str">
        <f>IF(SUM(Raw_Data!$F486:$AH486)=0,"Valid",IF(AND(ISBLANK(Raw_Data!$H486),ISBLANK(Raw_Data!$L486),ISBLANK(Raw_Data!$V486)),"Missing",IF(AND(ISBLANK(Raw_Data!$H486),SUM(Raw_Data!$L486:'Raw_Data'!$V486)&lt;&gt;0),"Missing",IF(AND(Raw_Data!$H486&lt;&gt;0,ISBLANK(Raw_Data!$L486),ISBLANK(Raw_Data!$V486)),"Missing",IF(Raw_Data!$H486&gt;=SUM(Raw_Data!$L486,Raw_Data!$V486),"Valid","Invalid")))))</f>
        <v>Valid</v>
      </c>
      <c r="F486" s="62" t="str">
        <f>IF(SUM(Raw_Data!$F486:$AH486)=0,"Valid",IF(AND(ISBLANK(Raw_Data!$I486),ISBLANK(Raw_Data!$J486)),"Missing",IF(AND(ISBLANK(Raw_Data!$I486),Raw_Data!$J486&lt;&gt;0),"Missing",IF(AND(Raw_Data!$I486&lt;&gt;0,ISBLANK(Raw_Data!$J486)),"Missing",IF(Raw_Data!$I486&gt;=Raw_Data!$J486,"Valid","Invalid")))))</f>
        <v>Missing</v>
      </c>
      <c r="G486" s="62" t="str">
        <f>IF(SUM(Raw_Data!$F486:$AH486)=0,"Valid",IF(AND(ISBLANK(Raw_Data!$K486),ISBLANK(Raw_Data!$L486)),"Missing",IF(AND(ISBLANK(Raw_Data!$K486),Raw_Data!$L486&lt;&gt;0),"Missing",IF(AND(Raw_Data!$K486&lt;&gt;0,ISBLANK(Raw_Data!$L486)),"Missing",IF(Raw_Data!$K486&gt;=Raw_Data!$L486,"Valid","Invalid")))))</f>
        <v>Valid</v>
      </c>
      <c r="H486" s="62" t="str">
        <f>IF(SUM(Raw_Data!$F486:$AH486)=0,"Valid",IF(AND(ISBLANK(Raw_Data!$L486),SUM(Raw_Data!$M486:$T486)=0),"Missing",IF(AND(ISBLANK(Raw_Data!$L486),SUM(Raw_Data!$M486:$T486)&lt;&gt;0),"Missing",IF(AND(Raw_Data!$L486&lt;&gt;0,SUM(Raw_Data!$M486:$T486)=0),"Missing",IF(Raw_Data!$L486&gt;=SUM(Raw_Data!$M486:$T486),"Valid","Invalid")))))</f>
        <v>Missing</v>
      </c>
      <c r="I486" s="62" t="str">
        <f>IF(SUM(Raw_Data!$F486:$AH486)=0,"Valid",IF(AND(ISBLANK(Raw_Data!$U486),ISBLANK(Raw_Data!$V486)),"Missing",IF(AND(ISBLANK(Raw_Data!$U486),Raw_Data!$V486&lt;&gt;0),"Missing",IF(AND(Raw_Data!$U486&lt;&gt;0,ISBLANK(Raw_Data!$V486)),"Missing",IF(Raw_Data!$U486&gt;=Raw_Data!$V486,"Valid","Invalid")))))</f>
        <v>Valid</v>
      </c>
      <c r="J486" s="62" t="str">
        <f>IF(SUM(Raw_Data!$F486:$AH486)=0,"Valid",IF(AND(ISBLANK(Raw_Data!$V486),SUM(Raw_Data!$W486:$AA486)=0),"Missing",IF(AND(ISBLANK(Raw_Data!$V486),SUM(Raw_Data!$W486:$AA486)&lt;&gt;0),"Missing",IF(AND(Raw_Data!$V486&lt;&gt;0,SUM(Raw_Data!$W486:$AA486)=0),"Missing",IF(Raw_Data!$V486&gt;=SUM(Raw_Data!$W486:$AA486),"Valid","Invalid")))))</f>
        <v>Missing</v>
      </c>
      <c r="K486" s="62" t="str">
        <f>IF(SUM(Raw_Data!$F486:$AH486)=0,"Valid",IF(AND(ISBLANK(Raw_Data!$AH486),SUM(Raw_Data!$AB486:$AG486)=0),"Missing",IF(AND(ISBLANK(Raw_Data!$AH486),SUM(Raw_Data!$AB486:$AG486)&lt;&gt;0),"Missing",IF(AND(Raw_Data!$AH486&lt;&gt;0,SUM(Raw_Data!$AB486:$AG486)=0),"Missing",IF(Raw_Data!$AH486&gt;=SUM(Raw_Data!$AB486:$AG486),"Valid","Invalid")))))</f>
        <v>Missing</v>
      </c>
      <c r="L486" s="62" t="str">
        <f>IF(AND(OR(Raw_Data!$AI486="Valid",Raw_Data!$AI486=0),SUM(Raw_Data!$F486:$AH486)&lt;&gt;0),"Missing","Valid")</f>
        <v>Missing</v>
      </c>
      <c r="M486" s="62" t="str">
        <f>IF(AND(OR(Raw_Data!$AJ486="",Raw_Data!$AJ486=0),SUM(Raw_Data!$F486:$AH486)&lt;&gt;0),"Missing","Valid")</f>
        <v>Missing</v>
      </c>
    </row>
    <row r="487" spans="1:13" ht="12.75" customHeight="1" x14ac:dyDescent="0.25">
      <c r="A487" s="61" t="str">
        <f>IF(Raw_Data!A487="","",Raw_Data!A487)</f>
        <v xml:space="preserve">Kogi                          </v>
      </c>
      <c r="B487" s="61" t="str">
        <f>IF(Raw_Data!B487="","",Raw_Data!B487)</f>
        <v>ko Okehi Local Government Area</v>
      </c>
      <c r="C487" s="62" t="str">
        <f>IF(AND(OR(Raw_Data!$F487="",Raw_Data!$F487=0),SUM(Raw_Data!$F487:$AH487)&lt;&gt;0),"Missing","Valid")</f>
        <v>Valid</v>
      </c>
      <c r="D487" s="62" t="str">
        <f>IF(SUM(Raw_Data!$F487:$AH487)=0,"Valid",IF(AND(ISBLANK(Raw_Data!$G487),ISBLANK(Raw_Data!$H487)),"Missing",IF(AND(ISBLANK(Raw_Data!$G487),Raw_Data!$H487&lt;&gt;0),"Missing",IF(AND(Raw_Data!$G487&lt;&gt;0,ISBLANK(Raw_Data!$H487)),"Missing",IF(Raw_Data!$G487&gt;=Raw_Data!$H487,"Valid","Invalid")))))</f>
        <v>Valid</v>
      </c>
      <c r="E487" s="62" t="str">
        <f>IF(SUM(Raw_Data!$F487:$AH487)=0,"Valid",IF(AND(ISBLANK(Raw_Data!$H487),ISBLANK(Raw_Data!$L487),ISBLANK(Raw_Data!$V487)),"Missing",IF(AND(ISBLANK(Raw_Data!$H487),SUM(Raw_Data!$L487:'Raw_Data'!$V487)&lt;&gt;0),"Missing",IF(AND(Raw_Data!$H487&lt;&gt;0,ISBLANK(Raw_Data!$L487),ISBLANK(Raw_Data!$V487)),"Missing",IF(Raw_Data!$H487&gt;=SUM(Raw_Data!$L487,Raw_Data!$V487),"Valid","Invalid")))))</f>
        <v>Valid</v>
      </c>
      <c r="F487" s="62" t="str">
        <f>IF(SUM(Raw_Data!$F487:$AH487)=0,"Valid",IF(AND(ISBLANK(Raw_Data!$I487),ISBLANK(Raw_Data!$J487)),"Missing",IF(AND(ISBLANK(Raw_Data!$I487),Raw_Data!$J487&lt;&gt;0),"Missing",IF(AND(Raw_Data!$I487&lt;&gt;0,ISBLANK(Raw_Data!$J487)),"Missing",IF(Raw_Data!$I487&gt;=Raw_Data!$J487,"Valid","Invalid")))))</f>
        <v>Missing</v>
      </c>
      <c r="G487" s="62" t="str">
        <f>IF(SUM(Raw_Data!$F487:$AH487)=0,"Valid",IF(AND(ISBLANK(Raw_Data!$K487),ISBLANK(Raw_Data!$L487)),"Missing",IF(AND(ISBLANK(Raw_Data!$K487),Raw_Data!$L487&lt;&gt;0),"Missing",IF(AND(Raw_Data!$K487&lt;&gt;0,ISBLANK(Raw_Data!$L487)),"Missing",IF(Raw_Data!$K487&gt;=Raw_Data!$L487,"Valid","Invalid")))))</f>
        <v>Valid</v>
      </c>
      <c r="H487" s="62" t="str">
        <f>IF(SUM(Raw_Data!$F487:$AH487)=0,"Valid",IF(AND(ISBLANK(Raw_Data!$L487),SUM(Raw_Data!$M487:$T487)=0),"Missing",IF(AND(ISBLANK(Raw_Data!$L487),SUM(Raw_Data!$M487:$T487)&lt;&gt;0),"Missing",IF(AND(Raw_Data!$L487&lt;&gt;0,SUM(Raw_Data!$M487:$T487)=0),"Missing",IF(Raw_Data!$L487&gt;=SUM(Raw_Data!$M487:$T487),"Valid","Invalid")))))</f>
        <v>Missing</v>
      </c>
      <c r="I487" s="62" t="str">
        <f>IF(SUM(Raw_Data!$F487:$AH487)=0,"Valid",IF(AND(ISBLANK(Raw_Data!$U487),ISBLANK(Raw_Data!$V487)),"Missing",IF(AND(ISBLANK(Raw_Data!$U487),Raw_Data!$V487&lt;&gt;0),"Missing",IF(AND(Raw_Data!$U487&lt;&gt;0,ISBLANK(Raw_Data!$V487)),"Missing",IF(Raw_Data!$U487&gt;=Raw_Data!$V487,"Valid","Invalid")))))</f>
        <v>Valid</v>
      </c>
      <c r="J487" s="62" t="str">
        <f>IF(SUM(Raw_Data!$F487:$AH487)=0,"Valid",IF(AND(ISBLANK(Raw_Data!$V487),SUM(Raw_Data!$W487:$AA487)=0),"Missing",IF(AND(ISBLANK(Raw_Data!$V487),SUM(Raw_Data!$W487:$AA487)&lt;&gt;0),"Missing",IF(AND(Raw_Data!$V487&lt;&gt;0,SUM(Raw_Data!$W487:$AA487)=0),"Missing",IF(Raw_Data!$V487&gt;=SUM(Raw_Data!$W487:$AA487),"Valid","Invalid")))))</f>
        <v>Missing</v>
      </c>
      <c r="K487" s="62" t="str">
        <f>IF(SUM(Raw_Data!$F487:$AH487)=0,"Valid",IF(AND(ISBLANK(Raw_Data!$AH487),SUM(Raw_Data!$AB487:$AG487)=0),"Missing",IF(AND(ISBLANK(Raw_Data!$AH487),SUM(Raw_Data!$AB487:$AG487)&lt;&gt;0),"Missing",IF(AND(Raw_Data!$AH487&lt;&gt;0,SUM(Raw_Data!$AB487:$AG487)=0),"Missing",IF(Raw_Data!$AH487&gt;=SUM(Raw_Data!$AB487:$AG487),"Valid","Invalid")))))</f>
        <v>Missing</v>
      </c>
      <c r="L487" s="62" t="str">
        <f>IF(AND(OR(Raw_Data!$AI487="Valid",Raw_Data!$AI487=0),SUM(Raw_Data!$F487:$AH487)&lt;&gt;0),"Missing","Valid")</f>
        <v>Missing</v>
      </c>
      <c r="M487" s="62" t="str">
        <f>IF(AND(OR(Raw_Data!$AJ487="",Raw_Data!$AJ487=0),SUM(Raw_Data!$F487:$AH487)&lt;&gt;0),"Missing","Valid")</f>
        <v>Missing</v>
      </c>
    </row>
    <row r="488" spans="1:13" ht="12.75" customHeight="1" x14ac:dyDescent="0.25">
      <c r="A488" s="61" t="str">
        <f>IF(Raw_Data!A488="","",Raw_Data!A488)</f>
        <v xml:space="preserve">Kogi                          </v>
      </c>
      <c r="B488" s="61" t="str">
        <f>IF(Raw_Data!B488="","",Raw_Data!B488)</f>
        <v>ko Okene Local Government Area</v>
      </c>
      <c r="C488" s="62" t="str">
        <f>IF(AND(OR(Raw_Data!$F488="",Raw_Data!$F488=0),SUM(Raw_Data!$F488:$AH488)&lt;&gt;0),"Missing","Valid")</f>
        <v>Valid</v>
      </c>
      <c r="D488" s="62" t="str">
        <f>IF(SUM(Raw_Data!$F488:$AH488)=0,"Valid",IF(AND(ISBLANK(Raw_Data!$G488),ISBLANK(Raw_Data!$H488)),"Missing",IF(AND(ISBLANK(Raw_Data!$G488),Raw_Data!$H488&lt;&gt;0),"Missing",IF(AND(Raw_Data!$G488&lt;&gt;0,ISBLANK(Raw_Data!$H488)),"Missing",IF(Raw_Data!$G488&gt;=Raw_Data!$H488,"Valid","Invalid")))))</f>
        <v>Valid</v>
      </c>
      <c r="E488" s="62" t="str">
        <f>IF(SUM(Raw_Data!$F488:$AH488)=0,"Valid",IF(AND(ISBLANK(Raw_Data!$H488),ISBLANK(Raw_Data!$L488),ISBLANK(Raw_Data!$V488)),"Missing",IF(AND(ISBLANK(Raw_Data!$H488),SUM(Raw_Data!$L488:'Raw_Data'!$V488)&lt;&gt;0),"Missing",IF(AND(Raw_Data!$H488&lt;&gt;0,ISBLANK(Raw_Data!$L488),ISBLANK(Raw_Data!$V488)),"Missing",IF(Raw_Data!$H488&gt;=SUM(Raw_Data!$L488,Raw_Data!$V488),"Valid","Invalid")))))</f>
        <v>Valid</v>
      </c>
      <c r="F488" s="62" t="str">
        <f>IF(SUM(Raw_Data!$F488:$AH488)=0,"Valid",IF(AND(ISBLANK(Raw_Data!$I488),ISBLANK(Raw_Data!$J488)),"Missing",IF(AND(ISBLANK(Raw_Data!$I488),Raw_Data!$J488&lt;&gt;0),"Missing",IF(AND(Raw_Data!$I488&lt;&gt;0,ISBLANK(Raw_Data!$J488)),"Missing",IF(Raw_Data!$I488&gt;=Raw_Data!$J488,"Valid","Invalid")))))</f>
        <v>Missing</v>
      </c>
      <c r="G488" s="62" t="str">
        <f>IF(SUM(Raw_Data!$F488:$AH488)=0,"Valid",IF(AND(ISBLANK(Raw_Data!$K488),ISBLANK(Raw_Data!$L488)),"Missing",IF(AND(ISBLANK(Raw_Data!$K488),Raw_Data!$L488&lt;&gt;0),"Missing",IF(AND(Raw_Data!$K488&lt;&gt;0,ISBLANK(Raw_Data!$L488)),"Missing",IF(Raw_Data!$K488&gt;=Raw_Data!$L488,"Valid","Invalid")))))</f>
        <v>Valid</v>
      </c>
      <c r="H488" s="62" t="str">
        <f>IF(SUM(Raw_Data!$F488:$AH488)=0,"Valid",IF(AND(ISBLANK(Raw_Data!$L488),SUM(Raw_Data!$M488:$T488)=0),"Missing",IF(AND(ISBLANK(Raw_Data!$L488),SUM(Raw_Data!$M488:$T488)&lt;&gt;0),"Missing",IF(AND(Raw_Data!$L488&lt;&gt;0,SUM(Raw_Data!$M488:$T488)=0),"Missing",IF(Raw_Data!$L488&gt;=SUM(Raw_Data!$M488:$T488),"Valid","Invalid")))))</f>
        <v>Missing</v>
      </c>
      <c r="I488" s="62" t="str">
        <f>IF(SUM(Raw_Data!$F488:$AH488)=0,"Valid",IF(AND(ISBLANK(Raw_Data!$U488),ISBLANK(Raw_Data!$V488)),"Missing",IF(AND(ISBLANK(Raw_Data!$U488),Raw_Data!$V488&lt;&gt;0),"Missing",IF(AND(Raw_Data!$U488&lt;&gt;0,ISBLANK(Raw_Data!$V488)),"Missing",IF(Raw_Data!$U488&gt;=Raw_Data!$V488,"Valid","Invalid")))))</f>
        <v>Valid</v>
      </c>
      <c r="J488" s="62" t="str">
        <f>IF(SUM(Raw_Data!$F488:$AH488)=0,"Valid",IF(AND(ISBLANK(Raw_Data!$V488),SUM(Raw_Data!$W488:$AA488)=0),"Missing",IF(AND(ISBLANK(Raw_Data!$V488),SUM(Raw_Data!$W488:$AA488)&lt;&gt;0),"Missing",IF(AND(Raw_Data!$V488&lt;&gt;0,SUM(Raw_Data!$W488:$AA488)=0),"Missing",IF(Raw_Data!$V488&gt;=SUM(Raw_Data!$W488:$AA488),"Valid","Invalid")))))</f>
        <v>Missing</v>
      </c>
      <c r="K488" s="62" t="str">
        <f>IF(SUM(Raw_Data!$F488:$AH488)=0,"Valid",IF(AND(ISBLANK(Raw_Data!$AH488),SUM(Raw_Data!$AB488:$AG488)=0),"Missing",IF(AND(ISBLANK(Raw_Data!$AH488),SUM(Raw_Data!$AB488:$AG488)&lt;&gt;0),"Missing",IF(AND(Raw_Data!$AH488&lt;&gt;0,SUM(Raw_Data!$AB488:$AG488)=0),"Missing",IF(Raw_Data!$AH488&gt;=SUM(Raw_Data!$AB488:$AG488),"Valid","Invalid")))))</f>
        <v>Missing</v>
      </c>
      <c r="L488" s="62" t="str">
        <f>IF(AND(OR(Raw_Data!$AI488="Valid",Raw_Data!$AI488=0),SUM(Raw_Data!$F488:$AH488)&lt;&gt;0),"Missing","Valid")</f>
        <v>Missing</v>
      </c>
      <c r="M488" s="62" t="str">
        <f>IF(AND(OR(Raw_Data!$AJ488="",Raw_Data!$AJ488=0),SUM(Raw_Data!$F488:$AH488)&lt;&gt;0),"Missing","Valid")</f>
        <v>Missing</v>
      </c>
    </row>
    <row r="489" spans="1:13" ht="12.75" customHeight="1" x14ac:dyDescent="0.25">
      <c r="A489" s="61" t="str">
        <f>IF(Raw_Data!A489="","",Raw_Data!A489)</f>
        <v xml:space="preserve">Kogi                          </v>
      </c>
      <c r="B489" s="61" t="str">
        <f>IF(Raw_Data!B489="","",Raw_Data!B489)</f>
        <v>ko Olamaboro Local Government Area</v>
      </c>
      <c r="C489" s="62" t="str">
        <f>IF(AND(OR(Raw_Data!$F489="",Raw_Data!$F489=0),SUM(Raw_Data!$F489:$AH489)&lt;&gt;0),"Missing","Valid")</f>
        <v>Valid</v>
      </c>
      <c r="D489" s="62" t="str">
        <f>IF(SUM(Raw_Data!$F489:$AH489)=0,"Valid",IF(AND(ISBLANK(Raw_Data!$G489),ISBLANK(Raw_Data!$H489)),"Missing",IF(AND(ISBLANK(Raw_Data!$G489),Raw_Data!$H489&lt;&gt;0),"Missing",IF(AND(Raw_Data!$G489&lt;&gt;0,ISBLANK(Raw_Data!$H489)),"Missing",IF(Raw_Data!$G489&gt;=Raw_Data!$H489,"Valid","Invalid")))))</f>
        <v>Valid</v>
      </c>
      <c r="E489" s="62" t="str">
        <f>IF(SUM(Raw_Data!$F489:$AH489)=0,"Valid",IF(AND(ISBLANK(Raw_Data!$H489),ISBLANK(Raw_Data!$L489),ISBLANK(Raw_Data!$V489)),"Missing",IF(AND(ISBLANK(Raw_Data!$H489),SUM(Raw_Data!$L489:'Raw_Data'!$V489)&lt;&gt;0),"Missing",IF(AND(Raw_Data!$H489&lt;&gt;0,ISBLANK(Raw_Data!$L489),ISBLANK(Raw_Data!$V489)),"Missing",IF(Raw_Data!$H489&gt;=SUM(Raw_Data!$L489,Raw_Data!$V489),"Valid","Invalid")))))</f>
        <v>Valid</v>
      </c>
      <c r="F489" s="62" t="str">
        <f>IF(SUM(Raw_Data!$F489:$AH489)=0,"Valid",IF(AND(ISBLANK(Raw_Data!$I489),ISBLANK(Raw_Data!$J489)),"Missing",IF(AND(ISBLANK(Raw_Data!$I489),Raw_Data!$J489&lt;&gt;0),"Missing",IF(AND(Raw_Data!$I489&lt;&gt;0,ISBLANK(Raw_Data!$J489)),"Missing",IF(Raw_Data!$I489&gt;=Raw_Data!$J489,"Valid","Invalid")))))</f>
        <v>Missing</v>
      </c>
      <c r="G489" s="62" t="str">
        <f>IF(SUM(Raw_Data!$F489:$AH489)=0,"Valid",IF(AND(ISBLANK(Raw_Data!$K489),ISBLANK(Raw_Data!$L489)),"Missing",IF(AND(ISBLANK(Raw_Data!$K489),Raw_Data!$L489&lt;&gt;0),"Missing",IF(AND(Raw_Data!$K489&lt;&gt;0,ISBLANK(Raw_Data!$L489)),"Missing",IF(Raw_Data!$K489&gt;=Raw_Data!$L489,"Valid","Invalid")))))</f>
        <v>Valid</v>
      </c>
      <c r="H489" s="62" t="str">
        <f>IF(SUM(Raw_Data!$F489:$AH489)=0,"Valid",IF(AND(ISBLANK(Raw_Data!$L489),SUM(Raw_Data!$M489:$T489)=0),"Missing",IF(AND(ISBLANK(Raw_Data!$L489),SUM(Raw_Data!$M489:$T489)&lt;&gt;0),"Missing",IF(AND(Raw_Data!$L489&lt;&gt;0,SUM(Raw_Data!$M489:$T489)=0),"Missing",IF(Raw_Data!$L489&gt;=SUM(Raw_Data!$M489:$T489),"Valid","Invalid")))))</f>
        <v>Missing</v>
      </c>
      <c r="I489" s="62" t="str">
        <f>IF(SUM(Raw_Data!$F489:$AH489)=0,"Valid",IF(AND(ISBLANK(Raw_Data!$U489),ISBLANK(Raw_Data!$V489)),"Missing",IF(AND(ISBLANK(Raw_Data!$U489),Raw_Data!$V489&lt;&gt;0),"Missing",IF(AND(Raw_Data!$U489&lt;&gt;0,ISBLANK(Raw_Data!$V489)),"Missing",IF(Raw_Data!$U489&gt;=Raw_Data!$V489,"Valid","Invalid")))))</f>
        <v>Valid</v>
      </c>
      <c r="J489" s="62" t="str">
        <f>IF(SUM(Raw_Data!$F489:$AH489)=0,"Valid",IF(AND(ISBLANK(Raw_Data!$V489),SUM(Raw_Data!$W489:$AA489)=0),"Missing",IF(AND(ISBLANK(Raw_Data!$V489),SUM(Raw_Data!$W489:$AA489)&lt;&gt;0),"Missing",IF(AND(Raw_Data!$V489&lt;&gt;0,SUM(Raw_Data!$W489:$AA489)=0),"Missing",IF(Raw_Data!$V489&gt;=SUM(Raw_Data!$W489:$AA489),"Valid","Invalid")))))</f>
        <v>Missing</v>
      </c>
      <c r="K489" s="62" t="str">
        <f>IF(SUM(Raw_Data!$F489:$AH489)=0,"Valid",IF(AND(ISBLANK(Raw_Data!$AH489),SUM(Raw_Data!$AB489:$AG489)=0),"Missing",IF(AND(ISBLANK(Raw_Data!$AH489),SUM(Raw_Data!$AB489:$AG489)&lt;&gt;0),"Missing",IF(AND(Raw_Data!$AH489&lt;&gt;0,SUM(Raw_Data!$AB489:$AG489)=0),"Missing",IF(Raw_Data!$AH489&gt;=SUM(Raw_Data!$AB489:$AG489),"Valid","Invalid")))))</f>
        <v>Missing</v>
      </c>
      <c r="L489" s="62" t="str">
        <f>IF(AND(OR(Raw_Data!$AI489="Valid",Raw_Data!$AI489=0),SUM(Raw_Data!$F489:$AH489)&lt;&gt;0),"Missing","Valid")</f>
        <v>Missing</v>
      </c>
      <c r="M489" s="62" t="str">
        <f>IF(AND(OR(Raw_Data!$AJ489="",Raw_Data!$AJ489=0),SUM(Raw_Data!$F489:$AH489)&lt;&gt;0),"Missing","Valid")</f>
        <v>Missing</v>
      </c>
    </row>
    <row r="490" spans="1:13" ht="12.75" customHeight="1" x14ac:dyDescent="0.25">
      <c r="A490" s="61" t="str">
        <f>IF(Raw_Data!A490="","",Raw_Data!A490)</f>
        <v xml:space="preserve">Kogi                          </v>
      </c>
      <c r="B490" s="61" t="str">
        <f>IF(Raw_Data!B490="","",Raw_Data!B490)</f>
        <v>ko Omala Local Government Area</v>
      </c>
      <c r="C490" s="62" t="str">
        <f>IF(AND(OR(Raw_Data!$F490="",Raw_Data!$F490=0),SUM(Raw_Data!$F490:$AH490)&lt;&gt;0),"Missing","Valid")</f>
        <v>Valid</v>
      </c>
      <c r="D490" s="62" t="str">
        <f>IF(SUM(Raw_Data!$F490:$AH490)=0,"Valid",IF(AND(ISBLANK(Raw_Data!$G490),ISBLANK(Raw_Data!$H490)),"Missing",IF(AND(ISBLANK(Raw_Data!$G490),Raw_Data!$H490&lt;&gt;0),"Missing",IF(AND(Raw_Data!$G490&lt;&gt;0,ISBLANK(Raw_Data!$H490)),"Missing",IF(Raw_Data!$G490&gt;=Raw_Data!$H490,"Valid","Invalid")))))</f>
        <v>Valid</v>
      </c>
      <c r="E490" s="62" t="str">
        <f>IF(SUM(Raw_Data!$F490:$AH490)=0,"Valid",IF(AND(ISBLANK(Raw_Data!$H490),ISBLANK(Raw_Data!$L490),ISBLANK(Raw_Data!$V490)),"Missing",IF(AND(ISBLANK(Raw_Data!$H490),SUM(Raw_Data!$L490:'Raw_Data'!$V490)&lt;&gt;0),"Missing",IF(AND(Raw_Data!$H490&lt;&gt;0,ISBLANK(Raw_Data!$L490),ISBLANK(Raw_Data!$V490)),"Missing",IF(Raw_Data!$H490&gt;=SUM(Raw_Data!$L490,Raw_Data!$V490),"Valid","Invalid")))))</f>
        <v>Valid</v>
      </c>
      <c r="F490" s="62" t="str">
        <f>IF(SUM(Raw_Data!$F490:$AH490)=0,"Valid",IF(AND(ISBLANK(Raw_Data!$I490),ISBLANK(Raw_Data!$J490)),"Missing",IF(AND(ISBLANK(Raw_Data!$I490),Raw_Data!$J490&lt;&gt;0),"Missing",IF(AND(Raw_Data!$I490&lt;&gt;0,ISBLANK(Raw_Data!$J490)),"Missing",IF(Raw_Data!$I490&gt;=Raw_Data!$J490,"Valid","Invalid")))))</f>
        <v>Missing</v>
      </c>
      <c r="G490" s="62" t="str">
        <f>IF(SUM(Raw_Data!$F490:$AH490)=0,"Valid",IF(AND(ISBLANK(Raw_Data!$K490),ISBLANK(Raw_Data!$L490)),"Missing",IF(AND(ISBLANK(Raw_Data!$K490),Raw_Data!$L490&lt;&gt;0),"Missing",IF(AND(Raw_Data!$K490&lt;&gt;0,ISBLANK(Raw_Data!$L490)),"Missing",IF(Raw_Data!$K490&gt;=Raw_Data!$L490,"Valid","Invalid")))))</f>
        <v>Valid</v>
      </c>
      <c r="H490" s="62" t="str">
        <f>IF(SUM(Raw_Data!$F490:$AH490)=0,"Valid",IF(AND(ISBLANK(Raw_Data!$L490),SUM(Raw_Data!$M490:$T490)=0),"Missing",IF(AND(ISBLANK(Raw_Data!$L490),SUM(Raw_Data!$M490:$T490)&lt;&gt;0),"Missing",IF(AND(Raw_Data!$L490&lt;&gt;0,SUM(Raw_Data!$M490:$T490)=0),"Missing",IF(Raw_Data!$L490&gt;=SUM(Raw_Data!$M490:$T490),"Valid","Invalid")))))</f>
        <v>Missing</v>
      </c>
      <c r="I490" s="62" t="str">
        <f>IF(SUM(Raw_Data!$F490:$AH490)=0,"Valid",IF(AND(ISBLANK(Raw_Data!$U490),ISBLANK(Raw_Data!$V490)),"Missing",IF(AND(ISBLANK(Raw_Data!$U490),Raw_Data!$V490&lt;&gt;0),"Missing",IF(AND(Raw_Data!$U490&lt;&gt;0,ISBLANK(Raw_Data!$V490)),"Missing",IF(Raw_Data!$U490&gt;=Raw_Data!$V490,"Valid","Invalid")))))</f>
        <v>Valid</v>
      </c>
      <c r="J490" s="62" t="str">
        <f>IF(SUM(Raw_Data!$F490:$AH490)=0,"Valid",IF(AND(ISBLANK(Raw_Data!$V490),SUM(Raw_Data!$W490:$AA490)=0),"Missing",IF(AND(ISBLANK(Raw_Data!$V490),SUM(Raw_Data!$W490:$AA490)&lt;&gt;0),"Missing",IF(AND(Raw_Data!$V490&lt;&gt;0,SUM(Raw_Data!$W490:$AA490)=0),"Missing",IF(Raw_Data!$V490&gt;=SUM(Raw_Data!$W490:$AA490),"Valid","Invalid")))))</f>
        <v>Missing</v>
      </c>
      <c r="K490" s="62" t="str">
        <f>IF(SUM(Raw_Data!$F490:$AH490)=0,"Valid",IF(AND(ISBLANK(Raw_Data!$AH490),SUM(Raw_Data!$AB490:$AG490)=0),"Missing",IF(AND(ISBLANK(Raw_Data!$AH490),SUM(Raw_Data!$AB490:$AG490)&lt;&gt;0),"Missing",IF(AND(Raw_Data!$AH490&lt;&gt;0,SUM(Raw_Data!$AB490:$AG490)=0),"Missing",IF(Raw_Data!$AH490&gt;=SUM(Raw_Data!$AB490:$AG490),"Valid","Invalid")))))</f>
        <v>Missing</v>
      </c>
      <c r="L490" s="62" t="str">
        <f>IF(AND(OR(Raw_Data!$AI490="Valid",Raw_Data!$AI490=0),SUM(Raw_Data!$F490:$AH490)&lt;&gt;0),"Missing","Valid")</f>
        <v>Missing</v>
      </c>
      <c r="M490" s="62" t="str">
        <f>IF(AND(OR(Raw_Data!$AJ490="",Raw_Data!$AJ490=0),SUM(Raw_Data!$F490:$AH490)&lt;&gt;0),"Missing","Valid")</f>
        <v>Missing</v>
      </c>
    </row>
    <row r="491" spans="1:13" ht="12.75" customHeight="1" x14ac:dyDescent="0.25">
      <c r="A491" s="61" t="str">
        <f>IF(Raw_Data!A491="","",Raw_Data!A491)</f>
        <v xml:space="preserve">Kogi                          </v>
      </c>
      <c r="B491" s="61" t="str">
        <f>IF(Raw_Data!B491="","",Raw_Data!B491)</f>
        <v>ko Yagba East Local Government Area</v>
      </c>
      <c r="C491" s="62" t="str">
        <f>IF(AND(OR(Raw_Data!$F491="",Raw_Data!$F491=0),SUM(Raw_Data!$F491:$AH491)&lt;&gt;0),"Missing","Valid")</f>
        <v>Valid</v>
      </c>
      <c r="D491" s="62" t="str">
        <f>IF(SUM(Raw_Data!$F491:$AH491)=0,"Valid",IF(AND(ISBLANK(Raw_Data!$G491),ISBLANK(Raw_Data!$H491)),"Missing",IF(AND(ISBLANK(Raw_Data!$G491),Raw_Data!$H491&lt;&gt;0),"Missing",IF(AND(Raw_Data!$G491&lt;&gt;0,ISBLANK(Raw_Data!$H491)),"Missing",IF(Raw_Data!$G491&gt;=Raw_Data!$H491,"Valid","Invalid")))))</f>
        <v>Invalid</v>
      </c>
      <c r="E491" s="62" t="str">
        <f>IF(SUM(Raw_Data!$F491:$AH491)=0,"Valid",IF(AND(ISBLANK(Raw_Data!$H491),ISBLANK(Raw_Data!$L491),ISBLANK(Raw_Data!$V491)),"Missing",IF(AND(ISBLANK(Raw_Data!$H491),SUM(Raw_Data!$L491:'Raw_Data'!$V491)&lt;&gt;0),"Missing",IF(AND(Raw_Data!$H491&lt;&gt;0,ISBLANK(Raw_Data!$L491),ISBLANK(Raw_Data!$V491)),"Missing",IF(Raw_Data!$H491&gt;=SUM(Raw_Data!$L491,Raw_Data!$V491),"Valid","Invalid")))))</f>
        <v>Valid</v>
      </c>
      <c r="F491" s="62" t="str">
        <f>IF(SUM(Raw_Data!$F491:$AH491)=0,"Valid",IF(AND(ISBLANK(Raw_Data!$I491),ISBLANK(Raw_Data!$J491)),"Missing",IF(AND(ISBLANK(Raw_Data!$I491),Raw_Data!$J491&lt;&gt;0),"Missing",IF(AND(Raw_Data!$I491&lt;&gt;0,ISBLANK(Raw_Data!$J491)),"Missing",IF(Raw_Data!$I491&gt;=Raw_Data!$J491,"Valid","Invalid")))))</f>
        <v>Missing</v>
      </c>
      <c r="G491" s="62" t="str">
        <f>IF(SUM(Raw_Data!$F491:$AH491)=0,"Valid",IF(AND(ISBLANK(Raw_Data!$K491),ISBLANK(Raw_Data!$L491)),"Missing",IF(AND(ISBLANK(Raw_Data!$K491),Raw_Data!$L491&lt;&gt;0),"Missing",IF(AND(Raw_Data!$K491&lt;&gt;0,ISBLANK(Raw_Data!$L491)),"Missing",IF(Raw_Data!$K491&gt;=Raw_Data!$L491,"Valid","Invalid")))))</f>
        <v>Valid</v>
      </c>
      <c r="H491" s="62" t="str">
        <f>IF(SUM(Raw_Data!$F491:$AH491)=0,"Valid",IF(AND(ISBLANK(Raw_Data!$L491),SUM(Raw_Data!$M491:$T491)=0),"Missing",IF(AND(ISBLANK(Raw_Data!$L491),SUM(Raw_Data!$M491:$T491)&lt;&gt;0),"Missing",IF(AND(Raw_Data!$L491&lt;&gt;0,SUM(Raw_Data!$M491:$T491)=0),"Missing",IF(Raw_Data!$L491&gt;=SUM(Raw_Data!$M491:$T491),"Valid","Invalid")))))</f>
        <v>Missing</v>
      </c>
      <c r="I491" s="62" t="str">
        <f>IF(SUM(Raw_Data!$F491:$AH491)=0,"Valid",IF(AND(ISBLANK(Raw_Data!$U491),ISBLANK(Raw_Data!$V491)),"Missing",IF(AND(ISBLANK(Raw_Data!$U491),Raw_Data!$V491&lt;&gt;0),"Missing",IF(AND(Raw_Data!$U491&lt;&gt;0,ISBLANK(Raw_Data!$V491)),"Missing",IF(Raw_Data!$U491&gt;=Raw_Data!$V491,"Valid","Invalid")))))</f>
        <v>Valid</v>
      </c>
      <c r="J491" s="62" t="str">
        <f>IF(SUM(Raw_Data!$F491:$AH491)=0,"Valid",IF(AND(ISBLANK(Raw_Data!$V491),SUM(Raw_Data!$W491:$AA491)=0),"Missing",IF(AND(ISBLANK(Raw_Data!$V491),SUM(Raw_Data!$W491:$AA491)&lt;&gt;0),"Missing",IF(AND(Raw_Data!$V491&lt;&gt;0,SUM(Raw_Data!$W491:$AA491)=0),"Missing",IF(Raw_Data!$V491&gt;=SUM(Raw_Data!$W491:$AA491),"Valid","Invalid")))))</f>
        <v>Missing</v>
      </c>
      <c r="K491" s="62" t="str">
        <f>IF(SUM(Raw_Data!$F491:$AH491)=0,"Valid",IF(AND(ISBLANK(Raw_Data!$AH491),SUM(Raw_Data!$AB491:$AG491)=0),"Missing",IF(AND(ISBLANK(Raw_Data!$AH491),SUM(Raw_Data!$AB491:$AG491)&lt;&gt;0),"Missing",IF(AND(Raw_Data!$AH491&lt;&gt;0,SUM(Raw_Data!$AB491:$AG491)=0),"Missing",IF(Raw_Data!$AH491&gt;=SUM(Raw_Data!$AB491:$AG491),"Valid","Invalid")))))</f>
        <v>Missing</v>
      </c>
      <c r="L491" s="62" t="str">
        <f>IF(AND(OR(Raw_Data!$AI491="Valid",Raw_Data!$AI491=0),SUM(Raw_Data!$F491:$AH491)&lt;&gt;0),"Missing","Valid")</f>
        <v>Missing</v>
      </c>
      <c r="M491" s="62" t="str">
        <f>IF(AND(OR(Raw_Data!$AJ491="",Raw_Data!$AJ491=0),SUM(Raw_Data!$F491:$AH491)&lt;&gt;0),"Missing","Valid")</f>
        <v>Missing</v>
      </c>
    </row>
    <row r="492" spans="1:13" ht="12.75" customHeight="1" x14ac:dyDescent="0.25">
      <c r="A492" s="61" t="str">
        <f>IF(Raw_Data!A492="","",Raw_Data!A492)</f>
        <v xml:space="preserve">Kogi                          </v>
      </c>
      <c r="B492" s="61" t="str">
        <f>IF(Raw_Data!B492="","",Raw_Data!B492)</f>
        <v>ko Yagba West Local Government Area</v>
      </c>
      <c r="C492" s="62" t="str">
        <f>IF(AND(OR(Raw_Data!$F492="",Raw_Data!$F492=0),SUM(Raw_Data!$F492:$AH492)&lt;&gt;0),"Missing","Valid")</f>
        <v>Valid</v>
      </c>
      <c r="D492" s="62" t="str">
        <f>IF(SUM(Raw_Data!$F492:$AH492)=0,"Valid",IF(AND(ISBLANK(Raw_Data!$G492),ISBLANK(Raw_Data!$H492)),"Missing",IF(AND(ISBLANK(Raw_Data!$G492),Raw_Data!$H492&lt;&gt;0),"Missing",IF(AND(Raw_Data!$G492&lt;&gt;0,ISBLANK(Raw_Data!$H492)),"Missing",IF(Raw_Data!$G492&gt;=Raw_Data!$H492,"Valid","Invalid")))))</f>
        <v>Valid</v>
      </c>
      <c r="E492" s="62" t="str">
        <f>IF(SUM(Raw_Data!$F492:$AH492)=0,"Valid",IF(AND(ISBLANK(Raw_Data!$H492),ISBLANK(Raw_Data!$L492),ISBLANK(Raw_Data!$V492)),"Missing",IF(AND(ISBLANK(Raw_Data!$H492),SUM(Raw_Data!$L492:'Raw_Data'!$V492)&lt;&gt;0),"Missing",IF(AND(Raw_Data!$H492&lt;&gt;0,ISBLANK(Raw_Data!$L492),ISBLANK(Raw_Data!$V492)),"Missing",IF(Raw_Data!$H492&gt;=SUM(Raw_Data!$L492,Raw_Data!$V492),"Valid","Invalid")))))</f>
        <v>Valid</v>
      </c>
      <c r="F492" s="62" t="str">
        <f>IF(SUM(Raw_Data!$F492:$AH492)=0,"Valid",IF(AND(ISBLANK(Raw_Data!$I492),ISBLANK(Raw_Data!$J492)),"Missing",IF(AND(ISBLANK(Raw_Data!$I492),Raw_Data!$J492&lt;&gt;0),"Missing",IF(AND(Raw_Data!$I492&lt;&gt;0,ISBLANK(Raw_Data!$J492)),"Missing",IF(Raw_Data!$I492&gt;=Raw_Data!$J492,"Valid","Invalid")))))</f>
        <v>Missing</v>
      </c>
      <c r="G492" s="62" t="str">
        <f>IF(SUM(Raw_Data!$F492:$AH492)=0,"Valid",IF(AND(ISBLANK(Raw_Data!$K492),ISBLANK(Raw_Data!$L492)),"Missing",IF(AND(ISBLANK(Raw_Data!$K492),Raw_Data!$L492&lt;&gt;0),"Missing",IF(AND(Raw_Data!$K492&lt;&gt;0,ISBLANK(Raw_Data!$L492)),"Missing",IF(Raw_Data!$K492&gt;=Raw_Data!$L492,"Valid","Invalid")))))</f>
        <v>Valid</v>
      </c>
      <c r="H492" s="62" t="str">
        <f>IF(SUM(Raw_Data!$F492:$AH492)=0,"Valid",IF(AND(ISBLANK(Raw_Data!$L492),SUM(Raw_Data!$M492:$T492)=0),"Missing",IF(AND(ISBLANK(Raw_Data!$L492),SUM(Raw_Data!$M492:$T492)&lt;&gt;0),"Missing",IF(AND(Raw_Data!$L492&lt;&gt;0,SUM(Raw_Data!$M492:$T492)=0),"Missing",IF(Raw_Data!$L492&gt;=SUM(Raw_Data!$M492:$T492),"Valid","Invalid")))))</f>
        <v>Missing</v>
      </c>
      <c r="I492" s="62" t="str">
        <f>IF(SUM(Raw_Data!$F492:$AH492)=0,"Valid",IF(AND(ISBLANK(Raw_Data!$U492),ISBLANK(Raw_Data!$V492)),"Missing",IF(AND(ISBLANK(Raw_Data!$U492),Raw_Data!$V492&lt;&gt;0),"Missing",IF(AND(Raw_Data!$U492&lt;&gt;0,ISBLANK(Raw_Data!$V492)),"Missing",IF(Raw_Data!$U492&gt;=Raw_Data!$V492,"Valid","Invalid")))))</f>
        <v>Valid</v>
      </c>
      <c r="J492" s="62" t="str">
        <f>IF(SUM(Raw_Data!$F492:$AH492)=0,"Valid",IF(AND(ISBLANK(Raw_Data!$V492),SUM(Raw_Data!$W492:$AA492)=0),"Missing",IF(AND(ISBLANK(Raw_Data!$V492),SUM(Raw_Data!$W492:$AA492)&lt;&gt;0),"Missing",IF(AND(Raw_Data!$V492&lt;&gt;0,SUM(Raw_Data!$W492:$AA492)=0),"Missing",IF(Raw_Data!$V492&gt;=SUM(Raw_Data!$W492:$AA492),"Valid","Invalid")))))</f>
        <v>Missing</v>
      </c>
      <c r="K492" s="62" t="str">
        <f>IF(SUM(Raw_Data!$F492:$AH492)=0,"Valid",IF(AND(ISBLANK(Raw_Data!$AH492),SUM(Raw_Data!$AB492:$AG492)=0),"Missing",IF(AND(ISBLANK(Raw_Data!$AH492),SUM(Raw_Data!$AB492:$AG492)&lt;&gt;0),"Missing",IF(AND(Raw_Data!$AH492&lt;&gt;0,SUM(Raw_Data!$AB492:$AG492)=0),"Missing",IF(Raw_Data!$AH492&gt;=SUM(Raw_Data!$AB492:$AG492),"Valid","Invalid")))))</f>
        <v>Missing</v>
      </c>
      <c r="L492" s="62" t="str">
        <f>IF(AND(OR(Raw_Data!$AI492="Valid",Raw_Data!$AI492=0),SUM(Raw_Data!$F492:$AH492)&lt;&gt;0),"Missing","Valid")</f>
        <v>Missing</v>
      </c>
      <c r="M492" s="62" t="str">
        <f>IF(AND(OR(Raw_Data!$AJ492="",Raw_Data!$AJ492=0),SUM(Raw_Data!$F492:$AH492)&lt;&gt;0),"Missing","Valid")</f>
        <v>Missing</v>
      </c>
    </row>
    <row r="493" spans="1:13" ht="12.75" customHeight="1" x14ac:dyDescent="0.25">
      <c r="A493" s="61" t="str">
        <f>IF(Raw_Data!A493="","",Raw_Data!A493)</f>
        <v xml:space="preserve">Kwara                         </v>
      </c>
      <c r="B493" s="61" t="str">
        <f>IF(Raw_Data!B493="","",Raw_Data!B493)</f>
        <v>kw Asa Local Government Area</v>
      </c>
      <c r="C493" s="62" t="str">
        <f>IF(AND(OR(Raw_Data!$F493="",Raw_Data!$F493=0),SUM(Raw_Data!$F493:$AH493)&lt;&gt;0),"Missing","Valid")</f>
        <v>Valid</v>
      </c>
      <c r="D493" s="62" t="str">
        <f>IF(SUM(Raw_Data!$F493:$AH493)=0,"Valid",IF(AND(ISBLANK(Raw_Data!$G493),ISBLANK(Raw_Data!$H493)),"Missing",IF(AND(ISBLANK(Raw_Data!$G493),Raw_Data!$H493&lt;&gt;0),"Missing",IF(AND(Raw_Data!$G493&lt;&gt;0,ISBLANK(Raw_Data!$H493)),"Missing",IF(Raw_Data!$G493&gt;=Raw_Data!$H493,"Valid","Invalid")))))</f>
        <v>Invalid</v>
      </c>
      <c r="E493" s="62" t="str">
        <f>IF(SUM(Raw_Data!$F493:$AH493)=0,"Valid",IF(AND(ISBLANK(Raw_Data!$H493),ISBLANK(Raw_Data!$L493),ISBLANK(Raw_Data!$V493)),"Missing",IF(AND(ISBLANK(Raw_Data!$H493),SUM(Raw_Data!$L493:'Raw_Data'!$V493)&lt;&gt;0),"Missing",IF(AND(Raw_Data!$H493&lt;&gt;0,ISBLANK(Raw_Data!$L493),ISBLANK(Raw_Data!$V493)),"Missing",IF(Raw_Data!$H493&gt;=SUM(Raw_Data!$L493,Raw_Data!$V493),"Valid","Invalid")))))</f>
        <v>Valid</v>
      </c>
      <c r="F493" s="62" t="str">
        <f>IF(SUM(Raw_Data!$F493:$AH493)=0,"Valid",IF(AND(ISBLANK(Raw_Data!$I493),ISBLANK(Raw_Data!$J493)),"Missing",IF(AND(ISBLANK(Raw_Data!$I493),Raw_Data!$J493&lt;&gt;0),"Missing",IF(AND(Raw_Data!$I493&lt;&gt;0,ISBLANK(Raw_Data!$J493)),"Missing",IF(Raw_Data!$I493&gt;=Raw_Data!$J493,"Valid","Invalid")))))</f>
        <v>Missing</v>
      </c>
      <c r="G493" s="62" t="str">
        <f>IF(SUM(Raw_Data!$F493:$AH493)=0,"Valid",IF(AND(ISBLANK(Raw_Data!$K493),ISBLANK(Raw_Data!$L493)),"Missing",IF(AND(ISBLANK(Raw_Data!$K493),Raw_Data!$L493&lt;&gt;0),"Missing",IF(AND(Raw_Data!$K493&lt;&gt;0,ISBLANK(Raw_Data!$L493)),"Missing",IF(Raw_Data!$K493&gt;=Raw_Data!$L493,"Valid","Invalid")))))</f>
        <v>Invalid</v>
      </c>
      <c r="H493" s="62" t="str">
        <f>IF(SUM(Raw_Data!$F493:$AH493)=0,"Valid",IF(AND(ISBLANK(Raw_Data!$L493),SUM(Raw_Data!$M493:$T493)=0),"Missing",IF(AND(ISBLANK(Raw_Data!$L493),SUM(Raw_Data!$M493:$T493)&lt;&gt;0),"Missing",IF(AND(Raw_Data!$L493&lt;&gt;0,SUM(Raw_Data!$M493:$T493)=0),"Missing",IF(Raw_Data!$L493&gt;=SUM(Raw_Data!$M493:$T493),"Valid","Invalid")))))</f>
        <v>Missing</v>
      </c>
      <c r="I493" s="62" t="str">
        <f>IF(SUM(Raw_Data!$F493:$AH493)=0,"Valid",IF(AND(ISBLANK(Raw_Data!$U493),ISBLANK(Raw_Data!$V493)),"Missing",IF(AND(ISBLANK(Raw_Data!$U493),Raw_Data!$V493&lt;&gt;0),"Missing",IF(AND(Raw_Data!$U493&lt;&gt;0,ISBLANK(Raw_Data!$V493)),"Missing",IF(Raw_Data!$U493&gt;=Raw_Data!$V493,"Valid","Invalid")))))</f>
        <v>Valid</v>
      </c>
      <c r="J493" s="62" t="str">
        <f>IF(SUM(Raw_Data!$F493:$AH493)=0,"Valid",IF(AND(ISBLANK(Raw_Data!$V493),SUM(Raw_Data!$W493:$AA493)=0),"Missing",IF(AND(ISBLANK(Raw_Data!$V493),SUM(Raw_Data!$W493:$AA493)&lt;&gt;0),"Missing",IF(AND(Raw_Data!$V493&lt;&gt;0,SUM(Raw_Data!$W493:$AA493)=0),"Missing",IF(Raw_Data!$V493&gt;=SUM(Raw_Data!$W493:$AA493),"Valid","Invalid")))))</f>
        <v>Missing</v>
      </c>
      <c r="K493" s="62" t="str">
        <f>IF(SUM(Raw_Data!$F493:$AH493)=0,"Valid",IF(AND(ISBLANK(Raw_Data!$AH493),SUM(Raw_Data!$AB493:$AG493)=0),"Missing",IF(AND(ISBLANK(Raw_Data!$AH493),SUM(Raw_Data!$AB493:$AG493)&lt;&gt;0),"Missing",IF(AND(Raw_Data!$AH493&lt;&gt;0,SUM(Raw_Data!$AB493:$AG493)=0),"Missing",IF(Raw_Data!$AH493&gt;=SUM(Raw_Data!$AB493:$AG493),"Valid","Invalid")))))</f>
        <v>Missing</v>
      </c>
      <c r="L493" s="62" t="str">
        <f>IF(AND(OR(Raw_Data!$AI493="Valid",Raw_Data!$AI493=0),SUM(Raw_Data!$F493:$AH493)&lt;&gt;0),"Missing","Valid")</f>
        <v>Missing</v>
      </c>
      <c r="M493" s="62" t="str">
        <f>IF(AND(OR(Raw_Data!$AJ493="",Raw_Data!$AJ493=0),SUM(Raw_Data!$F493:$AH493)&lt;&gt;0),"Missing","Valid")</f>
        <v>Missing</v>
      </c>
    </row>
    <row r="494" spans="1:13" ht="12.75" customHeight="1" x14ac:dyDescent="0.25">
      <c r="A494" s="61" t="str">
        <f>IF(Raw_Data!A494="","",Raw_Data!A494)</f>
        <v xml:space="preserve">Kwara                         </v>
      </c>
      <c r="B494" s="61" t="str">
        <f>IF(Raw_Data!B494="","",Raw_Data!B494)</f>
        <v>kw BarutLocal Government Area</v>
      </c>
      <c r="C494" s="62" t="str">
        <f>IF(AND(OR(Raw_Data!$F494="",Raw_Data!$F494=0),SUM(Raw_Data!$F494:$AH494)&lt;&gt;0),"Missing","Valid")</f>
        <v>Valid</v>
      </c>
      <c r="D494" s="62" t="str">
        <f>IF(SUM(Raw_Data!$F494:$AH494)=0,"Valid",IF(AND(ISBLANK(Raw_Data!$G494),ISBLANK(Raw_Data!$H494)),"Missing",IF(AND(ISBLANK(Raw_Data!$G494),Raw_Data!$H494&lt;&gt;0),"Missing",IF(AND(Raw_Data!$G494&lt;&gt;0,ISBLANK(Raw_Data!$H494)),"Missing",IF(Raw_Data!$G494&gt;=Raw_Data!$H494,"Valid","Invalid")))))</f>
        <v>Invalid</v>
      </c>
      <c r="E494" s="62" t="str">
        <f>IF(SUM(Raw_Data!$F494:$AH494)=0,"Valid",IF(AND(ISBLANK(Raw_Data!$H494),ISBLANK(Raw_Data!$L494),ISBLANK(Raw_Data!$V494)),"Missing",IF(AND(ISBLANK(Raw_Data!$H494),SUM(Raw_Data!$L494:'Raw_Data'!$V494)&lt;&gt;0),"Missing",IF(AND(Raw_Data!$H494&lt;&gt;0,ISBLANK(Raw_Data!$L494),ISBLANK(Raw_Data!$V494)),"Missing",IF(Raw_Data!$H494&gt;=SUM(Raw_Data!$L494,Raw_Data!$V494),"Valid","Invalid")))))</f>
        <v>Valid</v>
      </c>
      <c r="F494" s="62" t="str">
        <f>IF(SUM(Raw_Data!$F494:$AH494)=0,"Valid",IF(AND(ISBLANK(Raw_Data!$I494),ISBLANK(Raw_Data!$J494)),"Missing",IF(AND(ISBLANK(Raw_Data!$I494),Raw_Data!$J494&lt;&gt;0),"Missing",IF(AND(Raw_Data!$I494&lt;&gt;0,ISBLANK(Raw_Data!$J494)),"Missing",IF(Raw_Data!$I494&gt;=Raw_Data!$J494,"Valid","Invalid")))))</f>
        <v>Missing</v>
      </c>
      <c r="G494" s="62" t="str">
        <f>IF(SUM(Raw_Data!$F494:$AH494)=0,"Valid",IF(AND(ISBLANK(Raw_Data!$K494),ISBLANK(Raw_Data!$L494)),"Missing",IF(AND(ISBLANK(Raw_Data!$K494),Raw_Data!$L494&lt;&gt;0),"Missing",IF(AND(Raw_Data!$K494&lt;&gt;0,ISBLANK(Raw_Data!$L494)),"Missing",IF(Raw_Data!$K494&gt;=Raw_Data!$L494,"Valid","Invalid")))))</f>
        <v>Valid</v>
      </c>
      <c r="H494" s="62" t="str">
        <f>IF(SUM(Raw_Data!$F494:$AH494)=0,"Valid",IF(AND(ISBLANK(Raw_Data!$L494),SUM(Raw_Data!$M494:$T494)=0),"Missing",IF(AND(ISBLANK(Raw_Data!$L494),SUM(Raw_Data!$M494:$T494)&lt;&gt;0),"Missing",IF(AND(Raw_Data!$L494&lt;&gt;0,SUM(Raw_Data!$M494:$T494)=0),"Missing",IF(Raw_Data!$L494&gt;=SUM(Raw_Data!$M494:$T494),"Valid","Invalid")))))</f>
        <v>Valid</v>
      </c>
      <c r="I494" s="62" t="str">
        <f>IF(SUM(Raw_Data!$F494:$AH494)=0,"Valid",IF(AND(ISBLANK(Raw_Data!$U494),ISBLANK(Raw_Data!$V494)),"Missing",IF(AND(ISBLANK(Raw_Data!$U494),Raw_Data!$V494&lt;&gt;0),"Missing",IF(AND(Raw_Data!$U494&lt;&gt;0,ISBLANK(Raw_Data!$V494)),"Missing",IF(Raw_Data!$U494&gt;=Raw_Data!$V494,"Valid","Invalid")))))</f>
        <v>Valid</v>
      </c>
      <c r="J494" s="62" t="str">
        <f>IF(SUM(Raw_Data!$F494:$AH494)=0,"Valid",IF(AND(ISBLANK(Raw_Data!$V494),SUM(Raw_Data!$W494:$AA494)=0),"Missing",IF(AND(ISBLANK(Raw_Data!$V494),SUM(Raw_Data!$W494:$AA494)&lt;&gt;0),"Missing",IF(AND(Raw_Data!$V494&lt;&gt;0,SUM(Raw_Data!$W494:$AA494)=0),"Missing",IF(Raw_Data!$V494&gt;=SUM(Raw_Data!$W494:$AA494),"Valid","Invalid")))))</f>
        <v>Missing</v>
      </c>
      <c r="K494" s="62" t="str">
        <f>IF(SUM(Raw_Data!$F494:$AH494)=0,"Valid",IF(AND(ISBLANK(Raw_Data!$AH494),SUM(Raw_Data!$AB494:$AG494)=0),"Missing",IF(AND(ISBLANK(Raw_Data!$AH494),SUM(Raw_Data!$AB494:$AG494)&lt;&gt;0),"Missing",IF(AND(Raw_Data!$AH494&lt;&gt;0,SUM(Raw_Data!$AB494:$AG494)=0),"Missing",IF(Raw_Data!$AH494&gt;=SUM(Raw_Data!$AB494:$AG494),"Valid","Invalid")))))</f>
        <v>Missing</v>
      </c>
      <c r="L494" s="62" t="str">
        <f>IF(AND(OR(Raw_Data!$AI494="Valid",Raw_Data!$AI494=0),SUM(Raw_Data!$F494:$AH494)&lt;&gt;0),"Missing","Valid")</f>
        <v>Missing</v>
      </c>
      <c r="M494" s="62" t="str">
        <f>IF(AND(OR(Raw_Data!$AJ494="",Raw_Data!$AJ494=0),SUM(Raw_Data!$F494:$AH494)&lt;&gt;0),"Missing","Valid")</f>
        <v>Missing</v>
      </c>
    </row>
    <row r="495" spans="1:13" ht="12.75" customHeight="1" x14ac:dyDescent="0.25">
      <c r="A495" s="61" t="str">
        <f>IF(Raw_Data!A495="","",Raw_Data!A495)</f>
        <v xml:space="preserve">Kwara                         </v>
      </c>
      <c r="B495" s="61" t="str">
        <f>IF(Raw_Data!B495="","",Raw_Data!B495)</f>
        <v>kw Edu Local Government Area</v>
      </c>
      <c r="C495" s="62" t="str">
        <f>IF(AND(OR(Raw_Data!$F495="",Raw_Data!$F495=0),SUM(Raw_Data!$F495:$AH495)&lt;&gt;0),"Missing","Valid")</f>
        <v>Valid</v>
      </c>
      <c r="D495" s="62" t="str">
        <f>IF(SUM(Raw_Data!$F495:$AH495)=0,"Valid",IF(AND(ISBLANK(Raw_Data!$G495),ISBLANK(Raw_Data!$H495)),"Missing",IF(AND(ISBLANK(Raw_Data!$G495),Raw_Data!$H495&lt;&gt;0),"Missing",IF(AND(Raw_Data!$G495&lt;&gt;0,ISBLANK(Raw_Data!$H495)),"Missing",IF(Raw_Data!$G495&gt;=Raw_Data!$H495,"Valid","Invalid")))))</f>
        <v>Invalid</v>
      </c>
      <c r="E495" s="62" t="str">
        <f>IF(SUM(Raw_Data!$F495:$AH495)=0,"Valid",IF(AND(ISBLANK(Raw_Data!$H495),ISBLANK(Raw_Data!$L495),ISBLANK(Raw_Data!$V495)),"Missing",IF(AND(ISBLANK(Raw_Data!$H495),SUM(Raw_Data!$L495:'Raw_Data'!$V495)&lt;&gt;0),"Missing",IF(AND(Raw_Data!$H495&lt;&gt;0,ISBLANK(Raw_Data!$L495),ISBLANK(Raw_Data!$V495)),"Missing",IF(Raw_Data!$H495&gt;=SUM(Raw_Data!$L495,Raw_Data!$V495),"Valid","Invalid")))))</f>
        <v>Valid</v>
      </c>
      <c r="F495" s="62" t="str">
        <f>IF(SUM(Raw_Data!$F495:$AH495)=0,"Valid",IF(AND(ISBLANK(Raw_Data!$I495),ISBLANK(Raw_Data!$J495)),"Missing",IF(AND(ISBLANK(Raw_Data!$I495),Raw_Data!$J495&lt;&gt;0),"Missing",IF(AND(Raw_Data!$I495&lt;&gt;0,ISBLANK(Raw_Data!$J495)),"Missing",IF(Raw_Data!$I495&gt;=Raw_Data!$J495,"Valid","Invalid")))))</f>
        <v>Missing</v>
      </c>
      <c r="G495" s="62" t="str">
        <f>IF(SUM(Raw_Data!$F495:$AH495)=0,"Valid",IF(AND(ISBLANK(Raw_Data!$K495),ISBLANK(Raw_Data!$L495)),"Missing",IF(AND(ISBLANK(Raw_Data!$K495),Raw_Data!$L495&lt;&gt;0),"Missing",IF(AND(Raw_Data!$K495&lt;&gt;0,ISBLANK(Raw_Data!$L495)),"Missing",IF(Raw_Data!$K495&gt;=Raw_Data!$L495,"Valid","Invalid")))))</f>
        <v>Valid</v>
      </c>
      <c r="H495" s="62" t="str">
        <f>IF(SUM(Raw_Data!$F495:$AH495)=0,"Valid",IF(AND(ISBLANK(Raw_Data!$L495),SUM(Raw_Data!$M495:$T495)=0),"Missing",IF(AND(ISBLANK(Raw_Data!$L495),SUM(Raw_Data!$M495:$T495)&lt;&gt;0),"Missing",IF(AND(Raw_Data!$L495&lt;&gt;0,SUM(Raw_Data!$M495:$T495)=0),"Missing",IF(Raw_Data!$L495&gt;=SUM(Raw_Data!$M495:$T495),"Valid","Invalid")))))</f>
        <v>Missing</v>
      </c>
      <c r="I495" s="62" t="str">
        <f>IF(SUM(Raw_Data!$F495:$AH495)=0,"Valid",IF(AND(ISBLANK(Raw_Data!$U495),ISBLANK(Raw_Data!$V495)),"Missing",IF(AND(ISBLANK(Raw_Data!$U495),Raw_Data!$V495&lt;&gt;0),"Missing",IF(AND(Raw_Data!$U495&lt;&gt;0,ISBLANK(Raw_Data!$V495)),"Missing",IF(Raw_Data!$U495&gt;=Raw_Data!$V495,"Valid","Invalid")))))</f>
        <v>Valid</v>
      </c>
      <c r="J495" s="62" t="str">
        <f>IF(SUM(Raw_Data!$F495:$AH495)=0,"Valid",IF(AND(ISBLANK(Raw_Data!$V495),SUM(Raw_Data!$W495:$AA495)=0),"Missing",IF(AND(ISBLANK(Raw_Data!$V495),SUM(Raw_Data!$W495:$AA495)&lt;&gt;0),"Missing",IF(AND(Raw_Data!$V495&lt;&gt;0,SUM(Raw_Data!$W495:$AA495)=0),"Missing",IF(Raw_Data!$V495&gt;=SUM(Raw_Data!$W495:$AA495),"Valid","Invalid")))))</f>
        <v>Missing</v>
      </c>
      <c r="K495" s="62" t="str">
        <f>IF(SUM(Raw_Data!$F495:$AH495)=0,"Valid",IF(AND(ISBLANK(Raw_Data!$AH495),SUM(Raw_Data!$AB495:$AG495)=0),"Missing",IF(AND(ISBLANK(Raw_Data!$AH495),SUM(Raw_Data!$AB495:$AG495)&lt;&gt;0),"Missing",IF(AND(Raw_Data!$AH495&lt;&gt;0,SUM(Raw_Data!$AB495:$AG495)=0),"Missing",IF(Raw_Data!$AH495&gt;=SUM(Raw_Data!$AB495:$AG495),"Valid","Invalid")))))</f>
        <v>Missing</v>
      </c>
      <c r="L495" s="62" t="str">
        <f>IF(AND(OR(Raw_Data!$AI495="Valid",Raw_Data!$AI495=0),SUM(Raw_Data!$F495:$AH495)&lt;&gt;0),"Missing","Valid")</f>
        <v>Missing</v>
      </c>
      <c r="M495" s="62" t="str">
        <f>IF(AND(OR(Raw_Data!$AJ495="",Raw_Data!$AJ495=0),SUM(Raw_Data!$F495:$AH495)&lt;&gt;0),"Missing","Valid")</f>
        <v>Missing</v>
      </c>
    </row>
    <row r="496" spans="1:13" ht="12.75" customHeight="1" x14ac:dyDescent="0.25">
      <c r="A496" s="61" t="str">
        <f>IF(Raw_Data!A496="","",Raw_Data!A496)</f>
        <v xml:space="preserve">Kwara                         </v>
      </c>
      <c r="B496" s="61" t="str">
        <f>IF(Raw_Data!B496="","",Raw_Data!B496)</f>
        <v>kw Ekiti Local Government Area</v>
      </c>
      <c r="C496" s="62" t="str">
        <f>IF(AND(OR(Raw_Data!$F496="",Raw_Data!$F496=0),SUM(Raw_Data!$F496:$AH496)&lt;&gt;0),"Missing","Valid")</f>
        <v>Valid</v>
      </c>
      <c r="D496" s="62" t="str">
        <f>IF(SUM(Raw_Data!$F496:$AH496)=0,"Valid",IF(AND(ISBLANK(Raw_Data!$G496),ISBLANK(Raw_Data!$H496)),"Missing",IF(AND(ISBLANK(Raw_Data!$G496),Raw_Data!$H496&lt;&gt;0),"Missing",IF(AND(Raw_Data!$G496&lt;&gt;0,ISBLANK(Raw_Data!$H496)),"Missing",IF(Raw_Data!$G496&gt;=Raw_Data!$H496,"Valid","Invalid")))))</f>
        <v>Invalid</v>
      </c>
      <c r="E496" s="62" t="str">
        <f>IF(SUM(Raw_Data!$F496:$AH496)=0,"Valid",IF(AND(ISBLANK(Raw_Data!$H496),ISBLANK(Raw_Data!$L496),ISBLANK(Raw_Data!$V496)),"Missing",IF(AND(ISBLANK(Raw_Data!$H496),SUM(Raw_Data!$L496:'Raw_Data'!$V496)&lt;&gt;0),"Missing",IF(AND(Raw_Data!$H496&lt;&gt;0,ISBLANK(Raw_Data!$L496),ISBLANK(Raw_Data!$V496)),"Missing",IF(Raw_Data!$H496&gt;=SUM(Raw_Data!$L496,Raw_Data!$V496),"Valid","Invalid")))))</f>
        <v>Valid</v>
      </c>
      <c r="F496" s="62" t="str">
        <f>IF(SUM(Raw_Data!$F496:$AH496)=0,"Valid",IF(AND(ISBLANK(Raw_Data!$I496),ISBLANK(Raw_Data!$J496)),"Missing",IF(AND(ISBLANK(Raw_Data!$I496),Raw_Data!$J496&lt;&gt;0),"Missing",IF(AND(Raw_Data!$I496&lt;&gt;0,ISBLANK(Raw_Data!$J496)),"Missing",IF(Raw_Data!$I496&gt;=Raw_Data!$J496,"Valid","Invalid")))))</f>
        <v>Missing</v>
      </c>
      <c r="G496" s="62" t="str">
        <f>IF(SUM(Raw_Data!$F496:$AH496)=0,"Valid",IF(AND(ISBLANK(Raw_Data!$K496),ISBLANK(Raw_Data!$L496)),"Missing",IF(AND(ISBLANK(Raw_Data!$K496),Raw_Data!$L496&lt;&gt;0),"Missing",IF(AND(Raw_Data!$K496&lt;&gt;0,ISBLANK(Raw_Data!$L496)),"Missing",IF(Raw_Data!$K496&gt;=Raw_Data!$L496,"Valid","Invalid")))))</f>
        <v>Valid</v>
      </c>
      <c r="H496" s="62" t="str">
        <f>IF(SUM(Raw_Data!$F496:$AH496)=0,"Valid",IF(AND(ISBLANK(Raw_Data!$L496),SUM(Raw_Data!$M496:$T496)=0),"Missing",IF(AND(ISBLANK(Raw_Data!$L496),SUM(Raw_Data!$M496:$T496)&lt;&gt;0),"Missing",IF(AND(Raw_Data!$L496&lt;&gt;0,SUM(Raw_Data!$M496:$T496)=0),"Missing",IF(Raw_Data!$L496&gt;=SUM(Raw_Data!$M496:$T496),"Valid","Invalid")))))</f>
        <v>Missing</v>
      </c>
      <c r="I496" s="62" t="str">
        <f>IF(SUM(Raw_Data!$F496:$AH496)=0,"Valid",IF(AND(ISBLANK(Raw_Data!$U496),ISBLANK(Raw_Data!$V496)),"Missing",IF(AND(ISBLANK(Raw_Data!$U496),Raw_Data!$V496&lt;&gt;0),"Missing",IF(AND(Raw_Data!$U496&lt;&gt;0,ISBLANK(Raw_Data!$V496)),"Missing",IF(Raw_Data!$U496&gt;=Raw_Data!$V496,"Valid","Invalid")))))</f>
        <v>Valid</v>
      </c>
      <c r="J496" s="62" t="str">
        <f>IF(SUM(Raw_Data!$F496:$AH496)=0,"Valid",IF(AND(ISBLANK(Raw_Data!$V496),SUM(Raw_Data!$W496:$AA496)=0),"Missing",IF(AND(ISBLANK(Raw_Data!$V496),SUM(Raw_Data!$W496:$AA496)&lt;&gt;0),"Missing",IF(AND(Raw_Data!$V496&lt;&gt;0,SUM(Raw_Data!$W496:$AA496)=0),"Missing",IF(Raw_Data!$V496&gt;=SUM(Raw_Data!$W496:$AA496),"Valid","Invalid")))))</f>
        <v>Missing</v>
      </c>
      <c r="K496" s="62" t="str">
        <f>IF(SUM(Raw_Data!$F496:$AH496)=0,"Valid",IF(AND(ISBLANK(Raw_Data!$AH496),SUM(Raw_Data!$AB496:$AG496)=0),"Missing",IF(AND(ISBLANK(Raw_Data!$AH496),SUM(Raw_Data!$AB496:$AG496)&lt;&gt;0),"Missing",IF(AND(Raw_Data!$AH496&lt;&gt;0,SUM(Raw_Data!$AB496:$AG496)=0),"Missing",IF(Raw_Data!$AH496&gt;=SUM(Raw_Data!$AB496:$AG496),"Valid","Invalid")))))</f>
        <v>Missing</v>
      </c>
      <c r="L496" s="62" t="str">
        <f>IF(AND(OR(Raw_Data!$AI496="Valid",Raw_Data!$AI496=0),SUM(Raw_Data!$F496:$AH496)&lt;&gt;0),"Missing","Valid")</f>
        <v>Missing</v>
      </c>
      <c r="M496" s="62" t="str">
        <f>IF(AND(OR(Raw_Data!$AJ496="",Raw_Data!$AJ496=0),SUM(Raw_Data!$F496:$AH496)&lt;&gt;0),"Missing","Valid")</f>
        <v>Missing</v>
      </c>
    </row>
    <row r="497" spans="1:13" ht="12.75" customHeight="1" x14ac:dyDescent="0.25">
      <c r="A497" s="61" t="str">
        <f>IF(Raw_Data!A497="","",Raw_Data!A497)</f>
        <v xml:space="preserve">Kwara                         </v>
      </c>
      <c r="B497" s="61" t="str">
        <f>IF(Raw_Data!B497="","",Raw_Data!B497)</f>
        <v>kw Ifelodun Local Government Area</v>
      </c>
      <c r="C497" s="62" t="str">
        <f>IF(AND(OR(Raw_Data!$F497="",Raw_Data!$F497=0),SUM(Raw_Data!$F497:$AH497)&lt;&gt;0),"Missing","Valid")</f>
        <v>Valid</v>
      </c>
      <c r="D497" s="62" t="str">
        <f>IF(SUM(Raw_Data!$F497:$AH497)=0,"Valid",IF(AND(ISBLANK(Raw_Data!$G497),ISBLANK(Raw_Data!$H497)),"Missing",IF(AND(ISBLANK(Raw_Data!$G497),Raw_Data!$H497&lt;&gt;0),"Missing",IF(AND(Raw_Data!$G497&lt;&gt;0,ISBLANK(Raw_Data!$H497)),"Missing",IF(Raw_Data!$G497&gt;=Raw_Data!$H497,"Valid","Invalid")))))</f>
        <v>Invalid</v>
      </c>
      <c r="E497" s="62" t="str">
        <f>IF(SUM(Raw_Data!$F497:$AH497)=0,"Valid",IF(AND(ISBLANK(Raw_Data!$H497),ISBLANK(Raw_Data!$L497),ISBLANK(Raw_Data!$V497)),"Missing",IF(AND(ISBLANK(Raw_Data!$H497),SUM(Raw_Data!$L497:'Raw_Data'!$V497)&lt;&gt;0),"Missing",IF(AND(Raw_Data!$H497&lt;&gt;0,ISBLANK(Raw_Data!$L497),ISBLANK(Raw_Data!$V497)),"Missing",IF(Raw_Data!$H497&gt;=SUM(Raw_Data!$L497,Raw_Data!$V497),"Valid","Invalid")))))</f>
        <v>Valid</v>
      </c>
      <c r="F497" s="62" t="str">
        <f>IF(SUM(Raw_Data!$F497:$AH497)=0,"Valid",IF(AND(ISBLANK(Raw_Data!$I497),ISBLANK(Raw_Data!$J497)),"Missing",IF(AND(ISBLANK(Raw_Data!$I497),Raw_Data!$J497&lt;&gt;0),"Missing",IF(AND(Raw_Data!$I497&lt;&gt;0,ISBLANK(Raw_Data!$J497)),"Missing",IF(Raw_Data!$I497&gt;=Raw_Data!$J497,"Valid","Invalid")))))</f>
        <v>Missing</v>
      </c>
      <c r="G497" s="62" t="str">
        <f>IF(SUM(Raw_Data!$F497:$AH497)=0,"Valid",IF(AND(ISBLANK(Raw_Data!$K497),ISBLANK(Raw_Data!$L497)),"Missing",IF(AND(ISBLANK(Raw_Data!$K497),Raw_Data!$L497&lt;&gt;0),"Missing",IF(AND(Raw_Data!$K497&lt;&gt;0,ISBLANK(Raw_Data!$L497)),"Missing",IF(Raw_Data!$K497&gt;=Raw_Data!$L497,"Valid","Invalid")))))</f>
        <v>Valid</v>
      </c>
      <c r="H497" s="62" t="str">
        <f>IF(SUM(Raw_Data!$F497:$AH497)=0,"Valid",IF(AND(ISBLANK(Raw_Data!$L497),SUM(Raw_Data!$M497:$T497)=0),"Missing",IF(AND(ISBLANK(Raw_Data!$L497),SUM(Raw_Data!$M497:$T497)&lt;&gt;0),"Missing",IF(AND(Raw_Data!$L497&lt;&gt;0,SUM(Raw_Data!$M497:$T497)=0),"Missing",IF(Raw_Data!$L497&gt;=SUM(Raw_Data!$M497:$T497),"Valid","Invalid")))))</f>
        <v>Valid</v>
      </c>
      <c r="I497" s="62" t="str">
        <f>IF(SUM(Raw_Data!$F497:$AH497)=0,"Valid",IF(AND(ISBLANK(Raw_Data!$U497),ISBLANK(Raw_Data!$V497)),"Missing",IF(AND(ISBLANK(Raw_Data!$U497),Raw_Data!$V497&lt;&gt;0),"Missing",IF(AND(Raw_Data!$U497&lt;&gt;0,ISBLANK(Raw_Data!$V497)),"Missing",IF(Raw_Data!$U497&gt;=Raw_Data!$V497,"Valid","Invalid")))))</f>
        <v>Valid</v>
      </c>
      <c r="J497" s="62" t="str">
        <f>IF(SUM(Raw_Data!$F497:$AH497)=0,"Valid",IF(AND(ISBLANK(Raw_Data!$V497),SUM(Raw_Data!$W497:$AA497)=0),"Missing",IF(AND(ISBLANK(Raw_Data!$V497),SUM(Raw_Data!$W497:$AA497)&lt;&gt;0),"Missing",IF(AND(Raw_Data!$V497&lt;&gt;0,SUM(Raw_Data!$W497:$AA497)=0),"Missing",IF(Raw_Data!$V497&gt;=SUM(Raw_Data!$W497:$AA497),"Valid","Invalid")))))</f>
        <v>Missing</v>
      </c>
      <c r="K497" s="62" t="str">
        <f>IF(SUM(Raw_Data!$F497:$AH497)=0,"Valid",IF(AND(ISBLANK(Raw_Data!$AH497),SUM(Raw_Data!$AB497:$AG497)=0),"Missing",IF(AND(ISBLANK(Raw_Data!$AH497),SUM(Raw_Data!$AB497:$AG497)&lt;&gt;0),"Missing",IF(AND(Raw_Data!$AH497&lt;&gt;0,SUM(Raw_Data!$AB497:$AG497)=0),"Missing",IF(Raw_Data!$AH497&gt;=SUM(Raw_Data!$AB497:$AG497),"Valid","Invalid")))))</f>
        <v>Missing</v>
      </c>
      <c r="L497" s="62" t="str">
        <f>IF(AND(OR(Raw_Data!$AI497="Valid",Raw_Data!$AI497=0),SUM(Raw_Data!$F497:$AH497)&lt;&gt;0),"Missing","Valid")</f>
        <v>Missing</v>
      </c>
      <c r="M497" s="62" t="str">
        <f>IF(AND(OR(Raw_Data!$AJ497="",Raw_Data!$AJ497=0),SUM(Raw_Data!$F497:$AH497)&lt;&gt;0),"Missing","Valid")</f>
        <v>Missing</v>
      </c>
    </row>
    <row r="498" spans="1:13" ht="12.75" customHeight="1" x14ac:dyDescent="0.25">
      <c r="A498" s="61" t="str">
        <f>IF(Raw_Data!A498="","",Raw_Data!A498)</f>
        <v xml:space="preserve">Kwara                         </v>
      </c>
      <c r="B498" s="61" t="str">
        <f>IF(Raw_Data!B498="","",Raw_Data!B498)</f>
        <v>kw Ilorin East Local Government Area</v>
      </c>
      <c r="C498" s="62" t="str">
        <f>IF(AND(OR(Raw_Data!$F498="",Raw_Data!$F498=0),SUM(Raw_Data!$F498:$AH498)&lt;&gt;0),"Missing","Valid")</f>
        <v>Valid</v>
      </c>
      <c r="D498" s="62" t="str">
        <f>IF(SUM(Raw_Data!$F498:$AH498)=0,"Valid",IF(AND(ISBLANK(Raw_Data!$G498),ISBLANK(Raw_Data!$H498)),"Missing",IF(AND(ISBLANK(Raw_Data!$G498),Raw_Data!$H498&lt;&gt;0),"Missing",IF(AND(Raw_Data!$G498&lt;&gt;0,ISBLANK(Raw_Data!$H498)),"Missing",IF(Raw_Data!$G498&gt;=Raw_Data!$H498,"Valid","Invalid")))))</f>
        <v>Valid</v>
      </c>
      <c r="E498" s="62" t="str">
        <f>IF(SUM(Raw_Data!$F498:$AH498)=0,"Valid",IF(AND(ISBLANK(Raw_Data!$H498),ISBLANK(Raw_Data!$L498),ISBLANK(Raw_Data!$V498)),"Missing",IF(AND(ISBLANK(Raw_Data!$H498),SUM(Raw_Data!$L498:'Raw_Data'!$V498)&lt;&gt;0),"Missing",IF(AND(Raw_Data!$H498&lt;&gt;0,ISBLANK(Raw_Data!$L498),ISBLANK(Raw_Data!$V498)),"Missing",IF(Raw_Data!$H498&gt;=SUM(Raw_Data!$L498,Raw_Data!$V498),"Valid","Invalid")))))</f>
        <v>Valid</v>
      </c>
      <c r="F498" s="62" t="str">
        <f>IF(SUM(Raw_Data!$F498:$AH498)=0,"Valid",IF(AND(ISBLANK(Raw_Data!$I498),ISBLANK(Raw_Data!$J498)),"Missing",IF(AND(ISBLANK(Raw_Data!$I498),Raw_Data!$J498&lt;&gt;0),"Missing",IF(AND(Raw_Data!$I498&lt;&gt;0,ISBLANK(Raw_Data!$J498)),"Missing",IF(Raw_Data!$I498&gt;=Raw_Data!$J498,"Valid","Invalid")))))</f>
        <v>Missing</v>
      </c>
      <c r="G498" s="62" t="str">
        <f>IF(SUM(Raw_Data!$F498:$AH498)=0,"Valid",IF(AND(ISBLANK(Raw_Data!$K498),ISBLANK(Raw_Data!$L498)),"Missing",IF(AND(ISBLANK(Raw_Data!$K498),Raw_Data!$L498&lt;&gt;0),"Missing",IF(AND(Raw_Data!$K498&lt;&gt;0,ISBLANK(Raw_Data!$L498)),"Missing",IF(Raw_Data!$K498&gt;=Raw_Data!$L498,"Valid","Invalid")))))</f>
        <v>Valid</v>
      </c>
      <c r="H498" s="62" t="str">
        <f>IF(SUM(Raw_Data!$F498:$AH498)=0,"Valid",IF(AND(ISBLANK(Raw_Data!$L498),SUM(Raw_Data!$M498:$T498)=0),"Missing",IF(AND(ISBLANK(Raw_Data!$L498),SUM(Raw_Data!$M498:$T498)&lt;&gt;0),"Missing",IF(AND(Raw_Data!$L498&lt;&gt;0,SUM(Raw_Data!$M498:$T498)=0),"Missing",IF(Raw_Data!$L498&gt;=SUM(Raw_Data!$M498:$T498),"Valid","Invalid")))))</f>
        <v>Missing</v>
      </c>
      <c r="I498" s="62" t="str">
        <f>IF(SUM(Raw_Data!$F498:$AH498)=0,"Valid",IF(AND(ISBLANK(Raw_Data!$U498),ISBLANK(Raw_Data!$V498)),"Missing",IF(AND(ISBLANK(Raw_Data!$U498),Raw_Data!$V498&lt;&gt;0),"Missing",IF(AND(Raw_Data!$U498&lt;&gt;0,ISBLANK(Raw_Data!$V498)),"Missing",IF(Raw_Data!$U498&gt;=Raw_Data!$V498,"Valid","Invalid")))))</f>
        <v>Valid</v>
      </c>
      <c r="J498" s="62" t="str">
        <f>IF(SUM(Raw_Data!$F498:$AH498)=0,"Valid",IF(AND(ISBLANK(Raw_Data!$V498),SUM(Raw_Data!$W498:$AA498)=0),"Missing",IF(AND(ISBLANK(Raw_Data!$V498),SUM(Raw_Data!$W498:$AA498)&lt;&gt;0),"Missing",IF(AND(Raw_Data!$V498&lt;&gt;0,SUM(Raw_Data!$W498:$AA498)=0),"Missing",IF(Raw_Data!$V498&gt;=SUM(Raw_Data!$W498:$AA498),"Valid","Invalid")))))</f>
        <v>Missing</v>
      </c>
      <c r="K498" s="62" t="str">
        <f>IF(SUM(Raw_Data!$F498:$AH498)=0,"Valid",IF(AND(ISBLANK(Raw_Data!$AH498),SUM(Raw_Data!$AB498:$AG498)=0),"Missing",IF(AND(ISBLANK(Raw_Data!$AH498),SUM(Raw_Data!$AB498:$AG498)&lt;&gt;0),"Missing",IF(AND(Raw_Data!$AH498&lt;&gt;0,SUM(Raw_Data!$AB498:$AG498)=0),"Missing",IF(Raw_Data!$AH498&gt;=SUM(Raw_Data!$AB498:$AG498),"Valid","Invalid")))))</f>
        <v>Missing</v>
      </c>
      <c r="L498" s="62" t="str">
        <f>IF(AND(OR(Raw_Data!$AI498="Valid",Raw_Data!$AI498=0),SUM(Raw_Data!$F498:$AH498)&lt;&gt;0),"Missing","Valid")</f>
        <v>Missing</v>
      </c>
      <c r="M498" s="62" t="str">
        <f>IF(AND(OR(Raw_Data!$AJ498="",Raw_Data!$AJ498=0),SUM(Raw_Data!$F498:$AH498)&lt;&gt;0),"Missing","Valid")</f>
        <v>Missing</v>
      </c>
    </row>
    <row r="499" spans="1:13" ht="12.75" customHeight="1" x14ac:dyDescent="0.25">
      <c r="A499" s="61" t="str">
        <f>IF(Raw_Data!A499="","",Raw_Data!A499)</f>
        <v xml:space="preserve">Kwara                         </v>
      </c>
      <c r="B499" s="61" t="str">
        <f>IF(Raw_Data!B499="","",Raw_Data!B499)</f>
        <v>kw Ilorin South Local Government Area</v>
      </c>
      <c r="C499" s="62" t="str">
        <f>IF(AND(OR(Raw_Data!$F499="",Raw_Data!$F499=0),SUM(Raw_Data!$F499:$AH499)&lt;&gt;0),"Missing","Valid")</f>
        <v>Valid</v>
      </c>
      <c r="D499" s="62" t="str">
        <f>IF(SUM(Raw_Data!$F499:$AH499)=0,"Valid",IF(AND(ISBLANK(Raw_Data!$G499),ISBLANK(Raw_Data!$H499)),"Missing",IF(AND(ISBLANK(Raw_Data!$G499),Raw_Data!$H499&lt;&gt;0),"Missing",IF(AND(Raw_Data!$G499&lt;&gt;0,ISBLANK(Raw_Data!$H499)),"Missing",IF(Raw_Data!$G499&gt;=Raw_Data!$H499,"Valid","Invalid")))))</f>
        <v>Valid</v>
      </c>
      <c r="E499" s="62" t="str">
        <f>IF(SUM(Raw_Data!$F499:$AH499)=0,"Valid",IF(AND(ISBLANK(Raw_Data!$H499),ISBLANK(Raw_Data!$L499),ISBLANK(Raw_Data!$V499)),"Missing",IF(AND(ISBLANK(Raw_Data!$H499),SUM(Raw_Data!$L499:'Raw_Data'!$V499)&lt;&gt;0),"Missing",IF(AND(Raw_Data!$H499&lt;&gt;0,ISBLANK(Raw_Data!$L499),ISBLANK(Raw_Data!$V499)),"Missing",IF(Raw_Data!$H499&gt;=SUM(Raw_Data!$L499,Raw_Data!$V499),"Valid","Invalid")))))</f>
        <v>Valid</v>
      </c>
      <c r="F499" s="62" t="str">
        <f>IF(SUM(Raw_Data!$F499:$AH499)=0,"Valid",IF(AND(ISBLANK(Raw_Data!$I499),ISBLANK(Raw_Data!$J499)),"Missing",IF(AND(ISBLANK(Raw_Data!$I499),Raw_Data!$J499&lt;&gt;0),"Missing",IF(AND(Raw_Data!$I499&lt;&gt;0,ISBLANK(Raw_Data!$J499)),"Missing",IF(Raw_Data!$I499&gt;=Raw_Data!$J499,"Valid","Invalid")))))</f>
        <v>Missing</v>
      </c>
      <c r="G499" s="62" t="str">
        <f>IF(SUM(Raw_Data!$F499:$AH499)=0,"Valid",IF(AND(ISBLANK(Raw_Data!$K499),ISBLANK(Raw_Data!$L499)),"Missing",IF(AND(ISBLANK(Raw_Data!$K499),Raw_Data!$L499&lt;&gt;0),"Missing",IF(AND(Raw_Data!$K499&lt;&gt;0,ISBLANK(Raw_Data!$L499)),"Missing",IF(Raw_Data!$K499&gt;=Raw_Data!$L499,"Valid","Invalid")))))</f>
        <v>Valid</v>
      </c>
      <c r="H499" s="62" t="str">
        <f>IF(SUM(Raw_Data!$F499:$AH499)=0,"Valid",IF(AND(ISBLANK(Raw_Data!$L499),SUM(Raw_Data!$M499:$T499)=0),"Missing",IF(AND(ISBLANK(Raw_Data!$L499),SUM(Raw_Data!$M499:$T499)&lt;&gt;0),"Missing",IF(AND(Raw_Data!$L499&lt;&gt;0,SUM(Raw_Data!$M499:$T499)=0),"Missing",IF(Raw_Data!$L499&gt;=SUM(Raw_Data!$M499:$T499),"Valid","Invalid")))))</f>
        <v>Missing</v>
      </c>
      <c r="I499" s="62" t="str">
        <f>IF(SUM(Raw_Data!$F499:$AH499)=0,"Valid",IF(AND(ISBLANK(Raw_Data!$U499),ISBLANK(Raw_Data!$V499)),"Missing",IF(AND(ISBLANK(Raw_Data!$U499),Raw_Data!$V499&lt;&gt;0),"Missing",IF(AND(Raw_Data!$U499&lt;&gt;0,ISBLANK(Raw_Data!$V499)),"Missing",IF(Raw_Data!$U499&gt;=Raw_Data!$V499,"Valid","Invalid")))))</f>
        <v>Valid</v>
      </c>
      <c r="J499" s="62" t="str">
        <f>IF(SUM(Raw_Data!$F499:$AH499)=0,"Valid",IF(AND(ISBLANK(Raw_Data!$V499),SUM(Raw_Data!$W499:$AA499)=0),"Missing",IF(AND(ISBLANK(Raw_Data!$V499),SUM(Raw_Data!$W499:$AA499)&lt;&gt;0),"Missing",IF(AND(Raw_Data!$V499&lt;&gt;0,SUM(Raw_Data!$W499:$AA499)=0),"Missing",IF(Raw_Data!$V499&gt;=SUM(Raw_Data!$W499:$AA499),"Valid","Invalid")))))</f>
        <v>Missing</v>
      </c>
      <c r="K499" s="62" t="str">
        <f>IF(SUM(Raw_Data!$F499:$AH499)=0,"Valid",IF(AND(ISBLANK(Raw_Data!$AH499),SUM(Raw_Data!$AB499:$AG499)=0),"Missing",IF(AND(ISBLANK(Raw_Data!$AH499),SUM(Raw_Data!$AB499:$AG499)&lt;&gt;0),"Missing",IF(AND(Raw_Data!$AH499&lt;&gt;0,SUM(Raw_Data!$AB499:$AG499)=0),"Missing",IF(Raw_Data!$AH499&gt;=SUM(Raw_Data!$AB499:$AG499),"Valid","Invalid")))))</f>
        <v>Missing</v>
      </c>
      <c r="L499" s="62" t="str">
        <f>IF(AND(OR(Raw_Data!$AI499="Valid",Raw_Data!$AI499=0),SUM(Raw_Data!$F499:$AH499)&lt;&gt;0),"Missing","Valid")</f>
        <v>Missing</v>
      </c>
      <c r="M499" s="62" t="str">
        <f>IF(AND(OR(Raw_Data!$AJ499="",Raw_Data!$AJ499=0),SUM(Raw_Data!$F499:$AH499)&lt;&gt;0),"Missing","Valid")</f>
        <v>Missing</v>
      </c>
    </row>
    <row r="500" spans="1:13" ht="12.75" customHeight="1" x14ac:dyDescent="0.25">
      <c r="A500" s="61" t="str">
        <f>IF(Raw_Data!A500="","",Raw_Data!A500)</f>
        <v xml:space="preserve">Kwara                         </v>
      </c>
      <c r="B500" s="61" t="str">
        <f>IF(Raw_Data!B500="","",Raw_Data!B500)</f>
        <v>kw Ilorin West Local Government Area</v>
      </c>
      <c r="C500" s="62" t="str">
        <f>IF(AND(OR(Raw_Data!$F500="",Raw_Data!$F500=0),SUM(Raw_Data!$F500:$AH500)&lt;&gt;0),"Missing","Valid")</f>
        <v>Valid</v>
      </c>
      <c r="D500" s="62" t="str">
        <f>IF(SUM(Raw_Data!$F500:$AH500)=0,"Valid",IF(AND(ISBLANK(Raw_Data!$G500),ISBLANK(Raw_Data!$H500)),"Missing",IF(AND(ISBLANK(Raw_Data!$G500),Raw_Data!$H500&lt;&gt;0),"Missing",IF(AND(Raw_Data!$G500&lt;&gt;0,ISBLANK(Raw_Data!$H500)),"Missing",IF(Raw_Data!$G500&gt;=Raw_Data!$H500,"Valid","Invalid")))))</f>
        <v>Valid</v>
      </c>
      <c r="E500" s="62" t="str">
        <f>IF(SUM(Raw_Data!$F500:$AH500)=0,"Valid",IF(AND(ISBLANK(Raw_Data!$H500),ISBLANK(Raw_Data!$L500),ISBLANK(Raw_Data!$V500)),"Missing",IF(AND(ISBLANK(Raw_Data!$H500),SUM(Raw_Data!$L500:'Raw_Data'!$V500)&lt;&gt;0),"Missing",IF(AND(Raw_Data!$H500&lt;&gt;0,ISBLANK(Raw_Data!$L500),ISBLANK(Raw_Data!$V500)),"Missing",IF(Raw_Data!$H500&gt;=SUM(Raw_Data!$L500,Raw_Data!$V500),"Valid","Invalid")))))</f>
        <v>Valid</v>
      </c>
      <c r="F500" s="62" t="str">
        <f>IF(SUM(Raw_Data!$F500:$AH500)=0,"Valid",IF(AND(ISBLANK(Raw_Data!$I500),ISBLANK(Raw_Data!$J500)),"Missing",IF(AND(ISBLANK(Raw_Data!$I500),Raw_Data!$J500&lt;&gt;0),"Missing",IF(AND(Raw_Data!$I500&lt;&gt;0,ISBLANK(Raw_Data!$J500)),"Missing",IF(Raw_Data!$I500&gt;=Raw_Data!$J500,"Valid","Invalid")))))</f>
        <v>Missing</v>
      </c>
      <c r="G500" s="62" t="str">
        <f>IF(SUM(Raw_Data!$F500:$AH500)=0,"Valid",IF(AND(ISBLANK(Raw_Data!$K500),ISBLANK(Raw_Data!$L500)),"Missing",IF(AND(ISBLANK(Raw_Data!$K500),Raw_Data!$L500&lt;&gt;0),"Missing",IF(AND(Raw_Data!$K500&lt;&gt;0,ISBLANK(Raw_Data!$L500)),"Missing",IF(Raw_Data!$K500&gt;=Raw_Data!$L500,"Valid","Invalid")))))</f>
        <v>Valid</v>
      </c>
      <c r="H500" s="62" t="str">
        <f>IF(SUM(Raw_Data!$F500:$AH500)=0,"Valid",IF(AND(ISBLANK(Raw_Data!$L500),SUM(Raw_Data!$M500:$T500)=0),"Missing",IF(AND(ISBLANK(Raw_Data!$L500),SUM(Raw_Data!$M500:$T500)&lt;&gt;0),"Missing",IF(AND(Raw_Data!$L500&lt;&gt;0,SUM(Raw_Data!$M500:$T500)=0),"Missing",IF(Raw_Data!$L500&gt;=SUM(Raw_Data!$M500:$T500),"Valid","Invalid")))))</f>
        <v>Missing</v>
      </c>
      <c r="I500" s="62" t="str">
        <f>IF(SUM(Raw_Data!$F500:$AH500)=0,"Valid",IF(AND(ISBLANK(Raw_Data!$U500),ISBLANK(Raw_Data!$V500)),"Missing",IF(AND(ISBLANK(Raw_Data!$U500),Raw_Data!$V500&lt;&gt;0),"Missing",IF(AND(Raw_Data!$U500&lt;&gt;0,ISBLANK(Raw_Data!$V500)),"Missing",IF(Raw_Data!$U500&gt;=Raw_Data!$V500,"Valid","Invalid")))))</f>
        <v>Valid</v>
      </c>
      <c r="J500" s="62" t="str">
        <f>IF(SUM(Raw_Data!$F500:$AH500)=0,"Valid",IF(AND(ISBLANK(Raw_Data!$V500),SUM(Raw_Data!$W500:$AA500)=0),"Missing",IF(AND(ISBLANK(Raw_Data!$V500),SUM(Raw_Data!$W500:$AA500)&lt;&gt;0),"Missing",IF(AND(Raw_Data!$V500&lt;&gt;0,SUM(Raw_Data!$W500:$AA500)=0),"Missing",IF(Raw_Data!$V500&gt;=SUM(Raw_Data!$W500:$AA500),"Valid","Invalid")))))</f>
        <v>Missing</v>
      </c>
      <c r="K500" s="62" t="str">
        <f>IF(SUM(Raw_Data!$F500:$AH500)=0,"Valid",IF(AND(ISBLANK(Raw_Data!$AH500),SUM(Raw_Data!$AB500:$AG500)=0),"Missing",IF(AND(ISBLANK(Raw_Data!$AH500),SUM(Raw_Data!$AB500:$AG500)&lt;&gt;0),"Missing",IF(AND(Raw_Data!$AH500&lt;&gt;0,SUM(Raw_Data!$AB500:$AG500)=0),"Missing",IF(Raw_Data!$AH500&gt;=SUM(Raw_Data!$AB500:$AG500),"Valid","Invalid")))))</f>
        <v>Missing</v>
      </c>
      <c r="L500" s="62" t="str">
        <f>IF(AND(OR(Raw_Data!$AI500="Valid",Raw_Data!$AI500=0),SUM(Raw_Data!$F500:$AH500)&lt;&gt;0),"Missing","Valid")</f>
        <v>Missing</v>
      </c>
      <c r="M500" s="62" t="str">
        <f>IF(AND(OR(Raw_Data!$AJ500="",Raw_Data!$AJ500=0),SUM(Raw_Data!$F500:$AH500)&lt;&gt;0),"Missing","Valid")</f>
        <v>Missing</v>
      </c>
    </row>
    <row r="501" spans="1:13" ht="12.75" customHeight="1" x14ac:dyDescent="0.25">
      <c r="A501" s="61" t="str">
        <f>IF(Raw_Data!A501="","",Raw_Data!A501)</f>
        <v xml:space="preserve">Kwara                         </v>
      </c>
      <c r="B501" s="61" t="str">
        <f>IF(Raw_Data!B501="","",Raw_Data!B501)</f>
        <v>kw Irepodun Local Government Area</v>
      </c>
      <c r="C501" s="62" t="str">
        <f>IF(AND(OR(Raw_Data!$F501="",Raw_Data!$F501=0),SUM(Raw_Data!$F501:$AH501)&lt;&gt;0),"Missing","Valid")</f>
        <v>Valid</v>
      </c>
      <c r="D501" s="62" t="str">
        <f>IF(SUM(Raw_Data!$F501:$AH501)=0,"Valid",IF(AND(ISBLANK(Raw_Data!$G501),ISBLANK(Raw_Data!$H501)),"Missing",IF(AND(ISBLANK(Raw_Data!$G501),Raw_Data!$H501&lt;&gt;0),"Missing",IF(AND(Raw_Data!$G501&lt;&gt;0,ISBLANK(Raw_Data!$H501)),"Missing",IF(Raw_Data!$G501&gt;=Raw_Data!$H501,"Valid","Invalid")))))</f>
        <v>Invalid</v>
      </c>
      <c r="E501" s="62" t="str">
        <f>IF(SUM(Raw_Data!$F501:$AH501)=0,"Valid",IF(AND(ISBLANK(Raw_Data!$H501),ISBLANK(Raw_Data!$L501),ISBLANK(Raw_Data!$V501)),"Missing",IF(AND(ISBLANK(Raw_Data!$H501),SUM(Raw_Data!$L501:'Raw_Data'!$V501)&lt;&gt;0),"Missing",IF(AND(Raw_Data!$H501&lt;&gt;0,ISBLANK(Raw_Data!$L501),ISBLANK(Raw_Data!$V501)),"Missing",IF(Raw_Data!$H501&gt;=SUM(Raw_Data!$L501,Raw_Data!$V501),"Valid","Invalid")))))</f>
        <v>Valid</v>
      </c>
      <c r="F501" s="62" t="str">
        <f>IF(SUM(Raw_Data!$F501:$AH501)=0,"Valid",IF(AND(ISBLANK(Raw_Data!$I501),ISBLANK(Raw_Data!$J501)),"Missing",IF(AND(ISBLANK(Raw_Data!$I501),Raw_Data!$J501&lt;&gt;0),"Missing",IF(AND(Raw_Data!$I501&lt;&gt;0,ISBLANK(Raw_Data!$J501)),"Missing",IF(Raw_Data!$I501&gt;=Raw_Data!$J501,"Valid","Invalid")))))</f>
        <v>Missing</v>
      </c>
      <c r="G501" s="62" t="str">
        <f>IF(SUM(Raw_Data!$F501:$AH501)=0,"Valid",IF(AND(ISBLANK(Raw_Data!$K501),ISBLANK(Raw_Data!$L501)),"Missing",IF(AND(ISBLANK(Raw_Data!$K501),Raw_Data!$L501&lt;&gt;0),"Missing",IF(AND(Raw_Data!$K501&lt;&gt;0,ISBLANK(Raw_Data!$L501)),"Missing",IF(Raw_Data!$K501&gt;=Raw_Data!$L501,"Valid","Invalid")))))</f>
        <v>Valid</v>
      </c>
      <c r="H501" s="62" t="str">
        <f>IF(SUM(Raw_Data!$F501:$AH501)=0,"Valid",IF(AND(ISBLANK(Raw_Data!$L501),SUM(Raw_Data!$M501:$T501)=0),"Missing",IF(AND(ISBLANK(Raw_Data!$L501),SUM(Raw_Data!$M501:$T501)&lt;&gt;0),"Missing",IF(AND(Raw_Data!$L501&lt;&gt;0,SUM(Raw_Data!$M501:$T501)=0),"Missing",IF(Raw_Data!$L501&gt;=SUM(Raw_Data!$M501:$T501),"Valid","Invalid")))))</f>
        <v>Missing</v>
      </c>
      <c r="I501" s="62" t="str">
        <f>IF(SUM(Raw_Data!$F501:$AH501)=0,"Valid",IF(AND(ISBLANK(Raw_Data!$U501),ISBLANK(Raw_Data!$V501)),"Missing",IF(AND(ISBLANK(Raw_Data!$U501),Raw_Data!$V501&lt;&gt;0),"Missing",IF(AND(Raw_Data!$U501&lt;&gt;0,ISBLANK(Raw_Data!$V501)),"Missing",IF(Raw_Data!$U501&gt;=Raw_Data!$V501,"Valid","Invalid")))))</f>
        <v>Valid</v>
      </c>
      <c r="J501" s="62" t="str">
        <f>IF(SUM(Raw_Data!$F501:$AH501)=0,"Valid",IF(AND(ISBLANK(Raw_Data!$V501),SUM(Raw_Data!$W501:$AA501)=0),"Missing",IF(AND(ISBLANK(Raw_Data!$V501),SUM(Raw_Data!$W501:$AA501)&lt;&gt;0),"Missing",IF(AND(Raw_Data!$V501&lt;&gt;0,SUM(Raw_Data!$W501:$AA501)=0),"Missing",IF(Raw_Data!$V501&gt;=SUM(Raw_Data!$W501:$AA501),"Valid","Invalid")))))</f>
        <v>Missing</v>
      </c>
      <c r="K501" s="62" t="str">
        <f>IF(SUM(Raw_Data!$F501:$AH501)=0,"Valid",IF(AND(ISBLANK(Raw_Data!$AH501),SUM(Raw_Data!$AB501:$AG501)=0),"Missing",IF(AND(ISBLANK(Raw_Data!$AH501),SUM(Raw_Data!$AB501:$AG501)&lt;&gt;0),"Missing",IF(AND(Raw_Data!$AH501&lt;&gt;0,SUM(Raw_Data!$AB501:$AG501)=0),"Missing",IF(Raw_Data!$AH501&gt;=SUM(Raw_Data!$AB501:$AG501),"Valid","Invalid")))))</f>
        <v>Missing</v>
      </c>
      <c r="L501" s="62" t="str">
        <f>IF(AND(OR(Raw_Data!$AI501="Valid",Raw_Data!$AI501=0),SUM(Raw_Data!$F501:$AH501)&lt;&gt;0),"Missing","Valid")</f>
        <v>Missing</v>
      </c>
      <c r="M501" s="62" t="str">
        <f>IF(AND(OR(Raw_Data!$AJ501="",Raw_Data!$AJ501=0),SUM(Raw_Data!$F501:$AH501)&lt;&gt;0),"Missing","Valid")</f>
        <v>Missing</v>
      </c>
    </row>
    <row r="502" spans="1:13" ht="12.75" customHeight="1" x14ac:dyDescent="0.25">
      <c r="A502" s="61" t="str">
        <f>IF(Raw_Data!A502="","",Raw_Data!A502)</f>
        <v xml:space="preserve">Kwara                         </v>
      </c>
      <c r="B502" s="61" t="str">
        <f>IF(Raw_Data!B502="","",Raw_Data!B502)</f>
        <v>kw Isin Local Government Area</v>
      </c>
      <c r="C502" s="62" t="str">
        <f>IF(AND(OR(Raw_Data!$F502="",Raw_Data!$F502=0),SUM(Raw_Data!$F502:$AH502)&lt;&gt;0),"Missing","Valid")</f>
        <v>Valid</v>
      </c>
      <c r="D502" s="62" t="str">
        <f>IF(SUM(Raw_Data!$F502:$AH502)=0,"Valid",IF(AND(ISBLANK(Raw_Data!$G502),ISBLANK(Raw_Data!$H502)),"Missing",IF(AND(ISBLANK(Raw_Data!$G502),Raw_Data!$H502&lt;&gt;0),"Missing",IF(AND(Raw_Data!$G502&lt;&gt;0,ISBLANK(Raw_Data!$H502)),"Missing",IF(Raw_Data!$G502&gt;=Raw_Data!$H502,"Valid","Invalid")))))</f>
        <v>Invalid</v>
      </c>
      <c r="E502" s="62" t="str">
        <f>IF(SUM(Raw_Data!$F502:$AH502)=0,"Valid",IF(AND(ISBLANK(Raw_Data!$H502),ISBLANK(Raw_Data!$L502),ISBLANK(Raw_Data!$V502)),"Missing",IF(AND(ISBLANK(Raw_Data!$H502),SUM(Raw_Data!$L502:'Raw_Data'!$V502)&lt;&gt;0),"Missing",IF(AND(Raw_Data!$H502&lt;&gt;0,ISBLANK(Raw_Data!$L502),ISBLANK(Raw_Data!$V502)),"Missing",IF(Raw_Data!$H502&gt;=SUM(Raw_Data!$L502,Raw_Data!$V502),"Valid","Invalid")))))</f>
        <v>Valid</v>
      </c>
      <c r="F502" s="62" t="str">
        <f>IF(SUM(Raw_Data!$F502:$AH502)=0,"Valid",IF(AND(ISBLANK(Raw_Data!$I502),ISBLANK(Raw_Data!$J502)),"Missing",IF(AND(ISBLANK(Raw_Data!$I502),Raw_Data!$J502&lt;&gt;0),"Missing",IF(AND(Raw_Data!$I502&lt;&gt;0,ISBLANK(Raw_Data!$J502)),"Missing",IF(Raw_Data!$I502&gt;=Raw_Data!$J502,"Valid","Invalid")))))</f>
        <v>Missing</v>
      </c>
      <c r="G502" s="62" t="str">
        <f>IF(SUM(Raw_Data!$F502:$AH502)=0,"Valid",IF(AND(ISBLANK(Raw_Data!$K502),ISBLANK(Raw_Data!$L502)),"Missing",IF(AND(ISBLANK(Raw_Data!$K502),Raw_Data!$L502&lt;&gt;0),"Missing",IF(AND(Raw_Data!$K502&lt;&gt;0,ISBLANK(Raw_Data!$L502)),"Missing",IF(Raw_Data!$K502&gt;=Raw_Data!$L502,"Valid","Invalid")))))</f>
        <v>Valid</v>
      </c>
      <c r="H502" s="62" t="str">
        <f>IF(SUM(Raw_Data!$F502:$AH502)=0,"Valid",IF(AND(ISBLANK(Raw_Data!$L502),SUM(Raw_Data!$M502:$T502)=0),"Missing",IF(AND(ISBLANK(Raw_Data!$L502),SUM(Raw_Data!$M502:$T502)&lt;&gt;0),"Missing",IF(AND(Raw_Data!$L502&lt;&gt;0,SUM(Raw_Data!$M502:$T502)=0),"Missing",IF(Raw_Data!$L502&gt;=SUM(Raw_Data!$M502:$T502),"Valid","Invalid")))))</f>
        <v>Valid</v>
      </c>
      <c r="I502" s="62" t="str">
        <f>IF(SUM(Raw_Data!$F502:$AH502)=0,"Valid",IF(AND(ISBLANK(Raw_Data!$U502),ISBLANK(Raw_Data!$V502)),"Missing",IF(AND(ISBLANK(Raw_Data!$U502),Raw_Data!$V502&lt;&gt;0),"Missing",IF(AND(Raw_Data!$U502&lt;&gt;0,ISBLANK(Raw_Data!$V502)),"Missing",IF(Raw_Data!$U502&gt;=Raw_Data!$V502,"Valid","Invalid")))))</f>
        <v>Valid</v>
      </c>
      <c r="J502" s="62" t="str">
        <f>IF(SUM(Raw_Data!$F502:$AH502)=0,"Valid",IF(AND(ISBLANK(Raw_Data!$V502),SUM(Raw_Data!$W502:$AA502)=0),"Missing",IF(AND(ISBLANK(Raw_Data!$V502),SUM(Raw_Data!$W502:$AA502)&lt;&gt;0),"Missing",IF(AND(Raw_Data!$V502&lt;&gt;0,SUM(Raw_Data!$W502:$AA502)=0),"Missing",IF(Raw_Data!$V502&gt;=SUM(Raw_Data!$W502:$AA502),"Valid","Invalid")))))</f>
        <v>Missing</v>
      </c>
      <c r="K502" s="62" t="str">
        <f>IF(SUM(Raw_Data!$F502:$AH502)=0,"Valid",IF(AND(ISBLANK(Raw_Data!$AH502),SUM(Raw_Data!$AB502:$AG502)=0),"Missing",IF(AND(ISBLANK(Raw_Data!$AH502),SUM(Raw_Data!$AB502:$AG502)&lt;&gt;0),"Missing",IF(AND(Raw_Data!$AH502&lt;&gt;0,SUM(Raw_Data!$AB502:$AG502)=0),"Missing",IF(Raw_Data!$AH502&gt;=SUM(Raw_Data!$AB502:$AG502),"Valid","Invalid")))))</f>
        <v>Missing</v>
      </c>
      <c r="L502" s="62" t="str">
        <f>IF(AND(OR(Raw_Data!$AI502="Valid",Raw_Data!$AI502=0),SUM(Raw_Data!$F502:$AH502)&lt;&gt;0),"Missing","Valid")</f>
        <v>Missing</v>
      </c>
      <c r="M502" s="62" t="str">
        <f>IF(AND(OR(Raw_Data!$AJ502="",Raw_Data!$AJ502=0),SUM(Raw_Data!$F502:$AH502)&lt;&gt;0),"Missing","Valid")</f>
        <v>Missing</v>
      </c>
    </row>
    <row r="503" spans="1:13" ht="12.75" customHeight="1" x14ac:dyDescent="0.25">
      <c r="A503" s="61" t="str">
        <f>IF(Raw_Data!A503="","",Raw_Data!A503)</f>
        <v xml:space="preserve">Kwara                         </v>
      </c>
      <c r="B503" s="61" t="str">
        <f>IF(Raw_Data!B503="","",Raw_Data!B503)</f>
        <v>kw Kaiama Local Government Area</v>
      </c>
      <c r="C503" s="62" t="str">
        <f>IF(AND(OR(Raw_Data!$F503="",Raw_Data!$F503=0),SUM(Raw_Data!$F503:$AH503)&lt;&gt;0),"Missing","Valid")</f>
        <v>Valid</v>
      </c>
      <c r="D503" s="62" t="str">
        <f>IF(SUM(Raw_Data!$F503:$AH503)=0,"Valid",IF(AND(ISBLANK(Raw_Data!$G503),ISBLANK(Raw_Data!$H503)),"Missing",IF(AND(ISBLANK(Raw_Data!$G503),Raw_Data!$H503&lt;&gt;0),"Missing",IF(AND(Raw_Data!$G503&lt;&gt;0,ISBLANK(Raw_Data!$H503)),"Missing",IF(Raw_Data!$G503&gt;=Raw_Data!$H503,"Valid","Invalid")))))</f>
        <v>Invalid</v>
      </c>
      <c r="E503" s="62" t="str">
        <f>IF(SUM(Raw_Data!$F503:$AH503)=0,"Valid",IF(AND(ISBLANK(Raw_Data!$H503),ISBLANK(Raw_Data!$L503),ISBLANK(Raw_Data!$V503)),"Missing",IF(AND(ISBLANK(Raw_Data!$H503),SUM(Raw_Data!$L503:'Raw_Data'!$V503)&lt;&gt;0),"Missing",IF(AND(Raw_Data!$H503&lt;&gt;0,ISBLANK(Raw_Data!$L503),ISBLANK(Raw_Data!$V503)),"Missing",IF(Raw_Data!$H503&gt;=SUM(Raw_Data!$L503,Raw_Data!$V503),"Valid","Invalid")))))</f>
        <v>Valid</v>
      </c>
      <c r="F503" s="62" t="str">
        <f>IF(SUM(Raw_Data!$F503:$AH503)=0,"Valid",IF(AND(ISBLANK(Raw_Data!$I503),ISBLANK(Raw_Data!$J503)),"Missing",IF(AND(ISBLANK(Raw_Data!$I503),Raw_Data!$J503&lt;&gt;0),"Missing",IF(AND(Raw_Data!$I503&lt;&gt;0,ISBLANK(Raw_Data!$J503)),"Missing",IF(Raw_Data!$I503&gt;=Raw_Data!$J503,"Valid","Invalid")))))</f>
        <v>Missing</v>
      </c>
      <c r="G503" s="62" t="str">
        <f>IF(SUM(Raw_Data!$F503:$AH503)=0,"Valid",IF(AND(ISBLANK(Raw_Data!$K503),ISBLANK(Raw_Data!$L503)),"Missing",IF(AND(ISBLANK(Raw_Data!$K503),Raw_Data!$L503&lt;&gt;0),"Missing",IF(AND(Raw_Data!$K503&lt;&gt;0,ISBLANK(Raw_Data!$L503)),"Missing",IF(Raw_Data!$K503&gt;=Raw_Data!$L503,"Valid","Invalid")))))</f>
        <v>Valid</v>
      </c>
      <c r="H503" s="62" t="str">
        <f>IF(SUM(Raw_Data!$F503:$AH503)=0,"Valid",IF(AND(ISBLANK(Raw_Data!$L503),SUM(Raw_Data!$M503:$T503)=0),"Missing",IF(AND(ISBLANK(Raw_Data!$L503),SUM(Raw_Data!$M503:$T503)&lt;&gt;0),"Missing",IF(AND(Raw_Data!$L503&lt;&gt;0,SUM(Raw_Data!$M503:$T503)=0),"Missing",IF(Raw_Data!$L503&gt;=SUM(Raw_Data!$M503:$T503),"Valid","Invalid")))))</f>
        <v>Missing</v>
      </c>
      <c r="I503" s="62" t="str">
        <f>IF(SUM(Raw_Data!$F503:$AH503)=0,"Valid",IF(AND(ISBLANK(Raw_Data!$U503),ISBLANK(Raw_Data!$V503)),"Missing",IF(AND(ISBLANK(Raw_Data!$U503),Raw_Data!$V503&lt;&gt;0),"Missing",IF(AND(Raw_Data!$U503&lt;&gt;0,ISBLANK(Raw_Data!$V503)),"Missing",IF(Raw_Data!$U503&gt;=Raw_Data!$V503,"Valid","Invalid")))))</f>
        <v>Valid</v>
      </c>
      <c r="J503" s="62" t="str">
        <f>IF(SUM(Raw_Data!$F503:$AH503)=0,"Valid",IF(AND(ISBLANK(Raw_Data!$V503),SUM(Raw_Data!$W503:$AA503)=0),"Missing",IF(AND(ISBLANK(Raw_Data!$V503),SUM(Raw_Data!$W503:$AA503)&lt;&gt;0),"Missing",IF(AND(Raw_Data!$V503&lt;&gt;0,SUM(Raw_Data!$W503:$AA503)=0),"Missing",IF(Raw_Data!$V503&gt;=SUM(Raw_Data!$W503:$AA503),"Valid","Invalid")))))</f>
        <v>Missing</v>
      </c>
      <c r="K503" s="62" t="str">
        <f>IF(SUM(Raw_Data!$F503:$AH503)=0,"Valid",IF(AND(ISBLANK(Raw_Data!$AH503),SUM(Raw_Data!$AB503:$AG503)=0),"Missing",IF(AND(ISBLANK(Raw_Data!$AH503),SUM(Raw_Data!$AB503:$AG503)&lt;&gt;0),"Missing",IF(AND(Raw_Data!$AH503&lt;&gt;0,SUM(Raw_Data!$AB503:$AG503)=0),"Missing",IF(Raw_Data!$AH503&gt;=SUM(Raw_Data!$AB503:$AG503),"Valid","Invalid")))))</f>
        <v>Missing</v>
      </c>
      <c r="L503" s="62" t="str">
        <f>IF(AND(OR(Raw_Data!$AI503="Valid",Raw_Data!$AI503=0),SUM(Raw_Data!$F503:$AH503)&lt;&gt;0),"Missing","Valid")</f>
        <v>Missing</v>
      </c>
      <c r="M503" s="62" t="str">
        <f>IF(AND(OR(Raw_Data!$AJ503="",Raw_Data!$AJ503=0),SUM(Raw_Data!$F503:$AH503)&lt;&gt;0),"Missing","Valid")</f>
        <v>Missing</v>
      </c>
    </row>
    <row r="504" spans="1:13" ht="12.75" customHeight="1" x14ac:dyDescent="0.25">
      <c r="A504" s="61" t="str">
        <f>IF(Raw_Data!A504="","",Raw_Data!A504)</f>
        <v xml:space="preserve">Kwara                         </v>
      </c>
      <c r="B504" s="61" t="str">
        <f>IF(Raw_Data!B504="","",Raw_Data!B504)</f>
        <v>kw Moro Local Government Area</v>
      </c>
      <c r="C504" s="62" t="str">
        <f>IF(AND(OR(Raw_Data!$F504="",Raw_Data!$F504=0),SUM(Raw_Data!$F504:$AH504)&lt;&gt;0),"Missing","Valid")</f>
        <v>Valid</v>
      </c>
      <c r="D504" s="62" t="str">
        <f>IF(SUM(Raw_Data!$F504:$AH504)=0,"Valid",IF(AND(ISBLANK(Raw_Data!$G504),ISBLANK(Raw_Data!$H504)),"Missing",IF(AND(ISBLANK(Raw_Data!$G504),Raw_Data!$H504&lt;&gt;0),"Missing",IF(AND(Raw_Data!$G504&lt;&gt;0,ISBLANK(Raw_Data!$H504)),"Missing",IF(Raw_Data!$G504&gt;=Raw_Data!$H504,"Valid","Invalid")))))</f>
        <v>Invalid</v>
      </c>
      <c r="E504" s="62" t="str">
        <f>IF(SUM(Raw_Data!$F504:$AH504)=0,"Valid",IF(AND(ISBLANK(Raw_Data!$H504),ISBLANK(Raw_Data!$L504),ISBLANK(Raw_Data!$V504)),"Missing",IF(AND(ISBLANK(Raw_Data!$H504),SUM(Raw_Data!$L504:'Raw_Data'!$V504)&lt;&gt;0),"Missing",IF(AND(Raw_Data!$H504&lt;&gt;0,ISBLANK(Raw_Data!$L504),ISBLANK(Raw_Data!$V504)),"Missing",IF(Raw_Data!$H504&gt;=SUM(Raw_Data!$L504,Raw_Data!$V504),"Valid","Invalid")))))</f>
        <v>Valid</v>
      </c>
      <c r="F504" s="62" t="str">
        <f>IF(SUM(Raw_Data!$F504:$AH504)=0,"Valid",IF(AND(ISBLANK(Raw_Data!$I504),ISBLANK(Raw_Data!$J504)),"Missing",IF(AND(ISBLANK(Raw_Data!$I504),Raw_Data!$J504&lt;&gt;0),"Missing",IF(AND(Raw_Data!$I504&lt;&gt;0,ISBLANK(Raw_Data!$J504)),"Missing",IF(Raw_Data!$I504&gt;=Raw_Data!$J504,"Valid","Invalid")))))</f>
        <v>Missing</v>
      </c>
      <c r="G504" s="62" t="str">
        <f>IF(SUM(Raw_Data!$F504:$AH504)=0,"Valid",IF(AND(ISBLANK(Raw_Data!$K504),ISBLANK(Raw_Data!$L504)),"Missing",IF(AND(ISBLANK(Raw_Data!$K504),Raw_Data!$L504&lt;&gt;0),"Missing",IF(AND(Raw_Data!$K504&lt;&gt;0,ISBLANK(Raw_Data!$L504)),"Missing",IF(Raw_Data!$K504&gt;=Raw_Data!$L504,"Valid","Invalid")))))</f>
        <v>Valid</v>
      </c>
      <c r="H504" s="62" t="str">
        <f>IF(SUM(Raw_Data!$F504:$AH504)=0,"Valid",IF(AND(ISBLANK(Raw_Data!$L504),SUM(Raw_Data!$M504:$T504)=0),"Missing",IF(AND(ISBLANK(Raw_Data!$L504),SUM(Raw_Data!$M504:$T504)&lt;&gt;0),"Missing",IF(AND(Raw_Data!$L504&lt;&gt;0,SUM(Raw_Data!$M504:$T504)=0),"Missing",IF(Raw_Data!$L504&gt;=SUM(Raw_Data!$M504:$T504),"Valid","Invalid")))))</f>
        <v>Missing</v>
      </c>
      <c r="I504" s="62" t="str">
        <f>IF(SUM(Raw_Data!$F504:$AH504)=0,"Valid",IF(AND(ISBLANK(Raw_Data!$U504),ISBLANK(Raw_Data!$V504)),"Missing",IF(AND(ISBLANK(Raw_Data!$U504),Raw_Data!$V504&lt;&gt;0),"Missing",IF(AND(Raw_Data!$U504&lt;&gt;0,ISBLANK(Raw_Data!$V504)),"Missing",IF(Raw_Data!$U504&gt;=Raw_Data!$V504,"Valid","Invalid")))))</f>
        <v>Valid</v>
      </c>
      <c r="J504" s="62" t="str">
        <f>IF(SUM(Raw_Data!$F504:$AH504)=0,"Valid",IF(AND(ISBLANK(Raw_Data!$V504),SUM(Raw_Data!$W504:$AA504)=0),"Missing",IF(AND(ISBLANK(Raw_Data!$V504),SUM(Raw_Data!$W504:$AA504)&lt;&gt;0),"Missing",IF(AND(Raw_Data!$V504&lt;&gt;0,SUM(Raw_Data!$W504:$AA504)=0),"Missing",IF(Raw_Data!$V504&gt;=SUM(Raw_Data!$W504:$AA504),"Valid","Invalid")))))</f>
        <v>Missing</v>
      </c>
      <c r="K504" s="62" t="str">
        <f>IF(SUM(Raw_Data!$F504:$AH504)=0,"Valid",IF(AND(ISBLANK(Raw_Data!$AH504),SUM(Raw_Data!$AB504:$AG504)=0),"Missing",IF(AND(ISBLANK(Raw_Data!$AH504),SUM(Raw_Data!$AB504:$AG504)&lt;&gt;0),"Missing",IF(AND(Raw_Data!$AH504&lt;&gt;0,SUM(Raw_Data!$AB504:$AG504)=0),"Missing",IF(Raw_Data!$AH504&gt;=SUM(Raw_Data!$AB504:$AG504),"Valid","Invalid")))))</f>
        <v>Missing</v>
      </c>
      <c r="L504" s="62" t="str">
        <f>IF(AND(OR(Raw_Data!$AI504="Valid",Raw_Data!$AI504=0),SUM(Raw_Data!$F504:$AH504)&lt;&gt;0),"Missing","Valid")</f>
        <v>Missing</v>
      </c>
      <c r="M504" s="62" t="str">
        <f>IF(AND(OR(Raw_Data!$AJ504="",Raw_Data!$AJ504=0),SUM(Raw_Data!$F504:$AH504)&lt;&gt;0),"Missing","Valid")</f>
        <v>Missing</v>
      </c>
    </row>
    <row r="505" spans="1:13" ht="12.75" customHeight="1" x14ac:dyDescent="0.25">
      <c r="A505" s="61" t="str">
        <f>IF(Raw_Data!A505="","",Raw_Data!A505)</f>
        <v xml:space="preserve">Kwara                         </v>
      </c>
      <c r="B505" s="61" t="str">
        <f>IF(Raw_Data!B505="","",Raw_Data!B505)</f>
        <v>kw Offa Local Government Area</v>
      </c>
      <c r="C505" s="62" t="str">
        <f>IF(AND(OR(Raw_Data!$F505="",Raw_Data!$F505=0),SUM(Raw_Data!$F505:$AH505)&lt;&gt;0),"Missing","Valid")</f>
        <v>Valid</v>
      </c>
      <c r="D505" s="62" t="str">
        <f>IF(SUM(Raw_Data!$F505:$AH505)=0,"Valid",IF(AND(ISBLANK(Raw_Data!$G505),ISBLANK(Raw_Data!$H505)),"Missing",IF(AND(ISBLANK(Raw_Data!$G505),Raw_Data!$H505&lt;&gt;0),"Missing",IF(AND(Raw_Data!$G505&lt;&gt;0,ISBLANK(Raw_Data!$H505)),"Missing",IF(Raw_Data!$G505&gt;=Raw_Data!$H505,"Valid","Invalid")))))</f>
        <v>Valid</v>
      </c>
      <c r="E505" s="62" t="str">
        <f>IF(SUM(Raw_Data!$F505:$AH505)=0,"Valid",IF(AND(ISBLANK(Raw_Data!$H505),ISBLANK(Raw_Data!$L505),ISBLANK(Raw_Data!$V505)),"Missing",IF(AND(ISBLANK(Raw_Data!$H505),SUM(Raw_Data!$L505:'Raw_Data'!$V505)&lt;&gt;0),"Missing",IF(AND(Raw_Data!$H505&lt;&gt;0,ISBLANK(Raw_Data!$L505),ISBLANK(Raw_Data!$V505)),"Missing",IF(Raw_Data!$H505&gt;=SUM(Raw_Data!$L505,Raw_Data!$V505),"Valid","Invalid")))))</f>
        <v>Valid</v>
      </c>
      <c r="F505" s="62" t="str">
        <f>IF(SUM(Raw_Data!$F505:$AH505)=0,"Valid",IF(AND(ISBLANK(Raw_Data!$I505),ISBLANK(Raw_Data!$J505)),"Missing",IF(AND(ISBLANK(Raw_Data!$I505),Raw_Data!$J505&lt;&gt;0),"Missing",IF(AND(Raw_Data!$I505&lt;&gt;0,ISBLANK(Raw_Data!$J505)),"Missing",IF(Raw_Data!$I505&gt;=Raw_Data!$J505,"Valid","Invalid")))))</f>
        <v>Missing</v>
      </c>
      <c r="G505" s="62" t="str">
        <f>IF(SUM(Raw_Data!$F505:$AH505)=0,"Valid",IF(AND(ISBLANK(Raw_Data!$K505),ISBLANK(Raw_Data!$L505)),"Missing",IF(AND(ISBLANK(Raw_Data!$K505),Raw_Data!$L505&lt;&gt;0),"Missing",IF(AND(Raw_Data!$K505&lt;&gt;0,ISBLANK(Raw_Data!$L505)),"Missing",IF(Raw_Data!$K505&gt;=Raw_Data!$L505,"Valid","Invalid")))))</f>
        <v>Valid</v>
      </c>
      <c r="H505" s="62" t="str">
        <f>IF(SUM(Raw_Data!$F505:$AH505)=0,"Valid",IF(AND(ISBLANK(Raw_Data!$L505),SUM(Raw_Data!$M505:$T505)=0),"Missing",IF(AND(ISBLANK(Raw_Data!$L505),SUM(Raw_Data!$M505:$T505)&lt;&gt;0),"Missing",IF(AND(Raw_Data!$L505&lt;&gt;0,SUM(Raw_Data!$M505:$T505)=0),"Missing",IF(Raw_Data!$L505&gt;=SUM(Raw_Data!$M505:$T505),"Valid","Invalid")))))</f>
        <v>Missing</v>
      </c>
      <c r="I505" s="62" t="str">
        <f>IF(SUM(Raw_Data!$F505:$AH505)=0,"Valid",IF(AND(ISBLANK(Raw_Data!$U505),ISBLANK(Raw_Data!$V505)),"Missing",IF(AND(ISBLANK(Raw_Data!$U505),Raw_Data!$V505&lt;&gt;0),"Missing",IF(AND(Raw_Data!$U505&lt;&gt;0,ISBLANK(Raw_Data!$V505)),"Missing",IF(Raw_Data!$U505&gt;=Raw_Data!$V505,"Valid","Invalid")))))</f>
        <v>Valid</v>
      </c>
      <c r="J505" s="62" t="str">
        <f>IF(SUM(Raw_Data!$F505:$AH505)=0,"Valid",IF(AND(ISBLANK(Raw_Data!$V505),SUM(Raw_Data!$W505:$AA505)=0),"Missing",IF(AND(ISBLANK(Raw_Data!$V505),SUM(Raw_Data!$W505:$AA505)&lt;&gt;0),"Missing",IF(AND(Raw_Data!$V505&lt;&gt;0,SUM(Raw_Data!$W505:$AA505)=0),"Missing",IF(Raw_Data!$V505&gt;=SUM(Raw_Data!$W505:$AA505),"Valid","Invalid")))))</f>
        <v>Missing</v>
      </c>
      <c r="K505" s="62" t="str">
        <f>IF(SUM(Raw_Data!$F505:$AH505)=0,"Valid",IF(AND(ISBLANK(Raw_Data!$AH505),SUM(Raw_Data!$AB505:$AG505)=0),"Missing",IF(AND(ISBLANK(Raw_Data!$AH505),SUM(Raw_Data!$AB505:$AG505)&lt;&gt;0),"Missing",IF(AND(Raw_Data!$AH505&lt;&gt;0,SUM(Raw_Data!$AB505:$AG505)=0),"Missing",IF(Raw_Data!$AH505&gt;=SUM(Raw_Data!$AB505:$AG505),"Valid","Invalid")))))</f>
        <v>Missing</v>
      </c>
      <c r="L505" s="62" t="str">
        <f>IF(AND(OR(Raw_Data!$AI505="Valid",Raw_Data!$AI505=0),SUM(Raw_Data!$F505:$AH505)&lt;&gt;0),"Missing","Valid")</f>
        <v>Missing</v>
      </c>
      <c r="M505" s="62" t="str">
        <f>IF(AND(OR(Raw_Data!$AJ505="",Raw_Data!$AJ505=0),SUM(Raw_Data!$F505:$AH505)&lt;&gt;0),"Missing","Valid")</f>
        <v>Missing</v>
      </c>
    </row>
    <row r="506" spans="1:13" ht="12.75" customHeight="1" x14ac:dyDescent="0.25">
      <c r="A506" s="61" t="str">
        <f>IF(Raw_Data!A506="","",Raw_Data!A506)</f>
        <v xml:space="preserve">Kwara                         </v>
      </c>
      <c r="B506" s="61" t="str">
        <f>IF(Raw_Data!B506="","",Raw_Data!B506)</f>
        <v>kw Oke-Ero Local Government Area</v>
      </c>
      <c r="C506" s="62" t="str">
        <f>IF(AND(OR(Raw_Data!$F506="",Raw_Data!$F506=0),SUM(Raw_Data!$F506:$AH506)&lt;&gt;0),"Missing","Valid")</f>
        <v>Valid</v>
      </c>
      <c r="D506" s="62" t="str">
        <f>IF(SUM(Raw_Data!$F506:$AH506)=0,"Valid",IF(AND(ISBLANK(Raw_Data!$G506),ISBLANK(Raw_Data!$H506)),"Missing",IF(AND(ISBLANK(Raw_Data!$G506),Raw_Data!$H506&lt;&gt;0),"Missing",IF(AND(Raw_Data!$G506&lt;&gt;0,ISBLANK(Raw_Data!$H506)),"Missing",IF(Raw_Data!$G506&gt;=Raw_Data!$H506,"Valid","Invalid")))))</f>
        <v>Invalid</v>
      </c>
      <c r="E506" s="62" t="str">
        <f>IF(SUM(Raw_Data!$F506:$AH506)=0,"Valid",IF(AND(ISBLANK(Raw_Data!$H506),ISBLANK(Raw_Data!$L506),ISBLANK(Raw_Data!$V506)),"Missing",IF(AND(ISBLANK(Raw_Data!$H506),SUM(Raw_Data!$L506:'Raw_Data'!$V506)&lt;&gt;0),"Missing",IF(AND(Raw_Data!$H506&lt;&gt;0,ISBLANK(Raw_Data!$L506),ISBLANK(Raw_Data!$V506)),"Missing",IF(Raw_Data!$H506&gt;=SUM(Raw_Data!$L506,Raw_Data!$V506),"Valid","Invalid")))))</f>
        <v>Valid</v>
      </c>
      <c r="F506" s="62" t="str">
        <f>IF(SUM(Raw_Data!$F506:$AH506)=0,"Valid",IF(AND(ISBLANK(Raw_Data!$I506),ISBLANK(Raw_Data!$J506)),"Missing",IF(AND(ISBLANK(Raw_Data!$I506),Raw_Data!$J506&lt;&gt;0),"Missing",IF(AND(Raw_Data!$I506&lt;&gt;0,ISBLANK(Raw_Data!$J506)),"Missing",IF(Raw_Data!$I506&gt;=Raw_Data!$J506,"Valid","Invalid")))))</f>
        <v>Missing</v>
      </c>
      <c r="G506" s="62" t="str">
        <f>IF(SUM(Raw_Data!$F506:$AH506)=0,"Valid",IF(AND(ISBLANK(Raw_Data!$K506),ISBLANK(Raw_Data!$L506)),"Missing",IF(AND(ISBLANK(Raw_Data!$K506),Raw_Data!$L506&lt;&gt;0),"Missing",IF(AND(Raw_Data!$K506&lt;&gt;0,ISBLANK(Raw_Data!$L506)),"Missing",IF(Raw_Data!$K506&gt;=Raw_Data!$L506,"Valid","Invalid")))))</f>
        <v>Valid</v>
      </c>
      <c r="H506" s="62" t="str">
        <f>IF(SUM(Raw_Data!$F506:$AH506)=0,"Valid",IF(AND(ISBLANK(Raw_Data!$L506),SUM(Raw_Data!$M506:$T506)=0),"Missing",IF(AND(ISBLANK(Raw_Data!$L506),SUM(Raw_Data!$M506:$T506)&lt;&gt;0),"Missing",IF(AND(Raw_Data!$L506&lt;&gt;0,SUM(Raw_Data!$M506:$T506)=0),"Missing",IF(Raw_Data!$L506&gt;=SUM(Raw_Data!$M506:$T506),"Valid","Invalid")))))</f>
        <v>Missing</v>
      </c>
      <c r="I506" s="62" t="str">
        <f>IF(SUM(Raw_Data!$F506:$AH506)=0,"Valid",IF(AND(ISBLANK(Raw_Data!$U506),ISBLANK(Raw_Data!$V506)),"Missing",IF(AND(ISBLANK(Raw_Data!$U506),Raw_Data!$V506&lt;&gt;0),"Missing",IF(AND(Raw_Data!$U506&lt;&gt;0,ISBLANK(Raw_Data!$V506)),"Missing",IF(Raw_Data!$U506&gt;=Raw_Data!$V506,"Valid","Invalid")))))</f>
        <v>Valid</v>
      </c>
      <c r="J506" s="62" t="str">
        <f>IF(SUM(Raw_Data!$F506:$AH506)=0,"Valid",IF(AND(ISBLANK(Raw_Data!$V506),SUM(Raw_Data!$W506:$AA506)=0),"Missing",IF(AND(ISBLANK(Raw_Data!$V506),SUM(Raw_Data!$W506:$AA506)&lt;&gt;0),"Missing",IF(AND(Raw_Data!$V506&lt;&gt;0,SUM(Raw_Data!$W506:$AA506)=0),"Missing",IF(Raw_Data!$V506&gt;=SUM(Raw_Data!$W506:$AA506),"Valid","Invalid")))))</f>
        <v>Missing</v>
      </c>
      <c r="K506" s="62" t="str">
        <f>IF(SUM(Raw_Data!$F506:$AH506)=0,"Valid",IF(AND(ISBLANK(Raw_Data!$AH506),SUM(Raw_Data!$AB506:$AG506)=0),"Missing",IF(AND(ISBLANK(Raw_Data!$AH506),SUM(Raw_Data!$AB506:$AG506)&lt;&gt;0),"Missing",IF(AND(Raw_Data!$AH506&lt;&gt;0,SUM(Raw_Data!$AB506:$AG506)=0),"Missing",IF(Raw_Data!$AH506&gt;=SUM(Raw_Data!$AB506:$AG506),"Valid","Invalid")))))</f>
        <v>Missing</v>
      </c>
      <c r="L506" s="62" t="str">
        <f>IF(AND(OR(Raw_Data!$AI506="Valid",Raw_Data!$AI506=0),SUM(Raw_Data!$F506:$AH506)&lt;&gt;0),"Missing","Valid")</f>
        <v>Missing</v>
      </c>
      <c r="M506" s="62" t="str">
        <f>IF(AND(OR(Raw_Data!$AJ506="",Raw_Data!$AJ506=0),SUM(Raw_Data!$F506:$AH506)&lt;&gt;0),"Missing","Valid")</f>
        <v>Missing</v>
      </c>
    </row>
    <row r="507" spans="1:13" ht="12.75" customHeight="1" x14ac:dyDescent="0.25">
      <c r="A507" s="61" t="str">
        <f>IF(Raw_Data!A507="","",Raw_Data!A507)</f>
        <v xml:space="preserve">Kwara                         </v>
      </c>
      <c r="B507" s="61" t="str">
        <f>IF(Raw_Data!B507="","",Raw_Data!B507)</f>
        <v>kw Oyun Local Government Area</v>
      </c>
      <c r="C507" s="62" t="str">
        <f>IF(AND(OR(Raw_Data!$F507="",Raw_Data!$F507=0),SUM(Raw_Data!$F507:$AH507)&lt;&gt;0),"Missing","Valid")</f>
        <v>Valid</v>
      </c>
      <c r="D507" s="62" t="str">
        <f>IF(SUM(Raw_Data!$F507:$AH507)=0,"Valid",IF(AND(ISBLANK(Raw_Data!$G507),ISBLANK(Raw_Data!$H507)),"Missing",IF(AND(ISBLANK(Raw_Data!$G507),Raw_Data!$H507&lt;&gt;0),"Missing",IF(AND(Raw_Data!$G507&lt;&gt;0,ISBLANK(Raw_Data!$H507)),"Missing",IF(Raw_Data!$G507&gt;=Raw_Data!$H507,"Valid","Invalid")))))</f>
        <v>Invalid</v>
      </c>
      <c r="E507" s="62" t="str">
        <f>IF(SUM(Raw_Data!$F507:$AH507)=0,"Valid",IF(AND(ISBLANK(Raw_Data!$H507),ISBLANK(Raw_Data!$L507),ISBLANK(Raw_Data!$V507)),"Missing",IF(AND(ISBLANK(Raw_Data!$H507),SUM(Raw_Data!$L507:'Raw_Data'!$V507)&lt;&gt;0),"Missing",IF(AND(Raw_Data!$H507&lt;&gt;0,ISBLANK(Raw_Data!$L507),ISBLANK(Raw_Data!$V507)),"Missing",IF(Raw_Data!$H507&gt;=SUM(Raw_Data!$L507,Raw_Data!$V507),"Valid","Invalid")))))</f>
        <v>Valid</v>
      </c>
      <c r="F507" s="62" t="str">
        <f>IF(SUM(Raw_Data!$F507:$AH507)=0,"Valid",IF(AND(ISBLANK(Raw_Data!$I507),ISBLANK(Raw_Data!$J507)),"Missing",IF(AND(ISBLANK(Raw_Data!$I507),Raw_Data!$J507&lt;&gt;0),"Missing",IF(AND(Raw_Data!$I507&lt;&gt;0,ISBLANK(Raw_Data!$J507)),"Missing",IF(Raw_Data!$I507&gt;=Raw_Data!$J507,"Valid","Invalid")))))</f>
        <v>Missing</v>
      </c>
      <c r="G507" s="62" t="str">
        <f>IF(SUM(Raw_Data!$F507:$AH507)=0,"Valid",IF(AND(ISBLANK(Raw_Data!$K507),ISBLANK(Raw_Data!$L507)),"Missing",IF(AND(ISBLANK(Raw_Data!$K507),Raw_Data!$L507&lt;&gt;0),"Missing",IF(AND(Raw_Data!$K507&lt;&gt;0,ISBLANK(Raw_Data!$L507)),"Missing",IF(Raw_Data!$K507&gt;=Raw_Data!$L507,"Valid","Invalid")))))</f>
        <v>Valid</v>
      </c>
      <c r="H507" s="62" t="str">
        <f>IF(SUM(Raw_Data!$F507:$AH507)=0,"Valid",IF(AND(ISBLANK(Raw_Data!$L507),SUM(Raw_Data!$M507:$T507)=0),"Missing",IF(AND(ISBLANK(Raw_Data!$L507),SUM(Raw_Data!$M507:$T507)&lt;&gt;0),"Missing",IF(AND(Raw_Data!$L507&lt;&gt;0,SUM(Raw_Data!$M507:$T507)=0),"Missing",IF(Raw_Data!$L507&gt;=SUM(Raw_Data!$M507:$T507),"Valid","Invalid")))))</f>
        <v>Valid</v>
      </c>
      <c r="I507" s="62" t="str">
        <f>IF(SUM(Raw_Data!$F507:$AH507)=0,"Valid",IF(AND(ISBLANK(Raw_Data!$U507),ISBLANK(Raw_Data!$V507)),"Missing",IF(AND(ISBLANK(Raw_Data!$U507),Raw_Data!$V507&lt;&gt;0),"Missing",IF(AND(Raw_Data!$U507&lt;&gt;0,ISBLANK(Raw_Data!$V507)),"Missing",IF(Raw_Data!$U507&gt;=Raw_Data!$V507,"Valid","Invalid")))))</f>
        <v>Valid</v>
      </c>
      <c r="J507" s="62" t="str">
        <f>IF(SUM(Raw_Data!$F507:$AH507)=0,"Valid",IF(AND(ISBLANK(Raw_Data!$V507),SUM(Raw_Data!$W507:$AA507)=0),"Missing",IF(AND(ISBLANK(Raw_Data!$V507),SUM(Raw_Data!$W507:$AA507)&lt;&gt;0),"Missing",IF(AND(Raw_Data!$V507&lt;&gt;0,SUM(Raw_Data!$W507:$AA507)=0),"Missing",IF(Raw_Data!$V507&gt;=SUM(Raw_Data!$W507:$AA507),"Valid","Invalid")))))</f>
        <v>Missing</v>
      </c>
      <c r="K507" s="62" t="str">
        <f>IF(SUM(Raw_Data!$F507:$AH507)=0,"Valid",IF(AND(ISBLANK(Raw_Data!$AH507),SUM(Raw_Data!$AB507:$AG507)=0),"Missing",IF(AND(ISBLANK(Raw_Data!$AH507),SUM(Raw_Data!$AB507:$AG507)&lt;&gt;0),"Missing",IF(AND(Raw_Data!$AH507&lt;&gt;0,SUM(Raw_Data!$AB507:$AG507)=0),"Missing",IF(Raw_Data!$AH507&gt;=SUM(Raw_Data!$AB507:$AG507),"Valid","Invalid")))))</f>
        <v>Missing</v>
      </c>
      <c r="L507" s="62" t="str">
        <f>IF(AND(OR(Raw_Data!$AI507="Valid",Raw_Data!$AI507=0),SUM(Raw_Data!$F507:$AH507)&lt;&gt;0),"Missing","Valid")</f>
        <v>Missing</v>
      </c>
      <c r="M507" s="62" t="str">
        <f>IF(AND(OR(Raw_Data!$AJ507="",Raw_Data!$AJ507=0),SUM(Raw_Data!$F507:$AH507)&lt;&gt;0),"Missing","Valid")</f>
        <v>Missing</v>
      </c>
    </row>
    <row r="508" spans="1:13" ht="12.75" customHeight="1" x14ac:dyDescent="0.25">
      <c r="A508" s="61" t="str">
        <f>IF(Raw_Data!A508="","",Raw_Data!A508)</f>
        <v xml:space="preserve">Kwara                         </v>
      </c>
      <c r="B508" s="61" t="str">
        <f>IF(Raw_Data!B508="","",Raw_Data!B508)</f>
        <v>kw Pategi Local Government Area</v>
      </c>
      <c r="C508" s="62" t="str">
        <f>IF(AND(OR(Raw_Data!$F508="",Raw_Data!$F508=0),SUM(Raw_Data!$F508:$AH508)&lt;&gt;0),"Missing","Valid")</f>
        <v>Valid</v>
      </c>
      <c r="D508" s="62" t="str">
        <f>IF(SUM(Raw_Data!$F508:$AH508)=0,"Valid",IF(AND(ISBLANK(Raw_Data!$G508),ISBLANK(Raw_Data!$H508)),"Missing",IF(AND(ISBLANK(Raw_Data!$G508),Raw_Data!$H508&lt;&gt;0),"Missing",IF(AND(Raw_Data!$G508&lt;&gt;0,ISBLANK(Raw_Data!$H508)),"Missing",IF(Raw_Data!$G508&gt;=Raw_Data!$H508,"Valid","Invalid")))))</f>
        <v>Invalid</v>
      </c>
      <c r="E508" s="62" t="str">
        <f>IF(SUM(Raw_Data!$F508:$AH508)=0,"Valid",IF(AND(ISBLANK(Raw_Data!$H508),ISBLANK(Raw_Data!$L508),ISBLANK(Raw_Data!$V508)),"Missing",IF(AND(ISBLANK(Raw_Data!$H508),SUM(Raw_Data!$L508:'Raw_Data'!$V508)&lt;&gt;0),"Missing",IF(AND(Raw_Data!$H508&lt;&gt;0,ISBLANK(Raw_Data!$L508),ISBLANK(Raw_Data!$V508)),"Missing",IF(Raw_Data!$H508&gt;=SUM(Raw_Data!$L508,Raw_Data!$V508),"Valid","Invalid")))))</f>
        <v>Valid</v>
      </c>
      <c r="F508" s="62" t="str">
        <f>IF(SUM(Raw_Data!$F508:$AH508)=0,"Valid",IF(AND(ISBLANK(Raw_Data!$I508),ISBLANK(Raw_Data!$J508)),"Missing",IF(AND(ISBLANK(Raw_Data!$I508),Raw_Data!$J508&lt;&gt;0),"Missing",IF(AND(Raw_Data!$I508&lt;&gt;0,ISBLANK(Raw_Data!$J508)),"Missing",IF(Raw_Data!$I508&gt;=Raw_Data!$J508,"Valid","Invalid")))))</f>
        <v>Missing</v>
      </c>
      <c r="G508" s="62" t="str">
        <f>IF(SUM(Raw_Data!$F508:$AH508)=0,"Valid",IF(AND(ISBLANK(Raw_Data!$K508),ISBLANK(Raw_Data!$L508)),"Missing",IF(AND(ISBLANK(Raw_Data!$K508),Raw_Data!$L508&lt;&gt;0),"Missing",IF(AND(Raw_Data!$K508&lt;&gt;0,ISBLANK(Raw_Data!$L508)),"Missing",IF(Raw_Data!$K508&gt;=Raw_Data!$L508,"Valid","Invalid")))))</f>
        <v>Valid</v>
      </c>
      <c r="H508" s="62" t="str">
        <f>IF(SUM(Raw_Data!$F508:$AH508)=0,"Valid",IF(AND(ISBLANK(Raw_Data!$L508),SUM(Raw_Data!$M508:$T508)=0),"Missing",IF(AND(ISBLANK(Raw_Data!$L508),SUM(Raw_Data!$M508:$T508)&lt;&gt;0),"Missing",IF(AND(Raw_Data!$L508&lt;&gt;0,SUM(Raw_Data!$M508:$T508)=0),"Missing",IF(Raw_Data!$L508&gt;=SUM(Raw_Data!$M508:$T508),"Valid","Invalid")))))</f>
        <v>Valid</v>
      </c>
      <c r="I508" s="62" t="str">
        <f>IF(SUM(Raw_Data!$F508:$AH508)=0,"Valid",IF(AND(ISBLANK(Raw_Data!$U508),ISBLANK(Raw_Data!$V508)),"Missing",IF(AND(ISBLANK(Raw_Data!$U508),Raw_Data!$V508&lt;&gt;0),"Missing",IF(AND(Raw_Data!$U508&lt;&gt;0,ISBLANK(Raw_Data!$V508)),"Missing",IF(Raw_Data!$U508&gt;=Raw_Data!$V508,"Valid","Invalid")))))</f>
        <v>Valid</v>
      </c>
      <c r="J508" s="62" t="str">
        <f>IF(SUM(Raw_Data!$F508:$AH508)=0,"Valid",IF(AND(ISBLANK(Raw_Data!$V508),SUM(Raw_Data!$W508:$AA508)=0),"Missing",IF(AND(ISBLANK(Raw_Data!$V508),SUM(Raw_Data!$W508:$AA508)&lt;&gt;0),"Missing",IF(AND(Raw_Data!$V508&lt;&gt;0,SUM(Raw_Data!$W508:$AA508)=0),"Missing",IF(Raw_Data!$V508&gt;=SUM(Raw_Data!$W508:$AA508),"Valid","Invalid")))))</f>
        <v>Missing</v>
      </c>
      <c r="K508" s="62" t="str">
        <f>IF(SUM(Raw_Data!$F508:$AH508)=0,"Valid",IF(AND(ISBLANK(Raw_Data!$AH508),SUM(Raw_Data!$AB508:$AG508)=0),"Missing",IF(AND(ISBLANK(Raw_Data!$AH508),SUM(Raw_Data!$AB508:$AG508)&lt;&gt;0),"Missing",IF(AND(Raw_Data!$AH508&lt;&gt;0,SUM(Raw_Data!$AB508:$AG508)=0),"Missing",IF(Raw_Data!$AH508&gt;=SUM(Raw_Data!$AB508:$AG508),"Valid","Invalid")))))</f>
        <v>Missing</v>
      </c>
      <c r="L508" s="62" t="str">
        <f>IF(AND(OR(Raw_Data!$AI508="Valid",Raw_Data!$AI508=0),SUM(Raw_Data!$F508:$AH508)&lt;&gt;0),"Missing","Valid")</f>
        <v>Missing</v>
      </c>
      <c r="M508" s="62" t="str">
        <f>IF(AND(OR(Raw_Data!$AJ508="",Raw_Data!$AJ508=0),SUM(Raw_Data!$F508:$AH508)&lt;&gt;0),"Missing","Valid")</f>
        <v>Missing</v>
      </c>
    </row>
    <row r="509" spans="1:13" ht="12.75" customHeight="1" x14ac:dyDescent="0.25">
      <c r="A509" s="61" t="str">
        <f>IF(Raw_Data!A509="","",Raw_Data!A509)</f>
        <v xml:space="preserve">Lagos                         </v>
      </c>
      <c r="B509" s="61" t="str">
        <f>IF(Raw_Data!B509="","",Raw_Data!B509)</f>
        <v>la Agege Local Government Area</v>
      </c>
      <c r="C509" s="62" t="str">
        <f>IF(AND(OR(Raw_Data!$F509="",Raw_Data!$F509=0),SUM(Raw_Data!$F509:$AH509)&lt;&gt;0),"Missing","Valid")</f>
        <v>Valid</v>
      </c>
      <c r="D509" s="62" t="str">
        <f>IF(SUM(Raw_Data!$F509:$AH509)=0,"Valid",IF(AND(ISBLANK(Raw_Data!$G509),ISBLANK(Raw_Data!$H509)),"Missing",IF(AND(ISBLANK(Raw_Data!$G509),Raw_Data!$H509&lt;&gt;0),"Missing",IF(AND(Raw_Data!$G509&lt;&gt;0,ISBLANK(Raw_Data!$H509)),"Missing",IF(Raw_Data!$G509&gt;=Raw_Data!$H509,"Valid","Invalid")))))</f>
        <v>Valid</v>
      </c>
      <c r="E509" s="62" t="str">
        <f>IF(SUM(Raw_Data!$F509:$AH509)=0,"Valid",IF(AND(ISBLANK(Raw_Data!$H509),ISBLANK(Raw_Data!$L509),ISBLANK(Raw_Data!$V509)),"Missing",IF(AND(ISBLANK(Raw_Data!$H509),SUM(Raw_Data!$L509:'Raw_Data'!$V509)&lt;&gt;0),"Missing",IF(AND(Raw_Data!$H509&lt;&gt;0,ISBLANK(Raw_Data!$L509),ISBLANK(Raw_Data!$V509)),"Missing",IF(Raw_Data!$H509&gt;=SUM(Raw_Data!$L509,Raw_Data!$V509),"Valid","Invalid")))))</f>
        <v>Valid</v>
      </c>
      <c r="F509" s="62" t="str">
        <f>IF(SUM(Raw_Data!$F509:$AH509)=0,"Valid",IF(AND(ISBLANK(Raw_Data!$I509),ISBLANK(Raw_Data!$J509)),"Missing",IF(AND(ISBLANK(Raw_Data!$I509),Raw_Data!$J509&lt;&gt;0),"Missing",IF(AND(Raw_Data!$I509&lt;&gt;0,ISBLANK(Raw_Data!$J509)),"Missing",IF(Raw_Data!$I509&gt;=Raw_Data!$J509,"Valid","Invalid")))))</f>
        <v>Missing</v>
      </c>
      <c r="G509" s="62" t="str">
        <f>IF(SUM(Raw_Data!$F509:$AH509)=0,"Valid",IF(AND(ISBLANK(Raw_Data!$K509),ISBLANK(Raw_Data!$L509)),"Missing",IF(AND(ISBLANK(Raw_Data!$K509),Raw_Data!$L509&lt;&gt;0),"Missing",IF(AND(Raw_Data!$K509&lt;&gt;0,ISBLANK(Raw_Data!$L509)),"Missing",IF(Raw_Data!$K509&gt;=Raw_Data!$L509,"Valid","Invalid")))))</f>
        <v>Valid</v>
      </c>
      <c r="H509" s="62" t="str">
        <f>IF(SUM(Raw_Data!$F509:$AH509)=0,"Valid",IF(AND(ISBLANK(Raw_Data!$L509),SUM(Raw_Data!$M509:$T509)=0),"Missing",IF(AND(ISBLANK(Raw_Data!$L509),SUM(Raw_Data!$M509:$T509)&lt;&gt;0),"Missing",IF(AND(Raw_Data!$L509&lt;&gt;0,SUM(Raw_Data!$M509:$T509)=0),"Missing",IF(Raw_Data!$L509&gt;=SUM(Raw_Data!$M509:$T509),"Valid","Invalid")))))</f>
        <v>Missing</v>
      </c>
      <c r="I509" s="62" t="str">
        <f>IF(SUM(Raw_Data!$F509:$AH509)=0,"Valid",IF(AND(ISBLANK(Raw_Data!$U509),ISBLANK(Raw_Data!$V509)),"Missing",IF(AND(ISBLANK(Raw_Data!$U509),Raw_Data!$V509&lt;&gt;0),"Missing",IF(AND(Raw_Data!$U509&lt;&gt;0,ISBLANK(Raw_Data!$V509)),"Missing",IF(Raw_Data!$U509&gt;=Raw_Data!$V509,"Valid","Invalid")))))</f>
        <v>Valid</v>
      </c>
      <c r="J509" s="62" t="str">
        <f>IF(SUM(Raw_Data!$F509:$AH509)=0,"Valid",IF(AND(ISBLANK(Raw_Data!$V509),SUM(Raw_Data!$W509:$AA509)=0),"Missing",IF(AND(ISBLANK(Raw_Data!$V509),SUM(Raw_Data!$W509:$AA509)&lt;&gt;0),"Missing",IF(AND(Raw_Data!$V509&lt;&gt;0,SUM(Raw_Data!$W509:$AA509)=0),"Missing",IF(Raw_Data!$V509&gt;=SUM(Raw_Data!$W509:$AA509),"Valid","Invalid")))))</f>
        <v>Missing</v>
      </c>
      <c r="K509" s="62" t="str">
        <f>IF(SUM(Raw_Data!$F509:$AH509)=0,"Valid",IF(AND(ISBLANK(Raw_Data!$AH509),SUM(Raw_Data!$AB509:$AG509)=0),"Missing",IF(AND(ISBLANK(Raw_Data!$AH509),SUM(Raw_Data!$AB509:$AG509)&lt;&gt;0),"Missing",IF(AND(Raw_Data!$AH509&lt;&gt;0,SUM(Raw_Data!$AB509:$AG509)=0),"Missing",IF(Raw_Data!$AH509&gt;=SUM(Raw_Data!$AB509:$AG509),"Valid","Invalid")))))</f>
        <v>Missing</v>
      </c>
      <c r="L509" s="62" t="str">
        <f>IF(AND(OR(Raw_Data!$AI509="Valid",Raw_Data!$AI509=0),SUM(Raw_Data!$F509:$AH509)&lt;&gt;0),"Missing","Valid")</f>
        <v>Missing</v>
      </c>
      <c r="M509" s="62" t="str">
        <f>IF(AND(OR(Raw_Data!$AJ509="",Raw_Data!$AJ509=0),SUM(Raw_Data!$F509:$AH509)&lt;&gt;0),"Missing","Valid")</f>
        <v>Missing</v>
      </c>
    </row>
    <row r="510" spans="1:13" ht="12.75" customHeight="1" x14ac:dyDescent="0.25">
      <c r="A510" s="61" t="str">
        <f>IF(Raw_Data!A510="","",Raw_Data!A510)</f>
        <v xml:space="preserve">Lagos                         </v>
      </c>
      <c r="B510" s="61" t="str">
        <f>IF(Raw_Data!B510="","",Raw_Data!B510)</f>
        <v>la Ajeromi/Ifelodun Local Government Area</v>
      </c>
      <c r="C510" s="62" t="str">
        <f>IF(AND(OR(Raw_Data!$F510="",Raw_Data!$F510=0),SUM(Raw_Data!$F510:$AH510)&lt;&gt;0),"Missing","Valid")</f>
        <v>Valid</v>
      </c>
      <c r="D510" s="62" t="str">
        <f>IF(SUM(Raw_Data!$F510:$AH510)=0,"Valid",IF(AND(ISBLANK(Raw_Data!$G510),ISBLANK(Raw_Data!$H510)),"Missing",IF(AND(ISBLANK(Raw_Data!$G510),Raw_Data!$H510&lt;&gt;0),"Missing",IF(AND(Raw_Data!$G510&lt;&gt;0,ISBLANK(Raw_Data!$H510)),"Missing",IF(Raw_Data!$G510&gt;=Raw_Data!$H510,"Valid","Invalid")))))</f>
        <v>Valid</v>
      </c>
      <c r="E510" s="62" t="str">
        <f>IF(SUM(Raw_Data!$F510:$AH510)=0,"Valid",IF(AND(ISBLANK(Raw_Data!$H510),ISBLANK(Raw_Data!$L510),ISBLANK(Raw_Data!$V510)),"Missing",IF(AND(ISBLANK(Raw_Data!$H510),SUM(Raw_Data!$L510:'Raw_Data'!$V510)&lt;&gt;0),"Missing",IF(AND(Raw_Data!$H510&lt;&gt;0,ISBLANK(Raw_Data!$L510),ISBLANK(Raw_Data!$V510)),"Missing",IF(Raw_Data!$H510&gt;=SUM(Raw_Data!$L510,Raw_Data!$V510),"Valid","Invalid")))))</f>
        <v>Valid</v>
      </c>
      <c r="F510" s="62" t="str">
        <f>IF(SUM(Raw_Data!$F510:$AH510)=0,"Valid",IF(AND(ISBLANK(Raw_Data!$I510),ISBLANK(Raw_Data!$J510)),"Missing",IF(AND(ISBLANK(Raw_Data!$I510),Raw_Data!$J510&lt;&gt;0),"Missing",IF(AND(Raw_Data!$I510&lt;&gt;0,ISBLANK(Raw_Data!$J510)),"Missing",IF(Raw_Data!$I510&gt;=Raw_Data!$J510,"Valid","Invalid")))))</f>
        <v>Missing</v>
      </c>
      <c r="G510" s="62" t="str">
        <f>IF(SUM(Raw_Data!$F510:$AH510)=0,"Valid",IF(AND(ISBLANK(Raw_Data!$K510),ISBLANK(Raw_Data!$L510)),"Missing",IF(AND(ISBLANK(Raw_Data!$K510),Raw_Data!$L510&lt;&gt;0),"Missing",IF(AND(Raw_Data!$K510&lt;&gt;0,ISBLANK(Raw_Data!$L510)),"Missing",IF(Raw_Data!$K510&gt;=Raw_Data!$L510,"Valid","Invalid")))))</f>
        <v>Valid</v>
      </c>
      <c r="H510" s="62" t="str">
        <f>IF(SUM(Raw_Data!$F510:$AH510)=0,"Valid",IF(AND(ISBLANK(Raw_Data!$L510),SUM(Raw_Data!$M510:$T510)=0),"Missing",IF(AND(ISBLANK(Raw_Data!$L510),SUM(Raw_Data!$M510:$T510)&lt;&gt;0),"Missing",IF(AND(Raw_Data!$L510&lt;&gt;0,SUM(Raw_Data!$M510:$T510)=0),"Missing",IF(Raw_Data!$L510&gt;=SUM(Raw_Data!$M510:$T510),"Valid","Invalid")))))</f>
        <v>Missing</v>
      </c>
      <c r="I510" s="62" t="str">
        <f>IF(SUM(Raw_Data!$F510:$AH510)=0,"Valid",IF(AND(ISBLANK(Raw_Data!$U510),ISBLANK(Raw_Data!$V510)),"Missing",IF(AND(ISBLANK(Raw_Data!$U510),Raw_Data!$V510&lt;&gt;0),"Missing",IF(AND(Raw_Data!$U510&lt;&gt;0,ISBLANK(Raw_Data!$V510)),"Missing",IF(Raw_Data!$U510&gt;=Raw_Data!$V510,"Valid","Invalid")))))</f>
        <v>Valid</v>
      </c>
      <c r="J510" s="62" t="str">
        <f>IF(SUM(Raw_Data!$F510:$AH510)=0,"Valid",IF(AND(ISBLANK(Raw_Data!$V510),SUM(Raw_Data!$W510:$AA510)=0),"Missing",IF(AND(ISBLANK(Raw_Data!$V510),SUM(Raw_Data!$W510:$AA510)&lt;&gt;0),"Missing",IF(AND(Raw_Data!$V510&lt;&gt;0,SUM(Raw_Data!$W510:$AA510)=0),"Missing",IF(Raw_Data!$V510&gt;=SUM(Raw_Data!$W510:$AA510),"Valid","Invalid")))))</f>
        <v>Missing</v>
      </c>
      <c r="K510" s="62" t="str">
        <f>IF(SUM(Raw_Data!$F510:$AH510)=0,"Valid",IF(AND(ISBLANK(Raw_Data!$AH510),SUM(Raw_Data!$AB510:$AG510)=0),"Missing",IF(AND(ISBLANK(Raw_Data!$AH510),SUM(Raw_Data!$AB510:$AG510)&lt;&gt;0),"Missing",IF(AND(Raw_Data!$AH510&lt;&gt;0,SUM(Raw_Data!$AB510:$AG510)=0),"Missing",IF(Raw_Data!$AH510&gt;=SUM(Raw_Data!$AB510:$AG510),"Valid","Invalid")))))</f>
        <v>Missing</v>
      </c>
      <c r="L510" s="62" t="str">
        <f>IF(AND(OR(Raw_Data!$AI510="Valid",Raw_Data!$AI510=0),SUM(Raw_Data!$F510:$AH510)&lt;&gt;0),"Missing","Valid")</f>
        <v>Missing</v>
      </c>
      <c r="M510" s="62" t="str">
        <f>IF(AND(OR(Raw_Data!$AJ510="",Raw_Data!$AJ510=0),SUM(Raw_Data!$F510:$AH510)&lt;&gt;0),"Missing","Valid")</f>
        <v>Missing</v>
      </c>
    </row>
    <row r="511" spans="1:13" ht="12.75" customHeight="1" x14ac:dyDescent="0.25">
      <c r="A511" s="61" t="str">
        <f>IF(Raw_Data!A511="","",Raw_Data!A511)</f>
        <v xml:space="preserve">Lagos                         </v>
      </c>
      <c r="B511" s="61" t="str">
        <f>IF(Raw_Data!B511="","",Raw_Data!B511)</f>
        <v>la Alimosho Local Government Area</v>
      </c>
      <c r="C511" s="62" t="str">
        <f>IF(AND(OR(Raw_Data!$F511="",Raw_Data!$F511=0),SUM(Raw_Data!$F511:$AH511)&lt;&gt;0),"Missing","Valid")</f>
        <v>Valid</v>
      </c>
      <c r="D511" s="62" t="str">
        <f>IF(SUM(Raw_Data!$F511:$AH511)=0,"Valid",IF(AND(ISBLANK(Raw_Data!$G511),ISBLANK(Raw_Data!$H511)),"Missing",IF(AND(ISBLANK(Raw_Data!$G511),Raw_Data!$H511&lt;&gt;0),"Missing",IF(AND(Raw_Data!$G511&lt;&gt;0,ISBLANK(Raw_Data!$H511)),"Missing",IF(Raw_Data!$G511&gt;=Raw_Data!$H511,"Valid","Invalid")))))</f>
        <v>Valid</v>
      </c>
      <c r="E511" s="62" t="str">
        <f>IF(SUM(Raw_Data!$F511:$AH511)=0,"Valid",IF(AND(ISBLANK(Raw_Data!$H511),ISBLANK(Raw_Data!$L511),ISBLANK(Raw_Data!$V511)),"Missing",IF(AND(ISBLANK(Raw_Data!$H511),SUM(Raw_Data!$L511:'Raw_Data'!$V511)&lt;&gt;0),"Missing",IF(AND(Raw_Data!$H511&lt;&gt;0,ISBLANK(Raw_Data!$L511),ISBLANK(Raw_Data!$V511)),"Missing",IF(Raw_Data!$H511&gt;=SUM(Raw_Data!$L511,Raw_Data!$V511),"Valid","Invalid")))))</f>
        <v>Valid</v>
      </c>
      <c r="F511" s="62" t="str">
        <f>IF(SUM(Raw_Data!$F511:$AH511)=0,"Valid",IF(AND(ISBLANK(Raw_Data!$I511),ISBLANK(Raw_Data!$J511)),"Missing",IF(AND(ISBLANK(Raw_Data!$I511),Raw_Data!$J511&lt;&gt;0),"Missing",IF(AND(Raw_Data!$I511&lt;&gt;0,ISBLANK(Raw_Data!$J511)),"Missing",IF(Raw_Data!$I511&gt;=Raw_Data!$J511,"Valid","Invalid")))))</f>
        <v>Missing</v>
      </c>
      <c r="G511" s="62" t="str">
        <f>IF(SUM(Raw_Data!$F511:$AH511)=0,"Valid",IF(AND(ISBLANK(Raw_Data!$K511),ISBLANK(Raw_Data!$L511)),"Missing",IF(AND(ISBLANK(Raw_Data!$K511),Raw_Data!$L511&lt;&gt;0),"Missing",IF(AND(Raw_Data!$K511&lt;&gt;0,ISBLANK(Raw_Data!$L511)),"Missing",IF(Raw_Data!$K511&gt;=Raw_Data!$L511,"Valid","Invalid")))))</f>
        <v>Valid</v>
      </c>
      <c r="H511" s="62" t="str">
        <f>IF(SUM(Raw_Data!$F511:$AH511)=0,"Valid",IF(AND(ISBLANK(Raw_Data!$L511),SUM(Raw_Data!$M511:$T511)=0),"Missing",IF(AND(ISBLANK(Raw_Data!$L511),SUM(Raw_Data!$M511:$T511)&lt;&gt;0),"Missing",IF(AND(Raw_Data!$L511&lt;&gt;0,SUM(Raw_Data!$M511:$T511)=0),"Missing",IF(Raw_Data!$L511&gt;=SUM(Raw_Data!$M511:$T511),"Valid","Invalid")))))</f>
        <v>Missing</v>
      </c>
      <c r="I511" s="62" t="str">
        <f>IF(SUM(Raw_Data!$F511:$AH511)=0,"Valid",IF(AND(ISBLANK(Raw_Data!$U511),ISBLANK(Raw_Data!$V511)),"Missing",IF(AND(ISBLANK(Raw_Data!$U511),Raw_Data!$V511&lt;&gt;0),"Missing",IF(AND(Raw_Data!$U511&lt;&gt;0,ISBLANK(Raw_Data!$V511)),"Missing",IF(Raw_Data!$U511&gt;=Raw_Data!$V511,"Valid","Invalid")))))</f>
        <v>Valid</v>
      </c>
      <c r="J511" s="62" t="str">
        <f>IF(SUM(Raw_Data!$F511:$AH511)=0,"Valid",IF(AND(ISBLANK(Raw_Data!$V511),SUM(Raw_Data!$W511:$AA511)=0),"Missing",IF(AND(ISBLANK(Raw_Data!$V511),SUM(Raw_Data!$W511:$AA511)&lt;&gt;0),"Missing",IF(AND(Raw_Data!$V511&lt;&gt;0,SUM(Raw_Data!$W511:$AA511)=0),"Missing",IF(Raw_Data!$V511&gt;=SUM(Raw_Data!$W511:$AA511),"Valid","Invalid")))))</f>
        <v>Missing</v>
      </c>
      <c r="K511" s="62" t="str">
        <f>IF(SUM(Raw_Data!$F511:$AH511)=0,"Valid",IF(AND(ISBLANK(Raw_Data!$AH511),SUM(Raw_Data!$AB511:$AG511)=0),"Missing",IF(AND(ISBLANK(Raw_Data!$AH511),SUM(Raw_Data!$AB511:$AG511)&lt;&gt;0),"Missing",IF(AND(Raw_Data!$AH511&lt;&gt;0,SUM(Raw_Data!$AB511:$AG511)=0),"Missing",IF(Raw_Data!$AH511&gt;=SUM(Raw_Data!$AB511:$AG511),"Valid","Invalid")))))</f>
        <v>Missing</v>
      </c>
      <c r="L511" s="62" t="str">
        <f>IF(AND(OR(Raw_Data!$AI511="Valid",Raw_Data!$AI511=0),SUM(Raw_Data!$F511:$AH511)&lt;&gt;0),"Missing","Valid")</f>
        <v>Missing</v>
      </c>
      <c r="M511" s="62" t="str">
        <f>IF(AND(OR(Raw_Data!$AJ511="",Raw_Data!$AJ511=0),SUM(Raw_Data!$F511:$AH511)&lt;&gt;0),"Missing","Valid")</f>
        <v>Missing</v>
      </c>
    </row>
    <row r="512" spans="1:13" ht="12.75" customHeight="1" x14ac:dyDescent="0.25">
      <c r="A512" s="61" t="str">
        <f>IF(Raw_Data!A512="","",Raw_Data!A512)</f>
        <v xml:space="preserve">Lagos                         </v>
      </c>
      <c r="B512" s="61" t="str">
        <f>IF(Raw_Data!B512="","",Raw_Data!B512)</f>
        <v>la Amuwo Odofin Local Government Area</v>
      </c>
      <c r="C512" s="62" t="str">
        <f>IF(AND(OR(Raw_Data!$F512="",Raw_Data!$F512=0),SUM(Raw_Data!$F512:$AH512)&lt;&gt;0),"Missing","Valid")</f>
        <v>Valid</v>
      </c>
      <c r="D512" s="62" t="str">
        <f>IF(SUM(Raw_Data!$F512:$AH512)=0,"Valid",IF(AND(ISBLANK(Raw_Data!$G512),ISBLANK(Raw_Data!$H512)),"Missing",IF(AND(ISBLANK(Raw_Data!$G512),Raw_Data!$H512&lt;&gt;0),"Missing",IF(AND(Raw_Data!$G512&lt;&gt;0,ISBLANK(Raw_Data!$H512)),"Missing",IF(Raw_Data!$G512&gt;=Raw_Data!$H512,"Valid","Invalid")))))</f>
        <v>Valid</v>
      </c>
      <c r="E512" s="62" t="str">
        <f>IF(SUM(Raw_Data!$F512:$AH512)=0,"Valid",IF(AND(ISBLANK(Raw_Data!$H512),ISBLANK(Raw_Data!$L512),ISBLANK(Raw_Data!$V512)),"Missing",IF(AND(ISBLANK(Raw_Data!$H512),SUM(Raw_Data!$L512:'Raw_Data'!$V512)&lt;&gt;0),"Missing",IF(AND(Raw_Data!$H512&lt;&gt;0,ISBLANK(Raw_Data!$L512),ISBLANK(Raw_Data!$V512)),"Missing",IF(Raw_Data!$H512&gt;=SUM(Raw_Data!$L512,Raw_Data!$V512),"Valid","Invalid")))))</f>
        <v>Valid</v>
      </c>
      <c r="F512" s="62" t="str">
        <f>IF(SUM(Raw_Data!$F512:$AH512)=0,"Valid",IF(AND(ISBLANK(Raw_Data!$I512),ISBLANK(Raw_Data!$J512)),"Missing",IF(AND(ISBLANK(Raw_Data!$I512),Raw_Data!$J512&lt;&gt;0),"Missing",IF(AND(Raw_Data!$I512&lt;&gt;0,ISBLANK(Raw_Data!$J512)),"Missing",IF(Raw_Data!$I512&gt;=Raw_Data!$J512,"Valid","Invalid")))))</f>
        <v>Missing</v>
      </c>
      <c r="G512" s="62" t="str">
        <f>IF(SUM(Raw_Data!$F512:$AH512)=0,"Valid",IF(AND(ISBLANK(Raw_Data!$K512),ISBLANK(Raw_Data!$L512)),"Missing",IF(AND(ISBLANK(Raw_Data!$K512),Raw_Data!$L512&lt;&gt;0),"Missing",IF(AND(Raw_Data!$K512&lt;&gt;0,ISBLANK(Raw_Data!$L512)),"Missing",IF(Raw_Data!$K512&gt;=Raw_Data!$L512,"Valid","Invalid")))))</f>
        <v>Valid</v>
      </c>
      <c r="H512" s="62" t="str">
        <f>IF(SUM(Raw_Data!$F512:$AH512)=0,"Valid",IF(AND(ISBLANK(Raw_Data!$L512),SUM(Raw_Data!$M512:$T512)=0),"Missing",IF(AND(ISBLANK(Raw_Data!$L512),SUM(Raw_Data!$M512:$T512)&lt;&gt;0),"Missing",IF(AND(Raw_Data!$L512&lt;&gt;0,SUM(Raw_Data!$M512:$T512)=0),"Missing",IF(Raw_Data!$L512&gt;=SUM(Raw_Data!$M512:$T512),"Valid","Invalid")))))</f>
        <v>Missing</v>
      </c>
      <c r="I512" s="62" t="str">
        <f>IF(SUM(Raw_Data!$F512:$AH512)=0,"Valid",IF(AND(ISBLANK(Raw_Data!$U512),ISBLANK(Raw_Data!$V512)),"Missing",IF(AND(ISBLANK(Raw_Data!$U512),Raw_Data!$V512&lt;&gt;0),"Missing",IF(AND(Raw_Data!$U512&lt;&gt;0,ISBLANK(Raw_Data!$V512)),"Missing",IF(Raw_Data!$U512&gt;=Raw_Data!$V512,"Valid","Invalid")))))</f>
        <v>Valid</v>
      </c>
      <c r="J512" s="62" t="str">
        <f>IF(SUM(Raw_Data!$F512:$AH512)=0,"Valid",IF(AND(ISBLANK(Raw_Data!$V512),SUM(Raw_Data!$W512:$AA512)=0),"Missing",IF(AND(ISBLANK(Raw_Data!$V512),SUM(Raw_Data!$W512:$AA512)&lt;&gt;0),"Missing",IF(AND(Raw_Data!$V512&lt;&gt;0,SUM(Raw_Data!$W512:$AA512)=0),"Missing",IF(Raw_Data!$V512&gt;=SUM(Raw_Data!$W512:$AA512),"Valid","Invalid")))))</f>
        <v>Missing</v>
      </c>
      <c r="K512" s="62" t="str">
        <f>IF(SUM(Raw_Data!$F512:$AH512)=0,"Valid",IF(AND(ISBLANK(Raw_Data!$AH512),SUM(Raw_Data!$AB512:$AG512)=0),"Missing",IF(AND(ISBLANK(Raw_Data!$AH512),SUM(Raw_Data!$AB512:$AG512)&lt;&gt;0),"Missing",IF(AND(Raw_Data!$AH512&lt;&gt;0,SUM(Raw_Data!$AB512:$AG512)=0),"Missing",IF(Raw_Data!$AH512&gt;=SUM(Raw_Data!$AB512:$AG512),"Valid","Invalid")))))</f>
        <v>Missing</v>
      </c>
      <c r="L512" s="62" t="str">
        <f>IF(AND(OR(Raw_Data!$AI512="Valid",Raw_Data!$AI512=0),SUM(Raw_Data!$F512:$AH512)&lt;&gt;0),"Missing","Valid")</f>
        <v>Missing</v>
      </c>
      <c r="M512" s="62" t="str">
        <f>IF(AND(OR(Raw_Data!$AJ512="",Raw_Data!$AJ512=0),SUM(Raw_Data!$F512:$AH512)&lt;&gt;0),"Missing","Valid")</f>
        <v>Missing</v>
      </c>
    </row>
    <row r="513" spans="1:13" ht="12.75" customHeight="1" x14ac:dyDescent="0.25">
      <c r="A513" s="61" t="str">
        <f>IF(Raw_Data!A513="","",Raw_Data!A513)</f>
        <v xml:space="preserve">Lagos                         </v>
      </c>
      <c r="B513" s="61" t="str">
        <f>IF(Raw_Data!B513="","",Raw_Data!B513)</f>
        <v>la Apapa Local Government Area</v>
      </c>
      <c r="C513" s="62" t="str">
        <f>IF(AND(OR(Raw_Data!$F513="",Raw_Data!$F513=0),SUM(Raw_Data!$F513:$AH513)&lt;&gt;0),"Missing","Valid")</f>
        <v>Valid</v>
      </c>
      <c r="D513" s="62" t="str">
        <f>IF(SUM(Raw_Data!$F513:$AH513)=0,"Valid",IF(AND(ISBLANK(Raw_Data!$G513),ISBLANK(Raw_Data!$H513)),"Missing",IF(AND(ISBLANK(Raw_Data!$G513),Raw_Data!$H513&lt;&gt;0),"Missing",IF(AND(Raw_Data!$G513&lt;&gt;0,ISBLANK(Raw_Data!$H513)),"Missing",IF(Raw_Data!$G513&gt;=Raw_Data!$H513,"Valid","Invalid")))))</f>
        <v>Valid</v>
      </c>
      <c r="E513" s="62" t="str">
        <f>IF(SUM(Raw_Data!$F513:$AH513)=0,"Valid",IF(AND(ISBLANK(Raw_Data!$H513),ISBLANK(Raw_Data!$L513),ISBLANK(Raw_Data!$V513)),"Missing",IF(AND(ISBLANK(Raw_Data!$H513),SUM(Raw_Data!$L513:'Raw_Data'!$V513)&lt;&gt;0),"Missing",IF(AND(Raw_Data!$H513&lt;&gt;0,ISBLANK(Raw_Data!$L513),ISBLANK(Raw_Data!$V513)),"Missing",IF(Raw_Data!$H513&gt;=SUM(Raw_Data!$L513,Raw_Data!$V513),"Valid","Invalid")))))</f>
        <v>Valid</v>
      </c>
      <c r="F513" s="62" t="str">
        <f>IF(SUM(Raw_Data!$F513:$AH513)=0,"Valid",IF(AND(ISBLANK(Raw_Data!$I513),ISBLANK(Raw_Data!$J513)),"Missing",IF(AND(ISBLANK(Raw_Data!$I513),Raw_Data!$J513&lt;&gt;0),"Missing",IF(AND(Raw_Data!$I513&lt;&gt;0,ISBLANK(Raw_Data!$J513)),"Missing",IF(Raw_Data!$I513&gt;=Raw_Data!$J513,"Valid","Invalid")))))</f>
        <v>Missing</v>
      </c>
      <c r="G513" s="62" t="str">
        <f>IF(SUM(Raw_Data!$F513:$AH513)=0,"Valid",IF(AND(ISBLANK(Raw_Data!$K513),ISBLANK(Raw_Data!$L513)),"Missing",IF(AND(ISBLANK(Raw_Data!$K513),Raw_Data!$L513&lt;&gt;0),"Missing",IF(AND(Raw_Data!$K513&lt;&gt;0,ISBLANK(Raw_Data!$L513)),"Missing",IF(Raw_Data!$K513&gt;=Raw_Data!$L513,"Valid","Invalid")))))</f>
        <v>Valid</v>
      </c>
      <c r="H513" s="62" t="str">
        <f>IF(SUM(Raw_Data!$F513:$AH513)=0,"Valid",IF(AND(ISBLANK(Raw_Data!$L513),SUM(Raw_Data!$M513:$T513)=0),"Missing",IF(AND(ISBLANK(Raw_Data!$L513),SUM(Raw_Data!$M513:$T513)&lt;&gt;0),"Missing",IF(AND(Raw_Data!$L513&lt;&gt;0,SUM(Raw_Data!$M513:$T513)=0),"Missing",IF(Raw_Data!$L513&gt;=SUM(Raw_Data!$M513:$T513),"Valid","Invalid")))))</f>
        <v>Missing</v>
      </c>
      <c r="I513" s="62" t="str">
        <f>IF(SUM(Raw_Data!$F513:$AH513)=0,"Valid",IF(AND(ISBLANK(Raw_Data!$U513),ISBLANK(Raw_Data!$V513)),"Missing",IF(AND(ISBLANK(Raw_Data!$U513),Raw_Data!$V513&lt;&gt;0),"Missing",IF(AND(Raw_Data!$U513&lt;&gt;0,ISBLANK(Raw_Data!$V513)),"Missing",IF(Raw_Data!$U513&gt;=Raw_Data!$V513,"Valid","Invalid")))))</f>
        <v>Valid</v>
      </c>
      <c r="J513" s="62" t="str">
        <f>IF(SUM(Raw_Data!$F513:$AH513)=0,"Valid",IF(AND(ISBLANK(Raw_Data!$V513),SUM(Raw_Data!$W513:$AA513)=0),"Missing",IF(AND(ISBLANK(Raw_Data!$V513),SUM(Raw_Data!$W513:$AA513)&lt;&gt;0),"Missing",IF(AND(Raw_Data!$V513&lt;&gt;0,SUM(Raw_Data!$W513:$AA513)=0),"Missing",IF(Raw_Data!$V513&gt;=SUM(Raw_Data!$W513:$AA513),"Valid","Invalid")))))</f>
        <v>Missing</v>
      </c>
      <c r="K513" s="62" t="str">
        <f>IF(SUM(Raw_Data!$F513:$AH513)=0,"Valid",IF(AND(ISBLANK(Raw_Data!$AH513),SUM(Raw_Data!$AB513:$AG513)=0),"Missing",IF(AND(ISBLANK(Raw_Data!$AH513),SUM(Raw_Data!$AB513:$AG513)&lt;&gt;0),"Missing",IF(AND(Raw_Data!$AH513&lt;&gt;0,SUM(Raw_Data!$AB513:$AG513)=0),"Missing",IF(Raw_Data!$AH513&gt;=SUM(Raw_Data!$AB513:$AG513),"Valid","Invalid")))))</f>
        <v>Missing</v>
      </c>
      <c r="L513" s="62" t="str">
        <f>IF(AND(OR(Raw_Data!$AI513="Valid",Raw_Data!$AI513=0),SUM(Raw_Data!$F513:$AH513)&lt;&gt;0),"Missing","Valid")</f>
        <v>Missing</v>
      </c>
      <c r="M513" s="62" t="str">
        <f>IF(AND(OR(Raw_Data!$AJ513="",Raw_Data!$AJ513=0),SUM(Raw_Data!$F513:$AH513)&lt;&gt;0),"Missing","Valid")</f>
        <v>Missing</v>
      </c>
    </row>
    <row r="514" spans="1:13" ht="12.75" customHeight="1" x14ac:dyDescent="0.25">
      <c r="A514" s="61" t="str">
        <f>IF(Raw_Data!A514="","",Raw_Data!A514)</f>
        <v xml:space="preserve">Lagos                         </v>
      </c>
      <c r="B514" s="61" t="str">
        <f>IF(Raw_Data!B514="","",Raw_Data!B514)</f>
        <v>la Badagry Local Government Area</v>
      </c>
      <c r="C514" s="62" t="str">
        <f>IF(AND(OR(Raw_Data!$F514="",Raw_Data!$F514=0),SUM(Raw_Data!$F514:$AH514)&lt;&gt;0),"Missing","Valid")</f>
        <v>Valid</v>
      </c>
      <c r="D514" s="62" t="str">
        <f>IF(SUM(Raw_Data!$F514:$AH514)=0,"Valid",IF(AND(ISBLANK(Raw_Data!$G514),ISBLANK(Raw_Data!$H514)),"Missing",IF(AND(ISBLANK(Raw_Data!$G514),Raw_Data!$H514&lt;&gt;0),"Missing",IF(AND(Raw_Data!$G514&lt;&gt;0,ISBLANK(Raw_Data!$H514)),"Missing",IF(Raw_Data!$G514&gt;=Raw_Data!$H514,"Valid","Invalid")))))</f>
        <v>Valid</v>
      </c>
      <c r="E514" s="62" t="str">
        <f>IF(SUM(Raw_Data!$F514:$AH514)=0,"Valid",IF(AND(ISBLANK(Raw_Data!$H514),ISBLANK(Raw_Data!$L514),ISBLANK(Raw_Data!$V514)),"Missing",IF(AND(ISBLANK(Raw_Data!$H514),SUM(Raw_Data!$L514:'Raw_Data'!$V514)&lt;&gt;0),"Missing",IF(AND(Raw_Data!$H514&lt;&gt;0,ISBLANK(Raw_Data!$L514),ISBLANK(Raw_Data!$V514)),"Missing",IF(Raw_Data!$H514&gt;=SUM(Raw_Data!$L514,Raw_Data!$V514),"Valid","Invalid")))))</f>
        <v>Valid</v>
      </c>
      <c r="F514" s="62" t="str">
        <f>IF(SUM(Raw_Data!$F514:$AH514)=0,"Valid",IF(AND(ISBLANK(Raw_Data!$I514),ISBLANK(Raw_Data!$J514)),"Missing",IF(AND(ISBLANK(Raw_Data!$I514),Raw_Data!$J514&lt;&gt;0),"Missing",IF(AND(Raw_Data!$I514&lt;&gt;0,ISBLANK(Raw_Data!$J514)),"Missing",IF(Raw_Data!$I514&gt;=Raw_Data!$J514,"Valid","Invalid")))))</f>
        <v>Missing</v>
      </c>
      <c r="G514" s="62" t="str">
        <f>IF(SUM(Raw_Data!$F514:$AH514)=0,"Valid",IF(AND(ISBLANK(Raw_Data!$K514),ISBLANK(Raw_Data!$L514)),"Missing",IF(AND(ISBLANK(Raw_Data!$K514),Raw_Data!$L514&lt;&gt;0),"Missing",IF(AND(Raw_Data!$K514&lt;&gt;0,ISBLANK(Raw_Data!$L514)),"Missing",IF(Raw_Data!$K514&gt;=Raw_Data!$L514,"Valid","Invalid")))))</f>
        <v>Valid</v>
      </c>
      <c r="H514" s="62" t="str">
        <f>IF(SUM(Raw_Data!$F514:$AH514)=0,"Valid",IF(AND(ISBLANK(Raw_Data!$L514),SUM(Raw_Data!$M514:$T514)=0),"Missing",IF(AND(ISBLANK(Raw_Data!$L514),SUM(Raw_Data!$M514:$T514)&lt;&gt;0),"Missing",IF(AND(Raw_Data!$L514&lt;&gt;0,SUM(Raw_Data!$M514:$T514)=0),"Missing",IF(Raw_Data!$L514&gt;=SUM(Raw_Data!$M514:$T514),"Valid","Invalid")))))</f>
        <v>Missing</v>
      </c>
      <c r="I514" s="62" t="str">
        <f>IF(SUM(Raw_Data!$F514:$AH514)=0,"Valid",IF(AND(ISBLANK(Raw_Data!$U514),ISBLANK(Raw_Data!$V514)),"Missing",IF(AND(ISBLANK(Raw_Data!$U514),Raw_Data!$V514&lt;&gt;0),"Missing",IF(AND(Raw_Data!$U514&lt;&gt;0,ISBLANK(Raw_Data!$V514)),"Missing",IF(Raw_Data!$U514&gt;=Raw_Data!$V514,"Valid","Invalid")))))</f>
        <v>Valid</v>
      </c>
      <c r="J514" s="62" t="str">
        <f>IF(SUM(Raw_Data!$F514:$AH514)=0,"Valid",IF(AND(ISBLANK(Raw_Data!$V514),SUM(Raw_Data!$W514:$AA514)=0),"Missing",IF(AND(ISBLANK(Raw_Data!$V514),SUM(Raw_Data!$W514:$AA514)&lt;&gt;0),"Missing",IF(AND(Raw_Data!$V514&lt;&gt;0,SUM(Raw_Data!$W514:$AA514)=0),"Missing",IF(Raw_Data!$V514&gt;=SUM(Raw_Data!$W514:$AA514),"Valid","Invalid")))))</f>
        <v>Missing</v>
      </c>
      <c r="K514" s="62" t="str">
        <f>IF(SUM(Raw_Data!$F514:$AH514)=0,"Valid",IF(AND(ISBLANK(Raw_Data!$AH514),SUM(Raw_Data!$AB514:$AG514)=0),"Missing",IF(AND(ISBLANK(Raw_Data!$AH514),SUM(Raw_Data!$AB514:$AG514)&lt;&gt;0),"Missing",IF(AND(Raw_Data!$AH514&lt;&gt;0,SUM(Raw_Data!$AB514:$AG514)=0),"Missing",IF(Raw_Data!$AH514&gt;=SUM(Raw_Data!$AB514:$AG514),"Valid","Invalid")))))</f>
        <v>Missing</v>
      </c>
      <c r="L514" s="62" t="str">
        <f>IF(AND(OR(Raw_Data!$AI514="Valid",Raw_Data!$AI514=0),SUM(Raw_Data!$F514:$AH514)&lt;&gt;0),"Missing","Valid")</f>
        <v>Missing</v>
      </c>
      <c r="M514" s="62" t="str">
        <f>IF(AND(OR(Raw_Data!$AJ514="",Raw_Data!$AJ514=0),SUM(Raw_Data!$F514:$AH514)&lt;&gt;0),"Missing","Valid")</f>
        <v>Missing</v>
      </c>
    </row>
    <row r="515" spans="1:13" ht="12.75" customHeight="1" x14ac:dyDescent="0.25">
      <c r="A515" s="61" t="str">
        <f>IF(Raw_Data!A515="","",Raw_Data!A515)</f>
        <v xml:space="preserve">Lagos                         </v>
      </c>
      <c r="B515" s="61" t="str">
        <f>IF(Raw_Data!B515="","",Raw_Data!B515)</f>
        <v>la Epe Local Government Area</v>
      </c>
      <c r="C515" s="62" t="str">
        <f>IF(AND(OR(Raw_Data!$F515="",Raw_Data!$F515=0),SUM(Raw_Data!$F515:$AH515)&lt;&gt;0),"Missing","Valid")</f>
        <v>Valid</v>
      </c>
      <c r="D515" s="62" t="str">
        <f>IF(SUM(Raw_Data!$F515:$AH515)=0,"Valid",IF(AND(ISBLANK(Raw_Data!$G515),ISBLANK(Raw_Data!$H515)),"Missing",IF(AND(ISBLANK(Raw_Data!$G515),Raw_Data!$H515&lt;&gt;0),"Missing",IF(AND(Raw_Data!$G515&lt;&gt;0,ISBLANK(Raw_Data!$H515)),"Missing",IF(Raw_Data!$G515&gt;=Raw_Data!$H515,"Valid","Invalid")))))</f>
        <v>Valid</v>
      </c>
      <c r="E515" s="62" t="str">
        <f>IF(SUM(Raw_Data!$F515:$AH515)=0,"Valid",IF(AND(ISBLANK(Raw_Data!$H515),ISBLANK(Raw_Data!$L515),ISBLANK(Raw_Data!$V515)),"Missing",IF(AND(ISBLANK(Raw_Data!$H515),SUM(Raw_Data!$L515:'Raw_Data'!$V515)&lt;&gt;0),"Missing",IF(AND(Raw_Data!$H515&lt;&gt;0,ISBLANK(Raw_Data!$L515),ISBLANK(Raw_Data!$V515)),"Missing",IF(Raw_Data!$H515&gt;=SUM(Raw_Data!$L515,Raw_Data!$V515),"Valid","Invalid")))))</f>
        <v>Valid</v>
      </c>
      <c r="F515" s="62" t="str">
        <f>IF(SUM(Raw_Data!$F515:$AH515)=0,"Valid",IF(AND(ISBLANK(Raw_Data!$I515),ISBLANK(Raw_Data!$J515)),"Missing",IF(AND(ISBLANK(Raw_Data!$I515),Raw_Data!$J515&lt;&gt;0),"Missing",IF(AND(Raw_Data!$I515&lt;&gt;0,ISBLANK(Raw_Data!$J515)),"Missing",IF(Raw_Data!$I515&gt;=Raw_Data!$J515,"Valid","Invalid")))))</f>
        <v>Missing</v>
      </c>
      <c r="G515" s="62" t="str">
        <f>IF(SUM(Raw_Data!$F515:$AH515)=0,"Valid",IF(AND(ISBLANK(Raw_Data!$K515),ISBLANK(Raw_Data!$L515)),"Missing",IF(AND(ISBLANK(Raw_Data!$K515),Raw_Data!$L515&lt;&gt;0),"Missing",IF(AND(Raw_Data!$K515&lt;&gt;0,ISBLANK(Raw_Data!$L515)),"Missing",IF(Raw_Data!$K515&gt;=Raw_Data!$L515,"Valid","Invalid")))))</f>
        <v>Valid</v>
      </c>
      <c r="H515" s="62" t="str">
        <f>IF(SUM(Raw_Data!$F515:$AH515)=0,"Valid",IF(AND(ISBLANK(Raw_Data!$L515),SUM(Raw_Data!$M515:$T515)=0),"Missing",IF(AND(ISBLANK(Raw_Data!$L515),SUM(Raw_Data!$M515:$T515)&lt;&gt;0),"Missing",IF(AND(Raw_Data!$L515&lt;&gt;0,SUM(Raw_Data!$M515:$T515)=0),"Missing",IF(Raw_Data!$L515&gt;=SUM(Raw_Data!$M515:$T515),"Valid","Invalid")))))</f>
        <v>Missing</v>
      </c>
      <c r="I515" s="62" t="str">
        <f>IF(SUM(Raw_Data!$F515:$AH515)=0,"Valid",IF(AND(ISBLANK(Raw_Data!$U515),ISBLANK(Raw_Data!$V515)),"Missing",IF(AND(ISBLANK(Raw_Data!$U515),Raw_Data!$V515&lt;&gt;0),"Missing",IF(AND(Raw_Data!$U515&lt;&gt;0,ISBLANK(Raw_Data!$V515)),"Missing",IF(Raw_Data!$U515&gt;=Raw_Data!$V515,"Valid","Invalid")))))</f>
        <v>Valid</v>
      </c>
      <c r="J515" s="62" t="str">
        <f>IF(SUM(Raw_Data!$F515:$AH515)=0,"Valid",IF(AND(ISBLANK(Raw_Data!$V515),SUM(Raw_Data!$W515:$AA515)=0),"Missing",IF(AND(ISBLANK(Raw_Data!$V515),SUM(Raw_Data!$W515:$AA515)&lt;&gt;0),"Missing",IF(AND(Raw_Data!$V515&lt;&gt;0,SUM(Raw_Data!$W515:$AA515)=0),"Missing",IF(Raw_Data!$V515&gt;=SUM(Raw_Data!$W515:$AA515),"Valid","Invalid")))))</f>
        <v>Missing</v>
      </c>
      <c r="K515" s="62" t="str">
        <f>IF(SUM(Raw_Data!$F515:$AH515)=0,"Valid",IF(AND(ISBLANK(Raw_Data!$AH515),SUM(Raw_Data!$AB515:$AG515)=0),"Missing",IF(AND(ISBLANK(Raw_Data!$AH515),SUM(Raw_Data!$AB515:$AG515)&lt;&gt;0),"Missing",IF(AND(Raw_Data!$AH515&lt;&gt;0,SUM(Raw_Data!$AB515:$AG515)=0),"Missing",IF(Raw_Data!$AH515&gt;=SUM(Raw_Data!$AB515:$AG515),"Valid","Invalid")))))</f>
        <v>Missing</v>
      </c>
      <c r="L515" s="62" t="str">
        <f>IF(AND(OR(Raw_Data!$AI515="Valid",Raw_Data!$AI515=0),SUM(Raw_Data!$F515:$AH515)&lt;&gt;0),"Missing","Valid")</f>
        <v>Missing</v>
      </c>
      <c r="M515" s="62" t="str">
        <f>IF(AND(OR(Raw_Data!$AJ515="",Raw_Data!$AJ515=0),SUM(Raw_Data!$F515:$AH515)&lt;&gt;0),"Missing","Valid")</f>
        <v>Missing</v>
      </c>
    </row>
    <row r="516" spans="1:13" ht="12.75" customHeight="1" x14ac:dyDescent="0.25">
      <c r="A516" s="61" t="str">
        <f>IF(Raw_Data!A516="","",Raw_Data!A516)</f>
        <v xml:space="preserve">Lagos                         </v>
      </c>
      <c r="B516" s="61" t="str">
        <f>IF(Raw_Data!B516="","",Raw_Data!B516)</f>
        <v>la Eti-Osa Local Government Area</v>
      </c>
      <c r="C516" s="62" t="str">
        <f>IF(AND(OR(Raw_Data!$F516="",Raw_Data!$F516=0),SUM(Raw_Data!$F516:$AH516)&lt;&gt;0),"Missing","Valid")</f>
        <v>Valid</v>
      </c>
      <c r="D516" s="62" t="str">
        <f>IF(SUM(Raw_Data!$F516:$AH516)=0,"Valid",IF(AND(ISBLANK(Raw_Data!$G516),ISBLANK(Raw_Data!$H516)),"Missing",IF(AND(ISBLANK(Raw_Data!$G516),Raw_Data!$H516&lt;&gt;0),"Missing",IF(AND(Raw_Data!$G516&lt;&gt;0,ISBLANK(Raw_Data!$H516)),"Missing",IF(Raw_Data!$G516&gt;=Raw_Data!$H516,"Valid","Invalid")))))</f>
        <v>Valid</v>
      </c>
      <c r="E516" s="62" t="str">
        <f>IF(SUM(Raw_Data!$F516:$AH516)=0,"Valid",IF(AND(ISBLANK(Raw_Data!$H516),ISBLANK(Raw_Data!$L516),ISBLANK(Raw_Data!$V516)),"Missing",IF(AND(ISBLANK(Raw_Data!$H516),SUM(Raw_Data!$L516:'Raw_Data'!$V516)&lt;&gt;0),"Missing",IF(AND(Raw_Data!$H516&lt;&gt;0,ISBLANK(Raw_Data!$L516),ISBLANK(Raw_Data!$V516)),"Missing",IF(Raw_Data!$H516&gt;=SUM(Raw_Data!$L516,Raw_Data!$V516),"Valid","Invalid")))))</f>
        <v>Valid</v>
      </c>
      <c r="F516" s="62" t="str">
        <f>IF(SUM(Raw_Data!$F516:$AH516)=0,"Valid",IF(AND(ISBLANK(Raw_Data!$I516),ISBLANK(Raw_Data!$J516)),"Missing",IF(AND(ISBLANK(Raw_Data!$I516),Raw_Data!$J516&lt;&gt;0),"Missing",IF(AND(Raw_Data!$I516&lt;&gt;0,ISBLANK(Raw_Data!$J516)),"Missing",IF(Raw_Data!$I516&gt;=Raw_Data!$J516,"Valid","Invalid")))))</f>
        <v>Missing</v>
      </c>
      <c r="G516" s="62" t="str">
        <f>IF(SUM(Raw_Data!$F516:$AH516)=0,"Valid",IF(AND(ISBLANK(Raw_Data!$K516),ISBLANK(Raw_Data!$L516)),"Missing",IF(AND(ISBLANK(Raw_Data!$K516),Raw_Data!$L516&lt;&gt;0),"Missing",IF(AND(Raw_Data!$K516&lt;&gt;0,ISBLANK(Raw_Data!$L516)),"Missing",IF(Raw_Data!$K516&gt;=Raw_Data!$L516,"Valid","Invalid")))))</f>
        <v>Valid</v>
      </c>
      <c r="H516" s="62" t="str">
        <f>IF(SUM(Raw_Data!$F516:$AH516)=0,"Valid",IF(AND(ISBLANK(Raw_Data!$L516),SUM(Raw_Data!$M516:$T516)=0),"Missing",IF(AND(ISBLANK(Raw_Data!$L516),SUM(Raw_Data!$M516:$T516)&lt;&gt;0),"Missing",IF(AND(Raw_Data!$L516&lt;&gt;0,SUM(Raw_Data!$M516:$T516)=0),"Missing",IF(Raw_Data!$L516&gt;=SUM(Raw_Data!$M516:$T516),"Valid","Invalid")))))</f>
        <v>Missing</v>
      </c>
      <c r="I516" s="62" t="str">
        <f>IF(SUM(Raw_Data!$F516:$AH516)=0,"Valid",IF(AND(ISBLANK(Raw_Data!$U516),ISBLANK(Raw_Data!$V516)),"Missing",IF(AND(ISBLANK(Raw_Data!$U516),Raw_Data!$V516&lt;&gt;0),"Missing",IF(AND(Raw_Data!$U516&lt;&gt;0,ISBLANK(Raw_Data!$V516)),"Missing",IF(Raw_Data!$U516&gt;=Raw_Data!$V516,"Valid","Invalid")))))</f>
        <v>Valid</v>
      </c>
      <c r="J516" s="62" t="str">
        <f>IF(SUM(Raw_Data!$F516:$AH516)=0,"Valid",IF(AND(ISBLANK(Raw_Data!$V516),SUM(Raw_Data!$W516:$AA516)=0),"Missing",IF(AND(ISBLANK(Raw_Data!$V516),SUM(Raw_Data!$W516:$AA516)&lt;&gt;0),"Missing",IF(AND(Raw_Data!$V516&lt;&gt;0,SUM(Raw_Data!$W516:$AA516)=0),"Missing",IF(Raw_Data!$V516&gt;=SUM(Raw_Data!$W516:$AA516),"Valid","Invalid")))))</f>
        <v>Missing</v>
      </c>
      <c r="K516" s="62" t="str">
        <f>IF(SUM(Raw_Data!$F516:$AH516)=0,"Valid",IF(AND(ISBLANK(Raw_Data!$AH516),SUM(Raw_Data!$AB516:$AG516)=0),"Missing",IF(AND(ISBLANK(Raw_Data!$AH516),SUM(Raw_Data!$AB516:$AG516)&lt;&gt;0),"Missing",IF(AND(Raw_Data!$AH516&lt;&gt;0,SUM(Raw_Data!$AB516:$AG516)=0),"Missing",IF(Raw_Data!$AH516&gt;=SUM(Raw_Data!$AB516:$AG516),"Valid","Invalid")))))</f>
        <v>Missing</v>
      </c>
      <c r="L516" s="62" t="str">
        <f>IF(AND(OR(Raw_Data!$AI516="Valid",Raw_Data!$AI516=0),SUM(Raw_Data!$F516:$AH516)&lt;&gt;0),"Missing","Valid")</f>
        <v>Missing</v>
      </c>
      <c r="M516" s="62" t="str">
        <f>IF(AND(OR(Raw_Data!$AJ516="",Raw_Data!$AJ516=0),SUM(Raw_Data!$F516:$AH516)&lt;&gt;0),"Missing","Valid")</f>
        <v>Missing</v>
      </c>
    </row>
    <row r="517" spans="1:13" ht="12.75" customHeight="1" x14ac:dyDescent="0.25">
      <c r="A517" s="61" t="str">
        <f>IF(Raw_Data!A517="","",Raw_Data!A517)</f>
        <v xml:space="preserve">Lagos                         </v>
      </c>
      <c r="B517" s="61" t="str">
        <f>IF(Raw_Data!B517="","",Raw_Data!B517)</f>
        <v>la Ibeju/Lekki Local Government Area</v>
      </c>
      <c r="C517" s="62" t="str">
        <f>IF(AND(OR(Raw_Data!$F517="",Raw_Data!$F517=0),SUM(Raw_Data!$F517:$AH517)&lt;&gt;0),"Missing","Valid")</f>
        <v>Valid</v>
      </c>
      <c r="D517" s="62" t="str">
        <f>IF(SUM(Raw_Data!$F517:$AH517)=0,"Valid",IF(AND(ISBLANK(Raw_Data!$G517),ISBLANK(Raw_Data!$H517)),"Missing",IF(AND(ISBLANK(Raw_Data!$G517),Raw_Data!$H517&lt;&gt;0),"Missing",IF(AND(Raw_Data!$G517&lt;&gt;0,ISBLANK(Raw_Data!$H517)),"Missing",IF(Raw_Data!$G517&gt;=Raw_Data!$H517,"Valid","Invalid")))))</f>
        <v>Valid</v>
      </c>
      <c r="E517" s="62" t="str">
        <f>IF(SUM(Raw_Data!$F517:$AH517)=0,"Valid",IF(AND(ISBLANK(Raw_Data!$H517),ISBLANK(Raw_Data!$L517),ISBLANK(Raw_Data!$V517)),"Missing",IF(AND(ISBLANK(Raw_Data!$H517),SUM(Raw_Data!$L517:'Raw_Data'!$V517)&lt;&gt;0),"Missing",IF(AND(Raw_Data!$H517&lt;&gt;0,ISBLANK(Raw_Data!$L517),ISBLANK(Raw_Data!$V517)),"Missing",IF(Raw_Data!$H517&gt;=SUM(Raw_Data!$L517,Raw_Data!$V517),"Valid","Invalid")))))</f>
        <v>Valid</v>
      </c>
      <c r="F517" s="62" t="str">
        <f>IF(SUM(Raw_Data!$F517:$AH517)=0,"Valid",IF(AND(ISBLANK(Raw_Data!$I517),ISBLANK(Raw_Data!$J517)),"Missing",IF(AND(ISBLANK(Raw_Data!$I517),Raw_Data!$J517&lt;&gt;0),"Missing",IF(AND(Raw_Data!$I517&lt;&gt;0,ISBLANK(Raw_Data!$J517)),"Missing",IF(Raw_Data!$I517&gt;=Raw_Data!$J517,"Valid","Invalid")))))</f>
        <v>Missing</v>
      </c>
      <c r="G517" s="62" t="str">
        <f>IF(SUM(Raw_Data!$F517:$AH517)=0,"Valid",IF(AND(ISBLANK(Raw_Data!$K517),ISBLANK(Raw_Data!$L517)),"Missing",IF(AND(ISBLANK(Raw_Data!$K517),Raw_Data!$L517&lt;&gt;0),"Missing",IF(AND(Raw_Data!$K517&lt;&gt;0,ISBLANK(Raw_Data!$L517)),"Missing",IF(Raw_Data!$K517&gt;=Raw_Data!$L517,"Valid","Invalid")))))</f>
        <v>Valid</v>
      </c>
      <c r="H517" s="62" t="str">
        <f>IF(SUM(Raw_Data!$F517:$AH517)=0,"Valid",IF(AND(ISBLANK(Raw_Data!$L517),SUM(Raw_Data!$M517:$T517)=0),"Missing",IF(AND(ISBLANK(Raw_Data!$L517),SUM(Raw_Data!$M517:$T517)&lt;&gt;0),"Missing",IF(AND(Raw_Data!$L517&lt;&gt;0,SUM(Raw_Data!$M517:$T517)=0),"Missing",IF(Raw_Data!$L517&gt;=SUM(Raw_Data!$M517:$T517),"Valid","Invalid")))))</f>
        <v>Missing</v>
      </c>
      <c r="I517" s="62" t="str">
        <f>IF(SUM(Raw_Data!$F517:$AH517)=0,"Valid",IF(AND(ISBLANK(Raw_Data!$U517),ISBLANK(Raw_Data!$V517)),"Missing",IF(AND(ISBLANK(Raw_Data!$U517),Raw_Data!$V517&lt;&gt;0),"Missing",IF(AND(Raw_Data!$U517&lt;&gt;0,ISBLANK(Raw_Data!$V517)),"Missing",IF(Raw_Data!$U517&gt;=Raw_Data!$V517,"Valid","Invalid")))))</f>
        <v>Valid</v>
      </c>
      <c r="J517" s="62" t="str">
        <f>IF(SUM(Raw_Data!$F517:$AH517)=0,"Valid",IF(AND(ISBLANK(Raw_Data!$V517),SUM(Raw_Data!$W517:$AA517)=0),"Missing",IF(AND(ISBLANK(Raw_Data!$V517),SUM(Raw_Data!$W517:$AA517)&lt;&gt;0),"Missing",IF(AND(Raw_Data!$V517&lt;&gt;0,SUM(Raw_Data!$W517:$AA517)=0),"Missing",IF(Raw_Data!$V517&gt;=SUM(Raw_Data!$W517:$AA517),"Valid","Invalid")))))</f>
        <v>Missing</v>
      </c>
      <c r="K517" s="62" t="str">
        <f>IF(SUM(Raw_Data!$F517:$AH517)=0,"Valid",IF(AND(ISBLANK(Raw_Data!$AH517),SUM(Raw_Data!$AB517:$AG517)=0),"Missing",IF(AND(ISBLANK(Raw_Data!$AH517),SUM(Raw_Data!$AB517:$AG517)&lt;&gt;0),"Missing",IF(AND(Raw_Data!$AH517&lt;&gt;0,SUM(Raw_Data!$AB517:$AG517)=0),"Missing",IF(Raw_Data!$AH517&gt;=SUM(Raw_Data!$AB517:$AG517),"Valid","Invalid")))))</f>
        <v>Missing</v>
      </c>
      <c r="L517" s="62" t="str">
        <f>IF(AND(OR(Raw_Data!$AI517="Valid",Raw_Data!$AI517=0),SUM(Raw_Data!$F517:$AH517)&lt;&gt;0),"Missing","Valid")</f>
        <v>Missing</v>
      </c>
      <c r="M517" s="62" t="str">
        <f>IF(AND(OR(Raw_Data!$AJ517="",Raw_Data!$AJ517=0),SUM(Raw_Data!$F517:$AH517)&lt;&gt;0),"Missing","Valid")</f>
        <v>Missing</v>
      </c>
    </row>
    <row r="518" spans="1:13" ht="12.75" customHeight="1" x14ac:dyDescent="0.25">
      <c r="A518" s="61" t="str">
        <f>IF(Raw_Data!A518="","",Raw_Data!A518)</f>
        <v xml:space="preserve">Lagos                         </v>
      </c>
      <c r="B518" s="61" t="str">
        <f>IF(Raw_Data!B518="","",Raw_Data!B518)</f>
        <v>la Ifako/Ijaye Local Government Area</v>
      </c>
      <c r="C518" s="62" t="str">
        <f>IF(AND(OR(Raw_Data!$F518="",Raw_Data!$F518=0),SUM(Raw_Data!$F518:$AH518)&lt;&gt;0),"Missing","Valid")</f>
        <v>Valid</v>
      </c>
      <c r="D518" s="62" t="str">
        <f>IF(SUM(Raw_Data!$F518:$AH518)=0,"Valid",IF(AND(ISBLANK(Raw_Data!$G518),ISBLANK(Raw_Data!$H518)),"Missing",IF(AND(ISBLANK(Raw_Data!$G518),Raw_Data!$H518&lt;&gt;0),"Missing",IF(AND(Raw_Data!$G518&lt;&gt;0,ISBLANK(Raw_Data!$H518)),"Missing",IF(Raw_Data!$G518&gt;=Raw_Data!$H518,"Valid","Invalid")))))</f>
        <v>Valid</v>
      </c>
      <c r="E518" s="62" t="str">
        <f>IF(SUM(Raw_Data!$F518:$AH518)=0,"Valid",IF(AND(ISBLANK(Raw_Data!$H518),ISBLANK(Raw_Data!$L518),ISBLANK(Raw_Data!$V518)),"Missing",IF(AND(ISBLANK(Raw_Data!$H518),SUM(Raw_Data!$L518:'Raw_Data'!$V518)&lt;&gt;0),"Missing",IF(AND(Raw_Data!$H518&lt;&gt;0,ISBLANK(Raw_Data!$L518),ISBLANK(Raw_Data!$V518)),"Missing",IF(Raw_Data!$H518&gt;=SUM(Raw_Data!$L518,Raw_Data!$V518),"Valid","Invalid")))))</f>
        <v>Valid</v>
      </c>
      <c r="F518" s="62" t="str">
        <f>IF(SUM(Raw_Data!$F518:$AH518)=0,"Valid",IF(AND(ISBLANK(Raw_Data!$I518),ISBLANK(Raw_Data!$J518)),"Missing",IF(AND(ISBLANK(Raw_Data!$I518),Raw_Data!$J518&lt;&gt;0),"Missing",IF(AND(Raw_Data!$I518&lt;&gt;0,ISBLANK(Raw_Data!$J518)),"Missing",IF(Raw_Data!$I518&gt;=Raw_Data!$J518,"Valid","Invalid")))))</f>
        <v>Missing</v>
      </c>
      <c r="G518" s="62" t="str">
        <f>IF(SUM(Raw_Data!$F518:$AH518)=0,"Valid",IF(AND(ISBLANK(Raw_Data!$K518),ISBLANK(Raw_Data!$L518)),"Missing",IF(AND(ISBLANK(Raw_Data!$K518),Raw_Data!$L518&lt;&gt;0),"Missing",IF(AND(Raw_Data!$K518&lt;&gt;0,ISBLANK(Raw_Data!$L518)),"Missing",IF(Raw_Data!$K518&gt;=Raw_Data!$L518,"Valid","Invalid")))))</f>
        <v>Valid</v>
      </c>
      <c r="H518" s="62" t="str">
        <f>IF(SUM(Raw_Data!$F518:$AH518)=0,"Valid",IF(AND(ISBLANK(Raw_Data!$L518),SUM(Raw_Data!$M518:$T518)=0),"Missing",IF(AND(ISBLANK(Raw_Data!$L518),SUM(Raw_Data!$M518:$T518)&lt;&gt;0),"Missing",IF(AND(Raw_Data!$L518&lt;&gt;0,SUM(Raw_Data!$M518:$T518)=0),"Missing",IF(Raw_Data!$L518&gt;=SUM(Raw_Data!$M518:$T518),"Valid","Invalid")))))</f>
        <v>Missing</v>
      </c>
      <c r="I518" s="62" t="str">
        <f>IF(SUM(Raw_Data!$F518:$AH518)=0,"Valid",IF(AND(ISBLANK(Raw_Data!$U518),ISBLANK(Raw_Data!$V518)),"Missing",IF(AND(ISBLANK(Raw_Data!$U518),Raw_Data!$V518&lt;&gt;0),"Missing",IF(AND(Raw_Data!$U518&lt;&gt;0,ISBLANK(Raw_Data!$V518)),"Missing",IF(Raw_Data!$U518&gt;=Raw_Data!$V518,"Valid","Invalid")))))</f>
        <v>Valid</v>
      </c>
      <c r="J518" s="62" t="str">
        <f>IF(SUM(Raw_Data!$F518:$AH518)=0,"Valid",IF(AND(ISBLANK(Raw_Data!$V518),SUM(Raw_Data!$W518:$AA518)=0),"Missing",IF(AND(ISBLANK(Raw_Data!$V518),SUM(Raw_Data!$W518:$AA518)&lt;&gt;0),"Missing",IF(AND(Raw_Data!$V518&lt;&gt;0,SUM(Raw_Data!$W518:$AA518)=0),"Missing",IF(Raw_Data!$V518&gt;=SUM(Raw_Data!$W518:$AA518),"Valid","Invalid")))))</f>
        <v>Missing</v>
      </c>
      <c r="K518" s="62" t="str">
        <f>IF(SUM(Raw_Data!$F518:$AH518)=0,"Valid",IF(AND(ISBLANK(Raw_Data!$AH518),SUM(Raw_Data!$AB518:$AG518)=0),"Missing",IF(AND(ISBLANK(Raw_Data!$AH518),SUM(Raw_Data!$AB518:$AG518)&lt;&gt;0),"Missing",IF(AND(Raw_Data!$AH518&lt;&gt;0,SUM(Raw_Data!$AB518:$AG518)=0),"Missing",IF(Raw_Data!$AH518&gt;=SUM(Raw_Data!$AB518:$AG518),"Valid","Invalid")))))</f>
        <v>Missing</v>
      </c>
      <c r="L518" s="62" t="str">
        <f>IF(AND(OR(Raw_Data!$AI518="Valid",Raw_Data!$AI518=0),SUM(Raw_Data!$F518:$AH518)&lt;&gt;0),"Missing","Valid")</f>
        <v>Missing</v>
      </c>
      <c r="M518" s="62" t="str">
        <f>IF(AND(OR(Raw_Data!$AJ518="",Raw_Data!$AJ518=0),SUM(Raw_Data!$F518:$AH518)&lt;&gt;0),"Missing","Valid")</f>
        <v>Missing</v>
      </c>
    </row>
    <row r="519" spans="1:13" ht="12.75" customHeight="1" x14ac:dyDescent="0.25">
      <c r="A519" s="61" t="str">
        <f>IF(Raw_Data!A519="","",Raw_Data!A519)</f>
        <v xml:space="preserve">Lagos                         </v>
      </c>
      <c r="B519" s="61" t="str">
        <f>IF(Raw_Data!B519="","",Raw_Data!B519)</f>
        <v>la Ikeja Local Government Area</v>
      </c>
      <c r="C519" s="62" t="str">
        <f>IF(AND(OR(Raw_Data!$F519="",Raw_Data!$F519=0),SUM(Raw_Data!$F519:$AH519)&lt;&gt;0),"Missing","Valid")</f>
        <v>Valid</v>
      </c>
      <c r="D519" s="62" t="str">
        <f>IF(SUM(Raw_Data!$F519:$AH519)=0,"Valid",IF(AND(ISBLANK(Raw_Data!$G519),ISBLANK(Raw_Data!$H519)),"Missing",IF(AND(ISBLANK(Raw_Data!$G519),Raw_Data!$H519&lt;&gt;0),"Missing",IF(AND(Raw_Data!$G519&lt;&gt;0,ISBLANK(Raw_Data!$H519)),"Missing",IF(Raw_Data!$G519&gt;=Raw_Data!$H519,"Valid","Invalid")))))</f>
        <v>Valid</v>
      </c>
      <c r="E519" s="62" t="str">
        <f>IF(SUM(Raw_Data!$F519:$AH519)=0,"Valid",IF(AND(ISBLANK(Raw_Data!$H519),ISBLANK(Raw_Data!$L519),ISBLANK(Raw_Data!$V519)),"Missing",IF(AND(ISBLANK(Raw_Data!$H519),SUM(Raw_Data!$L519:'Raw_Data'!$V519)&lt;&gt;0),"Missing",IF(AND(Raw_Data!$H519&lt;&gt;0,ISBLANK(Raw_Data!$L519),ISBLANK(Raw_Data!$V519)),"Missing",IF(Raw_Data!$H519&gt;=SUM(Raw_Data!$L519,Raw_Data!$V519),"Valid","Invalid")))))</f>
        <v>Valid</v>
      </c>
      <c r="F519" s="62" t="str">
        <f>IF(SUM(Raw_Data!$F519:$AH519)=0,"Valid",IF(AND(ISBLANK(Raw_Data!$I519),ISBLANK(Raw_Data!$J519)),"Missing",IF(AND(ISBLANK(Raw_Data!$I519),Raw_Data!$J519&lt;&gt;0),"Missing",IF(AND(Raw_Data!$I519&lt;&gt;0,ISBLANK(Raw_Data!$J519)),"Missing",IF(Raw_Data!$I519&gt;=Raw_Data!$J519,"Valid","Invalid")))))</f>
        <v>Missing</v>
      </c>
      <c r="G519" s="62" t="str">
        <f>IF(SUM(Raw_Data!$F519:$AH519)=0,"Valid",IF(AND(ISBLANK(Raw_Data!$K519),ISBLANK(Raw_Data!$L519)),"Missing",IF(AND(ISBLANK(Raw_Data!$K519),Raw_Data!$L519&lt;&gt;0),"Missing",IF(AND(Raw_Data!$K519&lt;&gt;0,ISBLANK(Raw_Data!$L519)),"Missing",IF(Raw_Data!$K519&gt;=Raw_Data!$L519,"Valid","Invalid")))))</f>
        <v>Valid</v>
      </c>
      <c r="H519" s="62" t="str">
        <f>IF(SUM(Raw_Data!$F519:$AH519)=0,"Valid",IF(AND(ISBLANK(Raw_Data!$L519),SUM(Raw_Data!$M519:$T519)=0),"Missing",IF(AND(ISBLANK(Raw_Data!$L519),SUM(Raw_Data!$M519:$T519)&lt;&gt;0),"Missing",IF(AND(Raw_Data!$L519&lt;&gt;0,SUM(Raw_Data!$M519:$T519)=0),"Missing",IF(Raw_Data!$L519&gt;=SUM(Raw_Data!$M519:$T519),"Valid","Invalid")))))</f>
        <v>Missing</v>
      </c>
      <c r="I519" s="62" t="str">
        <f>IF(SUM(Raw_Data!$F519:$AH519)=0,"Valid",IF(AND(ISBLANK(Raw_Data!$U519),ISBLANK(Raw_Data!$V519)),"Missing",IF(AND(ISBLANK(Raw_Data!$U519),Raw_Data!$V519&lt;&gt;0),"Missing",IF(AND(Raw_Data!$U519&lt;&gt;0,ISBLANK(Raw_Data!$V519)),"Missing",IF(Raw_Data!$U519&gt;=Raw_Data!$V519,"Valid","Invalid")))))</f>
        <v>Valid</v>
      </c>
      <c r="J519" s="62" t="str">
        <f>IF(SUM(Raw_Data!$F519:$AH519)=0,"Valid",IF(AND(ISBLANK(Raw_Data!$V519),SUM(Raw_Data!$W519:$AA519)=0),"Missing",IF(AND(ISBLANK(Raw_Data!$V519),SUM(Raw_Data!$W519:$AA519)&lt;&gt;0),"Missing",IF(AND(Raw_Data!$V519&lt;&gt;0,SUM(Raw_Data!$W519:$AA519)=0),"Missing",IF(Raw_Data!$V519&gt;=SUM(Raw_Data!$W519:$AA519),"Valid","Invalid")))))</f>
        <v>Missing</v>
      </c>
      <c r="K519" s="62" t="str">
        <f>IF(SUM(Raw_Data!$F519:$AH519)=0,"Valid",IF(AND(ISBLANK(Raw_Data!$AH519),SUM(Raw_Data!$AB519:$AG519)=0),"Missing",IF(AND(ISBLANK(Raw_Data!$AH519),SUM(Raw_Data!$AB519:$AG519)&lt;&gt;0),"Missing",IF(AND(Raw_Data!$AH519&lt;&gt;0,SUM(Raw_Data!$AB519:$AG519)=0),"Missing",IF(Raw_Data!$AH519&gt;=SUM(Raw_Data!$AB519:$AG519),"Valid","Invalid")))))</f>
        <v>Missing</v>
      </c>
      <c r="L519" s="62" t="str">
        <f>IF(AND(OR(Raw_Data!$AI519="Valid",Raw_Data!$AI519=0),SUM(Raw_Data!$F519:$AH519)&lt;&gt;0),"Missing","Valid")</f>
        <v>Missing</v>
      </c>
      <c r="M519" s="62" t="str">
        <f>IF(AND(OR(Raw_Data!$AJ519="",Raw_Data!$AJ519=0),SUM(Raw_Data!$F519:$AH519)&lt;&gt;0),"Missing","Valid")</f>
        <v>Missing</v>
      </c>
    </row>
    <row r="520" spans="1:13" ht="12.75" customHeight="1" x14ac:dyDescent="0.25">
      <c r="A520" s="61" t="str">
        <f>IF(Raw_Data!A520="","",Raw_Data!A520)</f>
        <v xml:space="preserve">Lagos                         </v>
      </c>
      <c r="B520" s="61" t="str">
        <f>IF(Raw_Data!B520="","",Raw_Data!B520)</f>
        <v>la Ikorodu Local Government Area</v>
      </c>
      <c r="C520" s="62" t="str">
        <f>IF(AND(OR(Raw_Data!$F520="",Raw_Data!$F520=0),SUM(Raw_Data!$F520:$AH520)&lt;&gt;0),"Missing","Valid")</f>
        <v>Valid</v>
      </c>
      <c r="D520" s="62" t="str">
        <f>IF(SUM(Raw_Data!$F520:$AH520)=0,"Valid",IF(AND(ISBLANK(Raw_Data!$G520),ISBLANK(Raw_Data!$H520)),"Missing",IF(AND(ISBLANK(Raw_Data!$G520),Raw_Data!$H520&lt;&gt;0),"Missing",IF(AND(Raw_Data!$G520&lt;&gt;0,ISBLANK(Raw_Data!$H520)),"Missing",IF(Raw_Data!$G520&gt;=Raw_Data!$H520,"Valid","Invalid")))))</f>
        <v>Valid</v>
      </c>
      <c r="E520" s="62" t="str">
        <f>IF(SUM(Raw_Data!$F520:$AH520)=0,"Valid",IF(AND(ISBLANK(Raw_Data!$H520),ISBLANK(Raw_Data!$L520),ISBLANK(Raw_Data!$V520)),"Missing",IF(AND(ISBLANK(Raw_Data!$H520),SUM(Raw_Data!$L520:'Raw_Data'!$V520)&lt;&gt;0),"Missing",IF(AND(Raw_Data!$H520&lt;&gt;0,ISBLANK(Raw_Data!$L520),ISBLANK(Raw_Data!$V520)),"Missing",IF(Raw_Data!$H520&gt;=SUM(Raw_Data!$L520,Raw_Data!$V520),"Valid","Invalid")))))</f>
        <v>Valid</v>
      </c>
      <c r="F520" s="62" t="str">
        <f>IF(SUM(Raw_Data!$F520:$AH520)=0,"Valid",IF(AND(ISBLANK(Raw_Data!$I520),ISBLANK(Raw_Data!$J520)),"Missing",IF(AND(ISBLANK(Raw_Data!$I520),Raw_Data!$J520&lt;&gt;0),"Missing",IF(AND(Raw_Data!$I520&lt;&gt;0,ISBLANK(Raw_Data!$J520)),"Missing",IF(Raw_Data!$I520&gt;=Raw_Data!$J520,"Valid","Invalid")))))</f>
        <v>Missing</v>
      </c>
      <c r="G520" s="62" t="str">
        <f>IF(SUM(Raw_Data!$F520:$AH520)=0,"Valid",IF(AND(ISBLANK(Raw_Data!$K520),ISBLANK(Raw_Data!$L520)),"Missing",IF(AND(ISBLANK(Raw_Data!$K520),Raw_Data!$L520&lt;&gt;0),"Missing",IF(AND(Raw_Data!$K520&lt;&gt;0,ISBLANK(Raw_Data!$L520)),"Missing",IF(Raw_Data!$K520&gt;=Raw_Data!$L520,"Valid","Invalid")))))</f>
        <v>Valid</v>
      </c>
      <c r="H520" s="62" t="str">
        <f>IF(SUM(Raw_Data!$F520:$AH520)=0,"Valid",IF(AND(ISBLANK(Raw_Data!$L520),SUM(Raw_Data!$M520:$T520)=0),"Missing",IF(AND(ISBLANK(Raw_Data!$L520),SUM(Raw_Data!$M520:$T520)&lt;&gt;0),"Missing",IF(AND(Raw_Data!$L520&lt;&gt;0,SUM(Raw_Data!$M520:$T520)=0),"Missing",IF(Raw_Data!$L520&gt;=SUM(Raw_Data!$M520:$T520),"Valid","Invalid")))))</f>
        <v>Missing</v>
      </c>
      <c r="I520" s="62" t="str">
        <f>IF(SUM(Raw_Data!$F520:$AH520)=0,"Valid",IF(AND(ISBLANK(Raw_Data!$U520),ISBLANK(Raw_Data!$V520)),"Missing",IF(AND(ISBLANK(Raw_Data!$U520),Raw_Data!$V520&lt;&gt;0),"Missing",IF(AND(Raw_Data!$U520&lt;&gt;0,ISBLANK(Raw_Data!$V520)),"Missing",IF(Raw_Data!$U520&gt;=Raw_Data!$V520,"Valid","Invalid")))))</f>
        <v>Valid</v>
      </c>
      <c r="J520" s="62" t="str">
        <f>IF(SUM(Raw_Data!$F520:$AH520)=0,"Valid",IF(AND(ISBLANK(Raw_Data!$V520),SUM(Raw_Data!$W520:$AA520)=0),"Missing",IF(AND(ISBLANK(Raw_Data!$V520),SUM(Raw_Data!$W520:$AA520)&lt;&gt;0),"Missing",IF(AND(Raw_Data!$V520&lt;&gt;0,SUM(Raw_Data!$W520:$AA520)=0),"Missing",IF(Raw_Data!$V520&gt;=SUM(Raw_Data!$W520:$AA520),"Valid","Invalid")))))</f>
        <v>Missing</v>
      </c>
      <c r="K520" s="62" t="str">
        <f>IF(SUM(Raw_Data!$F520:$AH520)=0,"Valid",IF(AND(ISBLANK(Raw_Data!$AH520),SUM(Raw_Data!$AB520:$AG520)=0),"Missing",IF(AND(ISBLANK(Raw_Data!$AH520),SUM(Raw_Data!$AB520:$AG520)&lt;&gt;0),"Missing",IF(AND(Raw_Data!$AH520&lt;&gt;0,SUM(Raw_Data!$AB520:$AG520)=0),"Missing",IF(Raw_Data!$AH520&gt;=SUM(Raw_Data!$AB520:$AG520),"Valid","Invalid")))))</f>
        <v>Missing</v>
      </c>
      <c r="L520" s="62" t="str">
        <f>IF(AND(OR(Raw_Data!$AI520="Valid",Raw_Data!$AI520=0),SUM(Raw_Data!$F520:$AH520)&lt;&gt;0),"Missing","Valid")</f>
        <v>Missing</v>
      </c>
      <c r="M520" s="62" t="str">
        <f>IF(AND(OR(Raw_Data!$AJ520="",Raw_Data!$AJ520=0),SUM(Raw_Data!$F520:$AH520)&lt;&gt;0),"Missing","Valid")</f>
        <v>Missing</v>
      </c>
    </row>
    <row r="521" spans="1:13" ht="12.75" customHeight="1" x14ac:dyDescent="0.25">
      <c r="A521" s="61" t="str">
        <f>IF(Raw_Data!A521="","",Raw_Data!A521)</f>
        <v xml:space="preserve">Lagos                         </v>
      </c>
      <c r="B521" s="61" t="str">
        <f>IF(Raw_Data!B521="","",Raw_Data!B521)</f>
        <v>la Kosofe Local Government Area</v>
      </c>
      <c r="C521" s="62" t="str">
        <f>IF(AND(OR(Raw_Data!$F521="",Raw_Data!$F521=0),SUM(Raw_Data!$F521:$AH521)&lt;&gt;0),"Missing","Valid")</f>
        <v>Valid</v>
      </c>
      <c r="D521" s="62" t="str">
        <f>IF(SUM(Raw_Data!$F521:$AH521)=0,"Valid",IF(AND(ISBLANK(Raw_Data!$G521),ISBLANK(Raw_Data!$H521)),"Missing",IF(AND(ISBLANK(Raw_Data!$G521),Raw_Data!$H521&lt;&gt;0),"Missing",IF(AND(Raw_Data!$G521&lt;&gt;0,ISBLANK(Raw_Data!$H521)),"Missing",IF(Raw_Data!$G521&gt;=Raw_Data!$H521,"Valid","Invalid")))))</f>
        <v>Valid</v>
      </c>
      <c r="E521" s="62" t="str">
        <f>IF(SUM(Raw_Data!$F521:$AH521)=0,"Valid",IF(AND(ISBLANK(Raw_Data!$H521),ISBLANK(Raw_Data!$L521),ISBLANK(Raw_Data!$V521)),"Missing",IF(AND(ISBLANK(Raw_Data!$H521),SUM(Raw_Data!$L521:'Raw_Data'!$V521)&lt;&gt;0),"Missing",IF(AND(Raw_Data!$H521&lt;&gt;0,ISBLANK(Raw_Data!$L521),ISBLANK(Raw_Data!$V521)),"Missing",IF(Raw_Data!$H521&gt;=SUM(Raw_Data!$L521,Raw_Data!$V521),"Valid","Invalid")))))</f>
        <v>Valid</v>
      </c>
      <c r="F521" s="62" t="str">
        <f>IF(SUM(Raw_Data!$F521:$AH521)=0,"Valid",IF(AND(ISBLANK(Raw_Data!$I521),ISBLANK(Raw_Data!$J521)),"Missing",IF(AND(ISBLANK(Raw_Data!$I521),Raw_Data!$J521&lt;&gt;0),"Missing",IF(AND(Raw_Data!$I521&lt;&gt;0,ISBLANK(Raw_Data!$J521)),"Missing",IF(Raw_Data!$I521&gt;=Raw_Data!$J521,"Valid","Invalid")))))</f>
        <v>Missing</v>
      </c>
      <c r="G521" s="62" t="str">
        <f>IF(SUM(Raw_Data!$F521:$AH521)=0,"Valid",IF(AND(ISBLANK(Raw_Data!$K521),ISBLANK(Raw_Data!$L521)),"Missing",IF(AND(ISBLANK(Raw_Data!$K521),Raw_Data!$L521&lt;&gt;0),"Missing",IF(AND(Raw_Data!$K521&lt;&gt;0,ISBLANK(Raw_Data!$L521)),"Missing",IF(Raw_Data!$K521&gt;=Raw_Data!$L521,"Valid","Invalid")))))</f>
        <v>Valid</v>
      </c>
      <c r="H521" s="62" t="str">
        <f>IF(SUM(Raw_Data!$F521:$AH521)=0,"Valid",IF(AND(ISBLANK(Raw_Data!$L521),SUM(Raw_Data!$M521:$T521)=0),"Missing",IF(AND(ISBLANK(Raw_Data!$L521),SUM(Raw_Data!$M521:$T521)&lt;&gt;0),"Missing",IF(AND(Raw_Data!$L521&lt;&gt;0,SUM(Raw_Data!$M521:$T521)=0),"Missing",IF(Raw_Data!$L521&gt;=SUM(Raw_Data!$M521:$T521),"Valid","Invalid")))))</f>
        <v>Missing</v>
      </c>
      <c r="I521" s="62" t="str">
        <f>IF(SUM(Raw_Data!$F521:$AH521)=0,"Valid",IF(AND(ISBLANK(Raw_Data!$U521),ISBLANK(Raw_Data!$V521)),"Missing",IF(AND(ISBLANK(Raw_Data!$U521),Raw_Data!$V521&lt;&gt;0),"Missing",IF(AND(Raw_Data!$U521&lt;&gt;0,ISBLANK(Raw_Data!$V521)),"Missing",IF(Raw_Data!$U521&gt;=Raw_Data!$V521,"Valid","Invalid")))))</f>
        <v>Valid</v>
      </c>
      <c r="J521" s="62" t="str">
        <f>IF(SUM(Raw_Data!$F521:$AH521)=0,"Valid",IF(AND(ISBLANK(Raw_Data!$V521),SUM(Raw_Data!$W521:$AA521)=0),"Missing",IF(AND(ISBLANK(Raw_Data!$V521),SUM(Raw_Data!$W521:$AA521)&lt;&gt;0),"Missing",IF(AND(Raw_Data!$V521&lt;&gt;0,SUM(Raw_Data!$W521:$AA521)=0),"Missing",IF(Raw_Data!$V521&gt;=SUM(Raw_Data!$W521:$AA521),"Valid","Invalid")))))</f>
        <v>Missing</v>
      </c>
      <c r="K521" s="62" t="str">
        <f>IF(SUM(Raw_Data!$F521:$AH521)=0,"Valid",IF(AND(ISBLANK(Raw_Data!$AH521),SUM(Raw_Data!$AB521:$AG521)=0),"Missing",IF(AND(ISBLANK(Raw_Data!$AH521),SUM(Raw_Data!$AB521:$AG521)&lt;&gt;0),"Missing",IF(AND(Raw_Data!$AH521&lt;&gt;0,SUM(Raw_Data!$AB521:$AG521)=0),"Missing",IF(Raw_Data!$AH521&gt;=SUM(Raw_Data!$AB521:$AG521),"Valid","Invalid")))))</f>
        <v>Missing</v>
      </c>
      <c r="L521" s="62" t="str">
        <f>IF(AND(OR(Raw_Data!$AI521="Valid",Raw_Data!$AI521=0),SUM(Raw_Data!$F521:$AH521)&lt;&gt;0),"Missing","Valid")</f>
        <v>Missing</v>
      </c>
      <c r="M521" s="62" t="str">
        <f>IF(AND(OR(Raw_Data!$AJ521="",Raw_Data!$AJ521=0),SUM(Raw_Data!$F521:$AH521)&lt;&gt;0),"Missing","Valid")</f>
        <v>Missing</v>
      </c>
    </row>
    <row r="522" spans="1:13" ht="12.75" customHeight="1" x14ac:dyDescent="0.25">
      <c r="A522" s="61" t="str">
        <f>IF(Raw_Data!A522="","",Raw_Data!A522)</f>
        <v xml:space="preserve">Lagos                         </v>
      </c>
      <c r="B522" s="61" t="str">
        <f>IF(Raw_Data!B522="","",Raw_Data!B522)</f>
        <v>LagosIsland Local Government Area</v>
      </c>
      <c r="C522" s="62" t="str">
        <f>IF(AND(OR(Raw_Data!$F522="",Raw_Data!$F522=0),SUM(Raw_Data!$F522:$AH522)&lt;&gt;0),"Missing","Valid")</f>
        <v>Valid</v>
      </c>
      <c r="D522" s="62" t="str">
        <f>IF(SUM(Raw_Data!$F522:$AH522)=0,"Valid",IF(AND(ISBLANK(Raw_Data!$G522),ISBLANK(Raw_Data!$H522)),"Missing",IF(AND(ISBLANK(Raw_Data!$G522),Raw_Data!$H522&lt;&gt;0),"Missing",IF(AND(Raw_Data!$G522&lt;&gt;0,ISBLANK(Raw_Data!$H522)),"Missing",IF(Raw_Data!$G522&gt;=Raw_Data!$H522,"Valid","Invalid")))))</f>
        <v>Valid</v>
      </c>
      <c r="E522" s="62" t="str">
        <f>IF(SUM(Raw_Data!$F522:$AH522)=0,"Valid",IF(AND(ISBLANK(Raw_Data!$H522),ISBLANK(Raw_Data!$L522),ISBLANK(Raw_Data!$V522)),"Missing",IF(AND(ISBLANK(Raw_Data!$H522),SUM(Raw_Data!$L522:'Raw_Data'!$V522)&lt;&gt;0),"Missing",IF(AND(Raw_Data!$H522&lt;&gt;0,ISBLANK(Raw_Data!$L522),ISBLANK(Raw_Data!$V522)),"Missing",IF(Raw_Data!$H522&gt;=SUM(Raw_Data!$L522,Raw_Data!$V522),"Valid","Invalid")))))</f>
        <v>Valid</v>
      </c>
      <c r="F522" s="62" t="str">
        <f>IF(SUM(Raw_Data!$F522:$AH522)=0,"Valid",IF(AND(ISBLANK(Raw_Data!$I522),ISBLANK(Raw_Data!$J522)),"Missing",IF(AND(ISBLANK(Raw_Data!$I522),Raw_Data!$J522&lt;&gt;0),"Missing",IF(AND(Raw_Data!$I522&lt;&gt;0,ISBLANK(Raw_Data!$J522)),"Missing",IF(Raw_Data!$I522&gt;=Raw_Data!$J522,"Valid","Invalid")))))</f>
        <v>Missing</v>
      </c>
      <c r="G522" s="62" t="str">
        <f>IF(SUM(Raw_Data!$F522:$AH522)=0,"Valid",IF(AND(ISBLANK(Raw_Data!$K522),ISBLANK(Raw_Data!$L522)),"Missing",IF(AND(ISBLANK(Raw_Data!$K522),Raw_Data!$L522&lt;&gt;0),"Missing",IF(AND(Raw_Data!$K522&lt;&gt;0,ISBLANK(Raw_Data!$L522)),"Missing",IF(Raw_Data!$K522&gt;=Raw_Data!$L522,"Valid","Invalid")))))</f>
        <v>Valid</v>
      </c>
      <c r="H522" s="62" t="str">
        <f>IF(SUM(Raw_Data!$F522:$AH522)=0,"Valid",IF(AND(ISBLANK(Raw_Data!$L522),SUM(Raw_Data!$M522:$T522)=0),"Missing",IF(AND(ISBLANK(Raw_Data!$L522),SUM(Raw_Data!$M522:$T522)&lt;&gt;0),"Missing",IF(AND(Raw_Data!$L522&lt;&gt;0,SUM(Raw_Data!$M522:$T522)=0),"Missing",IF(Raw_Data!$L522&gt;=SUM(Raw_Data!$M522:$T522),"Valid","Invalid")))))</f>
        <v>Missing</v>
      </c>
      <c r="I522" s="62" t="str">
        <f>IF(SUM(Raw_Data!$F522:$AH522)=0,"Valid",IF(AND(ISBLANK(Raw_Data!$U522),ISBLANK(Raw_Data!$V522)),"Missing",IF(AND(ISBLANK(Raw_Data!$U522),Raw_Data!$V522&lt;&gt;0),"Missing",IF(AND(Raw_Data!$U522&lt;&gt;0,ISBLANK(Raw_Data!$V522)),"Missing",IF(Raw_Data!$U522&gt;=Raw_Data!$V522,"Valid","Invalid")))))</f>
        <v>Valid</v>
      </c>
      <c r="J522" s="62" t="str">
        <f>IF(SUM(Raw_Data!$F522:$AH522)=0,"Valid",IF(AND(ISBLANK(Raw_Data!$V522),SUM(Raw_Data!$W522:$AA522)=0),"Missing",IF(AND(ISBLANK(Raw_Data!$V522),SUM(Raw_Data!$W522:$AA522)&lt;&gt;0),"Missing",IF(AND(Raw_Data!$V522&lt;&gt;0,SUM(Raw_Data!$W522:$AA522)=0),"Missing",IF(Raw_Data!$V522&gt;=SUM(Raw_Data!$W522:$AA522),"Valid","Invalid")))))</f>
        <v>Missing</v>
      </c>
      <c r="K522" s="62" t="str">
        <f>IF(SUM(Raw_Data!$F522:$AH522)=0,"Valid",IF(AND(ISBLANK(Raw_Data!$AH522),SUM(Raw_Data!$AB522:$AG522)=0),"Missing",IF(AND(ISBLANK(Raw_Data!$AH522),SUM(Raw_Data!$AB522:$AG522)&lt;&gt;0),"Missing",IF(AND(Raw_Data!$AH522&lt;&gt;0,SUM(Raw_Data!$AB522:$AG522)=0),"Missing",IF(Raw_Data!$AH522&gt;=SUM(Raw_Data!$AB522:$AG522),"Valid","Invalid")))))</f>
        <v>Missing</v>
      </c>
      <c r="L522" s="62" t="str">
        <f>IF(AND(OR(Raw_Data!$AI522="Valid",Raw_Data!$AI522=0),SUM(Raw_Data!$F522:$AH522)&lt;&gt;0),"Missing","Valid")</f>
        <v>Missing</v>
      </c>
      <c r="M522" s="62" t="str">
        <f>IF(AND(OR(Raw_Data!$AJ522="",Raw_Data!$AJ522=0),SUM(Raw_Data!$F522:$AH522)&lt;&gt;0),"Missing","Valid")</f>
        <v>Missing</v>
      </c>
    </row>
    <row r="523" spans="1:13" ht="12.75" customHeight="1" x14ac:dyDescent="0.25">
      <c r="A523" s="61" t="str">
        <f>IF(Raw_Data!A523="","",Raw_Data!A523)</f>
        <v xml:space="preserve">Lagos                         </v>
      </c>
      <c r="B523" s="61" t="str">
        <f>IF(Raw_Data!B523="","",Raw_Data!B523)</f>
        <v>LagosMainland Local Government Area</v>
      </c>
      <c r="C523" s="62" t="str">
        <f>IF(AND(OR(Raw_Data!$F523="",Raw_Data!$F523=0),SUM(Raw_Data!$F523:$AH523)&lt;&gt;0),"Missing","Valid")</f>
        <v>Valid</v>
      </c>
      <c r="D523" s="62" t="str">
        <f>IF(SUM(Raw_Data!$F523:$AH523)=0,"Valid",IF(AND(ISBLANK(Raw_Data!$G523),ISBLANK(Raw_Data!$H523)),"Missing",IF(AND(ISBLANK(Raw_Data!$G523),Raw_Data!$H523&lt;&gt;0),"Missing",IF(AND(Raw_Data!$G523&lt;&gt;0,ISBLANK(Raw_Data!$H523)),"Missing",IF(Raw_Data!$G523&gt;=Raw_Data!$H523,"Valid","Invalid")))))</f>
        <v>Valid</v>
      </c>
      <c r="E523" s="62" t="str">
        <f>IF(SUM(Raw_Data!$F523:$AH523)=0,"Valid",IF(AND(ISBLANK(Raw_Data!$H523),ISBLANK(Raw_Data!$L523),ISBLANK(Raw_Data!$V523)),"Missing",IF(AND(ISBLANK(Raw_Data!$H523),SUM(Raw_Data!$L523:'Raw_Data'!$V523)&lt;&gt;0),"Missing",IF(AND(Raw_Data!$H523&lt;&gt;0,ISBLANK(Raw_Data!$L523),ISBLANK(Raw_Data!$V523)),"Missing",IF(Raw_Data!$H523&gt;=SUM(Raw_Data!$L523,Raw_Data!$V523),"Valid","Invalid")))))</f>
        <v>Valid</v>
      </c>
      <c r="F523" s="62" t="str">
        <f>IF(SUM(Raw_Data!$F523:$AH523)=0,"Valid",IF(AND(ISBLANK(Raw_Data!$I523),ISBLANK(Raw_Data!$J523)),"Missing",IF(AND(ISBLANK(Raw_Data!$I523),Raw_Data!$J523&lt;&gt;0),"Missing",IF(AND(Raw_Data!$I523&lt;&gt;0,ISBLANK(Raw_Data!$J523)),"Missing",IF(Raw_Data!$I523&gt;=Raw_Data!$J523,"Valid","Invalid")))))</f>
        <v>Missing</v>
      </c>
      <c r="G523" s="62" t="str">
        <f>IF(SUM(Raw_Data!$F523:$AH523)=0,"Valid",IF(AND(ISBLANK(Raw_Data!$K523),ISBLANK(Raw_Data!$L523)),"Missing",IF(AND(ISBLANK(Raw_Data!$K523),Raw_Data!$L523&lt;&gt;0),"Missing",IF(AND(Raw_Data!$K523&lt;&gt;0,ISBLANK(Raw_Data!$L523)),"Missing",IF(Raw_Data!$K523&gt;=Raw_Data!$L523,"Valid","Invalid")))))</f>
        <v>Valid</v>
      </c>
      <c r="H523" s="62" t="str">
        <f>IF(SUM(Raw_Data!$F523:$AH523)=0,"Valid",IF(AND(ISBLANK(Raw_Data!$L523),SUM(Raw_Data!$M523:$T523)=0),"Missing",IF(AND(ISBLANK(Raw_Data!$L523),SUM(Raw_Data!$M523:$T523)&lt;&gt;0),"Missing",IF(AND(Raw_Data!$L523&lt;&gt;0,SUM(Raw_Data!$M523:$T523)=0),"Missing",IF(Raw_Data!$L523&gt;=SUM(Raw_Data!$M523:$T523),"Valid","Invalid")))))</f>
        <v>Missing</v>
      </c>
      <c r="I523" s="62" t="str">
        <f>IF(SUM(Raw_Data!$F523:$AH523)=0,"Valid",IF(AND(ISBLANK(Raw_Data!$U523),ISBLANK(Raw_Data!$V523)),"Missing",IF(AND(ISBLANK(Raw_Data!$U523),Raw_Data!$V523&lt;&gt;0),"Missing",IF(AND(Raw_Data!$U523&lt;&gt;0,ISBLANK(Raw_Data!$V523)),"Missing",IF(Raw_Data!$U523&gt;=Raw_Data!$V523,"Valid","Invalid")))))</f>
        <v>Valid</v>
      </c>
      <c r="J523" s="62" t="str">
        <f>IF(SUM(Raw_Data!$F523:$AH523)=0,"Valid",IF(AND(ISBLANK(Raw_Data!$V523),SUM(Raw_Data!$W523:$AA523)=0),"Missing",IF(AND(ISBLANK(Raw_Data!$V523),SUM(Raw_Data!$W523:$AA523)&lt;&gt;0),"Missing",IF(AND(Raw_Data!$V523&lt;&gt;0,SUM(Raw_Data!$W523:$AA523)=0),"Missing",IF(Raw_Data!$V523&gt;=SUM(Raw_Data!$W523:$AA523),"Valid","Invalid")))))</f>
        <v>Missing</v>
      </c>
      <c r="K523" s="62" t="str">
        <f>IF(SUM(Raw_Data!$F523:$AH523)=0,"Valid",IF(AND(ISBLANK(Raw_Data!$AH523),SUM(Raw_Data!$AB523:$AG523)=0),"Missing",IF(AND(ISBLANK(Raw_Data!$AH523),SUM(Raw_Data!$AB523:$AG523)&lt;&gt;0),"Missing",IF(AND(Raw_Data!$AH523&lt;&gt;0,SUM(Raw_Data!$AB523:$AG523)=0),"Missing",IF(Raw_Data!$AH523&gt;=SUM(Raw_Data!$AB523:$AG523),"Valid","Invalid")))))</f>
        <v>Missing</v>
      </c>
      <c r="L523" s="62" t="str">
        <f>IF(AND(OR(Raw_Data!$AI523="Valid",Raw_Data!$AI523=0),SUM(Raw_Data!$F523:$AH523)&lt;&gt;0),"Missing","Valid")</f>
        <v>Missing</v>
      </c>
      <c r="M523" s="62" t="str">
        <f>IF(AND(OR(Raw_Data!$AJ523="",Raw_Data!$AJ523=0),SUM(Raw_Data!$F523:$AH523)&lt;&gt;0),"Missing","Valid")</f>
        <v>Missing</v>
      </c>
    </row>
    <row r="524" spans="1:13" ht="12.75" customHeight="1" x14ac:dyDescent="0.25">
      <c r="A524" s="61" t="str">
        <f>IF(Raw_Data!A524="","",Raw_Data!A524)</f>
        <v xml:space="preserve">Lagos                         </v>
      </c>
      <c r="B524" s="61" t="str">
        <f>IF(Raw_Data!B524="","",Raw_Data!B524)</f>
        <v>la Mushin Local Government Area</v>
      </c>
      <c r="C524" s="62" t="str">
        <f>IF(AND(OR(Raw_Data!$F524="",Raw_Data!$F524=0),SUM(Raw_Data!$F524:$AH524)&lt;&gt;0),"Missing","Valid")</f>
        <v>Valid</v>
      </c>
      <c r="D524" s="62" t="str">
        <f>IF(SUM(Raw_Data!$F524:$AH524)=0,"Valid",IF(AND(ISBLANK(Raw_Data!$G524),ISBLANK(Raw_Data!$H524)),"Missing",IF(AND(ISBLANK(Raw_Data!$G524),Raw_Data!$H524&lt;&gt;0),"Missing",IF(AND(Raw_Data!$G524&lt;&gt;0,ISBLANK(Raw_Data!$H524)),"Missing",IF(Raw_Data!$G524&gt;=Raw_Data!$H524,"Valid","Invalid")))))</f>
        <v>Valid</v>
      </c>
      <c r="E524" s="62" t="str">
        <f>IF(SUM(Raw_Data!$F524:$AH524)=0,"Valid",IF(AND(ISBLANK(Raw_Data!$H524),ISBLANK(Raw_Data!$L524),ISBLANK(Raw_Data!$V524)),"Missing",IF(AND(ISBLANK(Raw_Data!$H524),SUM(Raw_Data!$L524:'Raw_Data'!$V524)&lt;&gt;0),"Missing",IF(AND(Raw_Data!$H524&lt;&gt;0,ISBLANK(Raw_Data!$L524),ISBLANK(Raw_Data!$V524)),"Missing",IF(Raw_Data!$H524&gt;=SUM(Raw_Data!$L524,Raw_Data!$V524),"Valid","Invalid")))))</f>
        <v>Valid</v>
      </c>
      <c r="F524" s="62" t="str">
        <f>IF(SUM(Raw_Data!$F524:$AH524)=0,"Valid",IF(AND(ISBLANK(Raw_Data!$I524),ISBLANK(Raw_Data!$J524)),"Missing",IF(AND(ISBLANK(Raw_Data!$I524),Raw_Data!$J524&lt;&gt;0),"Missing",IF(AND(Raw_Data!$I524&lt;&gt;0,ISBLANK(Raw_Data!$J524)),"Missing",IF(Raw_Data!$I524&gt;=Raw_Data!$J524,"Valid","Invalid")))))</f>
        <v>Missing</v>
      </c>
      <c r="G524" s="62" t="str">
        <f>IF(SUM(Raw_Data!$F524:$AH524)=0,"Valid",IF(AND(ISBLANK(Raw_Data!$K524),ISBLANK(Raw_Data!$L524)),"Missing",IF(AND(ISBLANK(Raw_Data!$K524),Raw_Data!$L524&lt;&gt;0),"Missing",IF(AND(Raw_Data!$K524&lt;&gt;0,ISBLANK(Raw_Data!$L524)),"Missing",IF(Raw_Data!$K524&gt;=Raw_Data!$L524,"Valid","Invalid")))))</f>
        <v>Valid</v>
      </c>
      <c r="H524" s="62" t="str">
        <f>IF(SUM(Raw_Data!$F524:$AH524)=0,"Valid",IF(AND(ISBLANK(Raw_Data!$L524),SUM(Raw_Data!$M524:$T524)=0),"Missing",IF(AND(ISBLANK(Raw_Data!$L524),SUM(Raw_Data!$M524:$T524)&lt;&gt;0),"Missing",IF(AND(Raw_Data!$L524&lt;&gt;0,SUM(Raw_Data!$M524:$T524)=0),"Missing",IF(Raw_Data!$L524&gt;=SUM(Raw_Data!$M524:$T524),"Valid","Invalid")))))</f>
        <v>Missing</v>
      </c>
      <c r="I524" s="62" t="str">
        <f>IF(SUM(Raw_Data!$F524:$AH524)=0,"Valid",IF(AND(ISBLANK(Raw_Data!$U524),ISBLANK(Raw_Data!$V524)),"Missing",IF(AND(ISBLANK(Raw_Data!$U524),Raw_Data!$V524&lt;&gt;0),"Missing",IF(AND(Raw_Data!$U524&lt;&gt;0,ISBLANK(Raw_Data!$V524)),"Missing",IF(Raw_Data!$U524&gt;=Raw_Data!$V524,"Valid","Invalid")))))</f>
        <v>Valid</v>
      </c>
      <c r="J524" s="62" t="str">
        <f>IF(SUM(Raw_Data!$F524:$AH524)=0,"Valid",IF(AND(ISBLANK(Raw_Data!$V524),SUM(Raw_Data!$W524:$AA524)=0),"Missing",IF(AND(ISBLANK(Raw_Data!$V524),SUM(Raw_Data!$W524:$AA524)&lt;&gt;0),"Missing",IF(AND(Raw_Data!$V524&lt;&gt;0,SUM(Raw_Data!$W524:$AA524)=0),"Missing",IF(Raw_Data!$V524&gt;=SUM(Raw_Data!$W524:$AA524),"Valid","Invalid")))))</f>
        <v>Missing</v>
      </c>
      <c r="K524" s="62" t="str">
        <f>IF(SUM(Raw_Data!$F524:$AH524)=0,"Valid",IF(AND(ISBLANK(Raw_Data!$AH524),SUM(Raw_Data!$AB524:$AG524)=0),"Missing",IF(AND(ISBLANK(Raw_Data!$AH524),SUM(Raw_Data!$AB524:$AG524)&lt;&gt;0),"Missing",IF(AND(Raw_Data!$AH524&lt;&gt;0,SUM(Raw_Data!$AB524:$AG524)=0),"Missing",IF(Raw_Data!$AH524&gt;=SUM(Raw_Data!$AB524:$AG524),"Valid","Invalid")))))</f>
        <v>Missing</v>
      </c>
      <c r="L524" s="62" t="str">
        <f>IF(AND(OR(Raw_Data!$AI524="Valid",Raw_Data!$AI524=0),SUM(Raw_Data!$F524:$AH524)&lt;&gt;0),"Missing","Valid")</f>
        <v>Missing</v>
      </c>
      <c r="M524" s="62" t="str">
        <f>IF(AND(OR(Raw_Data!$AJ524="",Raw_Data!$AJ524=0),SUM(Raw_Data!$F524:$AH524)&lt;&gt;0),"Missing","Valid")</f>
        <v>Missing</v>
      </c>
    </row>
    <row r="525" spans="1:13" ht="12.75" customHeight="1" x14ac:dyDescent="0.25">
      <c r="A525" s="61" t="str">
        <f>IF(Raw_Data!A525="","",Raw_Data!A525)</f>
        <v xml:space="preserve">Lagos                         </v>
      </c>
      <c r="B525" s="61" t="str">
        <f>IF(Raw_Data!B525="","",Raw_Data!B525)</f>
        <v>la Ojo Local Government Area</v>
      </c>
      <c r="C525" s="62" t="str">
        <f>IF(AND(OR(Raw_Data!$F525="",Raw_Data!$F525=0),SUM(Raw_Data!$F525:$AH525)&lt;&gt;0),"Missing","Valid")</f>
        <v>Valid</v>
      </c>
      <c r="D525" s="62" t="str">
        <f>IF(SUM(Raw_Data!$F525:$AH525)=0,"Valid",IF(AND(ISBLANK(Raw_Data!$G525),ISBLANK(Raw_Data!$H525)),"Missing",IF(AND(ISBLANK(Raw_Data!$G525),Raw_Data!$H525&lt;&gt;0),"Missing",IF(AND(Raw_Data!$G525&lt;&gt;0,ISBLANK(Raw_Data!$H525)),"Missing",IF(Raw_Data!$G525&gt;=Raw_Data!$H525,"Valid","Invalid")))))</f>
        <v>Valid</v>
      </c>
      <c r="E525" s="62" t="str">
        <f>IF(SUM(Raw_Data!$F525:$AH525)=0,"Valid",IF(AND(ISBLANK(Raw_Data!$H525),ISBLANK(Raw_Data!$L525),ISBLANK(Raw_Data!$V525)),"Missing",IF(AND(ISBLANK(Raw_Data!$H525),SUM(Raw_Data!$L525:'Raw_Data'!$V525)&lt;&gt;0),"Missing",IF(AND(Raw_Data!$H525&lt;&gt;0,ISBLANK(Raw_Data!$L525),ISBLANK(Raw_Data!$V525)),"Missing",IF(Raw_Data!$H525&gt;=SUM(Raw_Data!$L525,Raw_Data!$V525),"Valid","Invalid")))))</f>
        <v>Valid</v>
      </c>
      <c r="F525" s="62" t="str">
        <f>IF(SUM(Raw_Data!$F525:$AH525)=0,"Valid",IF(AND(ISBLANK(Raw_Data!$I525),ISBLANK(Raw_Data!$J525)),"Missing",IF(AND(ISBLANK(Raw_Data!$I525),Raw_Data!$J525&lt;&gt;0),"Missing",IF(AND(Raw_Data!$I525&lt;&gt;0,ISBLANK(Raw_Data!$J525)),"Missing",IF(Raw_Data!$I525&gt;=Raw_Data!$J525,"Valid","Invalid")))))</f>
        <v>Missing</v>
      </c>
      <c r="G525" s="62" t="str">
        <f>IF(SUM(Raw_Data!$F525:$AH525)=0,"Valid",IF(AND(ISBLANK(Raw_Data!$K525),ISBLANK(Raw_Data!$L525)),"Missing",IF(AND(ISBLANK(Raw_Data!$K525),Raw_Data!$L525&lt;&gt;0),"Missing",IF(AND(Raw_Data!$K525&lt;&gt;0,ISBLANK(Raw_Data!$L525)),"Missing",IF(Raw_Data!$K525&gt;=Raw_Data!$L525,"Valid","Invalid")))))</f>
        <v>Valid</v>
      </c>
      <c r="H525" s="62" t="str">
        <f>IF(SUM(Raw_Data!$F525:$AH525)=0,"Valid",IF(AND(ISBLANK(Raw_Data!$L525),SUM(Raw_Data!$M525:$T525)=0),"Missing",IF(AND(ISBLANK(Raw_Data!$L525),SUM(Raw_Data!$M525:$T525)&lt;&gt;0),"Missing",IF(AND(Raw_Data!$L525&lt;&gt;0,SUM(Raw_Data!$M525:$T525)=0),"Missing",IF(Raw_Data!$L525&gt;=SUM(Raw_Data!$M525:$T525),"Valid","Invalid")))))</f>
        <v>Missing</v>
      </c>
      <c r="I525" s="62" t="str">
        <f>IF(SUM(Raw_Data!$F525:$AH525)=0,"Valid",IF(AND(ISBLANK(Raw_Data!$U525),ISBLANK(Raw_Data!$V525)),"Missing",IF(AND(ISBLANK(Raw_Data!$U525),Raw_Data!$V525&lt;&gt;0),"Missing",IF(AND(Raw_Data!$U525&lt;&gt;0,ISBLANK(Raw_Data!$V525)),"Missing",IF(Raw_Data!$U525&gt;=Raw_Data!$V525,"Valid","Invalid")))))</f>
        <v>Valid</v>
      </c>
      <c r="J525" s="62" t="str">
        <f>IF(SUM(Raw_Data!$F525:$AH525)=0,"Valid",IF(AND(ISBLANK(Raw_Data!$V525),SUM(Raw_Data!$W525:$AA525)=0),"Missing",IF(AND(ISBLANK(Raw_Data!$V525),SUM(Raw_Data!$W525:$AA525)&lt;&gt;0),"Missing",IF(AND(Raw_Data!$V525&lt;&gt;0,SUM(Raw_Data!$W525:$AA525)=0),"Missing",IF(Raw_Data!$V525&gt;=SUM(Raw_Data!$W525:$AA525),"Valid","Invalid")))))</f>
        <v>Missing</v>
      </c>
      <c r="K525" s="62" t="str">
        <f>IF(SUM(Raw_Data!$F525:$AH525)=0,"Valid",IF(AND(ISBLANK(Raw_Data!$AH525),SUM(Raw_Data!$AB525:$AG525)=0),"Missing",IF(AND(ISBLANK(Raw_Data!$AH525),SUM(Raw_Data!$AB525:$AG525)&lt;&gt;0),"Missing",IF(AND(Raw_Data!$AH525&lt;&gt;0,SUM(Raw_Data!$AB525:$AG525)=0),"Missing",IF(Raw_Data!$AH525&gt;=SUM(Raw_Data!$AB525:$AG525),"Valid","Invalid")))))</f>
        <v>Missing</v>
      </c>
      <c r="L525" s="62" t="str">
        <f>IF(AND(OR(Raw_Data!$AI525="Valid",Raw_Data!$AI525=0),SUM(Raw_Data!$F525:$AH525)&lt;&gt;0),"Missing","Valid")</f>
        <v>Missing</v>
      </c>
      <c r="M525" s="62" t="str">
        <f>IF(AND(OR(Raw_Data!$AJ525="",Raw_Data!$AJ525=0),SUM(Raw_Data!$F525:$AH525)&lt;&gt;0),"Missing","Valid")</f>
        <v>Missing</v>
      </c>
    </row>
    <row r="526" spans="1:13" ht="12.75" customHeight="1" x14ac:dyDescent="0.25">
      <c r="A526" s="61" t="str">
        <f>IF(Raw_Data!A526="","",Raw_Data!A526)</f>
        <v xml:space="preserve">Lagos                         </v>
      </c>
      <c r="B526" s="61" t="str">
        <f>IF(Raw_Data!B526="","",Raw_Data!B526)</f>
        <v>la Oshodi/Isolo Local Government Area</v>
      </c>
      <c r="C526" s="62" t="str">
        <f>IF(AND(OR(Raw_Data!$F526="",Raw_Data!$F526=0),SUM(Raw_Data!$F526:$AH526)&lt;&gt;0),"Missing","Valid")</f>
        <v>Valid</v>
      </c>
      <c r="D526" s="62" t="str">
        <f>IF(SUM(Raw_Data!$F526:$AH526)=0,"Valid",IF(AND(ISBLANK(Raw_Data!$G526),ISBLANK(Raw_Data!$H526)),"Missing",IF(AND(ISBLANK(Raw_Data!$G526),Raw_Data!$H526&lt;&gt;0),"Missing",IF(AND(Raw_Data!$G526&lt;&gt;0,ISBLANK(Raw_Data!$H526)),"Missing",IF(Raw_Data!$G526&gt;=Raw_Data!$H526,"Valid","Invalid")))))</f>
        <v>Valid</v>
      </c>
      <c r="E526" s="62" t="str">
        <f>IF(SUM(Raw_Data!$F526:$AH526)=0,"Valid",IF(AND(ISBLANK(Raw_Data!$H526),ISBLANK(Raw_Data!$L526),ISBLANK(Raw_Data!$V526)),"Missing",IF(AND(ISBLANK(Raw_Data!$H526),SUM(Raw_Data!$L526:'Raw_Data'!$V526)&lt;&gt;0),"Missing",IF(AND(Raw_Data!$H526&lt;&gt;0,ISBLANK(Raw_Data!$L526),ISBLANK(Raw_Data!$V526)),"Missing",IF(Raw_Data!$H526&gt;=SUM(Raw_Data!$L526,Raw_Data!$V526),"Valid","Invalid")))))</f>
        <v>Valid</v>
      </c>
      <c r="F526" s="62" t="str">
        <f>IF(SUM(Raw_Data!$F526:$AH526)=0,"Valid",IF(AND(ISBLANK(Raw_Data!$I526),ISBLANK(Raw_Data!$J526)),"Missing",IF(AND(ISBLANK(Raw_Data!$I526),Raw_Data!$J526&lt;&gt;0),"Missing",IF(AND(Raw_Data!$I526&lt;&gt;0,ISBLANK(Raw_Data!$J526)),"Missing",IF(Raw_Data!$I526&gt;=Raw_Data!$J526,"Valid","Invalid")))))</f>
        <v>Missing</v>
      </c>
      <c r="G526" s="62" t="str">
        <f>IF(SUM(Raw_Data!$F526:$AH526)=0,"Valid",IF(AND(ISBLANK(Raw_Data!$K526),ISBLANK(Raw_Data!$L526)),"Missing",IF(AND(ISBLANK(Raw_Data!$K526),Raw_Data!$L526&lt;&gt;0),"Missing",IF(AND(Raw_Data!$K526&lt;&gt;0,ISBLANK(Raw_Data!$L526)),"Missing",IF(Raw_Data!$K526&gt;=Raw_Data!$L526,"Valid","Invalid")))))</f>
        <v>Valid</v>
      </c>
      <c r="H526" s="62" t="str">
        <f>IF(SUM(Raw_Data!$F526:$AH526)=0,"Valid",IF(AND(ISBLANK(Raw_Data!$L526),SUM(Raw_Data!$M526:$T526)=0),"Missing",IF(AND(ISBLANK(Raw_Data!$L526),SUM(Raw_Data!$M526:$T526)&lt;&gt;0),"Missing",IF(AND(Raw_Data!$L526&lt;&gt;0,SUM(Raw_Data!$M526:$T526)=0),"Missing",IF(Raw_Data!$L526&gt;=SUM(Raw_Data!$M526:$T526),"Valid","Invalid")))))</f>
        <v>Missing</v>
      </c>
      <c r="I526" s="62" t="str">
        <f>IF(SUM(Raw_Data!$F526:$AH526)=0,"Valid",IF(AND(ISBLANK(Raw_Data!$U526),ISBLANK(Raw_Data!$V526)),"Missing",IF(AND(ISBLANK(Raw_Data!$U526),Raw_Data!$V526&lt;&gt;0),"Missing",IF(AND(Raw_Data!$U526&lt;&gt;0,ISBLANK(Raw_Data!$V526)),"Missing",IF(Raw_Data!$U526&gt;=Raw_Data!$V526,"Valid","Invalid")))))</f>
        <v>Valid</v>
      </c>
      <c r="J526" s="62" t="str">
        <f>IF(SUM(Raw_Data!$F526:$AH526)=0,"Valid",IF(AND(ISBLANK(Raw_Data!$V526),SUM(Raw_Data!$W526:$AA526)=0),"Missing",IF(AND(ISBLANK(Raw_Data!$V526),SUM(Raw_Data!$W526:$AA526)&lt;&gt;0),"Missing",IF(AND(Raw_Data!$V526&lt;&gt;0,SUM(Raw_Data!$W526:$AA526)=0),"Missing",IF(Raw_Data!$V526&gt;=SUM(Raw_Data!$W526:$AA526),"Valid","Invalid")))))</f>
        <v>Missing</v>
      </c>
      <c r="K526" s="62" t="str">
        <f>IF(SUM(Raw_Data!$F526:$AH526)=0,"Valid",IF(AND(ISBLANK(Raw_Data!$AH526),SUM(Raw_Data!$AB526:$AG526)=0),"Missing",IF(AND(ISBLANK(Raw_Data!$AH526),SUM(Raw_Data!$AB526:$AG526)&lt;&gt;0),"Missing",IF(AND(Raw_Data!$AH526&lt;&gt;0,SUM(Raw_Data!$AB526:$AG526)=0),"Missing",IF(Raw_Data!$AH526&gt;=SUM(Raw_Data!$AB526:$AG526),"Valid","Invalid")))))</f>
        <v>Missing</v>
      </c>
      <c r="L526" s="62" t="str">
        <f>IF(AND(OR(Raw_Data!$AI526="Valid",Raw_Data!$AI526=0),SUM(Raw_Data!$F526:$AH526)&lt;&gt;0),"Missing","Valid")</f>
        <v>Missing</v>
      </c>
      <c r="M526" s="62" t="str">
        <f>IF(AND(OR(Raw_Data!$AJ526="",Raw_Data!$AJ526=0),SUM(Raw_Data!$F526:$AH526)&lt;&gt;0),"Missing","Valid")</f>
        <v>Missing</v>
      </c>
    </row>
    <row r="527" spans="1:13" ht="12.75" customHeight="1" x14ac:dyDescent="0.25">
      <c r="A527" s="61" t="str">
        <f>IF(Raw_Data!A527="","",Raw_Data!A527)</f>
        <v xml:space="preserve">Lagos                         </v>
      </c>
      <c r="B527" s="61" t="str">
        <f>IF(Raw_Data!B527="","",Raw_Data!B527)</f>
        <v>la Shomolu Local Government Area</v>
      </c>
      <c r="C527" s="62" t="str">
        <f>IF(AND(OR(Raw_Data!$F527="",Raw_Data!$F527=0),SUM(Raw_Data!$F527:$AH527)&lt;&gt;0),"Missing","Valid")</f>
        <v>Valid</v>
      </c>
      <c r="D527" s="62" t="str">
        <f>IF(SUM(Raw_Data!$F527:$AH527)=0,"Valid",IF(AND(ISBLANK(Raw_Data!$G527),ISBLANK(Raw_Data!$H527)),"Missing",IF(AND(ISBLANK(Raw_Data!$G527),Raw_Data!$H527&lt;&gt;0),"Missing",IF(AND(Raw_Data!$G527&lt;&gt;0,ISBLANK(Raw_Data!$H527)),"Missing",IF(Raw_Data!$G527&gt;=Raw_Data!$H527,"Valid","Invalid")))))</f>
        <v>Valid</v>
      </c>
      <c r="E527" s="62" t="str">
        <f>IF(SUM(Raw_Data!$F527:$AH527)=0,"Valid",IF(AND(ISBLANK(Raw_Data!$H527),ISBLANK(Raw_Data!$L527),ISBLANK(Raw_Data!$V527)),"Missing",IF(AND(ISBLANK(Raw_Data!$H527),SUM(Raw_Data!$L527:'Raw_Data'!$V527)&lt;&gt;0),"Missing",IF(AND(Raw_Data!$H527&lt;&gt;0,ISBLANK(Raw_Data!$L527),ISBLANK(Raw_Data!$V527)),"Missing",IF(Raw_Data!$H527&gt;=SUM(Raw_Data!$L527,Raw_Data!$V527),"Valid","Invalid")))))</f>
        <v>Valid</v>
      </c>
      <c r="F527" s="62" t="str">
        <f>IF(SUM(Raw_Data!$F527:$AH527)=0,"Valid",IF(AND(ISBLANK(Raw_Data!$I527),ISBLANK(Raw_Data!$J527)),"Missing",IF(AND(ISBLANK(Raw_Data!$I527),Raw_Data!$J527&lt;&gt;0),"Missing",IF(AND(Raw_Data!$I527&lt;&gt;0,ISBLANK(Raw_Data!$J527)),"Missing",IF(Raw_Data!$I527&gt;=Raw_Data!$J527,"Valid","Invalid")))))</f>
        <v>Missing</v>
      </c>
      <c r="G527" s="62" t="str">
        <f>IF(SUM(Raw_Data!$F527:$AH527)=0,"Valid",IF(AND(ISBLANK(Raw_Data!$K527),ISBLANK(Raw_Data!$L527)),"Missing",IF(AND(ISBLANK(Raw_Data!$K527),Raw_Data!$L527&lt;&gt;0),"Missing",IF(AND(Raw_Data!$K527&lt;&gt;0,ISBLANK(Raw_Data!$L527)),"Missing",IF(Raw_Data!$K527&gt;=Raw_Data!$L527,"Valid","Invalid")))))</f>
        <v>Valid</v>
      </c>
      <c r="H527" s="62" t="str">
        <f>IF(SUM(Raw_Data!$F527:$AH527)=0,"Valid",IF(AND(ISBLANK(Raw_Data!$L527),SUM(Raw_Data!$M527:$T527)=0),"Missing",IF(AND(ISBLANK(Raw_Data!$L527),SUM(Raw_Data!$M527:$T527)&lt;&gt;0),"Missing",IF(AND(Raw_Data!$L527&lt;&gt;0,SUM(Raw_Data!$M527:$T527)=0),"Missing",IF(Raw_Data!$L527&gt;=SUM(Raw_Data!$M527:$T527),"Valid","Invalid")))))</f>
        <v>Missing</v>
      </c>
      <c r="I527" s="62" t="str">
        <f>IF(SUM(Raw_Data!$F527:$AH527)=0,"Valid",IF(AND(ISBLANK(Raw_Data!$U527),ISBLANK(Raw_Data!$V527)),"Missing",IF(AND(ISBLANK(Raw_Data!$U527),Raw_Data!$V527&lt;&gt;0),"Missing",IF(AND(Raw_Data!$U527&lt;&gt;0,ISBLANK(Raw_Data!$V527)),"Missing",IF(Raw_Data!$U527&gt;=Raw_Data!$V527,"Valid","Invalid")))))</f>
        <v>Valid</v>
      </c>
      <c r="J527" s="62" t="str">
        <f>IF(SUM(Raw_Data!$F527:$AH527)=0,"Valid",IF(AND(ISBLANK(Raw_Data!$V527),SUM(Raw_Data!$W527:$AA527)=0),"Missing",IF(AND(ISBLANK(Raw_Data!$V527),SUM(Raw_Data!$W527:$AA527)&lt;&gt;0),"Missing",IF(AND(Raw_Data!$V527&lt;&gt;0,SUM(Raw_Data!$W527:$AA527)=0),"Missing",IF(Raw_Data!$V527&gt;=SUM(Raw_Data!$W527:$AA527),"Valid","Invalid")))))</f>
        <v>Missing</v>
      </c>
      <c r="K527" s="62" t="str">
        <f>IF(SUM(Raw_Data!$F527:$AH527)=0,"Valid",IF(AND(ISBLANK(Raw_Data!$AH527),SUM(Raw_Data!$AB527:$AG527)=0),"Missing",IF(AND(ISBLANK(Raw_Data!$AH527),SUM(Raw_Data!$AB527:$AG527)&lt;&gt;0),"Missing",IF(AND(Raw_Data!$AH527&lt;&gt;0,SUM(Raw_Data!$AB527:$AG527)=0),"Missing",IF(Raw_Data!$AH527&gt;=SUM(Raw_Data!$AB527:$AG527),"Valid","Invalid")))))</f>
        <v>Missing</v>
      </c>
      <c r="L527" s="62" t="str">
        <f>IF(AND(OR(Raw_Data!$AI527="Valid",Raw_Data!$AI527=0),SUM(Raw_Data!$F527:$AH527)&lt;&gt;0),"Missing","Valid")</f>
        <v>Missing</v>
      </c>
      <c r="M527" s="62" t="str">
        <f>IF(AND(OR(Raw_Data!$AJ527="",Raw_Data!$AJ527=0),SUM(Raw_Data!$F527:$AH527)&lt;&gt;0),"Missing","Valid")</f>
        <v>Missing</v>
      </c>
    </row>
    <row r="528" spans="1:13" ht="12.75" customHeight="1" x14ac:dyDescent="0.25">
      <c r="A528" s="61" t="str">
        <f>IF(Raw_Data!A528="","",Raw_Data!A528)</f>
        <v xml:space="preserve">Lagos                         </v>
      </c>
      <c r="B528" s="61" t="str">
        <f>IF(Raw_Data!B528="","",Raw_Data!B528)</f>
        <v>la Surulere Local Government Area</v>
      </c>
      <c r="C528" s="62" t="str">
        <f>IF(AND(OR(Raw_Data!$F528="",Raw_Data!$F528=0),SUM(Raw_Data!$F528:$AH528)&lt;&gt;0),"Missing","Valid")</f>
        <v>Valid</v>
      </c>
      <c r="D528" s="62" t="str">
        <f>IF(SUM(Raw_Data!$F528:$AH528)=0,"Valid",IF(AND(ISBLANK(Raw_Data!$G528),ISBLANK(Raw_Data!$H528)),"Missing",IF(AND(ISBLANK(Raw_Data!$G528),Raw_Data!$H528&lt;&gt;0),"Missing",IF(AND(Raw_Data!$G528&lt;&gt;0,ISBLANK(Raw_Data!$H528)),"Missing",IF(Raw_Data!$G528&gt;=Raw_Data!$H528,"Valid","Invalid")))))</f>
        <v>Valid</v>
      </c>
      <c r="E528" s="62" t="str">
        <f>IF(SUM(Raw_Data!$F528:$AH528)=0,"Valid",IF(AND(ISBLANK(Raw_Data!$H528),ISBLANK(Raw_Data!$L528),ISBLANK(Raw_Data!$V528)),"Missing",IF(AND(ISBLANK(Raw_Data!$H528),SUM(Raw_Data!$L528:'Raw_Data'!$V528)&lt;&gt;0),"Missing",IF(AND(Raw_Data!$H528&lt;&gt;0,ISBLANK(Raw_Data!$L528),ISBLANK(Raw_Data!$V528)),"Missing",IF(Raw_Data!$H528&gt;=SUM(Raw_Data!$L528,Raw_Data!$V528),"Valid","Invalid")))))</f>
        <v>Valid</v>
      </c>
      <c r="F528" s="62" t="str">
        <f>IF(SUM(Raw_Data!$F528:$AH528)=0,"Valid",IF(AND(ISBLANK(Raw_Data!$I528),ISBLANK(Raw_Data!$J528)),"Missing",IF(AND(ISBLANK(Raw_Data!$I528),Raw_Data!$J528&lt;&gt;0),"Missing",IF(AND(Raw_Data!$I528&lt;&gt;0,ISBLANK(Raw_Data!$J528)),"Missing",IF(Raw_Data!$I528&gt;=Raw_Data!$J528,"Valid","Invalid")))))</f>
        <v>Missing</v>
      </c>
      <c r="G528" s="62" t="str">
        <f>IF(SUM(Raw_Data!$F528:$AH528)=0,"Valid",IF(AND(ISBLANK(Raw_Data!$K528),ISBLANK(Raw_Data!$L528)),"Missing",IF(AND(ISBLANK(Raw_Data!$K528),Raw_Data!$L528&lt;&gt;0),"Missing",IF(AND(Raw_Data!$K528&lt;&gt;0,ISBLANK(Raw_Data!$L528)),"Missing",IF(Raw_Data!$K528&gt;=Raw_Data!$L528,"Valid","Invalid")))))</f>
        <v>Valid</v>
      </c>
      <c r="H528" s="62" t="str">
        <f>IF(SUM(Raw_Data!$F528:$AH528)=0,"Valid",IF(AND(ISBLANK(Raw_Data!$L528),SUM(Raw_Data!$M528:$T528)=0),"Missing",IF(AND(ISBLANK(Raw_Data!$L528),SUM(Raw_Data!$M528:$T528)&lt;&gt;0),"Missing",IF(AND(Raw_Data!$L528&lt;&gt;0,SUM(Raw_Data!$M528:$T528)=0),"Missing",IF(Raw_Data!$L528&gt;=SUM(Raw_Data!$M528:$T528),"Valid","Invalid")))))</f>
        <v>Missing</v>
      </c>
      <c r="I528" s="62" t="str">
        <f>IF(SUM(Raw_Data!$F528:$AH528)=0,"Valid",IF(AND(ISBLANK(Raw_Data!$U528),ISBLANK(Raw_Data!$V528)),"Missing",IF(AND(ISBLANK(Raw_Data!$U528),Raw_Data!$V528&lt;&gt;0),"Missing",IF(AND(Raw_Data!$U528&lt;&gt;0,ISBLANK(Raw_Data!$V528)),"Missing",IF(Raw_Data!$U528&gt;=Raw_Data!$V528,"Valid","Invalid")))))</f>
        <v>Valid</v>
      </c>
      <c r="J528" s="62" t="str">
        <f>IF(SUM(Raw_Data!$F528:$AH528)=0,"Valid",IF(AND(ISBLANK(Raw_Data!$V528),SUM(Raw_Data!$W528:$AA528)=0),"Missing",IF(AND(ISBLANK(Raw_Data!$V528),SUM(Raw_Data!$W528:$AA528)&lt;&gt;0),"Missing",IF(AND(Raw_Data!$V528&lt;&gt;0,SUM(Raw_Data!$W528:$AA528)=0),"Missing",IF(Raw_Data!$V528&gt;=SUM(Raw_Data!$W528:$AA528),"Valid","Invalid")))))</f>
        <v>Missing</v>
      </c>
      <c r="K528" s="62" t="str">
        <f>IF(SUM(Raw_Data!$F528:$AH528)=0,"Valid",IF(AND(ISBLANK(Raw_Data!$AH528),SUM(Raw_Data!$AB528:$AG528)=0),"Missing",IF(AND(ISBLANK(Raw_Data!$AH528),SUM(Raw_Data!$AB528:$AG528)&lt;&gt;0),"Missing",IF(AND(Raw_Data!$AH528&lt;&gt;0,SUM(Raw_Data!$AB528:$AG528)=0),"Missing",IF(Raw_Data!$AH528&gt;=SUM(Raw_Data!$AB528:$AG528),"Valid","Invalid")))))</f>
        <v>Missing</v>
      </c>
      <c r="L528" s="62" t="str">
        <f>IF(AND(OR(Raw_Data!$AI528="Valid",Raw_Data!$AI528=0),SUM(Raw_Data!$F528:$AH528)&lt;&gt;0),"Missing","Valid")</f>
        <v>Missing</v>
      </c>
      <c r="M528" s="62" t="str">
        <f>IF(AND(OR(Raw_Data!$AJ528="",Raw_Data!$AJ528=0),SUM(Raw_Data!$F528:$AH528)&lt;&gt;0),"Missing","Valid")</f>
        <v>Missing</v>
      </c>
    </row>
    <row r="529" spans="1:13" ht="12.75" customHeight="1" x14ac:dyDescent="0.25">
      <c r="A529" s="61" t="str">
        <f>IF(Raw_Data!A529="","",Raw_Data!A529)</f>
        <v xml:space="preserve">Nassarawa                     </v>
      </c>
      <c r="B529" s="61" t="str">
        <f>IF(Raw_Data!B529="","",Raw_Data!B529)</f>
        <v>na Akwanga Local Government Area</v>
      </c>
      <c r="C529" s="62" t="str">
        <f>IF(AND(OR(Raw_Data!$F529="",Raw_Data!$F529=0),SUM(Raw_Data!$F529:$AH529)&lt;&gt;0),"Missing","Valid")</f>
        <v>Valid</v>
      </c>
      <c r="D529" s="62" t="str">
        <f>IF(SUM(Raw_Data!$F529:$AH529)=0,"Valid",IF(AND(ISBLANK(Raw_Data!$G529),ISBLANK(Raw_Data!$H529)),"Missing",IF(AND(ISBLANK(Raw_Data!$G529),Raw_Data!$H529&lt;&gt;0),"Missing",IF(AND(Raw_Data!$G529&lt;&gt;0,ISBLANK(Raw_Data!$H529)),"Missing",IF(Raw_Data!$G529&gt;=Raw_Data!$H529,"Valid","Invalid")))))</f>
        <v>Invalid</v>
      </c>
      <c r="E529" s="62" t="str">
        <f>IF(SUM(Raw_Data!$F529:$AH529)=0,"Valid",IF(AND(ISBLANK(Raw_Data!$H529),ISBLANK(Raw_Data!$L529),ISBLANK(Raw_Data!$V529)),"Missing",IF(AND(ISBLANK(Raw_Data!$H529),SUM(Raw_Data!$L529:'Raw_Data'!$V529)&lt;&gt;0),"Missing",IF(AND(Raw_Data!$H529&lt;&gt;0,ISBLANK(Raw_Data!$L529),ISBLANK(Raw_Data!$V529)),"Missing",IF(Raw_Data!$H529&gt;=SUM(Raw_Data!$L529,Raw_Data!$V529),"Valid","Invalid")))))</f>
        <v>Valid</v>
      </c>
      <c r="F529" s="62" t="str">
        <f>IF(SUM(Raw_Data!$F529:$AH529)=0,"Valid",IF(AND(ISBLANK(Raw_Data!$I529),ISBLANK(Raw_Data!$J529)),"Missing",IF(AND(ISBLANK(Raw_Data!$I529),Raw_Data!$J529&lt;&gt;0),"Missing",IF(AND(Raw_Data!$I529&lt;&gt;0,ISBLANK(Raw_Data!$J529)),"Missing",IF(Raw_Data!$I529&gt;=Raw_Data!$J529,"Valid","Invalid")))))</f>
        <v>Missing</v>
      </c>
      <c r="G529" s="62" t="str">
        <f>IF(SUM(Raw_Data!$F529:$AH529)=0,"Valid",IF(AND(ISBLANK(Raw_Data!$K529),ISBLANK(Raw_Data!$L529)),"Missing",IF(AND(ISBLANK(Raw_Data!$K529),Raw_Data!$L529&lt;&gt;0),"Missing",IF(AND(Raw_Data!$K529&lt;&gt;0,ISBLANK(Raw_Data!$L529)),"Missing",IF(Raw_Data!$K529&gt;=Raw_Data!$L529,"Valid","Invalid")))))</f>
        <v>Valid</v>
      </c>
      <c r="H529" s="62" t="str">
        <f>IF(SUM(Raw_Data!$F529:$AH529)=0,"Valid",IF(AND(ISBLANK(Raw_Data!$L529),SUM(Raw_Data!$M529:$T529)=0),"Missing",IF(AND(ISBLANK(Raw_Data!$L529),SUM(Raw_Data!$M529:$T529)&lt;&gt;0),"Missing",IF(AND(Raw_Data!$L529&lt;&gt;0,SUM(Raw_Data!$M529:$T529)=0),"Missing",IF(Raw_Data!$L529&gt;=SUM(Raw_Data!$M529:$T529),"Valid","Invalid")))))</f>
        <v>Missing</v>
      </c>
      <c r="I529" s="62" t="str">
        <f>IF(SUM(Raw_Data!$F529:$AH529)=0,"Valid",IF(AND(ISBLANK(Raw_Data!$U529),ISBLANK(Raw_Data!$V529)),"Missing",IF(AND(ISBLANK(Raw_Data!$U529),Raw_Data!$V529&lt;&gt;0),"Missing",IF(AND(Raw_Data!$U529&lt;&gt;0,ISBLANK(Raw_Data!$V529)),"Missing",IF(Raw_Data!$U529&gt;=Raw_Data!$V529,"Valid","Invalid")))))</f>
        <v>Valid</v>
      </c>
      <c r="J529" s="62" t="str">
        <f>IF(SUM(Raw_Data!$F529:$AH529)=0,"Valid",IF(AND(ISBLANK(Raw_Data!$V529),SUM(Raw_Data!$W529:$AA529)=0),"Missing",IF(AND(ISBLANK(Raw_Data!$V529),SUM(Raw_Data!$W529:$AA529)&lt;&gt;0),"Missing",IF(AND(Raw_Data!$V529&lt;&gt;0,SUM(Raw_Data!$W529:$AA529)=0),"Missing",IF(Raw_Data!$V529&gt;=SUM(Raw_Data!$W529:$AA529),"Valid","Invalid")))))</f>
        <v>Missing</v>
      </c>
      <c r="K529" s="62" t="str">
        <f>IF(SUM(Raw_Data!$F529:$AH529)=0,"Valid",IF(AND(ISBLANK(Raw_Data!$AH529),SUM(Raw_Data!$AB529:$AG529)=0),"Missing",IF(AND(ISBLANK(Raw_Data!$AH529),SUM(Raw_Data!$AB529:$AG529)&lt;&gt;0),"Missing",IF(AND(Raw_Data!$AH529&lt;&gt;0,SUM(Raw_Data!$AB529:$AG529)=0),"Missing",IF(Raw_Data!$AH529&gt;=SUM(Raw_Data!$AB529:$AG529),"Valid","Invalid")))))</f>
        <v>Missing</v>
      </c>
      <c r="L529" s="62" t="str">
        <f>IF(AND(OR(Raw_Data!$AI529="Valid",Raw_Data!$AI529=0),SUM(Raw_Data!$F529:$AH529)&lt;&gt;0),"Missing","Valid")</f>
        <v>Missing</v>
      </c>
      <c r="M529" s="62" t="str">
        <f>IF(AND(OR(Raw_Data!$AJ529="",Raw_Data!$AJ529=0),SUM(Raw_Data!$F529:$AH529)&lt;&gt;0),"Missing","Valid")</f>
        <v>Missing</v>
      </c>
    </row>
    <row r="530" spans="1:13" ht="12.75" customHeight="1" x14ac:dyDescent="0.25">
      <c r="A530" s="61" t="str">
        <f>IF(Raw_Data!A530="","",Raw_Data!A530)</f>
        <v xml:space="preserve">Nassarawa                     </v>
      </c>
      <c r="B530" s="61" t="str">
        <f>IF(Raw_Data!B530="","",Raw_Data!B530)</f>
        <v>na Awe Local Government Area</v>
      </c>
      <c r="C530" s="62" t="str">
        <f>IF(AND(OR(Raw_Data!$F530="",Raw_Data!$F530=0),SUM(Raw_Data!$F530:$AH530)&lt;&gt;0),"Missing","Valid")</f>
        <v>Valid</v>
      </c>
      <c r="D530" s="62" t="str">
        <f>IF(SUM(Raw_Data!$F530:$AH530)=0,"Valid",IF(AND(ISBLANK(Raw_Data!$G530),ISBLANK(Raw_Data!$H530)),"Missing",IF(AND(ISBLANK(Raw_Data!$G530),Raw_Data!$H530&lt;&gt;0),"Missing",IF(AND(Raw_Data!$G530&lt;&gt;0,ISBLANK(Raw_Data!$H530)),"Missing",IF(Raw_Data!$G530&gt;=Raw_Data!$H530,"Valid","Invalid")))))</f>
        <v>Invalid</v>
      </c>
      <c r="E530" s="62" t="str">
        <f>IF(SUM(Raw_Data!$F530:$AH530)=0,"Valid",IF(AND(ISBLANK(Raw_Data!$H530),ISBLANK(Raw_Data!$L530),ISBLANK(Raw_Data!$V530)),"Missing",IF(AND(ISBLANK(Raw_Data!$H530),SUM(Raw_Data!$L530:'Raw_Data'!$V530)&lt;&gt;0),"Missing",IF(AND(Raw_Data!$H530&lt;&gt;0,ISBLANK(Raw_Data!$L530),ISBLANK(Raw_Data!$V530)),"Missing",IF(Raw_Data!$H530&gt;=SUM(Raw_Data!$L530,Raw_Data!$V530),"Valid","Invalid")))))</f>
        <v>Valid</v>
      </c>
      <c r="F530" s="62" t="str">
        <f>IF(SUM(Raw_Data!$F530:$AH530)=0,"Valid",IF(AND(ISBLANK(Raw_Data!$I530),ISBLANK(Raw_Data!$J530)),"Missing",IF(AND(ISBLANK(Raw_Data!$I530),Raw_Data!$J530&lt;&gt;0),"Missing",IF(AND(Raw_Data!$I530&lt;&gt;0,ISBLANK(Raw_Data!$J530)),"Missing",IF(Raw_Data!$I530&gt;=Raw_Data!$J530,"Valid","Invalid")))))</f>
        <v>Missing</v>
      </c>
      <c r="G530" s="62" t="str">
        <f>IF(SUM(Raw_Data!$F530:$AH530)=0,"Valid",IF(AND(ISBLANK(Raw_Data!$K530),ISBLANK(Raw_Data!$L530)),"Missing",IF(AND(ISBLANK(Raw_Data!$K530),Raw_Data!$L530&lt;&gt;0),"Missing",IF(AND(Raw_Data!$K530&lt;&gt;0,ISBLANK(Raw_Data!$L530)),"Missing",IF(Raw_Data!$K530&gt;=Raw_Data!$L530,"Valid","Invalid")))))</f>
        <v>Valid</v>
      </c>
      <c r="H530" s="62" t="str">
        <f>IF(SUM(Raw_Data!$F530:$AH530)=0,"Valid",IF(AND(ISBLANK(Raw_Data!$L530),SUM(Raw_Data!$M530:$T530)=0),"Missing",IF(AND(ISBLANK(Raw_Data!$L530),SUM(Raw_Data!$M530:$T530)&lt;&gt;0),"Missing",IF(AND(Raw_Data!$L530&lt;&gt;0,SUM(Raw_Data!$M530:$T530)=0),"Missing",IF(Raw_Data!$L530&gt;=SUM(Raw_Data!$M530:$T530),"Valid","Invalid")))))</f>
        <v>Missing</v>
      </c>
      <c r="I530" s="62" t="str">
        <f>IF(SUM(Raw_Data!$F530:$AH530)=0,"Valid",IF(AND(ISBLANK(Raw_Data!$U530),ISBLANK(Raw_Data!$V530)),"Missing",IF(AND(ISBLANK(Raw_Data!$U530),Raw_Data!$V530&lt;&gt;0),"Missing",IF(AND(Raw_Data!$U530&lt;&gt;0,ISBLANK(Raw_Data!$V530)),"Missing",IF(Raw_Data!$U530&gt;=Raw_Data!$V530,"Valid","Invalid")))))</f>
        <v>Valid</v>
      </c>
      <c r="J530" s="62" t="str">
        <f>IF(SUM(Raw_Data!$F530:$AH530)=0,"Valid",IF(AND(ISBLANK(Raw_Data!$V530),SUM(Raw_Data!$W530:$AA530)=0),"Missing",IF(AND(ISBLANK(Raw_Data!$V530),SUM(Raw_Data!$W530:$AA530)&lt;&gt;0),"Missing",IF(AND(Raw_Data!$V530&lt;&gt;0,SUM(Raw_Data!$W530:$AA530)=0),"Missing",IF(Raw_Data!$V530&gt;=SUM(Raw_Data!$W530:$AA530),"Valid","Invalid")))))</f>
        <v>Missing</v>
      </c>
      <c r="K530" s="62" t="str">
        <f>IF(SUM(Raw_Data!$F530:$AH530)=0,"Valid",IF(AND(ISBLANK(Raw_Data!$AH530),SUM(Raw_Data!$AB530:$AG530)=0),"Missing",IF(AND(ISBLANK(Raw_Data!$AH530),SUM(Raw_Data!$AB530:$AG530)&lt;&gt;0),"Missing",IF(AND(Raw_Data!$AH530&lt;&gt;0,SUM(Raw_Data!$AB530:$AG530)=0),"Missing",IF(Raw_Data!$AH530&gt;=SUM(Raw_Data!$AB530:$AG530),"Valid","Invalid")))))</f>
        <v>Missing</v>
      </c>
      <c r="L530" s="62" t="str">
        <f>IF(AND(OR(Raw_Data!$AI530="Valid",Raw_Data!$AI530=0),SUM(Raw_Data!$F530:$AH530)&lt;&gt;0),"Missing","Valid")</f>
        <v>Missing</v>
      </c>
      <c r="M530" s="62" t="str">
        <f>IF(AND(OR(Raw_Data!$AJ530="",Raw_Data!$AJ530=0),SUM(Raw_Data!$F530:$AH530)&lt;&gt;0),"Missing","Valid")</f>
        <v>Missing</v>
      </c>
    </row>
    <row r="531" spans="1:13" ht="12.75" customHeight="1" x14ac:dyDescent="0.25">
      <c r="A531" s="61" t="str">
        <f>IF(Raw_Data!A531="","",Raw_Data!A531)</f>
        <v xml:space="preserve">Nassarawa                     </v>
      </c>
      <c r="B531" s="61" t="str">
        <f>IF(Raw_Data!B531="","",Raw_Data!B531)</f>
        <v>na Doma Local Government Area</v>
      </c>
      <c r="C531" s="62" t="str">
        <f>IF(AND(OR(Raw_Data!$F531="",Raw_Data!$F531=0),SUM(Raw_Data!$F531:$AH531)&lt;&gt;0),"Missing","Valid")</f>
        <v>Valid</v>
      </c>
      <c r="D531" s="62" t="str">
        <f>IF(SUM(Raw_Data!$F531:$AH531)=0,"Valid",IF(AND(ISBLANK(Raw_Data!$G531),ISBLANK(Raw_Data!$H531)),"Missing",IF(AND(ISBLANK(Raw_Data!$G531),Raw_Data!$H531&lt;&gt;0),"Missing",IF(AND(Raw_Data!$G531&lt;&gt;0,ISBLANK(Raw_Data!$H531)),"Missing",IF(Raw_Data!$G531&gt;=Raw_Data!$H531,"Valid","Invalid")))))</f>
        <v>Invalid</v>
      </c>
      <c r="E531" s="62" t="str">
        <f>IF(SUM(Raw_Data!$F531:$AH531)=0,"Valid",IF(AND(ISBLANK(Raw_Data!$H531),ISBLANK(Raw_Data!$L531),ISBLANK(Raw_Data!$V531)),"Missing",IF(AND(ISBLANK(Raw_Data!$H531),SUM(Raw_Data!$L531:'Raw_Data'!$V531)&lt;&gt;0),"Missing",IF(AND(Raw_Data!$H531&lt;&gt;0,ISBLANK(Raw_Data!$L531),ISBLANK(Raw_Data!$V531)),"Missing",IF(Raw_Data!$H531&gt;=SUM(Raw_Data!$L531,Raw_Data!$V531),"Valid","Invalid")))))</f>
        <v>Valid</v>
      </c>
      <c r="F531" s="62" t="str">
        <f>IF(SUM(Raw_Data!$F531:$AH531)=0,"Valid",IF(AND(ISBLANK(Raw_Data!$I531),ISBLANK(Raw_Data!$J531)),"Missing",IF(AND(ISBLANK(Raw_Data!$I531),Raw_Data!$J531&lt;&gt;0),"Missing",IF(AND(Raw_Data!$I531&lt;&gt;0,ISBLANK(Raw_Data!$J531)),"Missing",IF(Raw_Data!$I531&gt;=Raw_Data!$J531,"Valid","Invalid")))))</f>
        <v>Missing</v>
      </c>
      <c r="G531" s="62" t="str">
        <f>IF(SUM(Raw_Data!$F531:$AH531)=0,"Valid",IF(AND(ISBLANK(Raw_Data!$K531),ISBLANK(Raw_Data!$L531)),"Missing",IF(AND(ISBLANK(Raw_Data!$K531),Raw_Data!$L531&lt;&gt;0),"Missing",IF(AND(Raw_Data!$K531&lt;&gt;0,ISBLANK(Raw_Data!$L531)),"Missing",IF(Raw_Data!$K531&gt;=Raw_Data!$L531,"Valid","Invalid")))))</f>
        <v>Valid</v>
      </c>
      <c r="H531" s="62" t="str">
        <f>IF(SUM(Raw_Data!$F531:$AH531)=0,"Valid",IF(AND(ISBLANK(Raw_Data!$L531),SUM(Raw_Data!$M531:$T531)=0),"Missing",IF(AND(ISBLANK(Raw_Data!$L531),SUM(Raw_Data!$M531:$T531)&lt;&gt;0),"Missing",IF(AND(Raw_Data!$L531&lt;&gt;0,SUM(Raw_Data!$M531:$T531)=0),"Missing",IF(Raw_Data!$L531&gt;=SUM(Raw_Data!$M531:$T531),"Valid","Invalid")))))</f>
        <v>Missing</v>
      </c>
      <c r="I531" s="62" t="str">
        <f>IF(SUM(Raw_Data!$F531:$AH531)=0,"Valid",IF(AND(ISBLANK(Raw_Data!$U531),ISBLANK(Raw_Data!$V531)),"Missing",IF(AND(ISBLANK(Raw_Data!$U531),Raw_Data!$V531&lt;&gt;0),"Missing",IF(AND(Raw_Data!$U531&lt;&gt;0,ISBLANK(Raw_Data!$V531)),"Missing",IF(Raw_Data!$U531&gt;=Raw_Data!$V531,"Valid","Invalid")))))</f>
        <v>Valid</v>
      </c>
      <c r="J531" s="62" t="str">
        <f>IF(SUM(Raw_Data!$F531:$AH531)=0,"Valid",IF(AND(ISBLANK(Raw_Data!$V531),SUM(Raw_Data!$W531:$AA531)=0),"Missing",IF(AND(ISBLANK(Raw_Data!$V531),SUM(Raw_Data!$W531:$AA531)&lt;&gt;0),"Missing",IF(AND(Raw_Data!$V531&lt;&gt;0,SUM(Raw_Data!$W531:$AA531)=0),"Missing",IF(Raw_Data!$V531&gt;=SUM(Raw_Data!$W531:$AA531),"Valid","Invalid")))))</f>
        <v>Missing</v>
      </c>
      <c r="K531" s="62" t="str">
        <f>IF(SUM(Raw_Data!$F531:$AH531)=0,"Valid",IF(AND(ISBLANK(Raw_Data!$AH531),SUM(Raw_Data!$AB531:$AG531)=0),"Missing",IF(AND(ISBLANK(Raw_Data!$AH531),SUM(Raw_Data!$AB531:$AG531)&lt;&gt;0),"Missing",IF(AND(Raw_Data!$AH531&lt;&gt;0,SUM(Raw_Data!$AB531:$AG531)=0),"Missing",IF(Raw_Data!$AH531&gt;=SUM(Raw_Data!$AB531:$AG531),"Valid","Invalid")))))</f>
        <v>Missing</v>
      </c>
      <c r="L531" s="62" t="str">
        <f>IF(AND(OR(Raw_Data!$AI531="Valid",Raw_Data!$AI531=0),SUM(Raw_Data!$F531:$AH531)&lt;&gt;0),"Missing","Valid")</f>
        <v>Missing</v>
      </c>
      <c r="M531" s="62" t="str">
        <f>IF(AND(OR(Raw_Data!$AJ531="",Raw_Data!$AJ531=0),SUM(Raw_Data!$F531:$AH531)&lt;&gt;0),"Missing","Valid")</f>
        <v>Missing</v>
      </c>
    </row>
    <row r="532" spans="1:13" ht="12.75" customHeight="1" x14ac:dyDescent="0.25">
      <c r="A532" s="61" t="str">
        <f>IF(Raw_Data!A532="","",Raw_Data!A532)</f>
        <v xml:space="preserve">Nassarawa                     </v>
      </c>
      <c r="B532" s="61" t="str">
        <f>IF(Raw_Data!B532="","",Raw_Data!B532)</f>
        <v>na Karu Local Government Area</v>
      </c>
      <c r="C532" s="62" t="str">
        <f>IF(AND(OR(Raw_Data!$F532="",Raw_Data!$F532=0),SUM(Raw_Data!$F532:$AH532)&lt;&gt;0),"Missing","Valid")</f>
        <v>Valid</v>
      </c>
      <c r="D532" s="62" t="str">
        <f>IF(SUM(Raw_Data!$F532:$AH532)=0,"Valid",IF(AND(ISBLANK(Raw_Data!$G532),ISBLANK(Raw_Data!$H532)),"Missing",IF(AND(ISBLANK(Raw_Data!$G532),Raw_Data!$H532&lt;&gt;0),"Missing",IF(AND(Raw_Data!$G532&lt;&gt;0,ISBLANK(Raw_Data!$H532)),"Missing",IF(Raw_Data!$G532&gt;=Raw_Data!$H532,"Valid","Invalid")))))</f>
        <v>Invalid</v>
      </c>
      <c r="E532" s="62" t="str">
        <f>IF(SUM(Raw_Data!$F532:$AH532)=0,"Valid",IF(AND(ISBLANK(Raw_Data!$H532),ISBLANK(Raw_Data!$L532),ISBLANK(Raw_Data!$V532)),"Missing",IF(AND(ISBLANK(Raw_Data!$H532),SUM(Raw_Data!$L532:'Raw_Data'!$V532)&lt;&gt;0),"Missing",IF(AND(Raw_Data!$H532&lt;&gt;0,ISBLANK(Raw_Data!$L532),ISBLANK(Raw_Data!$V532)),"Missing",IF(Raw_Data!$H532&gt;=SUM(Raw_Data!$L532,Raw_Data!$V532),"Valid","Invalid")))))</f>
        <v>Valid</v>
      </c>
      <c r="F532" s="62" t="str">
        <f>IF(SUM(Raw_Data!$F532:$AH532)=0,"Valid",IF(AND(ISBLANK(Raw_Data!$I532),ISBLANK(Raw_Data!$J532)),"Missing",IF(AND(ISBLANK(Raw_Data!$I532),Raw_Data!$J532&lt;&gt;0),"Missing",IF(AND(Raw_Data!$I532&lt;&gt;0,ISBLANK(Raw_Data!$J532)),"Missing",IF(Raw_Data!$I532&gt;=Raw_Data!$J532,"Valid","Invalid")))))</f>
        <v>Missing</v>
      </c>
      <c r="G532" s="62" t="str">
        <f>IF(SUM(Raw_Data!$F532:$AH532)=0,"Valid",IF(AND(ISBLANK(Raw_Data!$K532),ISBLANK(Raw_Data!$L532)),"Missing",IF(AND(ISBLANK(Raw_Data!$K532),Raw_Data!$L532&lt;&gt;0),"Missing",IF(AND(Raw_Data!$K532&lt;&gt;0,ISBLANK(Raw_Data!$L532)),"Missing",IF(Raw_Data!$K532&gt;=Raw_Data!$L532,"Valid","Invalid")))))</f>
        <v>Valid</v>
      </c>
      <c r="H532" s="62" t="str">
        <f>IF(SUM(Raw_Data!$F532:$AH532)=0,"Valid",IF(AND(ISBLANK(Raw_Data!$L532),SUM(Raw_Data!$M532:$T532)=0),"Missing",IF(AND(ISBLANK(Raw_Data!$L532),SUM(Raw_Data!$M532:$T532)&lt;&gt;0),"Missing",IF(AND(Raw_Data!$L532&lt;&gt;0,SUM(Raw_Data!$M532:$T532)=0),"Missing",IF(Raw_Data!$L532&gt;=SUM(Raw_Data!$M532:$T532),"Valid","Invalid")))))</f>
        <v>Missing</v>
      </c>
      <c r="I532" s="62" t="str">
        <f>IF(SUM(Raw_Data!$F532:$AH532)=0,"Valid",IF(AND(ISBLANK(Raw_Data!$U532),ISBLANK(Raw_Data!$V532)),"Missing",IF(AND(ISBLANK(Raw_Data!$U532),Raw_Data!$V532&lt;&gt;0),"Missing",IF(AND(Raw_Data!$U532&lt;&gt;0,ISBLANK(Raw_Data!$V532)),"Missing",IF(Raw_Data!$U532&gt;=Raw_Data!$V532,"Valid","Invalid")))))</f>
        <v>Valid</v>
      </c>
      <c r="J532" s="62" t="str">
        <f>IF(SUM(Raw_Data!$F532:$AH532)=0,"Valid",IF(AND(ISBLANK(Raw_Data!$V532),SUM(Raw_Data!$W532:$AA532)=0),"Missing",IF(AND(ISBLANK(Raw_Data!$V532),SUM(Raw_Data!$W532:$AA532)&lt;&gt;0),"Missing",IF(AND(Raw_Data!$V532&lt;&gt;0,SUM(Raw_Data!$W532:$AA532)=0),"Missing",IF(Raw_Data!$V532&gt;=SUM(Raw_Data!$W532:$AA532),"Valid","Invalid")))))</f>
        <v>Missing</v>
      </c>
      <c r="K532" s="62" t="str">
        <f>IF(SUM(Raw_Data!$F532:$AH532)=0,"Valid",IF(AND(ISBLANK(Raw_Data!$AH532),SUM(Raw_Data!$AB532:$AG532)=0),"Missing",IF(AND(ISBLANK(Raw_Data!$AH532),SUM(Raw_Data!$AB532:$AG532)&lt;&gt;0),"Missing",IF(AND(Raw_Data!$AH532&lt;&gt;0,SUM(Raw_Data!$AB532:$AG532)=0),"Missing",IF(Raw_Data!$AH532&gt;=SUM(Raw_Data!$AB532:$AG532),"Valid","Invalid")))))</f>
        <v>Missing</v>
      </c>
      <c r="L532" s="62" t="str">
        <f>IF(AND(OR(Raw_Data!$AI532="Valid",Raw_Data!$AI532=0),SUM(Raw_Data!$F532:$AH532)&lt;&gt;0),"Missing","Valid")</f>
        <v>Missing</v>
      </c>
      <c r="M532" s="62" t="str">
        <f>IF(AND(OR(Raw_Data!$AJ532="",Raw_Data!$AJ532=0),SUM(Raw_Data!$F532:$AH532)&lt;&gt;0),"Missing","Valid")</f>
        <v>Missing</v>
      </c>
    </row>
    <row r="533" spans="1:13" ht="12.75" customHeight="1" x14ac:dyDescent="0.25">
      <c r="A533" s="61" t="str">
        <f>IF(Raw_Data!A533="","",Raw_Data!A533)</f>
        <v xml:space="preserve">Nassarawa                     </v>
      </c>
      <c r="B533" s="61" t="str">
        <f>IF(Raw_Data!B533="","",Raw_Data!B533)</f>
        <v>na Keana Local Government Area</v>
      </c>
      <c r="C533" s="62" t="str">
        <f>IF(AND(OR(Raw_Data!$F533="",Raw_Data!$F533=0),SUM(Raw_Data!$F533:$AH533)&lt;&gt;0),"Missing","Valid")</f>
        <v>Valid</v>
      </c>
      <c r="D533" s="62" t="str">
        <f>IF(SUM(Raw_Data!$F533:$AH533)=0,"Valid",IF(AND(ISBLANK(Raw_Data!$G533),ISBLANK(Raw_Data!$H533)),"Missing",IF(AND(ISBLANK(Raw_Data!$G533),Raw_Data!$H533&lt;&gt;0),"Missing",IF(AND(Raw_Data!$G533&lt;&gt;0,ISBLANK(Raw_Data!$H533)),"Missing",IF(Raw_Data!$G533&gt;=Raw_Data!$H533,"Valid","Invalid")))))</f>
        <v>Invalid</v>
      </c>
      <c r="E533" s="62" t="str">
        <f>IF(SUM(Raw_Data!$F533:$AH533)=0,"Valid",IF(AND(ISBLANK(Raw_Data!$H533),ISBLANK(Raw_Data!$L533),ISBLANK(Raw_Data!$V533)),"Missing",IF(AND(ISBLANK(Raw_Data!$H533),SUM(Raw_Data!$L533:'Raw_Data'!$V533)&lt;&gt;0),"Missing",IF(AND(Raw_Data!$H533&lt;&gt;0,ISBLANK(Raw_Data!$L533),ISBLANK(Raw_Data!$V533)),"Missing",IF(Raw_Data!$H533&gt;=SUM(Raw_Data!$L533,Raw_Data!$V533),"Valid","Invalid")))))</f>
        <v>Valid</v>
      </c>
      <c r="F533" s="62" t="str">
        <f>IF(SUM(Raw_Data!$F533:$AH533)=0,"Valid",IF(AND(ISBLANK(Raw_Data!$I533),ISBLANK(Raw_Data!$J533)),"Missing",IF(AND(ISBLANK(Raw_Data!$I533),Raw_Data!$J533&lt;&gt;0),"Missing",IF(AND(Raw_Data!$I533&lt;&gt;0,ISBLANK(Raw_Data!$J533)),"Missing",IF(Raw_Data!$I533&gt;=Raw_Data!$J533,"Valid","Invalid")))))</f>
        <v>Missing</v>
      </c>
      <c r="G533" s="62" t="str">
        <f>IF(SUM(Raw_Data!$F533:$AH533)=0,"Valid",IF(AND(ISBLANK(Raw_Data!$K533),ISBLANK(Raw_Data!$L533)),"Missing",IF(AND(ISBLANK(Raw_Data!$K533),Raw_Data!$L533&lt;&gt;0),"Missing",IF(AND(Raw_Data!$K533&lt;&gt;0,ISBLANK(Raw_Data!$L533)),"Missing",IF(Raw_Data!$K533&gt;=Raw_Data!$L533,"Valid","Invalid")))))</f>
        <v>Valid</v>
      </c>
      <c r="H533" s="62" t="str">
        <f>IF(SUM(Raw_Data!$F533:$AH533)=0,"Valid",IF(AND(ISBLANK(Raw_Data!$L533),SUM(Raw_Data!$M533:$T533)=0),"Missing",IF(AND(ISBLANK(Raw_Data!$L533),SUM(Raw_Data!$M533:$T533)&lt;&gt;0),"Missing",IF(AND(Raw_Data!$L533&lt;&gt;0,SUM(Raw_Data!$M533:$T533)=0),"Missing",IF(Raw_Data!$L533&gt;=SUM(Raw_Data!$M533:$T533),"Valid","Invalid")))))</f>
        <v>Missing</v>
      </c>
      <c r="I533" s="62" t="str">
        <f>IF(SUM(Raw_Data!$F533:$AH533)=0,"Valid",IF(AND(ISBLANK(Raw_Data!$U533),ISBLANK(Raw_Data!$V533)),"Missing",IF(AND(ISBLANK(Raw_Data!$U533),Raw_Data!$V533&lt;&gt;0),"Missing",IF(AND(Raw_Data!$U533&lt;&gt;0,ISBLANK(Raw_Data!$V533)),"Missing",IF(Raw_Data!$U533&gt;=Raw_Data!$V533,"Valid","Invalid")))))</f>
        <v>Valid</v>
      </c>
      <c r="J533" s="62" t="str">
        <f>IF(SUM(Raw_Data!$F533:$AH533)=0,"Valid",IF(AND(ISBLANK(Raw_Data!$V533),SUM(Raw_Data!$W533:$AA533)=0),"Missing",IF(AND(ISBLANK(Raw_Data!$V533),SUM(Raw_Data!$W533:$AA533)&lt;&gt;0),"Missing",IF(AND(Raw_Data!$V533&lt;&gt;0,SUM(Raw_Data!$W533:$AA533)=0),"Missing",IF(Raw_Data!$V533&gt;=SUM(Raw_Data!$W533:$AA533),"Valid","Invalid")))))</f>
        <v>Missing</v>
      </c>
      <c r="K533" s="62" t="str">
        <f>IF(SUM(Raw_Data!$F533:$AH533)=0,"Valid",IF(AND(ISBLANK(Raw_Data!$AH533),SUM(Raw_Data!$AB533:$AG533)=0),"Missing",IF(AND(ISBLANK(Raw_Data!$AH533),SUM(Raw_Data!$AB533:$AG533)&lt;&gt;0),"Missing",IF(AND(Raw_Data!$AH533&lt;&gt;0,SUM(Raw_Data!$AB533:$AG533)=0),"Missing",IF(Raw_Data!$AH533&gt;=SUM(Raw_Data!$AB533:$AG533),"Valid","Invalid")))))</f>
        <v>Missing</v>
      </c>
      <c r="L533" s="62" t="str">
        <f>IF(AND(OR(Raw_Data!$AI533="Valid",Raw_Data!$AI533=0),SUM(Raw_Data!$F533:$AH533)&lt;&gt;0),"Missing","Valid")</f>
        <v>Missing</v>
      </c>
      <c r="M533" s="62" t="str">
        <f>IF(AND(OR(Raw_Data!$AJ533="",Raw_Data!$AJ533=0),SUM(Raw_Data!$F533:$AH533)&lt;&gt;0),"Missing","Valid")</f>
        <v>Missing</v>
      </c>
    </row>
    <row r="534" spans="1:13" ht="12.75" customHeight="1" x14ac:dyDescent="0.25">
      <c r="A534" s="61" t="str">
        <f>IF(Raw_Data!A534="","",Raw_Data!A534)</f>
        <v xml:space="preserve">Nassarawa                     </v>
      </c>
      <c r="B534" s="61" t="str">
        <f>IF(Raw_Data!B534="","",Raw_Data!B534)</f>
        <v>na Keffi Local Government Area</v>
      </c>
      <c r="C534" s="62" t="str">
        <f>IF(AND(OR(Raw_Data!$F534="",Raw_Data!$F534=0),SUM(Raw_Data!$F534:$AH534)&lt;&gt;0),"Missing","Valid")</f>
        <v>Valid</v>
      </c>
      <c r="D534" s="62" t="str">
        <f>IF(SUM(Raw_Data!$F534:$AH534)=0,"Valid",IF(AND(ISBLANK(Raw_Data!$G534),ISBLANK(Raw_Data!$H534)),"Missing",IF(AND(ISBLANK(Raw_Data!$G534),Raw_Data!$H534&lt;&gt;0),"Missing",IF(AND(Raw_Data!$G534&lt;&gt;0,ISBLANK(Raw_Data!$H534)),"Missing",IF(Raw_Data!$G534&gt;=Raw_Data!$H534,"Valid","Invalid")))))</f>
        <v>Invalid</v>
      </c>
      <c r="E534" s="62" t="str">
        <f>IF(SUM(Raw_Data!$F534:$AH534)=0,"Valid",IF(AND(ISBLANK(Raw_Data!$H534),ISBLANK(Raw_Data!$L534),ISBLANK(Raw_Data!$V534)),"Missing",IF(AND(ISBLANK(Raw_Data!$H534),SUM(Raw_Data!$L534:'Raw_Data'!$V534)&lt;&gt;0),"Missing",IF(AND(Raw_Data!$H534&lt;&gt;0,ISBLANK(Raw_Data!$L534),ISBLANK(Raw_Data!$V534)),"Missing",IF(Raw_Data!$H534&gt;=SUM(Raw_Data!$L534,Raw_Data!$V534),"Valid","Invalid")))))</f>
        <v>Valid</v>
      </c>
      <c r="F534" s="62" t="str">
        <f>IF(SUM(Raw_Data!$F534:$AH534)=0,"Valid",IF(AND(ISBLANK(Raw_Data!$I534),ISBLANK(Raw_Data!$J534)),"Missing",IF(AND(ISBLANK(Raw_Data!$I534),Raw_Data!$J534&lt;&gt;0),"Missing",IF(AND(Raw_Data!$I534&lt;&gt;0,ISBLANK(Raw_Data!$J534)),"Missing",IF(Raw_Data!$I534&gt;=Raw_Data!$J534,"Valid","Invalid")))))</f>
        <v>Missing</v>
      </c>
      <c r="G534" s="62" t="str">
        <f>IF(SUM(Raw_Data!$F534:$AH534)=0,"Valid",IF(AND(ISBLANK(Raw_Data!$K534),ISBLANK(Raw_Data!$L534)),"Missing",IF(AND(ISBLANK(Raw_Data!$K534),Raw_Data!$L534&lt;&gt;0),"Missing",IF(AND(Raw_Data!$K534&lt;&gt;0,ISBLANK(Raw_Data!$L534)),"Missing",IF(Raw_Data!$K534&gt;=Raw_Data!$L534,"Valid","Invalid")))))</f>
        <v>Valid</v>
      </c>
      <c r="H534" s="62" t="str">
        <f>IF(SUM(Raw_Data!$F534:$AH534)=0,"Valid",IF(AND(ISBLANK(Raw_Data!$L534),SUM(Raw_Data!$M534:$T534)=0),"Missing",IF(AND(ISBLANK(Raw_Data!$L534),SUM(Raw_Data!$M534:$T534)&lt;&gt;0),"Missing",IF(AND(Raw_Data!$L534&lt;&gt;0,SUM(Raw_Data!$M534:$T534)=0),"Missing",IF(Raw_Data!$L534&gt;=SUM(Raw_Data!$M534:$T534),"Valid","Invalid")))))</f>
        <v>Missing</v>
      </c>
      <c r="I534" s="62" t="str">
        <f>IF(SUM(Raw_Data!$F534:$AH534)=0,"Valid",IF(AND(ISBLANK(Raw_Data!$U534),ISBLANK(Raw_Data!$V534)),"Missing",IF(AND(ISBLANK(Raw_Data!$U534),Raw_Data!$V534&lt;&gt;0),"Missing",IF(AND(Raw_Data!$U534&lt;&gt;0,ISBLANK(Raw_Data!$V534)),"Missing",IF(Raw_Data!$U534&gt;=Raw_Data!$V534,"Valid","Invalid")))))</f>
        <v>Valid</v>
      </c>
      <c r="J534" s="62" t="str">
        <f>IF(SUM(Raw_Data!$F534:$AH534)=0,"Valid",IF(AND(ISBLANK(Raw_Data!$V534),SUM(Raw_Data!$W534:$AA534)=0),"Missing",IF(AND(ISBLANK(Raw_Data!$V534),SUM(Raw_Data!$W534:$AA534)&lt;&gt;0),"Missing",IF(AND(Raw_Data!$V534&lt;&gt;0,SUM(Raw_Data!$W534:$AA534)=0),"Missing",IF(Raw_Data!$V534&gt;=SUM(Raw_Data!$W534:$AA534),"Valid","Invalid")))))</f>
        <v>Missing</v>
      </c>
      <c r="K534" s="62" t="str">
        <f>IF(SUM(Raw_Data!$F534:$AH534)=0,"Valid",IF(AND(ISBLANK(Raw_Data!$AH534),SUM(Raw_Data!$AB534:$AG534)=0),"Missing",IF(AND(ISBLANK(Raw_Data!$AH534),SUM(Raw_Data!$AB534:$AG534)&lt;&gt;0),"Missing",IF(AND(Raw_Data!$AH534&lt;&gt;0,SUM(Raw_Data!$AB534:$AG534)=0),"Missing",IF(Raw_Data!$AH534&gt;=SUM(Raw_Data!$AB534:$AG534),"Valid","Invalid")))))</f>
        <v>Missing</v>
      </c>
      <c r="L534" s="62" t="str">
        <f>IF(AND(OR(Raw_Data!$AI534="Valid",Raw_Data!$AI534=0),SUM(Raw_Data!$F534:$AH534)&lt;&gt;0),"Missing","Valid")</f>
        <v>Missing</v>
      </c>
      <c r="M534" s="62" t="str">
        <f>IF(AND(OR(Raw_Data!$AJ534="",Raw_Data!$AJ534=0),SUM(Raw_Data!$F534:$AH534)&lt;&gt;0),"Missing","Valid")</f>
        <v>Missing</v>
      </c>
    </row>
    <row r="535" spans="1:13" ht="12.75" customHeight="1" x14ac:dyDescent="0.25">
      <c r="A535" s="61" t="str">
        <f>IF(Raw_Data!A535="","",Raw_Data!A535)</f>
        <v xml:space="preserve">Nassarawa                     </v>
      </c>
      <c r="B535" s="61" t="str">
        <f>IF(Raw_Data!B535="","",Raw_Data!B535)</f>
        <v>na Kokona Local Government Area</v>
      </c>
      <c r="C535" s="62" t="str">
        <f>IF(AND(OR(Raw_Data!$F535="",Raw_Data!$F535=0),SUM(Raw_Data!$F535:$AH535)&lt;&gt;0),"Missing","Valid")</f>
        <v>Valid</v>
      </c>
      <c r="D535" s="62" t="str">
        <f>IF(SUM(Raw_Data!$F535:$AH535)=0,"Valid",IF(AND(ISBLANK(Raw_Data!$G535),ISBLANK(Raw_Data!$H535)),"Missing",IF(AND(ISBLANK(Raw_Data!$G535),Raw_Data!$H535&lt;&gt;0),"Missing",IF(AND(Raw_Data!$G535&lt;&gt;0,ISBLANK(Raw_Data!$H535)),"Missing",IF(Raw_Data!$G535&gt;=Raw_Data!$H535,"Valid","Invalid")))))</f>
        <v>Invalid</v>
      </c>
      <c r="E535" s="62" t="str">
        <f>IF(SUM(Raw_Data!$F535:$AH535)=0,"Valid",IF(AND(ISBLANK(Raw_Data!$H535),ISBLANK(Raw_Data!$L535),ISBLANK(Raw_Data!$V535)),"Missing",IF(AND(ISBLANK(Raw_Data!$H535),SUM(Raw_Data!$L535:'Raw_Data'!$V535)&lt;&gt;0),"Missing",IF(AND(Raw_Data!$H535&lt;&gt;0,ISBLANK(Raw_Data!$L535),ISBLANK(Raw_Data!$V535)),"Missing",IF(Raw_Data!$H535&gt;=SUM(Raw_Data!$L535,Raw_Data!$V535),"Valid","Invalid")))))</f>
        <v>Valid</v>
      </c>
      <c r="F535" s="62" t="str">
        <f>IF(SUM(Raw_Data!$F535:$AH535)=0,"Valid",IF(AND(ISBLANK(Raw_Data!$I535),ISBLANK(Raw_Data!$J535)),"Missing",IF(AND(ISBLANK(Raw_Data!$I535),Raw_Data!$J535&lt;&gt;0),"Missing",IF(AND(Raw_Data!$I535&lt;&gt;0,ISBLANK(Raw_Data!$J535)),"Missing",IF(Raw_Data!$I535&gt;=Raw_Data!$J535,"Valid","Invalid")))))</f>
        <v>Missing</v>
      </c>
      <c r="G535" s="62" t="str">
        <f>IF(SUM(Raw_Data!$F535:$AH535)=0,"Valid",IF(AND(ISBLANK(Raw_Data!$K535),ISBLANK(Raw_Data!$L535)),"Missing",IF(AND(ISBLANK(Raw_Data!$K535),Raw_Data!$L535&lt;&gt;0),"Missing",IF(AND(Raw_Data!$K535&lt;&gt;0,ISBLANK(Raw_Data!$L535)),"Missing",IF(Raw_Data!$K535&gt;=Raw_Data!$L535,"Valid","Invalid")))))</f>
        <v>Valid</v>
      </c>
      <c r="H535" s="62" t="str">
        <f>IF(SUM(Raw_Data!$F535:$AH535)=0,"Valid",IF(AND(ISBLANK(Raw_Data!$L535),SUM(Raw_Data!$M535:$T535)=0),"Missing",IF(AND(ISBLANK(Raw_Data!$L535),SUM(Raw_Data!$M535:$T535)&lt;&gt;0),"Missing",IF(AND(Raw_Data!$L535&lt;&gt;0,SUM(Raw_Data!$M535:$T535)=0),"Missing",IF(Raw_Data!$L535&gt;=SUM(Raw_Data!$M535:$T535),"Valid","Invalid")))))</f>
        <v>Missing</v>
      </c>
      <c r="I535" s="62" t="str">
        <f>IF(SUM(Raw_Data!$F535:$AH535)=0,"Valid",IF(AND(ISBLANK(Raw_Data!$U535),ISBLANK(Raw_Data!$V535)),"Missing",IF(AND(ISBLANK(Raw_Data!$U535),Raw_Data!$V535&lt;&gt;0),"Missing",IF(AND(Raw_Data!$U535&lt;&gt;0,ISBLANK(Raw_Data!$V535)),"Missing",IF(Raw_Data!$U535&gt;=Raw_Data!$V535,"Valid","Invalid")))))</f>
        <v>Valid</v>
      </c>
      <c r="J535" s="62" t="str">
        <f>IF(SUM(Raw_Data!$F535:$AH535)=0,"Valid",IF(AND(ISBLANK(Raw_Data!$V535),SUM(Raw_Data!$W535:$AA535)=0),"Missing",IF(AND(ISBLANK(Raw_Data!$V535),SUM(Raw_Data!$W535:$AA535)&lt;&gt;0),"Missing",IF(AND(Raw_Data!$V535&lt;&gt;0,SUM(Raw_Data!$W535:$AA535)=0),"Missing",IF(Raw_Data!$V535&gt;=SUM(Raw_Data!$W535:$AA535),"Valid","Invalid")))))</f>
        <v>Missing</v>
      </c>
      <c r="K535" s="62" t="str">
        <f>IF(SUM(Raw_Data!$F535:$AH535)=0,"Valid",IF(AND(ISBLANK(Raw_Data!$AH535),SUM(Raw_Data!$AB535:$AG535)=0),"Missing",IF(AND(ISBLANK(Raw_Data!$AH535),SUM(Raw_Data!$AB535:$AG535)&lt;&gt;0),"Missing",IF(AND(Raw_Data!$AH535&lt;&gt;0,SUM(Raw_Data!$AB535:$AG535)=0),"Missing",IF(Raw_Data!$AH535&gt;=SUM(Raw_Data!$AB535:$AG535),"Valid","Invalid")))))</f>
        <v>Missing</v>
      </c>
      <c r="L535" s="62" t="str">
        <f>IF(AND(OR(Raw_Data!$AI535="Valid",Raw_Data!$AI535=0),SUM(Raw_Data!$F535:$AH535)&lt;&gt;0),"Missing","Valid")</f>
        <v>Missing</v>
      </c>
      <c r="M535" s="62" t="str">
        <f>IF(AND(OR(Raw_Data!$AJ535="",Raw_Data!$AJ535=0),SUM(Raw_Data!$F535:$AH535)&lt;&gt;0),"Missing","Valid")</f>
        <v>Missing</v>
      </c>
    </row>
    <row r="536" spans="1:13" ht="12.75" customHeight="1" x14ac:dyDescent="0.25">
      <c r="A536" s="61" t="str">
        <f>IF(Raw_Data!A536="","",Raw_Data!A536)</f>
        <v xml:space="preserve">Nassarawa                     </v>
      </c>
      <c r="B536" s="61" t="str">
        <f>IF(Raw_Data!B536="","",Raw_Data!B536)</f>
        <v>na Lafia Local Government Area</v>
      </c>
      <c r="C536" s="62" t="str">
        <f>IF(AND(OR(Raw_Data!$F536="",Raw_Data!$F536=0),SUM(Raw_Data!$F536:$AH536)&lt;&gt;0),"Missing","Valid")</f>
        <v>Valid</v>
      </c>
      <c r="D536" s="62" t="str">
        <f>IF(SUM(Raw_Data!$F536:$AH536)=0,"Valid",IF(AND(ISBLANK(Raw_Data!$G536),ISBLANK(Raw_Data!$H536)),"Missing",IF(AND(ISBLANK(Raw_Data!$G536),Raw_Data!$H536&lt;&gt;0),"Missing",IF(AND(Raw_Data!$G536&lt;&gt;0,ISBLANK(Raw_Data!$H536)),"Missing",IF(Raw_Data!$G536&gt;=Raw_Data!$H536,"Valid","Invalid")))))</f>
        <v>Invalid</v>
      </c>
      <c r="E536" s="62" t="str">
        <f>IF(SUM(Raw_Data!$F536:$AH536)=0,"Valid",IF(AND(ISBLANK(Raw_Data!$H536),ISBLANK(Raw_Data!$L536),ISBLANK(Raw_Data!$V536)),"Missing",IF(AND(ISBLANK(Raw_Data!$H536),SUM(Raw_Data!$L536:'Raw_Data'!$V536)&lt;&gt;0),"Missing",IF(AND(Raw_Data!$H536&lt;&gt;0,ISBLANK(Raw_Data!$L536),ISBLANK(Raw_Data!$V536)),"Missing",IF(Raw_Data!$H536&gt;=SUM(Raw_Data!$L536,Raw_Data!$V536),"Valid","Invalid")))))</f>
        <v>Valid</v>
      </c>
      <c r="F536" s="62" t="str">
        <f>IF(SUM(Raw_Data!$F536:$AH536)=0,"Valid",IF(AND(ISBLANK(Raw_Data!$I536),ISBLANK(Raw_Data!$J536)),"Missing",IF(AND(ISBLANK(Raw_Data!$I536),Raw_Data!$J536&lt;&gt;0),"Missing",IF(AND(Raw_Data!$I536&lt;&gt;0,ISBLANK(Raw_Data!$J536)),"Missing",IF(Raw_Data!$I536&gt;=Raw_Data!$J536,"Valid","Invalid")))))</f>
        <v>Missing</v>
      </c>
      <c r="G536" s="62" t="str">
        <f>IF(SUM(Raw_Data!$F536:$AH536)=0,"Valid",IF(AND(ISBLANK(Raw_Data!$K536),ISBLANK(Raw_Data!$L536)),"Missing",IF(AND(ISBLANK(Raw_Data!$K536),Raw_Data!$L536&lt;&gt;0),"Missing",IF(AND(Raw_Data!$K536&lt;&gt;0,ISBLANK(Raw_Data!$L536)),"Missing",IF(Raw_Data!$K536&gt;=Raw_Data!$L536,"Valid","Invalid")))))</f>
        <v>Valid</v>
      </c>
      <c r="H536" s="62" t="str">
        <f>IF(SUM(Raw_Data!$F536:$AH536)=0,"Valid",IF(AND(ISBLANK(Raw_Data!$L536),SUM(Raw_Data!$M536:$T536)=0),"Missing",IF(AND(ISBLANK(Raw_Data!$L536),SUM(Raw_Data!$M536:$T536)&lt;&gt;0),"Missing",IF(AND(Raw_Data!$L536&lt;&gt;0,SUM(Raw_Data!$M536:$T536)=0),"Missing",IF(Raw_Data!$L536&gt;=SUM(Raw_Data!$M536:$T536),"Valid","Invalid")))))</f>
        <v>Missing</v>
      </c>
      <c r="I536" s="62" t="str">
        <f>IF(SUM(Raw_Data!$F536:$AH536)=0,"Valid",IF(AND(ISBLANK(Raw_Data!$U536),ISBLANK(Raw_Data!$V536)),"Missing",IF(AND(ISBLANK(Raw_Data!$U536),Raw_Data!$V536&lt;&gt;0),"Missing",IF(AND(Raw_Data!$U536&lt;&gt;0,ISBLANK(Raw_Data!$V536)),"Missing",IF(Raw_Data!$U536&gt;=Raw_Data!$V536,"Valid","Invalid")))))</f>
        <v>Valid</v>
      </c>
      <c r="J536" s="62" t="str">
        <f>IF(SUM(Raw_Data!$F536:$AH536)=0,"Valid",IF(AND(ISBLANK(Raw_Data!$V536),SUM(Raw_Data!$W536:$AA536)=0),"Missing",IF(AND(ISBLANK(Raw_Data!$V536),SUM(Raw_Data!$W536:$AA536)&lt;&gt;0),"Missing",IF(AND(Raw_Data!$V536&lt;&gt;0,SUM(Raw_Data!$W536:$AA536)=0),"Missing",IF(Raw_Data!$V536&gt;=SUM(Raw_Data!$W536:$AA536),"Valid","Invalid")))))</f>
        <v>Missing</v>
      </c>
      <c r="K536" s="62" t="str">
        <f>IF(SUM(Raw_Data!$F536:$AH536)=0,"Valid",IF(AND(ISBLANK(Raw_Data!$AH536),SUM(Raw_Data!$AB536:$AG536)=0),"Missing",IF(AND(ISBLANK(Raw_Data!$AH536),SUM(Raw_Data!$AB536:$AG536)&lt;&gt;0),"Missing",IF(AND(Raw_Data!$AH536&lt;&gt;0,SUM(Raw_Data!$AB536:$AG536)=0),"Missing",IF(Raw_Data!$AH536&gt;=SUM(Raw_Data!$AB536:$AG536),"Valid","Invalid")))))</f>
        <v>Missing</v>
      </c>
      <c r="L536" s="62" t="str">
        <f>IF(AND(OR(Raw_Data!$AI536="Valid",Raw_Data!$AI536=0),SUM(Raw_Data!$F536:$AH536)&lt;&gt;0),"Missing","Valid")</f>
        <v>Missing</v>
      </c>
      <c r="M536" s="62" t="str">
        <f>IF(AND(OR(Raw_Data!$AJ536="",Raw_Data!$AJ536=0),SUM(Raw_Data!$F536:$AH536)&lt;&gt;0),"Missing","Valid")</f>
        <v>Missing</v>
      </c>
    </row>
    <row r="537" spans="1:13" ht="12.75" customHeight="1" x14ac:dyDescent="0.25">
      <c r="A537" s="61" t="str">
        <f>IF(Raw_Data!A537="","",Raw_Data!A537)</f>
        <v xml:space="preserve">Nassarawa                     </v>
      </c>
      <c r="B537" s="61" t="str">
        <f>IF(Raw_Data!B537="","",Raw_Data!B537)</f>
        <v>Nasarawa Local Government Area</v>
      </c>
      <c r="C537" s="62" t="str">
        <f>IF(AND(OR(Raw_Data!$F537="",Raw_Data!$F537=0),SUM(Raw_Data!$F537:$AH537)&lt;&gt;0),"Missing","Valid")</f>
        <v>Valid</v>
      </c>
      <c r="D537" s="62" t="str">
        <f>IF(SUM(Raw_Data!$F537:$AH537)=0,"Valid",IF(AND(ISBLANK(Raw_Data!$G537),ISBLANK(Raw_Data!$H537)),"Missing",IF(AND(ISBLANK(Raw_Data!$G537),Raw_Data!$H537&lt;&gt;0),"Missing",IF(AND(Raw_Data!$G537&lt;&gt;0,ISBLANK(Raw_Data!$H537)),"Missing",IF(Raw_Data!$G537&gt;=Raw_Data!$H537,"Valid","Invalid")))))</f>
        <v>Invalid</v>
      </c>
      <c r="E537" s="62" t="str">
        <f>IF(SUM(Raw_Data!$F537:$AH537)=0,"Valid",IF(AND(ISBLANK(Raw_Data!$H537),ISBLANK(Raw_Data!$L537),ISBLANK(Raw_Data!$V537)),"Missing",IF(AND(ISBLANK(Raw_Data!$H537),SUM(Raw_Data!$L537:'Raw_Data'!$V537)&lt;&gt;0),"Missing",IF(AND(Raw_Data!$H537&lt;&gt;0,ISBLANK(Raw_Data!$L537),ISBLANK(Raw_Data!$V537)),"Missing",IF(Raw_Data!$H537&gt;=SUM(Raw_Data!$L537,Raw_Data!$V537),"Valid","Invalid")))))</f>
        <v>Valid</v>
      </c>
      <c r="F537" s="62" t="str">
        <f>IF(SUM(Raw_Data!$F537:$AH537)=0,"Valid",IF(AND(ISBLANK(Raw_Data!$I537),ISBLANK(Raw_Data!$J537)),"Missing",IF(AND(ISBLANK(Raw_Data!$I537),Raw_Data!$J537&lt;&gt;0),"Missing",IF(AND(Raw_Data!$I537&lt;&gt;0,ISBLANK(Raw_Data!$J537)),"Missing",IF(Raw_Data!$I537&gt;=Raw_Data!$J537,"Valid","Invalid")))))</f>
        <v>Missing</v>
      </c>
      <c r="G537" s="62" t="str">
        <f>IF(SUM(Raw_Data!$F537:$AH537)=0,"Valid",IF(AND(ISBLANK(Raw_Data!$K537),ISBLANK(Raw_Data!$L537)),"Missing",IF(AND(ISBLANK(Raw_Data!$K537),Raw_Data!$L537&lt;&gt;0),"Missing",IF(AND(Raw_Data!$K537&lt;&gt;0,ISBLANK(Raw_Data!$L537)),"Missing",IF(Raw_Data!$K537&gt;=Raw_Data!$L537,"Valid","Invalid")))))</f>
        <v>Valid</v>
      </c>
      <c r="H537" s="62" t="str">
        <f>IF(SUM(Raw_Data!$F537:$AH537)=0,"Valid",IF(AND(ISBLANK(Raw_Data!$L537),SUM(Raw_Data!$M537:$T537)=0),"Missing",IF(AND(ISBLANK(Raw_Data!$L537),SUM(Raw_Data!$M537:$T537)&lt;&gt;0),"Missing",IF(AND(Raw_Data!$L537&lt;&gt;0,SUM(Raw_Data!$M537:$T537)=0),"Missing",IF(Raw_Data!$L537&gt;=SUM(Raw_Data!$M537:$T537),"Valid","Invalid")))))</f>
        <v>Missing</v>
      </c>
      <c r="I537" s="62" t="str">
        <f>IF(SUM(Raw_Data!$F537:$AH537)=0,"Valid",IF(AND(ISBLANK(Raw_Data!$U537),ISBLANK(Raw_Data!$V537)),"Missing",IF(AND(ISBLANK(Raw_Data!$U537),Raw_Data!$V537&lt;&gt;0),"Missing",IF(AND(Raw_Data!$U537&lt;&gt;0,ISBLANK(Raw_Data!$V537)),"Missing",IF(Raw_Data!$U537&gt;=Raw_Data!$V537,"Valid","Invalid")))))</f>
        <v>Valid</v>
      </c>
      <c r="J537" s="62" t="str">
        <f>IF(SUM(Raw_Data!$F537:$AH537)=0,"Valid",IF(AND(ISBLANK(Raw_Data!$V537),SUM(Raw_Data!$W537:$AA537)=0),"Missing",IF(AND(ISBLANK(Raw_Data!$V537),SUM(Raw_Data!$W537:$AA537)&lt;&gt;0),"Missing",IF(AND(Raw_Data!$V537&lt;&gt;0,SUM(Raw_Data!$W537:$AA537)=0),"Missing",IF(Raw_Data!$V537&gt;=SUM(Raw_Data!$W537:$AA537),"Valid","Invalid")))))</f>
        <v>Missing</v>
      </c>
      <c r="K537" s="62" t="str">
        <f>IF(SUM(Raw_Data!$F537:$AH537)=0,"Valid",IF(AND(ISBLANK(Raw_Data!$AH537),SUM(Raw_Data!$AB537:$AG537)=0),"Missing",IF(AND(ISBLANK(Raw_Data!$AH537),SUM(Raw_Data!$AB537:$AG537)&lt;&gt;0),"Missing",IF(AND(Raw_Data!$AH537&lt;&gt;0,SUM(Raw_Data!$AB537:$AG537)=0),"Missing",IF(Raw_Data!$AH537&gt;=SUM(Raw_Data!$AB537:$AG537),"Valid","Invalid")))))</f>
        <v>Missing</v>
      </c>
      <c r="L537" s="62" t="str">
        <f>IF(AND(OR(Raw_Data!$AI537="Valid",Raw_Data!$AI537=0),SUM(Raw_Data!$F537:$AH537)&lt;&gt;0),"Missing","Valid")</f>
        <v>Missing</v>
      </c>
      <c r="M537" s="62" t="str">
        <f>IF(AND(OR(Raw_Data!$AJ537="",Raw_Data!$AJ537=0),SUM(Raw_Data!$F537:$AH537)&lt;&gt;0),"Missing","Valid")</f>
        <v>Missing</v>
      </c>
    </row>
    <row r="538" spans="1:13" ht="12.75" customHeight="1" x14ac:dyDescent="0.25">
      <c r="A538" s="61" t="str">
        <f>IF(Raw_Data!A538="","",Raw_Data!A538)</f>
        <v xml:space="preserve">Nassarawa                     </v>
      </c>
      <c r="B538" s="61" t="str">
        <f>IF(Raw_Data!B538="","",Raw_Data!B538)</f>
        <v>Nasarawa Eggon Local Government Area</v>
      </c>
      <c r="C538" s="62" t="str">
        <f>IF(AND(OR(Raw_Data!$F538="",Raw_Data!$F538=0),SUM(Raw_Data!$F538:$AH538)&lt;&gt;0),"Missing","Valid")</f>
        <v>Valid</v>
      </c>
      <c r="D538" s="62" t="str">
        <f>IF(SUM(Raw_Data!$F538:$AH538)=0,"Valid",IF(AND(ISBLANK(Raw_Data!$G538),ISBLANK(Raw_Data!$H538)),"Missing",IF(AND(ISBLANK(Raw_Data!$G538),Raw_Data!$H538&lt;&gt;0),"Missing",IF(AND(Raw_Data!$G538&lt;&gt;0,ISBLANK(Raw_Data!$H538)),"Missing",IF(Raw_Data!$G538&gt;=Raw_Data!$H538,"Valid","Invalid")))))</f>
        <v>Invalid</v>
      </c>
      <c r="E538" s="62" t="str">
        <f>IF(SUM(Raw_Data!$F538:$AH538)=0,"Valid",IF(AND(ISBLANK(Raw_Data!$H538),ISBLANK(Raw_Data!$L538),ISBLANK(Raw_Data!$V538)),"Missing",IF(AND(ISBLANK(Raw_Data!$H538),SUM(Raw_Data!$L538:'Raw_Data'!$V538)&lt;&gt;0),"Missing",IF(AND(Raw_Data!$H538&lt;&gt;0,ISBLANK(Raw_Data!$L538),ISBLANK(Raw_Data!$V538)),"Missing",IF(Raw_Data!$H538&gt;=SUM(Raw_Data!$L538,Raw_Data!$V538),"Valid","Invalid")))))</f>
        <v>Valid</v>
      </c>
      <c r="F538" s="62" t="str">
        <f>IF(SUM(Raw_Data!$F538:$AH538)=0,"Valid",IF(AND(ISBLANK(Raw_Data!$I538),ISBLANK(Raw_Data!$J538)),"Missing",IF(AND(ISBLANK(Raw_Data!$I538),Raw_Data!$J538&lt;&gt;0),"Missing",IF(AND(Raw_Data!$I538&lt;&gt;0,ISBLANK(Raw_Data!$J538)),"Missing",IF(Raw_Data!$I538&gt;=Raw_Data!$J538,"Valid","Invalid")))))</f>
        <v>Missing</v>
      </c>
      <c r="G538" s="62" t="str">
        <f>IF(SUM(Raw_Data!$F538:$AH538)=0,"Valid",IF(AND(ISBLANK(Raw_Data!$K538),ISBLANK(Raw_Data!$L538)),"Missing",IF(AND(ISBLANK(Raw_Data!$K538),Raw_Data!$L538&lt;&gt;0),"Missing",IF(AND(Raw_Data!$K538&lt;&gt;0,ISBLANK(Raw_Data!$L538)),"Missing",IF(Raw_Data!$K538&gt;=Raw_Data!$L538,"Valid","Invalid")))))</f>
        <v>Valid</v>
      </c>
      <c r="H538" s="62" t="str">
        <f>IF(SUM(Raw_Data!$F538:$AH538)=0,"Valid",IF(AND(ISBLANK(Raw_Data!$L538),SUM(Raw_Data!$M538:$T538)=0),"Missing",IF(AND(ISBLANK(Raw_Data!$L538),SUM(Raw_Data!$M538:$T538)&lt;&gt;0),"Missing",IF(AND(Raw_Data!$L538&lt;&gt;0,SUM(Raw_Data!$M538:$T538)=0),"Missing",IF(Raw_Data!$L538&gt;=SUM(Raw_Data!$M538:$T538),"Valid","Invalid")))))</f>
        <v>Missing</v>
      </c>
      <c r="I538" s="62" t="str">
        <f>IF(SUM(Raw_Data!$F538:$AH538)=0,"Valid",IF(AND(ISBLANK(Raw_Data!$U538),ISBLANK(Raw_Data!$V538)),"Missing",IF(AND(ISBLANK(Raw_Data!$U538),Raw_Data!$V538&lt;&gt;0),"Missing",IF(AND(Raw_Data!$U538&lt;&gt;0,ISBLANK(Raw_Data!$V538)),"Missing",IF(Raw_Data!$U538&gt;=Raw_Data!$V538,"Valid","Invalid")))))</f>
        <v>Valid</v>
      </c>
      <c r="J538" s="62" t="str">
        <f>IF(SUM(Raw_Data!$F538:$AH538)=0,"Valid",IF(AND(ISBLANK(Raw_Data!$V538),SUM(Raw_Data!$W538:$AA538)=0),"Missing",IF(AND(ISBLANK(Raw_Data!$V538),SUM(Raw_Data!$W538:$AA538)&lt;&gt;0),"Missing",IF(AND(Raw_Data!$V538&lt;&gt;0,SUM(Raw_Data!$W538:$AA538)=0),"Missing",IF(Raw_Data!$V538&gt;=SUM(Raw_Data!$W538:$AA538),"Valid","Invalid")))))</f>
        <v>Missing</v>
      </c>
      <c r="K538" s="62" t="str">
        <f>IF(SUM(Raw_Data!$F538:$AH538)=0,"Valid",IF(AND(ISBLANK(Raw_Data!$AH538),SUM(Raw_Data!$AB538:$AG538)=0),"Missing",IF(AND(ISBLANK(Raw_Data!$AH538),SUM(Raw_Data!$AB538:$AG538)&lt;&gt;0),"Missing",IF(AND(Raw_Data!$AH538&lt;&gt;0,SUM(Raw_Data!$AB538:$AG538)=0),"Missing",IF(Raw_Data!$AH538&gt;=SUM(Raw_Data!$AB538:$AG538),"Valid","Invalid")))))</f>
        <v>Missing</v>
      </c>
      <c r="L538" s="62" t="str">
        <f>IF(AND(OR(Raw_Data!$AI538="Valid",Raw_Data!$AI538=0),SUM(Raw_Data!$F538:$AH538)&lt;&gt;0),"Missing","Valid")</f>
        <v>Missing</v>
      </c>
      <c r="M538" s="62" t="str">
        <f>IF(AND(OR(Raw_Data!$AJ538="",Raw_Data!$AJ538=0),SUM(Raw_Data!$F538:$AH538)&lt;&gt;0),"Missing","Valid")</f>
        <v>Missing</v>
      </c>
    </row>
    <row r="539" spans="1:13" ht="12.75" customHeight="1" x14ac:dyDescent="0.25">
      <c r="A539" s="61" t="str">
        <f>IF(Raw_Data!A539="","",Raw_Data!A539)</f>
        <v xml:space="preserve">Nassarawa                     </v>
      </c>
      <c r="B539" s="61" t="str">
        <f>IF(Raw_Data!B539="","",Raw_Data!B539)</f>
        <v>na Obi Local Government Area</v>
      </c>
      <c r="C539" s="62" t="str">
        <f>IF(AND(OR(Raw_Data!$F539="",Raw_Data!$F539=0),SUM(Raw_Data!$F539:$AH539)&lt;&gt;0),"Missing","Valid")</f>
        <v>Valid</v>
      </c>
      <c r="D539" s="62" t="str">
        <f>IF(SUM(Raw_Data!$F539:$AH539)=0,"Valid",IF(AND(ISBLANK(Raw_Data!$G539),ISBLANK(Raw_Data!$H539)),"Missing",IF(AND(ISBLANK(Raw_Data!$G539),Raw_Data!$H539&lt;&gt;0),"Missing",IF(AND(Raw_Data!$G539&lt;&gt;0,ISBLANK(Raw_Data!$H539)),"Missing",IF(Raw_Data!$G539&gt;=Raw_Data!$H539,"Valid","Invalid")))))</f>
        <v>Invalid</v>
      </c>
      <c r="E539" s="62" t="str">
        <f>IF(SUM(Raw_Data!$F539:$AH539)=0,"Valid",IF(AND(ISBLANK(Raw_Data!$H539),ISBLANK(Raw_Data!$L539),ISBLANK(Raw_Data!$V539)),"Missing",IF(AND(ISBLANK(Raw_Data!$H539),SUM(Raw_Data!$L539:'Raw_Data'!$V539)&lt;&gt;0),"Missing",IF(AND(Raw_Data!$H539&lt;&gt;0,ISBLANK(Raw_Data!$L539),ISBLANK(Raw_Data!$V539)),"Missing",IF(Raw_Data!$H539&gt;=SUM(Raw_Data!$L539,Raw_Data!$V539),"Valid","Invalid")))))</f>
        <v>Valid</v>
      </c>
      <c r="F539" s="62" t="str">
        <f>IF(SUM(Raw_Data!$F539:$AH539)=0,"Valid",IF(AND(ISBLANK(Raw_Data!$I539),ISBLANK(Raw_Data!$J539)),"Missing",IF(AND(ISBLANK(Raw_Data!$I539),Raw_Data!$J539&lt;&gt;0),"Missing",IF(AND(Raw_Data!$I539&lt;&gt;0,ISBLANK(Raw_Data!$J539)),"Missing",IF(Raw_Data!$I539&gt;=Raw_Data!$J539,"Valid","Invalid")))))</f>
        <v>Missing</v>
      </c>
      <c r="G539" s="62" t="str">
        <f>IF(SUM(Raw_Data!$F539:$AH539)=0,"Valid",IF(AND(ISBLANK(Raw_Data!$K539),ISBLANK(Raw_Data!$L539)),"Missing",IF(AND(ISBLANK(Raw_Data!$K539),Raw_Data!$L539&lt;&gt;0),"Missing",IF(AND(Raw_Data!$K539&lt;&gt;0,ISBLANK(Raw_Data!$L539)),"Missing",IF(Raw_Data!$K539&gt;=Raw_Data!$L539,"Valid","Invalid")))))</f>
        <v>Valid</v>
      </c>
      <c r="H539" s="62" t="str">
        <f>IF(SUM(Raw_Data!$F539:$AH539)=0,"Valid",IF(AND(ISBLANK(Raw_Data!$L539),SUM(Raw_Data!$M539:$T539)=0),"Missing",IF(AND(ISBLANK(Raw_Data!$L539),SUM(Raw_Data!$M539:$T539)&lt;&gt;0),"Missing",IF(AND(Raw_Data!$L539&lt;&gt;0,SUM(Raw_Data!$M539:$T539)=0),"Missing",IF(Raw_Data!$L539&gt;=SUM(Raw_Data!$M539:$T539),"Valid","Invalid")))))</f>
        <v>Missing</v>
      </c>
      <c r="I539" s="62" t="str">
        <f>IF(SUM(Raw_Data!$F539:$AH539)=0,"Valid",IF(AND(ISBLANK(Raw_Data!$U539),ISBLANK(Raw_Data!$V539)),"Missing",IF(AND(ISBLANK(Raw_Data!$U539),Raw_Data!$V539&lt;&gt;0),"Missing",IF(AND(Raw_Data!$U539&lt;&gt;0,ISBLANK(Raw_Data!$V539)),"Missing",IF(Raw_Data!$U539&gt;=Raw_Data!$V539,"Valid","Invalid")))))</f>
        <v>Valid</v>
      </c>
      <c r="J539" s="62" t="str">
        <f>IF(SUM(Raw_Data!$F539:$AH539)=0,"Valid",IF(AND(ISBLANK(Raw_Data!$V539),SUM(Raw_Data!$W539:$AA539)=0),"Missing",IF(AND(ISBLANK(Raw_Data!$V539),SUM(Raw_Data!$W539:$AA539)&lt;&gt;0),"Missing",IF(AND(Raw_Data!$V539&lt;&gt;0,SUM(Raw_Data!$W539:$AA539)=0),"Missing",IF(Raw_Data!$V539&gt;=SUM(Raw_Data!$W539:$AA539),"Valid","Invalid")))))</f>
        <v>Missing</v>
      </c>
      <c r="K539" s="62" t="str">
        <f>IF(SUM(Raw_Data!$F539:$AH539)=0,"Valid",IF(AND(ISBLANK(Raw_Data!$AH539),SUM(Raw_Data!$AB539:$AG539)=0),"Missing",IF(AND(ISBLANK(Raw_Data!$AH539),SUM(Raw_Data!$AB539:$AG539)&lt;&gt;0),"Missing",IF(AND(Raw_Data!$AH539&lt;&gt;0,SUM(Raw_Data!$AB539:$AG539)=0),"Missing",IF(Raw_Data!$AH539&gt;=SUM(Raw_Data!$AB539:$AG539),"Valid","Invalid")))))</f>
        <v>Missing</v>
      </c>
      <c r="L539" s="62" t="str">
        <f>IF(AND(OR(Raw_Data!$AI539="Valid",Raw_Data!$AI539=0),SUM(Raw_Data!$F539:$AH539)&lt;&gt;0),"Missing","Valid")</f>
        <v>Missing</v>
      </c>
      <c r="M539" s="62" t="str">
        <f>IF(AND(OR(Raw_Data!$AJ539="",Raw_Data!$AJ539=0),SUM(Raw_Data!$F539:$AH539)&lt;&gt;0),"Missing","Valid")</f>
        <v>Missing</v>
      </c>
    </row>
    <row r="540" spans="1:13" ht="12.75" customHeight="1" x14ac:dyDescent="0.25">
      <c r="A540" s="61" t="str">
        <f>IF(Raw_Data!A540="","",Raw_Data!A540)</f>
        <v xml:space="preserve">Nassarawa                     </v>
      </c>
      <c r="B540" s="61" t="str">
        <f>IF(Raw_Data!B540="","",Raw_Data!B540)</f>
        <v>na Toto Local Government Area</v>
      </c>
      <c r="C540" s="62" t="str">
        <f>IF(AND(OR(Raw_Data!$F540="",Raw_Data!$F540=0),SUM(Raw_Data!$F540:$AH540)&lt;&gt;0),"Missing","Valid")</f>
        <v>Valid</v>
      </c>
      <c r="D540" s="62" t="str">
        <f>IF(SUM(Raw_Data!$F540:$AH540)=0,"Valid",IF(AND(ISBLANK(Raw_Data!$G540),ISBLANK(Raw_Data!$H540)),"Missing",IF(AND(ISBLANK(Raw_Data!$G540),Raw_Data!$H540&lt;&gt;0),"Missing",IF(AND(Raw_Data!$G540&lt;&gt;0,ISBLANK(Raw_Data!$H540)),"Missing",IF(Raw_Data!$G540&gt;=Raw_Data!$H540,"Valid","Invalid")))))</f>
        <v>Invalid</v>
      </c>
      <c r="E540" s="62" t="str">
        <f>IF(SUM(Raw_Data!$F540:$AH540)=0,"Valid",IF(AND(ISBLANK(Raw_Data!$H540),ISBLANK(Raw_Data!$L540),ISBLANK(Raw_Data!$V540)),"Missing",IF(AND(ISBLANK(Raw_Data!$H540),SUM(Raw_Data!$L540:'Raw_Data'!$V540)&lt;&gt;0),"Missing",IF(AND(Raw_Data!$H540&lt;&gt;0,ISBLANK(Raw_Data!$L540),ISBLANK(Raw_Data!$V540)),"Missing",IF(Raw_Data!$H540&gt;=SUM(Raw_Data!$L540,Raw_Data!$V540),"Valid","Invalid")))))</f>
        <v>Valid</v>
      </c>
      <c r="F540" s="62" t="str">
        <f>IF(SUM(Raw_Data!$F540:$AH540)=0,"Valid",IF(AND(ISBLANK(Raw_Data!$I540),ISBLANK(Raw_Data!$J540)),"Missing",IF(AND(ISBLANK(Raw_Data!$I540),Raw_Data!$J540&lt;&gt;0),"Missing",IF(AND(Raw_Data!$I540&lt;&gt;0,ISBLANK(Raw_Data!$J540)),"Missing",IF(Raw_Data!$I540&gt;=Raw_Data!$J540,"Valid","Invalid")))))</f>
        <v>Missing</v>
      </c>
      <c r="G540" s="62" t="str">
        <f>IF(SUM(Raw_Data!$F540:$AH540)=0,"Valid",IF(AND(ISBLANK(Raw_Data!$K540),ISBLANK(Raw_Data!$L540)),"Missing",IF(AND(ISBLANK(Raw_Data!$K540),Raw_Data!$L540&lt;&gt;0),"Missing",IF(AND(Raw_Data!$K540&lt;&gt;0,ISBLANK(Raw_Data!$L540)),"Missing",IF(Raw_Data!$K540&gt;=Raw_Data!$L540,"Valid","Invalid")))))</f>
        <v>Valid</v>
      </c>
      <c r="H540" s="62" t="str">
        <f>IF(SUM(Raw_Data!$F540:$AH540)=0,"Valid",IF(AND(ISBLANK(Raw_Data!$L540),SUM(Raw_Data!$M540:$T540)=0),"Missing",IF(AND(ISBLANK(Raw_Data!$L540),SUM(Raw_Data!$M540:$T540)&lt;&gt;0),"Missing",IF(AND(Raw_Data!$L540&lt;&gt;0,SUM(Raw_Data!$M540:$T540)=0),"Missing",IF(Raw_Data!$L540&gt;=SUM(Raw_Data!$M540:$T540),"Valid","Invalid")))))</f>
        <v>Missing</v>
      </c>
      <c r="I540" s="62" t="str">
        <f>IF(SUM(Raw_Data!$F540:$AH540)=0,"Valid",IF(AND(ISBLANK(Raw_Data!$U540),ISBLANK(Raw_Data!$V540)),"Missing",IF(AND(ISBLANK(Raw_Data!$U540),Raw_Data!$V540&lt;&gt;0),"Missing",IF(AND(Raw_Data!$U540&lt;&gt;0,ISBLANK(Raw_Data!$V540)),"Missing",IF(Raw_Data!$U540&gt;=Raw_Data!$V540,"Valid","Invalid")))))</f>
        <v>Valid</v>
      </c>
      <c r="J540" s="62" t="str">
        <f>IF(SUM(Raw_Data!$F540:$AH540)=0,"Valid",IF(AND(ISBLANK(Raw_Data!$V540),SUM(Raw_Data!$W540:$AA540)=0),"Missing",IF(AND(ISBLANK(Raw_Data!$V540),SUM(Raw_Data!$W540:$AA540)&lt;&gt;0),"Missing",IF(AND(Raw_Data!$V540&lt;&gt;0,SUM(Raw_Data!$W540:$AA540)=0),"Missing",IF(Raw_Data!$V540&gt;=SUM(Raw_Data!$W540:$AA540),"Valid","Invalid")))))</f>
        <v>Missing</v>
      </c>
      <c r="K540" s="62" t="str">
        <f>IF(SUM(Raw_Data!$F540:$AH540)=0,"Valid",IF(AND(ISBLANK(Raw_Data!$AH540),SUM(Raw_Data!$AB540:$AG540)=0),"Missing",IF(AND(ISBLANK(Raw_Data!$AH540),SUM(Raw_Data!$AB540:$AG540)&lt;&gt;0),"Missing",IF(AND(Raw_Data!$AH540&lt;&gt;0,SUM(Raw_Data!$AB540:$AG540)=0),"Missing",IF(Raw_Data!$AH540&gt;=SUM(Raw_Data!$AB540:$AG540),"Valid","Invalid")))))</f>
        <v>Missing</v>
      </c>
      <c r="L540" s="62" t="str">
        <f>IF(AND(OR(Raw_Data!$AI540="Valid",Raw_Data!$AI540=0),SUM(Raw_Data!$F540:$AH540)&lt;&gt;0),"Missing","Valid")</f>
        <v>Missing</v>
      </c>
      <c r="M540" s="62" t="str">
        <f>IF(AND(OR(Raw_Data!$AJ540="",Raw_Data!$AJ540=0),SUM(Raw_Data!$F540:$AH540)&lt;&gt;0),"Missing","Valid")</f>
        <v>Missing</v>
      </c>
    </row>
    <row r="541" spans="1:13" ht="12.75" customHeight="1" x14ac:dyDescent="0.25">
      <c r="A541" s="61" t="str">
        <f>IF(Raw_Data!A541="","",Raw_Data!A541)</f>
        <v xml:space="preserve">Nassarawa                     </v>
      </c>
      <c r="B541" s="61" t="str">
        <f>IF(Raw_Data!B541="","",Raw_Data!B541)</f>
        <v>na WamLocal Government Area</v>
      </c>
      <c r="C541" s="62" t="str">
        <f>IF(AND(OR(Raw_Data!$F541="",Raw_Data!$F541=0),SUM(Raw_Data!$F541:$AH541)&lt;&gt;0),"Missing","Valid")</f>
        <v>Valid</v>
      </c>
      <c r="D541" s="62" t="str">
        <f>IF(SUM(Raw_Data!$F541:$AH541)=0,"Valid",IF(AND(ISBLANK(Raw_Data!$G541),ISBLANK(Raw_Data!$H541)),"Missing",IF(AND(ISBLANK(Raw_Data!$G541),Raw_Data!$H541&lt;&gt;0),"Missing",IF(AND(Raw_Data!$G541&lt;&gt;0,ISBLANK(Raw_Data!$H541)),"Missing",IF(Raw_Data!$G541&gt;=Raw_Data!$H541,"Valid","Invalid")))))</f>
        <v>Invalid</v>
      </c>
      <c r="E541" s="62" t="str">
        <f>IF(SUM(Raw_Data!$F541:$AH541)=0,"Valid",IF(AND(ISBLANK(Raw_Data!$H541),ISBLANK(Raw_Data!$L541),ISBLANK(Raw_Data!$V541)),"Missing",IF(AND(ISBLANK(Raw_Data!$H541),SUM(Raw_Data!$L541:'Raw_Data'!$V541)&lt;&gt;0),"Missing",IF(AND(Raw_Data!$H541&lt;&gt;0,ISBLANK(Raw_Data!$L541),ISBLANK(Raw_Data!$V541)),"Missing",IF(Raw_Data!$H541&gt;=SUM(Raw_Data!$L541,Raw_Data!$V541),"Valid","Invalid")))))</f>
        <v>Valid</v>
      </c>
      <c r="F541" s="62" t="str">
        <f>IF(SUM(Raw_Data!$F541:$AH541)=0,"Valid",IF(AND(ISBLANK(Raw_Data!$I541),ISBLANK(Raw_Data!$J541)),"Missing",IF(AND(ISBLANK(Raw_Data!$I541),Raw_Data!$J541&lt;&gt;0),"Missing",IF(AND(Raw_Data!$I541&lt;&gt;0,ISBLANK(Raw_Data!$J541)),"Missing",IF(Raw_Data!$I541&gt;=Raw_Data!$J541,"Valid","Invalid")))))</f>
        <v>Missing</v>
      </c>
      <c r="G541" s="62" t="str">
        <f>IF(SUM(Raw_Data!$F541:$AH541)=0,"Valid",IF(AND(ISBLANK(Raw_Data!$K541),ISBLANK(Raw_Data!$L541)),"Missing",IF(AND(ISBLANK(Raw_Data!$K541),Raw_Data!$L541&lt;&gt;0),"Missing",IF(AND(Raw_Data!$K541&lt;&gt;0,ISBLANK(Raw_Data!$L541)),"Missing",IF(Raw_Data!$K541&gt;=Raw_Data!$L541,"Valid","Invalid")))))</f>
        <v>Valid</v>
      </c>
      <c r="H541" s="62" t="str">
        <f>IF(SUM(Raw_Data!$F541:$AH541)=0,"Valid",IF(AND(ISBLANK(Raw_Data!$L541),SUM(Raw_Data!$M541:$T541)=0),"Missing",IF(AND(ISBLANK(Raw_Data!$L541),SUM(Raw_Data!$M541:$T541)&lt;&gt;0),"Missing",IF(AND(Raw_Data!$L541&lt;&gt;0,SUM(Raw_Data!$M541:$T541)=0),"Missing",IF(Raw_Data!$L541&gt;=SUM(Raw_Data!$M541:$T541),"Valid","Invalid")))))</f>
        <v>Missing</v>
      </c>
      <c r="I541" s="62" t="str">
        <f>IF(SUM(Raw_Data!$F541:$AH541)=0,"Valid",IF(AND(ISBLANK(Raw_Data!$U541),ISBLANK(Raw_Data!$V541)),"Missing",IF(AND(ISBLANK(Raw_Data!$U541),Raw_Data!$V541&lt;&gt;0),"Missing",IF(AND(Raw_Data!$U541&lt;&gt;0,ISBLANK(Raw_Data!$V541)),"Missing",IF(Raw_Data!$U541&gt;=Raw_Data!$V541,"Valid","Invalid")))))</f>
        <v>Valid</v>
      </c>
      <c r="J541" s="62" t="str">
        <f>IF(SUM(Raw_Data!$F541:$AH541)=0,"Valid",IF(AND(ISBLANK(Raw_Data!$V541),SUM(Raw_Data!$W541:$AA541)=0),"Missing",IF(AND(ISBLANK(Raw_Data!$V541),SUM(Raw_Data!$W541:$AA541)&lt;&gt;0),"Missing",IF(AND(Raw_Data!$V541&lt;&gt;0,SUM(Raw_Data!$W541:$AA541)=0),"Missing",IF(Raw_Data!$V541&gt;=SUM(Raw_Data!$W541:$AA541),"Valid","Invalid")))))</f>
        <v>Missing</v>
      </c>
      <c r="K541" s="62" t="str">
        <f>IF(SUM(Raw_Data!$F541:$AH541)=0,"Valid",IF(AND(ISBLANK(Raw_Data!$AH541),SUM(Raw_Data!$AB541:$AG541)=0),"Missing",IF(AND(ISBLANK(Raw_Data!$AH541),SUM(Raw_Data!$AB541:$AG541)&lt;&gt;0),"Missing",IF(AND(Raw_Data!$AH541&lt;&gt;0,SUM(Raw_Data!$AB541:$AG541)=0),"Missing",IF(Raw_Data!$AH541&gt;=SUM(Raw_Data!$AB541:$AG541),"Valid","Invalid")))))</f>
        <v>Missing</v>
      </c>
      <c r="L541" s="62" t="str">
        <f>IF(AND(OR(Raw_Data!$AI541="Valid",Raw_Data!$AI541=0),SUM(Raw_Data!$F541:$AH541)&lt;&gt;0),"Missing","Valid")</f>
        <v>Missing</v>
      </c>
      <c r="M541" s="62" t="str">
        <f>IF(AND(OR(Raw_Data!$AJ541="",Raw_Data!$AJ541=0),SUM(Raw_Data!$F541:$AH541)&lt;&gt;0),"Missing","Valid")</f>
        <v>Missing</v>
      </c>
    </row>
    <row r="542" spans="1:13" ht="12.75" customHeight="1" x14ac:dyDescent="0.25">
      <c r="A542" s="61" t="str">
        <f>IF(Raw_Data!A542="","",Raw_Data!A542)</f>
        <v xml:space="preserve">Niger                         </v>
      </c>
      <c r="B542" s="61" t="str">
        <f>IF(Raw_Data!B542="","",Raw_Data!B542)</f>
        <v>ni Agaie Local Government Area</v>
      </c>
      <c r="C542" s="62" t="str">
        <f>IF(AND(OR(Raw_Data!$F542="",Raw_Data!$F542=0),SUM(Raw_Data!$F542:$AH542)&lt;&gt;0),"Missing","Valid")</f>
        <v>Valid</v>
      </c>
      <c r="D542" s="62" t="str">
        <f>IF(SUM(Raw_Data!$F542:$AH542)=0,"Valid",IF(AND(ISBLANK(Raw_Data!$G542),ISBLANK(Raw_Data!$H542)),"Missing",IF(AND(ISBLANK(Raw_Data!$G542),Raw_Data!$H542&lt;&gt;0),"Missing",IF(AND(Raw_Data!$G542&lt;&gt;0,ISBLANK(Raw_Data!$H542)),"Missing",IF(Raw_Data!$G542&gt;=Raw_Data!$H542,"Valid","Invalid")))))</f>
        <v>Invalid</v>
      </c>
      <c r="E542" s="62" t="str">
        <f>IF(SUM(Raw_Data!$F542:$AH542)=0,"Valid",IF(AND(ISBLANK(Raw_Data!$H542),ISBLANK(Raw_Data!$L542),ISBLANK(Raw_Data!$V542)),"Missing",IF(AND(ISBLANK(Raw_Data!$H542),SUM(Raw_Data!$L542:'Raw_Data'!$V542)&lt;&gt;0),"Missing",IF(AND(Raw_Data!$H542&lt;&gt;0,ISBLANK(Raw_Data!$L542),ISBLANK(Raw_Data!$V542)),"Missing",IF(Raw_Data!$H542&gt;=SUM(Raw_Data!$L542,Raw_Data!$V542),"Valid","Invalid")))))</f>
        <v>Valid</v>
      </c>
      <c r="F542" s="62" t="str">
        <f>IF(SUM(Raw_Data!$F542:$AH542)=0,"Valid",IF(AND(ISBLANK(Raw_Data!$I542),ISBLANK(Raw_Data!$J542)),"Missing",IF(AND(ISBLANK(Raw_Data!$I542),Raw_Data!$J542&lt;&gt;0),"Missing",IF(AND(Raw_Data!$I542&lt;&gt;0,ISBLANK(Raw_Data!$J542)),"Missing",IF(Raw_Data!$I542&gt;=Raw_Data!$J542,"Valid","Invalid")))))</f>
        <v>Missing</v>
      </c>
      <c r="G542" s="62" t="str">
        <f>IF(SUM(Raw_Data!$F542:$AH542)=0,"Valid",IF(AND(ISBLANK(Raw_Data!$K542),ISBLANK(Raw_Data!$L542)),"Missing",IF(AND(ISBLANK(Raw_Data!$K542),Raw_Data!$L542&lt;&gt;0),"Missing",IF(AND(Raw_Data!$K542&lt;&gt;0,ISBLANK(Raw_Data!$L542)),"Missing",IF(Raw_Data!$K542&gt;=Raw_Data!$L542,"Valid","Invalid")))))</f>
        <v>Valid</v>
      </c>
      <c r="H542" s="62" t="str">
        <f>IF(SUM(Raw_Data!$F542:$AH542)=0,"Valid",IF(AND(ISBLANK(Raw_Data!$L542),SUM(Raw_Data!$M542:$T542)=0),"Missing",IF(AND(ISBLANK(Raw_Data!$L542),SUM(Raw_Data!$M542:$T542)&lt;&gt;0),"Missing",IF(AND(Raw_Data!$L542&lt;&gt;0,SUM(Raw_Data!$M542:$T542)=0),"Missing",IF(Raw_Data!$L542&gt;=SUM(Raw_Data!$M542:$T542),"Valid","Invalid")))))</f>
        <v>Valid</v>
      </c>
      <c r="I542" s="62" t="str">
        <f>IF(SUM(Raw_Data!$F542:$AH542)=0,"Valid",IF(AND(ISBLANK(Raw_Data!$U542),ISBLANK(Raw_Data!$V542)),"Missing",IF(AND(ISBLANK(Raw_Data!$U542),Raw_Data!$V542&lt;&gt;0),"Missing",IF(AND(Raw_Data!$U542&lt;&gt;0,ISBLANK(Raw_Data!$V542)),"Missing",IF(Raw_Data!$U542&gt;=Raw_Data!$V542,"Valid","Invalid")))))</f>
        <v>Valid</v>
      </c>
      <c r="J542" s="62" t="str">
        <f>IF(SUM(Raw_Data!$F542:$AH542)=0,"Valid",IF(AND(ISBLANK(Raw_Data!$V542),SUM(Raw_Data!$W542:$AA542)=0),"Missing",IF(AND(ISBLANK(Raw_Data!$V542),SUM(Raw_Data!$W542:$AA542)&lt;&gt;0),"Missing",IF(AND(Raw_Data!$V542&lt;&gt;0,SUM(Raw_Data!$W542:$AA542)=0),"Missing",IF(Raw_Data!$V542&gt;=SUM(Raw_Data!$W542:$AA542),"Valid","Invalid")))))</f>
        <v>Missing</v>
      </c>
      <c r="K542" s="62" t="str">
        <f>IF(SUM(Raw_Data!$F542:$AH542)=0,"Valid",IF(AND(ISBLANK(Raw_Data!$AH542),SUM(Raw_Data!$AB542:$AG542)=0),"Missing",IF(AND(ISBLANK(Raw_Data!$AH542),SUM(Raw_Data!$AB542:$AG542)&lt;&gt;0),"Missing",IF(AND(Raw_Data!$AH542&lt;&gt;0,SUM(Raw_Data!$AB542:$AG542)=0),"Missing",IF(Raw_Data!$AH542&gt;=SUM(Raw_Data!$AB542:$AG542),"Valid","Invalid")))))</f>
        <v>Missing</v>
      </c>
      <c r="L542" s="62" t="str">
        <f>IF(AND(OR(Raw_Data!$AI542="Valid",Raw_Data!$AI542=0),SUM(Raw_Data!$F542:$AH542)&lt;&gt;0),"Missing","Valid")</f>
        <v>Missing</v>
      </c>
      <c r="M542" s="62" t="str">
        <f>IF(AND(OR(Raw_Data!$AJ542="",Raw_Data!$AJ542=0),SUM(Raw_Data!$F542:$AH542)&lt;&gt;0),"Missing","Valid")</f>
        <v>Missing</v>
      </c>
    </row>
    <row r="543" spans="1:13" ht="12.75" customHeight="1" x14ac:dyDescent="0.25">
      <c r="A543" s="61" t="str">
        <f>IF(Raw_Data!A543="","",Raw_Data!A543)</f>
        <v xml:space="preserve">Niger                         </v>
      </c>
      <c r="B543" s="61" t="str">
        <f>IF(Raw_Data!B543="","",Raw_Data!B543)</f>
        <v>ni Agwara Local Government Area</v>
      </c>
      <c r="C543" s="62" t="str">
        <f>IF(AND(OR(Raw_Data!$F543="",Raw_Data!$F543=0),SUM(Raw_Data!$F543:$AH543)&lt;&gt;0),"Missing","Valid")</f>
        <v>Valid</v>
      </c>
      <c r="D543" s="62" t="str">
        <f>IF(SUM(Raw_Data!$F543:$AH543)=0,"Valid",IF(AND(ISBLANK(Raw_Data!$G543),ISBLANK(Raw_Data!$H543)),"Missing",IF(AND(ISBLANK(Raw_Data!$G543),Raw_Data!$H543&lt;&gt;0),"Missing",IF(AND(Raw_Data!$G543&lt;&gt;0,ISBLANK(Raw_Data!$H543)),"Missing",IF(Raw_Data!$G543&gt;=Raw_Data!$H543,"Valid","Invalid")))))</f>
        <v>Invalid</v>
      </c>
      <c r="E543" s="62" t="str">
        <f>IF(SUM(Raw_Data!$F543:$AH543)=0,"Valid",IF(AND(ISBLANK(Raw_Data!$H543),ISBLANK(Raw_Data!$L543),ISBLANK(Raw_Data!$V543)),"Missing",IF(AND(ISBLANK(Raw_Data!$H543),SUM(Raw_Data!$L543:'Raw_Data'!$V543)&lt;&gt;0),"Missing",IF(AND(Raw_Data!$H543&lt;&gt;0,ISBLANK(Raw_Data!$L543),ISBLANK(Raw_Data!$V543)),"Missing",IF(Raw_Data!$H543&gt;=SUM(Raw_Data!$L543,Raw_Data!$V543),"Valid","Invalid")))))</f>
        <v>Valid</v>
      </c>
      <c r="F543" s="62" t="str">
        <f>IF(SUM(Raw_Data!$F543:$AH543)=0,"Valid",IF(AND(ISBLANK(Raw_Data!$I543),ISBLANK(Raw_Data!$J543)),"Missing",IF(AND(ISBLANK(Raw_Data!$I543),Raw_Data!$J543&lt;&gt;0),"Missing",IF(AND(Raw_Data!$I543&lt;&gt;0,ISBLANK(Raw_Data!$J543)),"Missing",IF(Raw_Data!$I543&gt;=Raw_Data!$J543,"Valid","Invalid")))))</f>
        <v>Missing</v>
      </c>
      <c r="G543" s="62" t="str">
        <f>IF(SUM(Raw_Data!$F543:$AH543)=0,"Valid",IF(AND(ISBLANK(Raw_Data!$K543),ISBLANK(Raw_Data!$L543)),"Missing",IF(AND(ISBLANK(Raw_Data!$K543),Raw_Data!$L543&lt;&gt;0),"Missing",IF(AND(Raw_Data!$K543&lt;&gt;0,ISBLANK(Raw_Data!$L543)),"Missing",IF(Raw_Data!$K543&gt;=Raw_Data!$L543,"Valid","Invalid")))))</f>
        <v>Valid</v>
      </c>
      <c r="H543" s="62" t="str">
        <f>IF(SUM(Raw_Data!$F543:$AH543)=0,"Valid",IF(AND(ISBLANK(Raw_Data!$L543),SUM(Raw_Data!$M543:$T543)=0),"Missing",IF(AND(ISBLANK(Raw_Data!$L543),SUM(Raw_Data!$M543:$T543)&lt;&gt;0),"Missing",IF(AND(Raw_Data!$L543&lt;&gt;0,SUM(Raw_Data!$M543:$T543)=0),"Missing",IF(Raw_Data!$L543&gt;=SUM(Raw_Data!$M543:$T543),"Valid","Invalid")))))</f>
        <v>Valid</v>
      </c>
      <c r="I543" s="62" t="str">
        <f>IF(SUM(Raw_Data!$F543:$AH543)=0,"Valid",IF(AND(ISBLANK(Raw_Data!$U543),ISBLANK(Raw_Data!$V543)),"Missing",IF(AND(ISBLANK(Raw_Data!$U543),Raw_Data!$V543&lt;&gt;0),"Missing",IF(AND(Raw_Data!$U543&lt;&gt;0,ISBLANK(Raw_Data!$V543)),"Missing",IF(Raw_Data!$U543&gt;=Raw_Data!$V543,"Valid","Invalid")))))</f>
        <v>Valid</v>
      </c>
      <c r="J543" s="62" t="str">
        <f>IF(SUM(Raw_Data!$F543:$AH543)=0,"Valid",IF(AND(ISBLANK(Raw_Data!$V543),SUM(Raw_Data!$W543:$AA543)=0),"Missing",IF(AND(ISBLANK(Raw_Data!$V543),SUM(Raw_Data!$W543:$AA543)&lt;&gt;0),"Missing",IF(AND(Raw_Data!$V543&lt;&gt;0,SUM(Raw_Data!$W543:$AA543)=0),"Missing",IF(Raw_Data!$V543&gt;=SUM(Raw_Data!$W543:$AA543),"Valid","Invalid")))))</f>
        <v>Missing</v>
      </c>
      <c r="K543" s="62" t="str">
        <f>IF(SUM(Raw_Data!$F543:$AH543)=0,"Valid",IF(AND(ISBLANK(Raw_Data!$AH543),SUM(Raw_Data!$AB543:$AG543)=0),"Missing",IF(AND(ISBLANK(Raw_Data!$AH543),SUM(Raw_Data!$AB543:$AG543)&lt;&gt;0),"Missing",IF(AND(Raw_Data!$AH543&lt;&gt;0,SUM(Raw_Data!$AB543:$AG543)=0),"Missing",IF(Raw_Data!$AH543&gt;=SUM(Raw_Data!$AB543:$AG543),"Valid","Invalid")))))</f>
        <v>Missing</v>
      </c>
      <c r="L543" s="62" t="str">
        <f>IF(AND(OR(Raw_Data!$AI543="Valid",Raw_Data!$AI543=0),SUM(Raw_Data!$F543:$AH543)&lt;&gt;0),"Missing","Valid")</f>
        <v>Missing</v>
      </c>
      <c r="M543" s="62" t="str">
        <f>IF(AND(OR(Raw_Data!$AJ543="",Raw_Data!$AJ543=0),SUM(Raw_Data!$F543:$AH543)&lt;&gt;0),"Missing","Valid")</f>
        <v>Missing</v>
      </c>
    </row>
    <row r="544" spans="1:13" ht="12.75" customHeight="1" x14ac:dyDescent="0.25">
      <c r="A544" s="61" t="str">
        <f>IF(Raw_Data!A544="","",Raw_Data!A544)</f>
        <v xml:space="preserve">Niger                         </v>
      </c>
      <c r="B544" s="61" t="str">
        <f>IF(Raw_Data!B544="","",Raw_Data!B544)</f>
        <v>ni Bida Local Government Area</v>
      </c>
      <c r="C544" s="62" t="str">
        <f>IF(AND(OR(Raw_Data!$F544="",Raw_Data!$F544=0),SUM(Raw_Data!$F544:$AH544)&lt;&gt;0),"Missing","Valid")</f>
        <v>Valid</v>
      </c>
      <c r="D544" s="62" t="str">
        <f>IF(SUM(Raw_Data!$F544:$AH544)=0,"Valid",IF(AND(ISBLANK(Raw_Data!$G544),ISBLANK(Raw_Data!$H544)),"Missing",IF(AND(ISBLANK(Raw_Data!$G544),Raw_Data!$H544&lt;&gt;0),"Missing",IF(AND(Raw_Data!$G544&lt;&gt;0,ISBLANK(Raw_Data!$H544)),"Missing",IF(Raw_Data!$G544&gt;=Raw_Data!$H544,"Valid","Invalid")))))</f>
        <v>Invalid</v>
      </c>
      <c r="E544" s="62" t="str">
        <f>IF(SUM(Raw_Data!$F544:$AH544)=0,"Valid",IF(AND(ISBLANK(Raw_Data!$H544),ISBLANK(Raw_Data!$L544),ISBLANK(Raw_Data!$V544)),"Missing",IF(AND(ISBLANK(Raw_Data!$H544),SUM(Raw_Data!$L544:'Raw_Data'!$V544)&lt;&gt;0),"Missing",IF(AND(Raw_Data!$H544&lt;&gt;0,ISBLANK(Raw_Data!$L544),ISBLANK(Raw_Data!$V544)),"Missing",IF(Raw_Data!$H544&gt;=SUM(Raw_Data!$L544,Raw_Data!$V544),"Valid","Invalid")))))</f>
        <v>Valid</v>
      </c>
      <c r="F544" s="62" t="str">
        <f>IF(SUM(Raw_Data!$F544:$AH544)=0,"Valid",IF(AND(ISBLANK(Raw_Data!$I544),ISBLANK(Raw_Data!$J544)),"Missing",IF(AND(ISBLANK(Raw_Data!$I544),Raw_Data!$J544&lt;&gt;0),"Missing",IF(AND(Raw_Data!$I544&lt;&gt;0,ISBLANK(Raw_Data!$J544)),"Missing",IF(Raw_Data!$I544&gt;=Raw_Data!$J544,"Valid","Invalid")))))</f>
        <v>Missing</v>
      </c>
      <c r="G544" s="62" t="str">
        <f>IF(SUM(Raw_Data!$F544:$AH544)=0,"Valid",IF(AND(ISBLANK(Raw_Data!$K544),ISBLANK(Raw_Data!$L544)),"Missing",IF(AND(ISBLANK(Raw_Data!$K544),Raw_Data!$L544&lt;&gt;0),"Missing",IF(AND(Raw_Data!$K544&lt;&gt;0,ISBLANK(Raw_Data!$L544)),"Missing",IF(Raw_Data!$K544&gt;=Raw_Data!$L544,"Valid","Invalid")))))</f>
        <v>Valid</v>
      </c>
      <c r="H544" s="62" t="str">
        <f>IF(SUM(Raw_Data!$F544:$AH544)=0,"Valid",IF(AND(ISBLANK(Raw_Data!$L544),SUM(Raw_Data!$M544:$T544)=0),"Missing",IF(AND(ISBLANK(Raw_Data!$L544),SUM(Raw_Data!$M544:$T544)&lt;&gt;0),"Missing",IF(AND(Raw_Data!$L544&lt;&gt;0,SUM(Raw_Data!$M544:$T544)=0),"Missing",IF(Raw_Data!$L544&gt;=SUM(Raw_Data!$M544:$T544),"Valid","Invalid")))))</f>
        <v>Missing</v>
      </c>
      <c r="I544" s="62" t="str">
        <f>IF(SUM(Raw_Data!$F544:$AH544)=0,"Valid",IF(AND(ISBLANK(Raw_Data!$U544),ISBLANK(Raw_Data!$V544)),"Missing",IF(AND(ISBLANK(Raw_Data!$U544),Raw_Data!$V544&lt;&gt;0),"Missing",IF(AND(Raw_Data!$U544&lt;&gt;0,ISBLANK(Raw_Data!$V544)),"Missing",IF(Raw_Data!$U544&gt;=Raw_Data!$V544,"Valid","Invalid")))))</f>
        <v>Valid</v>
      </c>
      <c r="J544" s="62" t="str">
        <f>IF(SUM(Raw_Data!$F544:$AH544)=0,"Valid",IF(AND(ISBLANK(Raw_Data!$V544),SUM(Raw_Data!$W544:$AA544)=0),"Missing",IF(AND(ISBLANK(Raw_Data!$V544),SUM(Raw_Data!$W544:$AA544)&lt;&gt;0),"Missing",IF(AND(Raw_Data!$V544&lt;&gt;0,SUM(Raw_Data!$W544:$AA544)=0),"Missing",IF(Raw_Data!$V544&gt;=SUM(Raw_Data!$W544:$AA544),"Valid","Invalid")))))</f>
        <v>Missing</v>
      </c>
      <c r="K544" s="62" t="str">
        <f>IF(SUM(Raw_Data!$F544:$AH544)=0,"Valid",IF(AND(ISBLANK(Raw_Data!$AH544),SUM(Raw_Data!$AB544:$AG544)=0),"Missing",IF(AND(ISBLANK(Raw_Data!$AH544),SUM(Raw_Data!$AB544:$AG544)&lt;&gt;0),"Missing",IF(AND(Raw_Data!$AH544&lt;&gt;0,SUM(Raw_Data!$AB544:$AG544)=0),"Missing",IF(Raw_Data!$AH544&gt;=SUM(Raw_Data!$AB544:$AG544),"Valid","Invalid")))))</f>
        <v>Missing</v>
      </c>
      <c r="L544" s="62" t="str">
        <f>IF(AND(OR(Raw_Data!$AI544="Valid",Raw_Data!$AI544=0),SUM(Raw_Data!$F544:$AH544)&lt;&gt;0),"Missing","Valid")</f>
        <v>Missing</v>
      </c>
      <c r="M544" s="62" t="str">
        <f>IF(AND(OR(Raw_Data!$AJ544="",Raw_Data!$AJ544=0),SUM(Raw_Data!$F544:$AH544)&lt;&gt;0),"Missing","Valid")</f>
        <v>Missing</v>
      </c>
    </row>
    <row r="545" spans="1:13" ht="12.75" customHeight="1" x14ac:dyDescent="0.25">
      <c r="A545" s="61" t="str">
        <f>IF(Raw_Data!A545="","",Raw_Data!A545)</f>
        <v xml:space="preserve">Niger                         </v>
      </c>
      <c r="B545" s="61" t="str">
        <f>IF(Raw_Data!B545="","",Raw_Data!B545)</f>
        <v>ni Borgu Local Government Area</v>
      </c>
      <c r="C545" s="62" t="str">
        <f>IF(AND(OR(Raw_Data!$F545="",Raw_Data!$F545=0),SUM(Raw_Data!$F545:$AH545)&lt;&gt;0),"Missing","Valid")</f>
        <v>Valid</v>
      </c>
      <c r="D545" s="62" t="str">
        <f>IF(SUM(Raw_Data!$F545:$AH545)=0,"Valid",IF(AND(ISBLANK(Raw_Data!$G545),ISBLANK(Raw_Data!$H545)),"Missing",IF(AND(ISBLANK(Raw_Data!$G545),Raw_Data!$H545&lt;&gt;0),"Missing",IF(AND(Raw_Data!$G545&lt;&gt;0,ISBLANK(Raw_Data!$H545)),"Missing",IF(Raw_Data!$G545&gt;=Raw_Data!$H545,"Valid","Invalid")))))</f>
        <v>Invalid</v>
      </c>
      <c r="E545" s="62" t="str">
        <f>IF(SUM(Raw_Data!$F545:$AH545)=0,"Valid",IF(AND(ISBLANK(Raw_Data!$H545),ISBLANK(Raw_Data!$L545),ISBLANK(Raw_Data!$V545)),"Missing",IF(AND(ISBLANK(Raw_Data!$H545),SUM(Raw_Data!$L545:'Raw_Data'!$V545)&lt;&gt;0),"Missing",IF(AND(Raw_Data!$H545&lt;&gt;0,ISBLANK(Raw_Data!$L545),ISBLANK(Raw_Data!$V545)),"Missing",IF(Raw_Data!$H545&gt;=SUM(Raw_Data!$L545,Raw_Data!$V545),"Valid","Invalid")))))</f>
        <v>Valid</v>
      </c>
      <c r="F545" s="62" t="str">
        <f>IF(SUM(Raw_Data!$F545:$AH545)=0,"Valid",IF(AND(ISBLANK(Raw_Data!$I545),ISBLANK(Raw_Data!$J545)),"Missing",IF(AND(ISBLANK(Raw_Data!$I545),Raw_Data!$J545&lt;&gt;0),"Missing",IF(AND(Raw_Data!$I545&lt;&gt;0,ISBLANK(Raw_Data!$J545)),"Missing",IF(Raw_Data!$I545&gt;=Raw_Data!$J545,"Valid","Invalid")))))</f>
        <v>Missing</v>
      </c>
      <c r="G545" s="62" t="str">
        <f>IF(SUM(Raw_Data!$F545:$AH545)=0,"Valid",IF(AND(ISBLANK(Raw_Data!$K545),ISBLANK(Raw_Data!$L545)),"Missing",IF(AND(ISBLANK(Raw_Data!$K545),Raw_Data!$L545&lt;&gt;0),"Missing",IF(AND(Raw_Data!$K545&lt;&gt;0,ISBLANK(Raw_Data!$L545)),"Missing",IF(Raw_Data!$K545&gt;=Raw_Data!$L545,"Valid","Invalid")))))</f>
        <v>Valid</v>
      </c>
      <c r="H545" s="62" t="str">
        <f>IF(SUM(Raw_Data!$F545:$AH545)=0,"Valid",IF(AND(ISBLANK(Raw_Data!$L545),SUM(Raw_Data!$M545:$T545)=0),"Missing",IF(AND(ISBLANK(Raw_Data!$L545),SUM(Raw_Data!$M545:$T545)&lt;&gt;0),"Missing",IF(AND(Raw_Data!$L545&lt;&gt;0,SUM(Raw_Data!$M545:$T545)=0),"Missing",IF(Raw_Data!$L545&gt;=SUM(Raw_Data!$M545:$T545),"Valid","Invalid")))))</f>
        <v>Missing</v>
      </c>
      <c r="I545" s="62" t="str">
        <f>IF(SUM(Raw_Data!$F545:$AH545)=0,"Valid",IF(AND(ISBLANK(Raw_Data!$U545),ISBLANK(Raw_Data!$V545)),"Missing",IF(AND(ISBLANK(Raw_Data!$U545),Raw_Data!$V545&lt;&gt;0),"Missing",IF(AND(Raw_Data!$U545&lt;&gt;0,ISBLANK(Raw_Data!$V545)),"Missing",IF(Raw_Data!$U545&gt;=Raw_Data!$V545,"Valid","Invalid")))))</f>
        <v>Valid</v>
      </c>
      <c r="J545" s="62" t="str">
        <f>IF(SUM(Raw_Data!$F545:$AH545)=0,"Valid",IF(AND(ISBLANK(Raw_Data!$V545),SUM(Raw_Data!$W545:$AA545)=0),"Missing",IF(AND(ISBLANK(Raw_Data!$V545),SUM(Raw_Data!$W545:$AA545)&lt;&gt;0),"Missing",IF(AND(Raw_Data!$V545&lt;&gt;0,SUM(Raw_Data!$W545:$AA545)=0),"Missing",IF(Raw_Data!$V545&gt;=SUM(Raw_Data!$W545:$AA545),"Valid","Invalid")))))</f>
        <v>Missing</v>
      </c>
      <c r="K545" s="62" t="str">
        <f>IF(SUM(Raw_Data!$F545:$AH545)=0,"Valid",IF(AND(ISBLANK(Raw_Data!$AH545),SUM(Raw_Data!$AB545:$AG545)=0),"Missing",IF(AND(ISBLANK(Raw_Data!$AH545),SUM(Raw_Data!$AB545:$AG545)&lt;&gt;0),"Missing",IF(AND(Raw_Data!$AH545&lt;&gt;0,SUM(Raw_Data!$AB545:$AG545)=0),"Missing",IF(Raw_Data!$AH545&gt;=SUM(Raw_Data!$AB545:$AG545),"Valid","Invalid")))))</f>
        <v>Missing</v>
      </c>
      <c r="L545" s="62" t="str">
        <f>IF(AND(OR(Raw_Data!$AI545="Valid",Raw_Data!$AI545=0),SUM(Raw_Data!$F545:$AH545)&lt;&gt;0),"Missing","Valid")</f>
        <v>Missing</v>
      </c>
      <c r="M545" s="62" t="str">
        <f>IF(AND(OR(Raw_Data!$AJ545="",Raw_Data!$AJ545=0),SUM(Raw_Data!$F545:$AH545)&lt;&gt;0),"Missing","Valid")</f>
        <v>Missing</v>
      </c>
    </row>
    <row r="546" spans="1:13" ht="12.75" customHeight="1" x14ac:dyDescent="0.25">
      <c r="A546" s="61" t="str">
        <f>IF(Raw_Data!A546="","",Raw_Data!A546)</f>
        <v xml:space="preserve">Niger                         </v>
      </c>
      <c r="B546" s="61" t="str">
        <f>IF(Raw_Data!B546="","",Raw_Data!B546)</f>
        <v>ni Bosso Local Government Area</v>
      </c>
      <c r="C546" s="62" t="str">
        <f>IF(AND(OR(Raw_Data!$F546="",Raw_Data!$F546=0),SUM(Raw_Data!$F546:$AH546)&lt;&gt;0),"Missing","Valid")</f>
        <v>Valid</v>
      </c>
      <c r="D546" s="62" t="str">
        <f>IF(SUM(Raw_Data!$F546:$AH546)=0,"Valid",IF(AND(ISBLANK(Raw_Data!$G546),ISBLANK(Raw_Data!$H546)),"Missing",IF(AND(ISBLANK(Raw_Data!$G546),Raw_Data!$H546&lt;&gt;0),"Missing",IF(AND(Raw_Data!$G546&lt;&gt;0,ISBLANK(Raw_Data!$H546)),"Missing",IF(Raw_Data!$G546&gt;=Raw_Data!$H546,"Valid","Invalid")))))</f>
        <v>Invalid</v>
      </c>
      <c r="E546" s="62" t="str">
        <f>IF(SUM(Raw_Data!$F546:$AH546)=0,"Valid",IF(AND(ISBLANK(Raw_Data!$H546),ISBLANK(Raw_Data!$L546),ISBLANK(Raw_Data!$V546)),"Missing",IF(AND(ISBLANK(Raw_Data!$H546),SUM(Raw_Data!$L546:'Raw_Data'!$V546)&lt;&gt;0),"Missing",IF(AND(Raw_Data!$H546&lt;&gt;0,ISBLANK(Raw_Data!$L546),ISBLANK(Raw_Data!$V546)),"Missing",IF(Raw_Data!$H546&gt;=SUM(Raw_Data!$L546,Raw_Data!$V546),"Valid","Invalid")))))</f>
        <v>Valid</v>
      </c>
      <c r="F546" s="62" t="str">
        <f>IF(SUM(Raw_Data!$F546:$AH546)=0,"Valid",IF(AND(ISBLANK(Raw_Data!$I546),ISBLANK(Raw_Data!$J546)),"Missing",IF(AND(ISBLANK(Raw_Data!$I546),Raw_Data!$J546&lt;&gt;0),"Missing",IF(AND(Raw_Data!$I546&lt;&gt;0,ISBLANK(Raw_Data!$J546)),"Missing",IF(Raw_Data!$I546&gt;=Raw_Data!$J546,"Valid","Invalid")))))</f>
        <v>Missing</v>
      </c>
      <c r="G546" s="62" t="str">
        <f>IF(SUM(Raw_Data!$F546:$AH546)=0,"Valid",IF(AND(ISBLANK(Raw_Data!$K546),ISBLANK(Raw_Data!$L546)),"Missing",IF(AND(ISBLANK(Raw_Data!$K546),Raw_Data!$L546&lt;&gt;0),"Missing",IF(AND(Raw_Data!$K546&lt;&gt;0,ISBLANK(Raw_Data!$L546)),"Missing",IF(Raw_Data!$K546&gt;=Raw_Data!$L546,"Valid","Invalid")))))</f>
        <v>Valid</v>
      </c>
      <c r="H546" s="62" t="str">
        <f>IF(SUM(Raw_Data!$F546:$AH546)=0,"Valid",IF(AND(ISBLANK(Raw_Data!$L546),SUM(Raw_Data!$M546:$T546)=0),"Missing",IF(AND(ISBLANK(Raw_Data!$L546),SUM(Raw_Data!$M546:$T546)&lt;&gt;0),"Missing",IF(AND(Raw_Data!$L546&lt;&gt;0,SUM(Raw_Data!$M546:$T546)=0),"Missing",IF(Raw_Data!$L546&gt;=SUM(Raw_Data!$M546:$T546),"Valid","Invalid")))))</f>
        <v>Missing</v>
      </c>
      <c r="I546" s="62" t="str">
        <f>IF(SUM(Raw_Data!$F546:$AH546)=0,"Valid",IF(AND(ISBLANK(Raw_Data!$U546),ISBLANK(Raw_Data!$V546)),"Missing",IF(AND(ISBLANK(Raw_Data!$U546),Raw_Data!$V546&lt;&gt;0),"Missing",IF(AND(Raw_Data!$U546&lt;&gt;0,ISBLANK(Raw_Data!$V546)),"Missing",IF(Raw_Data!$U546&gt;=Raw_Data!$V546,"Valid","Invalid")))))</f>
        <v>Valid</v>
      </c>
      <c r="J546" s="62" t="str">
        <f>IF(SUM(Raw_Data!$F546:$AH546)=0,"Valid",IF(AND(ISBLANK(Raw_Data!$V546),SUM(Raw_Data!$W546:$AA546)=0),"Missing",IF(AND(ISBLANK(Raw_Data!$V546),SUM(Raw_Data!$W546:$AA546)&lt;&gt;0),"Missing",IF(AND(Raw_Data!$V546&lt;&gt;0,SUM(Raw_Data!$W546:$AA546)=0),"Missing",IF(Raw_Data!$V546&gt;=SUM(Raw_Data!$W546:$AA546),"Valid","Invalid")))))</f>
        <v>Missing</v>
      </c>
      <c r="K546" s="62" t="str">
        <f>IF(SUM(Raw_Data!$F546:$AH546)=0,"Valid",IF(AND(ISBLANK(Raw_Data!$AH546),SUM(Raw_Data!$AB546:$AG546)=0),"Missing",IF(AND(ISBLANK(Raw_Data!$AH546),SUM(Raw_Data!$AB546:$AG546)&lt;&gt;0),"Missing",IF(AND(Raw_Data!$AH546&lt;&gt;0,SUM(Raw_Data!$AB546:$AG546)=0),"Missing",IF(Raw_Data!$AH546&gt;=SUM(Raw_Data!$AB546:$AG546),"Valid","Invalid")))))</f>
        <v>Missing</v>
      </c>
      <c r="L546" s="62" t="str">
        <f>IF(AND(OR(Raw_Data!$AI546="Valid",Raw_Data!$AI546=0),SUM(Raw_Data!$F546:$AH546)&lt;&gt;0),"Missing","Valid")</f>
        <v>Missing</v>
      </c>
      <c r="M546" s="62" t="str">
        <f>IF(AND(OR(Raw_Data!$AJ546="",Raw_Data!$AJ546=0),SUM(Raw_Data!$F546:$AH546)&lt;&gt;0),"Missing","Valid")</f>
        <v>Missing</v>
      </c>
    </row>
    <row r="547" spans="1:13" ht="12.75" customHeight="1" x14ac:dyDescent="0.25">
      <c r="A547" s="61" t="str">
        <f>IF(Raw_Data!A547="","",Raw_Data!A547)</f>
        <v xml:space="preserve">Niger                         </v>
      </c>
      <c r="B547" s="61" t="str">
        <f>IF(Raw_Data!B547="","",Raw_Data!B547)</f>
        <v>ni Chanchaga Local Government Area</v>
      </c>
      <c r="C547" s="62" t="str">
        <f>IF(AND(OR(Raw_Data!$F547="",Raw_Data!$F547=0),SUM(Raw_Data!$F547:$AH547)&lt;&gt;0),"Missing","Valid")</f>
        <v>Valid</v>
      </c>
      <c r="D547" s="62" t="str">
        <f>IF(SUM(Raw_Data!$F547:$AH547)=0,"Valid",IF(AND(ISBLANK(Raw_Data!$G547),ISBLANK(Raw_Data!$H547)),"Missing",IF(AND(ISBLANK(Raw_Data!$G547),Raw_Data!$H547&lt;&gt;0),"Missing",IF(AND(Raw_Data!$G547&lt;&gt;0,ISBLANK(Raw_Data!$H547)),"Missing",IF(Raw_Data!$G547&gt;=Raw_Data!$H547,"Valid","Invalid")))))</f>
        <v>Invalid</v>
      </c>
      <c r="E547" s="62" t="str">
        <f>IF(SUM(Raw_Data!$F547:$AH547)=0,"Valid",IF(AND(ISBLANK(Raw_Data!$H547),ISBLANK(Raw_Data!$L547),ISBLANK(Raw_Data!$V547)),"Missing",IF(AND(ISBLANK(Raw_Data!$H547),SUM(Raw_Data!$L547:'Raw_Data'!$V547)&lt;&gt;0),"Missing",IF(AND(Raw_Data!$H547&lt;&gt;0,ISBLANK(Raw_Data!$L547),ISBLANK(Raw_Data!$V547)),"Missing",IF(Raw_Data!$H547&gt;=SUM(Raw_Data!$L547,Raw_Data!$V547),"Valid","Invalid")))))</f>
        <v>Valid</v>
      </c>
      <c r="F547" s="62" t="str">
        <f>IF(SUM(Raw_Data!$F547:$AH547)=0,"Valid",IF(AND(ISBLANK(Raw_Data!$I547),ISBLANK(Raw_Data!$J547)),"Missing",IF(AND(ISBLANK(Raw_Data!$I547),Raw_Data!$J547&lt;&gt;0),"Missing",IF(AND(Raw_Data!$I547&lt;&gt;0,ISBLANK(Raw_Data!$J547)),"Missing",IF(Raw_Data!$I547&gt;=Raw_Data!$J547,"Valid","Invalid")))))</f>
        <v>Missing</v>
      </c>
      <c r="G547" s="62" t="str">
        <f>IF(SUM(Raw_Data!$F547:$AH547)=0,"Valid",IF(AND(ISBLANK(Raw_Data!$K547),ISBLANK(Raw_Data!$L547)),"Missing",IF(AND(ISBLANK(Raw_Data!$K547),Raw_Data!$L547&lt;&gt;0),"Missing",IF(AND(Raw_Data!$K547&lt;&gt;0,ISBLANK(Raw_Data!$L547)),"Missing",IF(Raw_Data!$K547&gt;=Raw_Data!$L547,"Valid","Invalid")))))</f>
        <v>Invalid</v>
      </c>
      <c r="H547" s="62" t="str">
        <f>IF(SUM(Raw_Data!$F547:$AH547)=0,"Valid",IF(AND(ISBLANK(Raw_Data!$L547),SUM(Raw_Data!$M547:$T547)=0),"Missing",IF(AND(ISBLANK(Raw_Data!$L547),SUM(Raw_Data!$M547:$T547)&lt;&gt;0),"Missing",IF(AND(Raw_Data!$L547&lt;&gt;0,SUM(Raw_Data!$M547:$T547)=0),"Missing",IF(Raw_Data!$L547&gt;=SUM(Raw_Data!$M547:$T547),"Valid","Invalid")))))</f>
        <v>Missing</v>
      </c>
      <c r="I547" s="62" t="str">
        <f>IF(SUM(Raw_Data!$F547:$AH547)=0,"Valid",IF(AND(ISBLANK(Raw_Data!$U547),ISBLANK(Raw_Data!$V547)),"Missing",IF(AND(ISBLANK(Raw_Data!$U547),Raw_Data!$V547&lt;&gt;0),"Missing",IF(AND(Raw_Data!$U547&lt;&gt;0,ISBLANK(Raw_Data!$V547)),"Missing",IF(Raw_Data!$U547&gt;=Raw_Data!$V547,"Valid","Invalid")))))</f>
        <v>Valid</v>
      </c>
      <c r="J547" s="62" t="str">
        <f>IF(SUM(Raw_Data!$F547:$AH547)=0,"Valid",IF(AND(ISBLANK(Raw_Data!$V547),SUM(Raw_Data!$W547:$AA547)=0),"Missing",IF(AND(ISBLANK(Raw_Data!$V547),SUM(Raw_Data!$W547:$AA547)&lt;&gt;0),"Missing",IF(AND(Raw_Data!$V547&lt;&gt;0,SUM(Raw_Data!$W547:$AA547)=0),"Missing",IF(Raw_Data!$V547&gt;=SUM(Raw_Data!$W547:$AA547),"Valid","Invalid")))))</f>
        <v>Missing</v>
      </c>
      <c r="K547" s="62" t="str">
        <f>IF(SUM(Raw_Data!$F547:$AH547)=0,"Valid",IF(AND(ISBLANK(Raw_Data!$AH547),SUM(Raw_Data!$AB547:$AG547)=0),"Missing",IF(AND(ISBLANK(Raw_Data!$AH547),SUM(Raw_Data!$AB547:$AG547)&lt;&gt;0),"Missing",IF(AND(Raw_Data!$AH547&lt;&gt;0,SUM(Raw_Data!$AB547:$AG547)=0),"Missing",IF(Raw_Data!$AH547&gt;=SUM(Raw_Data!$AB547:$AG547),"Valid","Invalid")))))</f>
        <v>Missing</v>
      </c>
      <c r="L547" s="62" t="str">
        <f>IF(AND(OR(Raw_Data!$AI547="Valid",Raw_Data!$AI547=0),SUM(Raw_Data!$F547:$AH547)&lt;&gt;0),"Missing","Valid")</f>
        <v>Missing</v>
      </c>
      <c r="M547" s="62" t="str">
        <f>IF(AND(OR(Raw_Data!$AJ547="",Raw_Data!$AJ547=0),SUM(Raw_Data!$F547:$AH547)&lt;&gt;0),"Missing","Valid")</f>
        <v>Missing</v>
      </c>
    </row>
    <row r="548" spans="1:13" ht="12.75" customHeight="1" x14ac:dyDescent="0.25">
      <c r="A548" s="61" t="str">
        <f>IF(Raw_Data!A548="","",Raw_Data!A548)</f>
        <v xml:space="preserve">Niger                         </v>
      </c>
      <c r="B548" s="61" t="str">
        <f>IF(Raw_Data!B548="","",Raw_Data!B548)</f>
        <v>ni Edati Local Government Area</v>
      </c>
      <c r="C548" s="62" t="str">
        <f>IF(AND(OR(Raw_Data!$F548="",Raw_Data!$F548=0),SUM(Raw_Data!$F548:$AH548)&lt;&gt;0),"Missing","Valid")</f>
        <v>Valid</v>
      </c>
      <c r="D548" s="62" t="str">
        <f>IF(SUM(Raw_Data!$F548:$AH548)=0,"Valid",IF(AND(ISBLANK(Raw_Data!$G548),ISBLANK(Raw_Data!$H548)),"Missing",IF(AND(ISBLANK(Raw_Data!$G548),Raw_Data!$H548&lt;&gt;0),"Missing",IF(AND(Raw_Data!$G548&lt;&gt;0,ISBLANK(Raw_Data!$H548)),"Missing",IF(Raw_Data!$G548&gt;=Raw_Data!$H548,"Valid","Invalid")))))</f>
        <v>Invalid</v>
      </c>
      <c r="E548" s="62" t="str">
        <f>IF(SUM(Raw_Data!$F548:$AH548)=0,"Valid",IF(AND(ISBLANK(Raw_Data!$H548),ISBLANK(Raw_Data!$L548),ISBLANK(Raw_Data!$V548)),"Missing",IF(AND(ISBLANK(Raw_Data!$H548),SUM(Raw_Data!$L548:'Raw_Data'!$V548)&lt;&gt;0),"Missing",IF(AND(Raw_Data!$H548&lt;&gt;0,ISBLANK(Raw_Data!$L548),ISBLANK(Raw_Data!$V548)),"Missing",IF(Raw_Data!$H548&gt;=SUM(Raw_Data!$L548,Raw_Data!$V548),"Valid","Invalid")))))</f>
        <v>Valid</v>
      </c>
      <c r="F548" s="62" t="str">
        <f>IF(SUM(Raw_Data!$F548:$AH548)=0,"Valid",IF(AND(ISBLANK(Raw_Data!$I548),ISBLANK(Raw_Data!$J548)),"Missing",IF(AND(ISBLANK(Raw_Data!$I548),Raw_Data!$J548&lt;&gt;0),"Missing",IF(AND(Raw_Data!$I548&lt;&gt;0,ISBLANK(Raw_Data!$J548)),"Missing",IF(Raw_Data!$I548&gt;=Raw_Data!$J548,"Valid","Invalid")))))</f>
        <v>Missing</v>
      </c>
      <c r="G548" s="62" t="str">
        <f>IF(SUM(Raw_Data!$F548:$AH548)=0,"Valid",IF(AND(ISBLANK(Raw_Data!$K548),ISBLANK(Raw_Data!$L548)),"Missing",IF(AND(ISBLANK(Raw_Data!$K548),Raw_Data!$L548&lt;&gt;0),"Missing",IF(AND(Raw_Data!$K548&lt;&gt;0,ISBLANK(Raw_Data!$L548)),"Missing",IF(Raw_Data!$K548&gt;=Raw_Data!$L548,"Valid","Invalid")))))</f>
        <v>Valid</v>
      </c>
      <c r="H548" s="62" t="str">
        <f>IF(SUM(Raw_Data!$F548:$AH548)=0,"Valid",IF(AND(ISBLANK(Raw_Data!$L548),SUM(Raw_Data!$M548:$T548)=0),"Missing",IF(AND(ISBLANK(Raw_Data!$L548),SUM(Raw_Data!$M548:$T548)&lt;&gt;0),"Missing",IF(AND(Raw_Data!$L548&lt;&gt;0,SUM(Raw_Data!$M548:$T548)=0),"Missing",IF(Raw_Data!$L548&gt;=SUM(Raw_Data!$M548:$T548),"Valid","Invalid")))))</f>
        <v>Valid</v>
      </c>
      <c r="I548" s="62" t="str">
        <f>IF(SUM(Raw_Data!$F548:$AH548)=0,"Valid",IF(AND(ISBLANK(Raw_Data!$U548),ISBLANK(Raw_Data!$V548)),"Missing",IF(AND(ISBLANK(Raw_Data!$U548),Raw_Data!$V548&lt;&gt;0),"Missing",IF(AND(Raw_Data!$U548&lt;&gt;0,ISBLANK(Raw_Data!$V548)),"Missing",IF(Raw_Data!$U548&gt;=Raw_Data!$V548,"Valid","Invalid")))))</f>
        <v>Valid</v>
      </c>
      <c r="J548" s="62" t="str">
        <f>IF(SUM(Raw_Data!$F548:$AH548)=0,"Valid",IF(AND(ISBLANK(Raw_Data!$V548),SUM(Raw_Data!$W548:$AA548)=0),"Missing",IF(AND(ISBLANK(Raw_Data!$V548),SUM(Raw_Data!$W548:$AA548)&lt;&gt;0),"Missing",IF(AND(Raw_Data!$V548&lt;&gt;0,SUM(Raw_Data!$W548:$AA548)=0),"Missing",IF(Raw_Data!$V548&gt;=SUM(Raw_Data!$W548:$AA548),"Valid","Invalid")))))</f>
        <v>Missing</v>
      </c>
      <c r="K548" s="62" t="str">
        <f>IF(SUM(Raw_Data!$F548:$AH548)=0,"Valid",IF(AND(ISBLANK(Raw_Data!$AH548),SUM(Raw_Data!$AB548:$AG548)=0),"Missing",IF(AND(ISBLANK(Raw_Data!$AH548),SUM(Raw_Data!$AB548:$AG548)&lt;&gt;0),"Missing",IF(AND(Raw_Data!$AH548&lt;&gt;0,SUM(Raw_Data!$AB548:$AG548)=0),"Missing",IF(Raw_Data!$AH548&gt;=SUM(Raw_Data!$AB548:$AG548),"Valid","Invalid")))))</f>
        <v>Missing</v>
      </c>
      <c r="L548" s="62" t="str">
        <f>IF(AND(OR(Raw_Data!$AI548="Valid",Raw_Data!$AI548=0),SUM(Raw_Data!$F548:$AH548)&lt;&gt;0),"Missing","Valid")</f>
        <v>Missing</v>
      </c>
      <c r="M548" s="62" t="str">
        <f>IF(AND(OR(Raw_Data!$AJ548="",Raw_Data!$AJ548=0),SUM(Raw_Data!$F548:$AH548)&lt;&gt;0),"Missing","Valid")</f>
        <v>Missing</v>
      </c>
    </row>
    <row r="549" spans="1:13" ht="12.75" customHeight="1" x14ac:dyDescent="0.25">
      <c r="A549" s="61" t="str">
        <f>IF(Raw_Data!A549="","",Raw_Data!A549)</f>
        <v xml:space="preserve">Niger                         </v>
      </c>
      <c r="B549" s="61" t="str">
        <f>IF(Raw_Data!B549="","",Raw_Data!B549)</f>
        <v>ni Gbako Local Government Area</v>
      </c>
      <c r="C549" s="62" t="str">
        <f>IF(AND(OR(Raw_Data!$F549="",Raw_Data!$F549=0),SUM(Raw_Data!$F549:$AH549)&lt;&gt;0),"Missing","Valid")</f>
        <v>Valid</v>
      </c>
      <c r="D549" s="62" t="str">
        <f>IF(SUM(Raw_Data!$F549:$AH549)=0,"Valid",IF(AND(ISBLANK(Raw_Data!$G549),ISBLANK(Raw_Data!$H549)),"Missing",IF(AND(ISBLANK(Raw_Data!$G549),Raw_Data!$H549&lt;&gt;0),"Missing",IF(AND(Raw_Data!$G549&lt;&gt;0,ISBLANK(Raw_Data!$H549)),"Missing",IF(Raw_Data!$G549&gt;=Raw_Data!$H549,"Valid","Invalid")))))</f>
        <v>Invalid</v>
      </c>
      <c r="E549" s="62" t="str">
        <f>IF(SUM(Raw_Data!$F549:$AH549)=0,"Valid",IF(AND(ISBLANK(Raw_Data!$H549),ISBLANK(Raw_Data!$L549),ISBLANK(Raw_Data!$V549)),"Missing",IF(AND(ISBLANK(Raw_Data!$H549),SUM(Raw_Data!$L549:'Raw_Data'!$V549)&lt;&gt;0),"Missing",IF(AND(Raw_Data!$H549&lt;&gt;0,ISBLANK(Raw_Data!$L549),ISBLANK(Raw_Data!$V549)),"Missing",IF(Raw_Data!$H549&gt;=SUM(Raw_Data!$L549,Raw_Data!$V549),"Valid","Invalid")))))</f>
        <v>Valid</v>
      </c>
      <c r="F549" s="62" t="str">
        <f>IF(SUM(Raw_Data!$F549:$AH549)=0,"Valid",IF(AND(ISBLANK(Raw_Data!$I549),ISBLANK(Raw_Data!$J549)),"Missing",IF(AND(ISBLANK(Raw_Data!$I549),Raw_Data!$J549&lt;&gt;0),"Missing",IF(AND(Raw_Data!$I549&lt;&gt;0,ISBLANK(Raw_Data!$J549)),"Missing",IF(Raw_Data!$I549&gt;=Raw_Data!$J549,"Valid","Invalid")))))</f>
        <v>Missing</v>
      </c>
      <c r="G549" s="62" t="str">
        <f>IF(SUM(Raw_Data!$F549:$AH549)=0,"Valid",IF(AND(ISBLANK(Raw_Data!$K549),ISBLANK(Raw_Data!$L549)),"Missing",IF(AND(ISBLANK(Raw_Data!$K549),Raw_Data!$L549&lt;&gt;0),"Missing",IF(AND(Raw_Data!$K549&lt;&gt;0,ISBLANK(Raw_Data!$L549)),"Missing",IF(Raw_Data!$K549&gt;=Raw_Data!$L549,"Valid","Invalid")))))</f>
        <v>Invalid</v>
      </c>
      <c r="H549" s="62" t="str">
        <f>IF(SUM(Raw_Data!$F549:$AH549)=0,"Valid",IF(AND(ISBLANK(Raw_Data!$L549),SUM(Raw_Data!$M549:$T549)=0),"Missing",IF(AND(ISBLANK(Raw_Data!$L549),SUM(Raw_Data!$M549:$T549)&lt;&gt;0),"Missing",IF(AND(Raw_Data!$L549&lt;&gt;0,SUM(Raw_Data!$M549:$T549)=0),"Missing",IF(Raw_Data!$L549&gt;=SUM(Raw_Data!$M549:$T549),"Valid","Invalid")))))</f>
        <v>Missing</v>
      </c>
      <c r="I549" s="62" t="str">
        <f>IF(SUM(Raw_Data!$F549:$AH549)=0,"Valid",IF(AND(ISBLANK(Raw_Data!$U549),ISBLANK(Raw_Data!$V549)),"Missing",IF(AND(ISBLANK(Raw_Data!$U549),Raw_Data!$V549&lt;&gt;0),"Missing",IF(AND(Raw_Data!$U549&lt;&gt;0,ISBLANK(Raw_Data!$V549)),"Missing",IF(Raw_Data!$U549&gt;=Raw_Data!$V549,"Valid","Invalid")))))</f>
        <v>Valid</v>
      </c>
      <c r="J549" s="62" t="str">
        <f>IF(SUM(Raw_Data!$F549:$AH549)=0,"Valid",IF(AND(ISBLANK(Raw_Data!$V549),SUM(Raw_Data!$W549:$AA549)=0),"Missing",IF(AND(ISBLANK(Raw_Data!$V549),SUM(Raw_Data!$W549:$AA549)&lt;&gt;0),"Missing",IF(AND(Raw_Data!$V549&lt;&gt;0,SUM(Raw_Data!$W549:$AA549)=0),"Missing",IF(Raw_Data!$V549&gt;=SUM(Raw_Data!$W549:$AA549),"Valid","Invalid")))))</f>
        <v>Missing</v>
      </c>
      <c r="K549" s="62" t="str">
        <f>IF(SUM(Raw_Data!$F549:$AH549)=0,"Valid",IF(AND(ISBLANK(Raw_Data!$AH549),SUM(Raw_Data!$AB549:$AG549)=0),"Missing",IF(AND(ISBLANK(Raw_Data!$AH549),SUM(Raw_Data!$AB549:$AG549)&lt;&gt;0),"Missing",IF(AND(Raw_Data!$AH549&lt;&gt;0,SUM(Raw_Data!$AB549:$AG549)=0),"Missing",IF(Raw_Data!$AH549&gt;=SUM(Raw_Data!$AB549:$AG549),"Valid","Invalid")))))</f>
        <v>Missing</v>
      </c>
      <c r="L549" s="62" t="str">
        <f>IF(AND(OR(Raw_Data!$AI549="Valid",Raw_Data!$AI549=0),SUM(Raw_Data!$F549:$AH549)&lt;&gt;0),"Missing","Valid")</f>
        <v>Missing</v>
      </c>
      <c r="M549" s="62" t="str">
        <f>IF(AND(OR(Raw_Data!$AJ549="",Raw_Data!$AJ549=0),SUM(Raw_Data!$F549:$AH549)&lt;&gt;0),"Missing","Valid")</f>
        <v>Missing</v>
      </c>
    </row>
    <row r="550" spans="1:13" ht="12.75" customHeight="1" x14ac:dyDescent="0.25">
      <c r="A550" s="61" t="str">
        <f>IF(Raw_Data!A550="","",Raw_Data!A550)</f>
        <v xml:space="preserve">Niger                         </v>
      </c>
      <c r="B550" s="61" t="str">
        <f>IF(Raw_Data!B550="","",Raw_Data!B550)</f>
        <v>ni Gurara Local Government Area</v>
      </c>
      <c r="C550" s="62" t="str">
        <f>IF(AND(OR(Raw_Data!$F550="",Raw_Data!$F550=0),SUM(Raw_Data!$F550:$AH550)&lt;&gt;0),"Missing","Valid")</f>
        <v>Valid</v>
      </c>
      <c r="D550" s="62" t="str">
        <f>IF(SUM(Raw_Data!$F550:$AH550)=0,"Valid",IF(AND(ISBLANK(Raw_Data!$G550),ISBLANK(Raw_Data!$H550)),"Missing",IF(AND(ISBLANK(Raw_Data!$G550),Raw_Data!$H550&lt;&gt;0),"Missing",IF(AND(Raw_Data!$G550&lt;&gt;0,ISBLANK(Raw_Data!$H550)),"Missing",IF(Raw_Data!$G550&gt;=Raw_Data!$H550,"Valid","Invalid")))))</f>
        <v>Invalid</v>
      </c>
      <c r="E550" s="62" t="str">
        <f>IF(SUM(Raw_Data!$F550:$AH550)=0,"Valid",IF(AND(ISBLANK(Raw_Data!$H550),ISBLANK(Raw_Data!$L550),ISBLANK(Raw_Data!$V550)),"Missing",IF(AND(ISBLANK(Raw_Data!$H550),SUM(Raw_Data!$L550:'Raw_Data'!$V550)&lt;&gt;0),"Missing",IF(AND(Raw_Data!$H550&lt;&gt;0,ISBLANK(Raw_Data!$L550),ISBLANK(Raw_Data!$V550)),"Missing",IF(Raw_Data!$H550&gt;=SUM(Raw_Data!$L550,Raw_Data!$V550),"Valid","Invalid")))))</f>
        <v>Valid</v>
      </c>
      <c r="F550" s="62" t="str">
        <f>IF(SUM(Raw_Data!$F550:$AH550)=0,"Valid",IF(AND(ISBLANK(Raw_Data!$I550),ISBLANK(Raw_Data!$J550)),"Missing",IF(AND(ISBLANK(Raw_Data!$I550),Raw_Data!$J550&lt;&gt;0),"Missing",IF(AND(Raw_Data!$I550&lt;&gt;0,ISBLANK(Raw_Data!$J550)),"Missing",IF(Raw_Data!$I550&gt;=Raw_Data!$J550,"Valid","Invalid")))))</f>
        <v>Missing</v>
      </c>
      <c r="G550" s="62" t="str">
        <f>IF(SUM(Raw_Data!$F550:$AH550)=0,"Valid",IF(AND(ISBLANK(Raw_Data!$K550),ISBLANK(Raw_Data!$L550)),"Missing",IF(AND(ISBLANK(Raw_Data!$K550),Raw_Data!$L550&lt;&gt;0),"Missing",IF(AND(Raw_Data!$K550&lt;&gt;0,ISBLANK(Raw_Data!$L550)),"Missing",IF(Raw_Data!$K550&gt;=Raw_Data!$L550,"Valid","Invalid")))))</f>
        <v>Valid</v>
      </c>
      <c r="H550" s="62" t="str">
        <f>IF(SUM(Raw_Data!$F550:$AH550)=0,"Valid",IF(AND(ISBLANK(Raw_Data!$L550),SUM(Raw_Data!$M550:$T550)=0),"Missing",IF(AND(ISBLANK(Raw_Data!$L550),SUM(Raw_Data!$M550:$T550)&lt;&gt;0),"Missing",IF(AND(Raw_Data!$L550&lt;&gt;0,SUM(Raw_Data!$M550:$T550)=0),"Missing",IF(Raw_Data!$L550&gt;=SUM(Raw_Data!$M550:$T550),"Valid","Invalid")))))</f>
        <v>Missing</v>
      </c>
      <c r="I550" s="62" t="str">
        <f>IF(SUM(Raw_Data!$F550:$AH550)=0,"Valid",IF(AND(ISBLANK(Raw_Data!$U550),ISBLANK(Raw_Data!$V550)),"Missing",IF(AND(ISBLANK(Raw_Data!$U550),Raw_Data!$V550&lt;&gt;0),"Missing",IF(AND(Raw_Data!$U550&lt;&gt;0,ISBLANK(Raw_Data!$V550)),"Missing",IF(Raw_Data!$U550&gt;=Raw_Data!$V550,"Valid","Invalid")))))</f>
        <v>Valid</v>
      </c>
      <c r="J550" s="62" t="str">
        <f>IF(SUM(Raw_Data!$F550:$AH550)=0,"Valid",IF(AND(ISBLANK(Raw_Data!$V550),SUM(Raw_Data!$W550:$AA550)=0),"Missing",IF(AND(ISBLANK(Raw_Data!$V550),SUM(Raw_Data!$W550:$AA550)&lt;&gt;0),"Missing",IF(AND(Raw_Data!$V550&lt;&gt;0,SUM(Raw_Data!$W550:$AA550)=0),"Missing",IF(Raw_Data!$V550&gt;=SUM(Raw_Data!$W550:$AA550),"Valid","Invalid")))))</f>
        <v>Missing</v>
      </c>
      <c r="K550" s="62" t="str">
        <f>IF(SUM(Raw_Data!$F550:$AH550)=0,"Valid",IF(AND(ISBLANK(Raw_Data!$AH550),SUM(Raw_Data!$AB550:$AG550)=0),"Missing",IF(AND(ISBLANK(Raw_Data!$AH550),SUM(Raw_Data!$AB550:$AG550)&lt;&gt;0),"Missing",IF(AND(Raw_Data!$AH550&lt;&gt;0,SUM(Raw_Data!$AB550:$AG550)=0),"Missing",IF(Raw_Data!$AH550&gt;=SUM(Raw_Data!$AB550:$AG550),"Valid","Invalid")))))</f>
        <v>Missing</v>
      </c>
      <c r="L550" s="62" t="str">
        <f>IF(AND(OR(Raw_Data!$AI550="Valid",Raw_Data!$AI550=0),SUM(Raw_Data!$F550:$AH550)&lt;&gt;0),"Missing","Valid")</f>
        <v>Missing</v>
      </c>
      <c r="M550" s="62" t="str">
        <f>IF(AND(OR(Raw_Data!$AJ550="",Raw_Data!$AJ550=0),SUM(Raw_Data!$F550:$AH550)&lt;&gt;0),"Missing","Valid")</f>
        <v>Missing</v>
      </c>
    </row>
    <row r="551" spans="1:13" ht="12.75" customHeight="1" x14ac:dyDescent="0.25">
      <c r="A551" s="61" t="str">
        <f>IF(Raw_Data!A551="","",Raw_Data!A551)</f>
        <v xml:space="preserve">Niger                         </v>
      </c>
      <c r="B551" s="61" t="str">
        <f>IF(Raw_Data!B551="","",Raw_Data!B551)</f>
        <v>ni Katcha Local Government Area</v>
      </c>
      <c r="C551" s="62" t="str">
        <f>IF(AND(OR(Raw_Data!$F551="",Raw_Data!$F551=0),SUM(Raw_Data!$F551:$AH551)&lt;&gt;0),"Missing","Valid")</f>
        <v>Valid</v>
      </c>
      <c r="D551" s="62" t="str">
        <f>IF(SUM(Raw_Data!$F551:$AH551)=0,"Valid",IF(AND(ISBLANK(Raw_Data!$G551),ISBLANK(Raw_Data!$H551)),"Missing",IF(AND(ISBLANK(Raw_Data!$G551),Raw_Data!$H551&lt;&gt;0),"Missing",IF(AND(Raw_Data!$G551&lt;&gt;0,ISBLANK(Raw_Data!$H551)),"Missing",IF(Raw_Data!$G551&gt;=Raw_Data!$H551,"Valid","Invalid")))))</f>
        <v>Invalid</v>
      </c>
      <c r="E551" s="62" t="str">
        <f>IF(SUM(Raw_Data!$F551:$AH551)=0,"Valid",IF(AND(ISBLANK(Raw_Data!$H551),ISBLANK(Raw_Data!$L551),ISBLANK(Raw_Data!$V551)),"Missing",IF(AND(ISBLANK(Raw_Data!$H551),SUM(Raw_Data!$L551:'Raw_Data'!$V551)&lt;&gt;0),"Missing",IF(AND(Raw_Data!$H551&lt;&gt;0,ISBLANK(Raw_Data!$L551),ISBLANK(Raw_Data!$V551)),"Missing",IF(Raw_Data!$H551&gt;=SUM(Raw_Data!$L551,Raw_Data!$V551),"Valid","Invalid")))))</f>
        <v>Valid</v>
      </c>
      <c r="F551" s="62" t="str">
        <f>IF(SUM(Raw_Data!$F551:$AH551)=0,"Valid",IF(AND(ISBLANK(Raw_Data!$I551),ISBLANK(Raw_Data!$J551)),"Missing",IF(AND(ISBLANK(Raw_Data!$I551),Raw_Data!$J551&lt;&gt;0),"Missing",IF(AND(Raw_Data!$I551&lt;&gt;0,ISBLANK(Raw_Data!$J551)),"Missing",IF(Raw_Data!$I551&gt;=Raw_Data!$J551,"Valid","Invalid")))))</f>
        <v>Missing</v>
      </c>
      <c r="G551" s="62" t="str">
        <f>IF(SUM(Raw_Data!$F551:$AH551)=0,"Valid",IF(AND(ISBLANK(Raw_Data!$K551),ISBLANK(Raw_Data!$L551)),"Missing",IF(AND(ISBLANK(Raw_Data!$K551),Raw_Data!$L551&lt;&gt;0),"Missing",IF(AND(Raw_Data!$K551&lt;&gt;0,ISBLANK(Raw_Data!$L551)),"Missing",IF(Raw_Data!$K551&gt;=Raw_Data!$L551,"Valid","Invalid")))))</f>
        <v>Valid</v>
      </c>
      <c r="H551" s="62" t="str">
        <f>IF(SUM(Raw_Data!$F551:$AH551)=0,"Valid",IF(AND(ISBLANK(Raw_Data!$L551),SUM(Raw_Data!$M551:$T551)=0),"Missing",IF(AND(ISBLANK(Raw_Data!$L551),SUM(Raw_Data!$M551:$T551)&lt;&gt;0),"Missing",IF(AND(Raw_Data!$L551&lt;&gt;0,SUM(Raw_Data!$M551:$T551)=0),"Missing",IF(Raw_Data!$L551&gt;=SUM(Raw_Data!$M551:$T551),"Valid","Invalid")))))</f>
        <v>Valid</v>
      </c>
      <c r="I551" s="62" t="str">
        <f>IF(SUM(Raw_Data!$F551:$AH551)=0,"Valid",IF(AND(ISBLANK(Raw_Data!$U551),ISBLANK(Raw_Data!$V551)),"Missing",IF(AND(ISBLANK(Raw_Data!$U551),Raw_Data!$V551&lt;&gt;0),"Missing",IF(AND(Raw_Data!$U551&lt;&gt;0,ISBLANK(Raw_Data!$V551)),"Missing",IF(Raw_Data!$U551&gt;=Raw_Data!$V551,"Valid","Invalid")))))</f>
        <v>Valid</v>
      </c>
      <c r="J551" s="62" t="str">
        <f>IF(SUM(Raw_Data!$F551:$AH551)=0,"Valid",IF(AND(ISBLANK(Raw_Data!$V551),SUM(Raw_Data!$W551:$AA551)=0),"Missing",IF(AND(ISBLANK(Raw_Data!$V551),SUM(Raw_Data!$W551:$AA551)&lt;&gt;0),"Missing",IF(AND(Raw_Data!$V551&lt;&gt;0,SUM(Raw_Data!$W551:$AA551)=0),"Missing",IF(Raw_Data!$V551&gt;=SUM(Raw_Data!$W551:$AA551),"Valid","Invalid")))))</f>
        <v>Missing</v>
      </c>
      <c r="K551" s="62" t="str">
        <f>IF(SUM(Raw_Data!$F551:$AH551)=0,"Valid",IF(AND(ISBLANK(Raw_Data!$AH551),SUM(Raw_Data!$AB551:$AG551)=0),"Missing",IF(AND(ISBLANK(Raw_Data!$AH551),SUM(Raw_Data!$AB551:$AG551)&lt;&gt;0),"Missing",IF(AND(Raw_Data!$AH551&lt;&gt;0,SUM(Raw_Data!$AB551:$AG551)=0),"Missing",IF(Raw_Data!$AH551&gt;=SUM(Raw_Data!$AB551:$AG551),"Valid","Invalid")))))</f>
        <v>Missing</v>
      </c>
      <c r="L551" s="62" t="str">
        <f>IF(AND(OR(Raw_Data!$AI551="Valid",Raw_Data!$AI551=0),SUM(Raw_Data!$F551:$AH551)&lt;&gt;0),"Missing","Valid")</f>
        <v>Missing</v>
      </c>
      <c r="M551" s="62" t="str">
        <f>IF(AND(OR(Raw_Data!$AJ551="",Raw_Data!$AJ551=0),SUM(Raw_Data!$F551:$AH551)&lt;&gt;0),"Missing","Valid")</f>
        <v>Missing</v>
      </c>
    </row>
    <row r="552" spans="1:13" ht="12.75" customHeight="1" x14ac:dyDescent="0.25">
      <c r="A552" s="61" t="str">
        <f>IF(Raw_Data!A552="","",Raw_Data!A552)</f>
        <v xml:space="preserve">Niger                         </v>
      </c>
      <c r="B552" s="61" t="str">
        <f>IF(Raw_Data!B552="","",Raw_Data!B552)</f>
        <v>ni Kontagora Local Government Area</v>
      </c>
      <c r="C552" s="62" t="str">
        <f>IF(AND(OR(Raw_Data!$F552="",Raw_Data!$F552=0),SUM(Raw_Data!$F552:$AH552)&lt;&gt;0),"Missing","Valid")</f>
        <v>Valid</v>
      </c>
      <c r="D552" s="62" t="str">
        <f>IF(SUM(Raw_Data!$F552:$AH552)=0,"Valid",IF(AND(ISBLANK(Raw_Data!$G552),ISBLANK(Raw_Data!$H552)),"Missing",IF(AND(ISBLANK(Raw_Data!$G552),Raw_Data!$H552&lt;&gt;0),"Missing",IF(AND(Raw_Data!$G552&lt;&gt;0,ISBLANK(Raw_Data!$H552)),"Missing",IF(Raw_Data!$G552&gt;=Raw_Data!$H552,"Valid","Invalid")))))</f>
        <v>Invalid</v>
      </c>
      <c r="E552" s="62" t="str">
        <f>IF(SUM(Raw_Data!$F552:$AH552)=0,"Valid",IF(AND(ISBLANK(Raw_Data!$H552),ISBLANK(Raw_Data!$L552),ISBLANK(Raw_Data!$V552)),"Missing",IF(AND(ISBLANK(Raw_Data!$H552),SUM(Raw_Data!$L552:'Raw_Data'!$V552)&lt;&gt;0),"Missing",IF(AND(Raw_Data!$H552&lt;&gt;0,ISBLANK(Raw_Data!$L552),ISBLANK(Raw_Data!$V552)),"Missing",IF(Raw_Data!$H552&gt;=SUM(Raw_Data!$L552,Raw_Data!$V552),"Valid","Invalid")))))</f>
        <v>Valid</v>
      </c>
      <c r="F552" s="62" t="str">
        <f>IF(SUM(Raw_Data!$F552:$AH552)=0,"Valid",IF(AND(ISBLANK(Raw_Data!$I552),ISBLANK(Raw_Data!$J552)),"Missing",IF(AND(ISBLANK(Raw_Data!$I552),Raw_Data!$J552&lt;&gt;0),"Missing",IF(AND(Raw_Data!$I552&lt;&gt;0,ISBLANK(Raw_Data!$J552)),"Missing",IF(Raw_Data!$I552&gt;=Raw_Data!$J552,"Valid","Invalid")))))</f>
        <v>Missing</v>
      </c>
      <c r="G552" s="62" t="str">
        <f>IF(SUM(Raw_Data!$F552:$AH552)=0,"Valid",IF(AND(ISBLANK(Raw_Data!$K552),ISBLANK(Raw_Data!$L552)),"Missing",IF(AND(ISBLANK(Raw_Data!$K552),Raw_Data!$L552&lt;&gt;0),"Missing",IF(AND(Raw_Data!$K552&lt;&gt;0,ISBLANK(Raw_Data!$L552)),"Missing",IF(Raw_Data!$K552&gt;=Raw_Data!$L552,"Valid","Invalid")))))</f>
        <v>Valid</v>
      </c>
      <c r="H552" s="62" t="str">
        <f>IF(SUM(Raw_Data!$F552:$AH552)=0,"Valid",IF(AND(ISBLANK(Raw_Data!$L552),SUM(Raw_Data!$M552:$T552)=0),"Missing",IF(AND(ISBLANK(Raw_Data!$L552),SUM(Raw_Data!$M552:$T552)&lt;&gt;0),"Missing",IF(AND(Raw_Data!$L552&lt;&gt;0,SUM(Raw_Data!$M552:$T552)=0),"Missing",IF(Raw_Data!$L552&gt;=SUM(Raw_Data!$M552:$T552),"Valid","Invalid")))))</f>
        <v>Missing</v>
      </c>
      <c r="I552" s="62" t="str">
        <f>IF(SUM(Raw_Data!$F552:$AH552)=0,"Valid",IF(AND(ISBLANK(Raw_Data!$U552),ISBLANK(Raw_Data!$V552)),"Missing",IF(AND(ISBLANK(Raw_Data!$U552),Raw_Data!$V552&lt;&gt;0),"Missing",IF(AND(Raw_Data!$U552&lt;&gt;0,ISBLANK(Raw_Data!$V552)),"Missing",IF(Raw_Data!$U552&gt;=Raw_Data!$V552,"Valid","Invalid")))))</f>
        <v>Valid</v>
      </c>
      <c r="J552" s="62" t="str">
        <f>IF(SUM(Raw_Data!$F552:$AH552)=0,"Valid",IF(AND(ISBLANK(Raw_Data!$V552),SUM(Raw_Data!$W552:$AA552)=0),"Missing",IF(AND(ISBLANK(Raw_Data!$V552),SUM(Raw_Data!$W552:$AA552)&lt;&gt;0),"Missing",IF(AND(Raw_Data!$V552&lt;&gt;0,SUM(Raw_Data!$W552:$AA552)=0),"Missing",IF(Raw_Data!$V552&gt;=SUM(Raw_Data!$W552:$AA552),"Valid","Invalid")))))</f>
        <v>Missing</v>
      </c>
      <c r="K552" s="62" t="str">
        <f>IF(SUM(Raw_Data!$F552:$AH552)=0,"Valid",IF(AND(ISBLANK(Raw_Data!$AH552),SUM(Raw_Data!$AB552:$AG552)=0),"Missing",IF(AND(ISBLANK(Raw_Data!$AH552),SUM(Raw_Data!$AB552:$AG552)&lt;&gt;0),"Missing",IF(AND(Raw_Data!$AH552&lt;&gt;0,SUM(Raw_Data!$AB552:$AG552)=0),"Missing",IF(Raw_Data!$AH552&gt;=SUM(Raw_Data!$AB552:$AG552),"Valid","Invalid")))))</f>
        <v>Missing</v>
      </c>
      <c r="L552" s="62" t="str">
        <f>IF(AND(OR(Raw_Data!$AI552="Valid",Raw_Data!$AI552=0),SUM(Raw_Data!$F552:$AH552)&lt;&gt;0),"Missing","Valid")</f>
        <v>Missing</v>
      </c>
      <c r="M552" s="62" t="str">
        <f>IF(AND(OR(Raw_Data!$AJ552="",Raw_Data!$AJ552=0),SUM(Raw_Data!$F552:$AH552)&lt;&gt;0),"Missing","Valid")</f>
        <v>Missing</v>
      </c>
    </row>
    <row r="553" spans="1:13" ht="12.75" customHeight="1" x14ac:dyDescent="0.25">
      <c r="A553" s="61" t="str">
        <f>IF(Raw_Data!A553="","",Raw_Data!A553)</f>
        <v xml:space="preserve">Niger                         </v>
      </c>
      <c r="B553" s="61" t="str">
        <f>IF(Raw_Data!B553="","",Raw_Data!B553)</f>
        <v>ni Lapai Local Government Area</v>
      </c>
      <c r="C553" s="62" t="str">
        <f>IF(AND(OR(Raw_Data!$F553="",Raw_Data!$F553=0),SUM(Raw_Data!$F553:$AH553)&lt;&gt;0),"Missing","Valid")</f>
        <v>Valid</v>
      </c>
      <c r="D553" s="62" t="str">
        <f>IF(SUM(Raw_Data!$F553:$AH553)=0,"Valid",IF(AND(ISBLANK(Raw_Data!$G553),ISBLANK(Raw_Data!$H553)),"Missing",IF(AND(ISBLANK(Raw_Data!$G553),Raw_Data!$H553&lt;&gt;0),"Missing",IF(AND(Raw_Data!$G553&lt;&gt;0,ISBLANK(Raw_Data!$H553)),"Missing",IF(Raw_Data!$G553&gt;=Raw_Data!$H553,"Valid","Invalid")))))</f>
        <v>Invalid</v>
      </c>
      <c r="E553" s="62" t="str">
        <f>IF(SUM(Raw_Data!$F553:$AH553)=0,"Valid",IF(AND(ISBLANK(Raw_Data!$H553),ISBLANK(Raw_Data!$L553),ISBLANK(Raw_Data!$V553)),"Missing",IF(AND(ISBLANK(Raw_Data!$H553),SUM(Raw_Data!$L553:'Raw_Data'!$V553)&lt;&gt;0),"Missing",IF(AND(Raw_Data!$H553&lt;&gt;0,ISBLANK(Raw_Data!$L553),ISBLANK(Raw_Data!$V553)),"Missing",IF(Raw_Data!$H553&gt;=SUM(Raw_Data!$L553,Raw_Data!$V553),"Valid","Invalid")))))</f>
        <v>Valid</v>
      </c>
      <c r="F553" s="62" t="str">
        <f>IF(SUM(Raw_Data!$F553:$AH553)=0,"Valid",IF(AND(ISBLANK(Raw_Data!$I553),ISBLANK(Raw_Data!$J553)),"Missing",IF(AND(ISBLANK(Raw_Data!$I553),Raw_Data!$J553&lt;&gt;0),"Missing",IF(AND(Raw_Data!$I553&lt;&gt;0,ISBLANK(Raw_Data!$J553)),"Missing",IF(Raw_Data!$I553&gt;=Raw_Data!$J553,"Valid","Invalid")))))</f>
        <v>Missing</v>
      </c>
      <c r="G553" s="62" t="str">
        <f>IF(SUM(Raw_Data!$F553:$AH553)=0,"Valid",IF(AND(ISBLANK(Raw_Data!$K553),ISBLANK(Raw_Data!$L553)),"Missing",IF(AND(ISBLANK(Raw_Data!$K553),Raw_Data!$L553&lt;&gt;0),"Missing",IF(AND(Raw_Data!$K553&lt;&gt;0,ISBLANK(Raw_Data!$L553)),"Missing",IF(Raw_Data!$K553&gt;=Raw_Data!$L553,"Valid","Invalid")))))</f>
        <v>Valid</v>
      </c>
      <c r="H553" s="62" t="str">
        <f>IF(SUM(Raw_Data!$F553:$AH553)=0,"Valid",IF(AND(ISBLANK(Raw_Data!$L553),SUM(Raw_Data!$M553:$T553)=0),"Missing",IF(AND(ISBLANK(Raw_Data!$L553),SUM(Raw_Data!$M553:$T553)&lt;&gt;0),"Missing",IF(AND(Raw_Data!$L553&lt;&gt;0,SUM(Raw_Data!$M553:$T553)=0),"Missing",IF(Raw_Data!$L553&gt;=SUM(Raw_Data!$M553:$T553),"Valid","Invalid")))))</f>
        <v>Missing</v>
      </c>
      <c r="I553" s="62" t="str">
        <f>IF(SUM(Raw_Data!$F553:$AH553)=0,"Valid",IF(AND(ISBLANK(Raw_Data!$U553),ISBLANK(Raw_Data!$V553)),"Missing",IF(AND(ISBLANK(Raw_Data!$U553),Raw_Data!$V553&lt;&gt;0),"Missing",IF(AND(Raw_Data!$U553&lt;&gt;0,ISBLANK(Raw_Data!$V553)),"Missing",IF(Raw_Data!$U553&gt;=Raw_Data!$V553,"Valid","Invalid")))))</f>
        <v>Valid</v>
      </c>
      <c r="J553" s="62" t="str">
        <f>IF(SUM(Raw_Data!$F553:$AH553)=0,"Valid",IF(AND(ISBLANK(Raw_Data!$V553),SUM(Raw_Data!$W553:$AA553)=0),"Missing",IF(AND(ISBLANK(Raw_Data!$V553),SUM(Raw_Data!$W553:$AA553)&lt;&gt;0),"Missing",IF(AND(Raw_Data!$V553&lt;&gt;0,SUM(Raw_Data!$W553:$AA553)=0),"Missing",IF(Raw_Data!$V553&gt;=SUM(Raw_Data!$W553:$AA553),"Valid","Invalid")))))</f>
        <v>Missing</v>
      </c>
      <c r="K553" s="62" t="str">
        <f>IF(SUM(Raw_Data!$F553:$AH553)=0,"Valid",IF(AND(ISBLANK(Raw_Data!$AH553),SUM(Raw_Data!$AB553:$AG553)=0),"Missing",IF(AND(ISBLANK(Raw_Data!$AH553),SUM(Raw_Data!$AB553:$AG553)&lt;&gt;0),"Missing",IF(AND(Raw_Data!$AH553&lt;&gt;0,SUM(Raw_Data!$AB553:$AG553)=0),"Missing",IF(Raw_Data!$AH553&gt;=SUM(Raw_Data!$AB553:$AG553),"Valid","Invalid")))))</f>
        <v>Missing</v>
      </c>
      <c r="L553" s="62" t="str">
        <f>IF(AND(OR(Raw_Data!$AI553="Valid",Raw_Data!$AI553=0),SUM(Raw_Data!$F553:$AH553)&lt;&gt;0),"Missing","Valid")</f>
        <v>Missing</v>
      </c>
      <c r="M553" s="62" t="str">
        <f>IF(AND(OR(Raw_Data!$AJ553="",Raw_Data!$AJ553=0),SUM(Raw_Data!$F553:$AH553)&lt;&gt;0),"Missing","Valid")</f>
        <v>Missing</v>
      </c>
    </row>
    <row r="554" spans="1:13" ht="12.75" customHeight="1" x14ac:dyDescent="0.25">
      <c r="A554" s="61" t="str">
        <f>IF(Raw_Data!A554="","",Raw_Data!A554)</f>
        <v xml:space="preserve">Niger                         </v>
      </c>
      <c r="B554" s="61" t="str">
        <f>IF(Raw_Data!B554="","",Raw_Data!B554)</f>
        <v>ni Lavun Local Government Area</v>
      </c>
      <c r="C554" s="62" t="str">
        <f>IF(AND(OR(Raw_Data!$F554="",Raw_Data!$F554=0),SUM(Raw_Data!$F554:$AH554)&lt;&gt;0),"Missing","Valid")</f>
        <v>Valid</v>
      </c>
      <c r="D554" s="62" t="str">
        <f>IF(SUM(Raw_Data!$F554:$AH554)=0,"Valid",IF(AND(ISBLANK(Raw_Data!$G554),ISBLANK(Raw_Data!$H554)),"Missing",IF(AND(ISBLANK(Raw_Data!$G554),Raw_Data!$H554&lt;&gt;0),"Missing",IF(AND(Raw_Data!$G554&lt;&gt;0,ISBLANK(Raw_Data!$H554)),"Missing",IF(Raw_Data!$G554&gt;=Raw_Data!$H554,"Valid","Invalid")))))</f>
        <v>Invalid</v>
      </c>
      <c r="E554" s="62" t="str">
        <f>IF(SUM(Raw_Data!$F554:$AH554)=0,"Valid",IF(AND(ISBLANK(Raw_Data!$H554),ISBLANK(Raw_Data!$L554),ISBLANK(Raw_Data!$V554)),"Missing",IF(AND(ISBLANK(Raw_Data!$H554),SUM(Raw_Data!$L554:'Raw_Data'!$V554)&lt;&gt;0),"Missing",IF(AND(Raw_Data!$H554&lt;&gt;0,ISBLANK(Raw_Data!$L554),ISBLANK(Raw_Data!$V554)),"Missing",IF(Raw_Data!$H554&gt;=SUM(Raw_Data!$L554,Raw_Data!$V554),"Valid","Invalid")))))</f>
        <v>Valid</v>
      </c>
      <c r="F554" s="62" t="str">
        <f>IF(SUM(Raw_Data!$F554:$AH554)=0,"Valid",IF(AND(ISBLANK(Raw_Data!$I554),ISBLANK(Raw_Data!$J554)),"Missing",IF(AND(ISBLANK(Raw_Data!$I554),Raw_Data!$J554&lt;&gt;0),"Missing",IF(AND(Raw_Data!$I554&lt;&gt;0,ISBLANK(Raw_Data!$J554)),"Missing",IF(Raw_Data!$I554&gt;=Raw_Data!$J554,"Valid","Invalid")))))</f>
        <v>Missing</v>
      </c>
      <c r="G554" s="62" t="str">
        <f>IF(SUM(Raw_Data!$F554:$AH554)=0,"Valid",IF(AND(ISBLANK(Raw_Data!$K554),ISBLANK(Raw_Data!$L554)),"Missing",IF(AND(ISBLANK(Raw_Data!$K554),Raw_Data!$L554&lt;&gt;0),"Missing",IF(AND(Raw_Data!$K554&lt;&gt;0,ISBLANK(Raw_Data!$L554)),"Missing",IF(Raw_Data!$K554&gt;=Raw_Data!$L554,"Valid","Invalid")))))</f>
        <v>Valid</v>
      </c>
      <c r="H554" s="62" t="str">
        <f>IF(SUM(Raw_Data!$F554:$AH554)=0,"Valid",IF(AND(ISBLANK(Raw_Data!$L554),SUM(Raw_Data!$M554:$T554)=0),"Missing",IF(AND(ISBLANK(Raw_Data!$L554),SUM(Raw_Data!$M554:$T554)&lt;&gt;0),"Missing",IF(AND(Raw_Data!$L554&lt;&gt;0,SUM(Raw_Data!$M554:$T554)=0),"Missing",IF(Raw_Data!$L554&gt;=SUM(Raw_Data!$M554:$T554),"Valid","Invalid")))))</f>
        <v>Missing</v>
      </c>
      <c r="I554" s="62" t="str">
        <f>IF(SUM(Raw_Data!$F554:$AH554)=0,"Valid",IF(AND(ISBLANK(Raw_Data!$U554),ISBLANK(Raw_Data!$V554)),"Missing",IF(AND(ISBLANK(Raw_Data!$U554),Raw_Data!$V554&lt;&gt;0),"Missing",IF(AND(Raw_Data!$U554&lt;&gt;0,ISBLANK(Raw_Data!$V554)),"Missing",IF(Raw_Data!$U554&gt;=Raw_Data!$V554,"Valid","Invalid")))))</f>
        <v>Valid</v>
      </c>
      <c r="J554" s="62" t="str">
        <f>IF(SUM(Raw_Data!$F554:$AH554)=0,"Valid",IF(AND(ISBLANK(Raw_Data!$V554),SUM(Raw_Data!$W554:$AA554)=0),"Missing",IF(AND(ISBLANK(Raw_Data!$V554),SUM(Raw_Data!$W554:$AA554)&lt;&gt;0),"Missing",IF(AND(Raw_Data!$V554&lt;&gt;0,SUM(Raw_Data!$W554:$AA554)=0),"Missing",IF(Raw_Data!$V554&gt;=SUM(Raw_Data!$W554:$AA554),"Valid","Invalid")))))</f>
        <v>Missing</v>
      </c>
      <c r="K554" s="62" t="str">
        <f>IF(SUM(Raw_Data!$F554:$AH554)=0,"Valid",IF(AND(ISBLANK(Raw_Data!$AH554),SUM(Raw_Data!$AB554:$AG554)=0),"Missing",IF(AND(ISBLANK(Raw_Data!$AH554),SUM(Raw_Data!$AB554:$AG554)&lt;&gt;0),"Missing",IF(AND(Raw_Data!$AH554&lt;&gt;0,SUM(Raw_Data!$AB554:$AG554)=0),"Missing",IF(Raw_Data!$AH554&gt;=SUM(Raw_Data!$AB554:$AG554),"Valid","Invalid")))))</f>
        <v>Missing</v>
      </c>
      <c r="L554" s="62" t="str">
        <f>IF(AND(OR(Raw_Data!$AI554="Valid",Raw_Data!$AI554=0),SUM(Raw_Data!$F554:$AH554)&lt;&gt;0),"Missing","Valid")</f>
        <v>Missing</v>
      </c>
      <c r="M554" s="62" t="str">
        <f>IF(AND(OR(Raw_Data!$AJ554="",Raw_Data!$AJ554=0),SUM(Raw_Data!$F554:$AH554)&lt;&gt;0),"Missing","Valid")</f>
        <v>Missing</v>
      </c>
    </row>
    <row r="555" spans="1:13" ht="12.75" customHeight="1" x14ac:dyDescent="0.25">
      <c r="A555" s="61" t="str">
        <f>IF(Raw_Data!A555="","",Raw_Data!A555)</f>
        <v xml:space="preserve">Niger                         </v>
      </c>
      <c r="B555" s="61" t="str">
        <f>IF(Raw_Data!B555="","",Raw_Data!B555)</f>
        <v>ni Magama Local Government Area</v>
      </c>
      <c r="C555" s="62" t="str">
        <f>IF(AND(OR(Raw_Data!$F555="",Raw_Data!$F555=0),SUM(Raw_Data!$F555:$AH555)&lt;&gt;0),"Missing","Valid")</f>
        <v>Valid</v>
      </c>
      <c r="D555" s="62" t="str">
        <f>IF(SUM(Raw_Data!$F555:$AH555)=0,"Valid",IF(AND(ISBLANK(Raw_Data!$G555),ISBLANK(Raw_Data!$H555)),"Missing",IF(AND(ISBLANK(Raw_Data!$G555),Raw_Data!$H555&lt;&gt;0),"Missing",IF(AND(Raw_Data!$G555&lt;&gt;0,ISBLANK(Raw_Data!$H555)),"Missing",IF(Raw_Data!$G555&gt;=Raw_Data!$H555,"Valid","Invalid")))))</f>
        <v>Invalid</v>
      </c>
      <c r="E555" s="62" t="str">
        <f>IF(SUM(Raw_Data!$F555:$AH555)=0,"Valid",IF(AND(ISBLANK(Raw_Data!$H555),ISBLANK(Raw_Data!$L555),ISBLANK(Raw_Data!$V555)),"Missing",IF(AND(ISBLANK(Raw_Data!$H555),SUM(Raw_Data!$L555:'Raw_Data'!$V555)&lt;&gt;0),"Missing",IF(AND(Raw_Data!$H555&lt;&gt;0,ISBLANK(Raw_Data!$L555),ISBLANK(Raw_Data!$V555)),"Missing",IF(Raw_Data!$H555&gt;=SUM(Raw_Data!$L555,Raw_Data!$V555),"Valid","Invalid")))))</f>
        <v>Valid</v>
      </c>
      <c r="F555" s="62" t="str">
        <f>IF(SUM(Raw_Data!$F555:$AH555)=0,"Valid",IF(AND(ISBLANK(Raw_Data!$I555),ISBLANK(Raw_Data!$J555)),"Missing",IF(AND(ISBLANK(Raw_Data!$I555),Raw_Data!$J555&lt;&gt;0),"Missing",IF(AND(Raw_Data!$I555&lt;&gt;0,ISBLANK(Raw_Data!$J555)),"Missing",IF(Raw_Data!$I555&gt;=Raw_Data!$J555,"Valid","Invalid")))))</f>
        <v>Missing</v>
      </c>
      <c r="G555" s="62" t="str">
        <f>IF(SUM(Raw_Data!$F555:$AH555)=0,"Valid",IF(AND(ISBLANK(Raw_Data!$K555),ISBLANK(Raw_Data!$L555)),"Missing",IF(AND(ISBLANK(Raw_Data!$K555),Raw_Data!$L555&lt;&gt;0),"Missing",IF(AND(Raw_Data!$K555&lt;&gt;0,ISBLANK(Raw_Data!$L555)),"Missing",IF(Raw_Data!$K555&gt;=Raw_Data!$L555,"Valid","Invalid")))))</f>
        <v>Valid</v>
      </c>
      <c r="H555" s="62" t="str">
        <f>IF(SUM(Raw_Data!$F555:$AH555)=0,"Valid",IF(AND(ISBLANK(Raw_Data!$L555),SUM(Raw_Data!$M555:$T555)=0),"Missing",IF(AND(ISBLANK(Raw_Data!$L555),SUM(Raw_Data!$M555:$T555)&lt;&gt;0),"Missing",IF(AND(Raw_Data!$L555&lt;&gt;0,SUM(Raw_Data!$M555:$T555)=0),"Missing",IF(Raw_Data!$L555&gt;=SUM(Raw_Data!$M555:$T555),"Valid","Invalid")))))</f>
        <v>Missing</v>
      </c>
      <c r="I555" s="62" t="str">
        <f>IF(SUM(Raw_Data!$F555:$AH555)=0,"Valid",IF(AND(ISBLANK(Raw_Data!$U555),ISBLANK(Raw_Data!$V555)),"Missing",IF(AND(ISBLANK(Raw_Data!$U555),Raw_Data!$V555&lt;&gt;0),"Missing",IF(AND(Raw_Data!$U555&lt;&gt;0,ISBLANK(Raw_Data!$V555)),"Missing",IF(Raw_Data!$U555&gt;=Raw_Data!$V555,"Valid","Invalid")))))</f>
        <v>Valid</v>
      </c>
      <c r="J555" s="62" t="str">
        <f>IF(SUM(Raw_Data!$F555:$AH555)=0,"Valid",IF(AND(ISBLANK(Raw_Data!$V555),SUM(Raw_Data!$W555:$AA555)=0),"Missing",IF(AND(ISBLANK(Raw_Data!$V555),SUM(Raw_Data!$W555:$AA555)&lt;&gt;0),"Missing",IF(AND(Raw_Data!$V555&lt;&gt;0,SUM(Raw_Data!$W555:$AA555)=0),"Missing",IF(Raw_Data!$V555&gt;=SUM(Raw_Data!$W555:$AA555),"Valid","Invalid")))))</f>
        <v>Missing</v>
      </c>
      <c r="K555" s="62" t="str">
        <f>IF(SUM(Raw_Data!$F555:$AH555)=0,"Valid",IF(AND(ISBLANK(Raw_Data!$AH555),SUM(Raw_Data!$AB555:$AG555)=0),"Missing",IF(AND(ISBLANK(Raw_Data!$AH555),SUM(Raw_Data!$AB555:$AG555)&lt;&gt;0),"Missing",IF(AND(Raw_Data!$AH555&lt;&gt;0,SUM(Raw_Data!$AB555:$AG555)=0),"Missing",IF(Raw_Data!$AH555&gt;=SUM(Raw_Data!$AB555:$AG555),"Valid","Invalid")))))</f>
        <v>Missing</v>
      </c>
      <c r="L555" s="62" t="str">
        <f>IF(AND(OR(Raw_Data!$AI555="Valid",Raw_Data!$AI555=0),SUM(Raw_Data!$F555:$AH555)&lt;&gt;0),"Missing","Valid")</f>
        <v>Missing</v>
      </c>
      <c r="M555" s="62" t="str">
        <f>IF(AND(OR(Raw_Data!$AJ555="",Raw_Data!$AJ555=0),SUM(Raw_Data!$F555:$AH555)&lt;&gt;0),"Missing","Valid")</f>
        <v>Missing</v>
      </c>
    </row>
    <row r="556" spans="1:13" ht="12.75" customHeight="1" x14ac:dyDescent="0.25">
      <c r="A556" s="61" t="str">
        <f>IF(Raw_Data!A556="","",Raw_Data!A556)</f>
        <v xml:space="preserve">Niger                         </v>
      </c>
      <c r="B556" s="61" t="str">
        <f>IF(Raw_Data!B556="","",Raw_Data!B556)</f>
        <v>ni Mariga Local Government Area</v>
      </c>
      <c r="C556" s="62" t="str">
        <f>IF(AND(OR(Raw_Data!$F556="",Raw_Data!$F556=0),SUM(Raw_Data!$F556:$AH556)&lt;&gt;0),"Missing","Valid")</f>
        <v>Valid</v>
      </c>
      <c r="D556" s="62" t="str">
        <f>IF(SUM(Raw_Data!$F556:$AH556)=0,"Valid",IF(AND(ISBLANK(Raw_Data!$G556),ISBLANK(Raw_Data!$H556)),"Missing",IF(AND(ISBLANK(Raw_Data!$G556),Raw_Data!$H556&lt;&gt;0),"Missing",IF(AND(Raw_Data!$G556&lt;&gt;0,ISBLANK(Raw_Data!$H556)),"Missing",IF(Raw_Data!$G556&gt;=Raw_Data!$H556,"Valid","Invalid")))))</f>
        <v>Invalid</v>
      </c>
      <c r="E556" s="62" t="str">
        <f>IF(SUM(Raw_Data!$F556:$AH556)=0,"Valid",IF(AND(ISBLANK(Raw_Data!$H556),ISBLANK(Raw_Data!$L556),ISBLANK(Raw_Data!$V556)),"Missing",IF(AND(ISBLANK(Raw_Data!$H556),SUM(Raw_Data!$L556:'Raw_Data'!$V556)&lt;&gt;0),"Missing",IF(AND(Raw_Data!$H556&lt;&gt;0,ISBLANK(Raw_Data!$L556),ISBLANK(Raw_Data!$V556)),"Missing",IF(Raw_Data!$H556&gt;=SUM(Raw_Data!$L556,Raw_Data!$V556),"Valid","Invalid")))))</f>
        <v>Valid</v>
      </c>
      <c r="F556" s="62" t="str">
        <f>IF(SUM(Raw_Data!$F556:$AH556)=0,"Valid",IF(AND(ISBLANK(Raw_Data!$I556),ISBLANK(Raw_Data!$J556)),"Missing",IF(AND(ISBLANK(Raw_Data!$I556),Raw_Data!$J556&lt;&gt;0),"Missing",IF(AND(Raw_Data!$I556&lt;&gt;0,ISBLANK(Raw_Data!$J556)),"Missing",IF(Raw_Data!$I556&gt;=Raw_Data!$J556,"Valid","Invalid")))))</f>
        <v>Missing</v>
      </c>
      <c r="G556" s="62" t="str">
        <f>IF(SUM(Raw_Data!$F556:$AH556)=0,"Valid",IF(AND(ISBLANK(Raw_Data!$K556),ISBLANK(Raw_Data!$L556)),"Missing",IF(AND(ISBLANK(Raw_Data!$K556),Raw_Data!$L556&lt;&gt;0),"Missing",IF(AND(Raw_Data!$K556&lt;&gt;0,ISBLANK(Raw_Data!$L556)),"Missing",IF(Raw_Data!$K556&gt;=Raw_Data!$L556,"Valid","Invalid")))))</f>
        <v>Valid</v>
      </c>
      <c r="H556" s="62" t="str">
        <f>IF(SUM(Raw_Data!$F556:$AH556)=0,"Valid",IF(AND(ISBLANK(Raw_Data!$L556),SUM(Raw_Data!$M556:$T556)=0),"Missing",IF(AND(ISBLANK(Raw_Data!$L556),SUM(Raw_Data!$M556:$T556)&lt;&gt;0),"Missing",IF(AND(Raw_Data!$L556&lt;&gt;0,SUM(Raw_Data!$M556:$T556)=0),"Missing",IF(Raw_Data!$L556&gt;=SUM(Raw_Data!$M556:$T556),"Valid","Invalid")))))</f>
        <v>Missing</v>
      </c>
      <c r="I556" s="62" t="str">
        <f>IF(SUM(Raw_Data!$F556:$AH556)=0,"Valid",IF(AND(ISBLANK(Raw_Data!$U556),ISBLANK(Raw_Data!$V556)),"Missing",IF(AND(ISBLANK(Raw_Data!$U556),Raw_Data!$V556&lt;&gt;0),"Missing",IF(AND(Raw_Data!$U556&lt;&gt;0,ISBLANK(Raw_Data!$V556)),"Missing",IF(Raw_Data!$U556&gt;=Raw_Data!$V556,"Valid","Invalid")))))</f>
        <v>Valid</v>
      </c>
      <c r="J556" s="62" t="str">
        <f>IF(SUM(Raw_Data!$F556:$AH556)=0,"Valid",IF(AND(ISBLANK(Raw_Data!$V556),SUM(Raw_Data!$W556:$AA556)=0),"Missing",IF(AND(ISBLANK(Raw_Data!$V556),SUM(Raw_Data!$W556:$AA556)&lt;&gt;0),"Missing",IF(AND(Raw_Data!$V556&lt;&gt;0,SUM(Raw_Data!$W556:$AA556)=0),"Missing",IF(Raw_Data!$V556&gt;=SUM(Raw_Data!$W556:$AA556),"Valid","Invalid")))))</f>
        <v>Missing</v>
      </c>
      <c r="K556" s="62" t="str">
        <f>IF(SUM(Raw_Data!$F556:$AH556)=0,"Valid",IF(AND(ISBLANK(Raw_Data!$AH556),SUM(Raw_Data!$AB556:$AG556)=0),"Missing",IF(AND(ISBLANK(Raw_Data!$AH556),SUM(Raw_Data!$AB556:$AG556)&lt;&gt;0),"Missing",IF(AND(Raw_Data!$AH556&lt;&gt;0,SUM(Raw_Data!$AB556:$AG556)=0),"Missing",IF(Raw_Data!$AH556&gt;=SUM(Raw_Data!$AB556:$AG556),"Valid","Invalid")))))</f>
        <v>Missing</v>
      </c>
      <c r="L556" s="62" t="str">
        <f>IF(AND(OR(Raw_Data!$AI556="Valid",Raw_Data!$AI556=0),SUM(Raw_Data!$F556:$AH556)&lt;&gt;0),"Missing","Valid")</f>
        <v>Missing</v>
      </c>
      <c r="M556" s="62" t="str">
        <f>IF(AND(OR(Raw_Data!$AJ556="",Raw_Data!$AJ556=0),SUM(Raw_Data!$F556:$AH556)&lt;&gt;0),"Missing","Valid")</f>
        <v>Missing</v>
      </c>
    </row>
    <row r="557" spans="1:13" ht="12.75" customHeight="1" x14ac:dyDescent="0.25">
      <c r="A557" s="61" t="str">
        <f>IF(Raw_Data!A557="","",Raw_Data!A557)</f>
        <v xml:space="preserve">Niger                         </v>
      </c>
      <c r="B557" s="61" t="str">
        <f>IF(Raw_Data!B557="","",Raw_Data!B557)</f>
        <v>ni Mashegu Local Government Area</v>
      </c>
      <c r="C557" s="62" t="str">
        <f>IF(AND(OR(Raw_Data!$F557="",Raw_Data!$F557=0),SUM(Raw_Data!$F557:$AH557)&lt;&gt;0),"Missing","Valid")</f>
        <v>Valid</v>
      </c>
      <c r="D557" s="62" t="str">
        <f>IF(SUM(Raw_Data!$F557:$AH557)=0,"Valid",IF(AND(ISBLANK(Raw_Data!$G557),ISBLANK(Raw_Data!$H557)),"Missing",IF(AND(ISBLANK(Raw_Data!$G557),Raw_Data!$H557&lt;&gt;0),"Missing",IF(AND(Raw_Data!$G557&lt;&gt;0,ISBLANK(Raw_Data!$H557)),"Missing",IF(Raw_Data!$G557&gt;=Raw_Data!$H557,"Valid","Invalid")))))</f>
        <v>Invalid</v>
      </c>
      <c r="E557" s="62" t="str">
        <f>IF(SUM(Raw_Data!$F557:$AH557)=0,"Valid",IF(AND(ISBLANK(Raw_Data!$H557),ISBLANK(Raw_Data!$L557),ISBLANK(Raw_Data!$V557)),"Missing",IF(AND(ISBLANK(Raw_Data!$H557),SUM(Raw_Data!$L557:'Raw_Data'!$V557)&lt;&gt;0),"Missing",IF(AND(Raw_Data!$H557&lt;&gt;0,ISBLANK(Raw_Data!$L557),ISBLANK(Raw_Data!$V557)),"Missing",IF(Raw_Data!$H557&gt;=SUM(Raw_Data!$L557,Raw_Data!$V557),"Valid","Invalid")))))</f>
        <v>Valid</v>
      </c>
      <c r="F557" s="62" t="str">
        <f>IF(SUM(Raw_Data!$F557:$AH557)=0,"Valid",IF(AND(ISBLANK(Raw_Data!$I557),ISBLANK(Raw_Data!$J557)),"Missing",IF(AND(ISBLANK(Raw_Data!$I557),Raw_Data!$J557&lt;&gt;0),"Missing",IF(AND(Raw_Data!$I557&lt;&gt;0,ISBLANK(Raw_Data!$J557)),"Missing",IF(Raw_Data!$I557&gt;=Raw_Data!$J557,"Valid","Invalid")))))</f>
        <v>Missing</v>
      </c>
      <c r="G557" s="62" t="str">
        <f>IF(SUM(Raw_Data!$F557:$AH557)=0,"Valid",IF(AND(ISBLANK(Raw_Data!$K557),ISBLANK(Raw_Data!$L557)),"Missing",IF(AND(ISBLANK(Raw_Data!$K557),Raw_Data!$L557&lt;&gt;0),"Missing",IF(AND(Raw_Data!$K557&lt;&gt;0,ISBLANK(Raw_Data!$L557)),"Missing",IF(Raw_Data!$K557&gt;=Raw_Data!$L557,"Valid","Invalid")))))</f>
        <v>Valid</v>
      </c>
      <c r="H557" s="62" t="str">
        <f>IF(SUM(Raw_Data!$F557:$AH557)=0,"Valid",IF(AND(ISBLANK(Raw_Data!$L557),SUM(Raw_Data!$M557:$T557)=0),"Missing",IF(AND(ISBLANK(Raw_Data!$L557),SUM(Raw_Data!$M557:$T557)&lt;&gt;0),"Missing",IF(AND(Raw_Data!$L557&lt;&gt;0,SUM(Raw_Data!$M557:$T557)=0),"Missing",IF(Raw_Data!$L557&gt;=SUM(Raw_Data!$M557:$T557),"Valid","Invalid")))))</f>
        <v>Valid</v>
      </c>
      <c r="I557" s="62" t="str">
        <f>IF(SUM(Raw_Data!$F557:$AH557)=0,"Valid",IF(AND(ISBLANK(Raw_Data!$U557),ISBLANK(Raw_Data!$V557)),"Missing",IF(AND(ISBLANK(Raw_Data!$U557),Raw_Data!$V557&lt;&gt;0),"Missing",IF(AND(Raw_Data!$U557&lt;&gt;0,ISBLANK(Raw_Data!$V557)),"Missing",IF(Raw_Data!$U557&gt;=Raw_Data!$V557,"Valid","Invalid")))))</f>
        <v>Valid</v>
      </c>
      <c r="J557" s="62" t="str">
        <f>IF(SUM(Raw_Data!$F557:$AH557)=0,"Valid",IF(AND(ISBLANK(Raw_Data!$V557),SUM(Raw_Data!$W557:$AA557)=0),"Missing",IF(AND(ISBLANK(Raw_Data!$V557),SUM(Raw_Data!$W557:$AA557)&lt;&gt;0),"Missing",IF(AND(Raw_Data!$V557&lt;&gt;0,SUM(Raw_Data!$W557:$AA557)=0),"Missing",IF(Raw_Data!$V557&gt;=SUM(Raw_Data!$W557:$AA557),"Valid","Invalid")))))</f>
        <v>Missing</v>
      </c>
      <c r="K557" s="62" t="str">
        <f>IF(SUM(Raw_Data!$F557:$AH557)=0,"Valid",IF(AND(ISBLANK(Raw_Data!$AH557),SUM(Raw_Data!$AB557:$AG557)=0),"Missing",IF(AND(ISBLANK(Raw_Data!$AH557),SUM(Raw_Data!$AB557:$AG557)&lt;&gt;0),"Missing",IF(AND(Raw_Data!$AH557&lt;&gt;0,SUM(Raw_Data!$AB557:$AG557)=0),"Missing",IF(Raw_Data!$AH557&gt;=SUM(Raw_Data!$AB557:$AG557),"Valid","Invalid")))))</f>
        <v>Missing</v>
      </c>
      <c r="L557" s="62" t="str">
        <f>IF(AND(OR(Raw_Data!$AI557="Valid",Raw_Data!$AI557=0),SUM(Raw_Data!$F557:$AH557)&lt;&gt;0),"Missing","Valid")</f>
        <v>Missing</v>
      </c>
      <c r="M557" s="62" t="str">
        <f>IF(AND(OR(Raw_Data!$AJ557="",Raw_Data!$AJ557=0),SUM(Raw_Data!$F557:$AH557)&lt;&gt;0),"Missing","Valid")</f>
        <v>Missing</v>
      </c>
    </row>
    <row r="558" spans="1:13" ht="12.75" customHeight="1" x14ac:dyDescent="0.25">
      <c r="A558" s="61" t="str">
        <f>IF(Raw_Data!A558="","",Raw_Data!A558)</f>
        <v xml:space="preserve">Niger                         </v>
      </c>
      <c r="B558" s="61" t="str">
        <f>IF(Raw_Data!B558="","",Raw_Data!B558)</f>
        <v>ni Mokwa Local Government Area</v>
      </c>
      <c r="C558" s="62" t="str">
        <f>IF(AND(OR(Raw_Data!$F558="",Raw_Data!$F558=0),SUM(Raw_Data!$F558:$AH558)&lt;&gt;0),"Missing","Valid")</f>
        <v>Valid</v>
      </c>
      <c r="D558" s="62" t="str">
        <f>IF(SUM(Raw_Data!$F558:$AH558)=0,"Valid",IF(AND(ISBLANK(Raw_Data!$G558),ISBLANK(Raw_Data!$H558)),"Missing",IF(AND(ISBLANK(Raw_Data!$G558),Raw_Data!$H558&lt;&gt;0),"Missing",IF(AND(Raw_Data!$G558&lt;&gt;0,ISBLANK(Raw_Data!$H558)),"Missing",IF(Raw_Data!$G558&gt;=Raw_Data!$H558,"Valid","Invalid")))))</f>
        <v>Invalid</v>
      </c>
      <c r="E558" s="62" t="str">
        <f>IF(SUM(Raw_Data!$F558:$AH558)=0,"Valid",IF(AND(ISBLANK(Raw_Data!$H558),ISBLANK(Raw_Data!$L558),ISBLANK(Raw_Data!$V558)),"Missing",IF(AND(ISBLANK(Raw_Data!$H558),SUM(Raw_Data!$L558:'Raw_Data'!$V558)&lt;&gt;0),"Missing",IF(AND(Raw_Data!$H558&lt;&gt;0,ISBLANK(Raw_Data!$L558),ISBLANK(Raw_Data!$V558)),"Missing",IF(Raw_Data!$H558&gt;=SUM(Raw_Data!$L558,Raw_Data!$V558),"Valid","Invalid")))))</f>
        <v>Valid</v>
      </c>
      <c r="F558" s="62" t="str">
        <f>IF(SUM(Raw_Data!$F558:$AH558)=0,"Valid",IF(AND(ISBLANK(Raw_Data!$I558),ISBLANK(Raw_Data!$J558)),"Missing",IF(AND(ISBLANK(Raw_Data!$I558),Raw_Data!$J558&lt;&gt;0),"Missing",IF(AND(Raw_Data!$I558&lt;&gt;0,ISBLANK(Raw_Data!$J558)),"Missing",IF(Raw_Data!$I558&gt;=Raw_Data!$J558,"Valid","Invalid")))))</f>
        <v>Missing</v>
      </c>
      <c r="G558" s="62" t="str">
        <f>IF(SUM(Raw_Data!$F558:$AH558)=0,"Valid",IF(AND(ISBLANK(Raw_Data!$K558),ISBLANK(Raw_Data!$L558)),"Missing",IF(AND(ISBLANK(Raw_Data!$K558),Raw_Data!$L558&lt;&gt;0),"Missing",IF(AND(Raw_Data!$K558&lt;&gt;0,ISBLANK(Raw_Data!$L558)),"Missing",IF(Raw_Data!$K558&gt;=Raw_Data!$L558,"Valid","Invalid")))))</f>
        <v>Valid</v>
      </c>
      <c r="H558" s="62" t="str">
        <f>IF(SUM(Raw_Data!$F558:$AH558)=0,"Valid",IF(AND(ISBLANK(Raw_Data!$L558),SUM(Raw_Data!$M558:$T558)=0),"Missing",IF(AND(ISBLANK(Raw_Data!$L558),SUM(Raw_Data!$M558:$T558)&lt;&gt;0),"Missing",IF(AND(Raw_Data!$L558&lt;&gt;0,SUM(Raw_Data!$M558:$T558)=0),"Missing",IF(Raw_Data!$L558&gt;=SUM(Raw_Data!$M558:$T558),"Valid","Invalid")))))</f>
        <v>Missing</v>
      </c>
      <c r="I558" s="62" t="str">
        <f>IF(SUM(Raw_Data!$F558:$AH558)=0,"Valid",IF(AND(ISBLANK(Raw_Data!$U558),ISBLANK(Raw_Data!$V558)),"Missing",IF(AND(ISBLANK(Raw_Data!$U558),Raw_Data!$V558&lt;&gt;0),"Missing",IF(AND(Raw_Data!$U558&lt;&gt;0,ISBLANK(Raw_Data!$V558)),"Missing",IF(Raw_Data!$U558&gt;=Raw_Data!$V558,"Valid","Invalid")))))</f>
        <v>Valid</v>
      </c>
      <c r="J558" s="62" t="str">
        <f>IF(SUM(Raw_Data!$F558:$AH558)=0,"Valid",IF(AND(ISBLANK(Raw_Data!$V558),SUM(Raw_Data!$W558:$AA558)=0),"Missing",IF(AND(ISBLANK(Raw_Data!$V558),SUM(Raw_Data!$W558:$AA558)&lt;&gt;0),"Missing",IF(AND(Raw_Data!$V558&lt;&gt;0,SUM(Raw_Data!$W558:$AA558)=0),"Missing",IF(Raw_Data!$V558&gt;=SUM(Raw_Data!$W558:$AA558),"Valid","Invalid")))))</f>
        <v>Missing</v>
      </c>
      <c r="K558" s="62" t="str">
        <f>IF(SUM(Raw_Data!$F558:$AH558)=0,"Valid",IF(AND(ISBLANK(Raw_Data!$AH558),SUM(Raw_Data!$AB558:$AG558)=0),"Missing",IF(AND(ISBLANK(Raw_Data!$AH558),SUM(Raw_Data!$AB558:$AG558)&lt;&gt;0),"Missing",IF(AND(Raw_Data!$AH558&lt;&gt;0,SUM(Raw_Data!$AB558:$AG558)=0),"Missing",IF(Raw_Data!$AH558&gt;=SUM(Raw_Data!$AB558:$AG558),"Valid","Invalid")))))</f>
        <v>Missing</v>
      </c>
      <c r="L558" s="62" t="str">
        <f>IF(AND(OR(Raw_Data!$AI558="Valid",Raw_Data!$AI558=0),SUM(Raw_Data!$F558:$AH558)&lt;&gt;0),"Missing","Valid")</f>
        <v>Missing</v>
      </c>
      <c r="M558" s="62" t="str">
        <f>IF(AND(OR(Raw_Data!$AJ558="",Raw_Data!$AJ558=0),SUM(Raw_Data!$F558:$AH558)&lt;&gt;0),"Missing","Valid")</f>
        <v>Missing</v>
      </c>
    </row>
    <row r="559" spans="1:13" ht="12.75" customHeight="1" x14ac:dyDescent="0.25">
      <c r="A559" s="61" t="str">
        <f>IF(Raw_Data!A559="","",Raw_Data!A559)</f>
        <v xml:space="preserve">Niger                         </v>
      </c>
      <c r="B559" s="61" t="str">
        <f>IF(Raw_Data!B559="","",Raw_Data!B559)</f>
        <v>ni Muya Local Government Area</v>
      </c>
      <c r="C559" s="62" t="str">
        <f>IF(AND(OR(Raw_Data!$F559="",Raw_Data!$F559=0),SUM(Raw_Data!$F559:$AH559)&lt;&gt;0),"Missing","Valid")</f>
        <v>Valid</v>
      </c>
      <c r="D559" s="62" t="str">
        <f>IF(SUM(Raw_Data!$F559:$AH559)=0,"Valid",IF(AND(ISBLANK(Raw_Data!$G559),ISBLANK(Raw_Data!$H559)),"Missing",IF(AND(ISBLANK(Raw_Data!$G559),Raw_Data!$H559&lt;&gt;0),"Missing",IF(AND(Raw_Data!$G559&lt;&gt;0,ISBLANK(Raw_Data!$H559)),"Missing",IF(Raw_Data!$G559&gt;=Raw_Data!$H559,"Valid","Invalid")))))</f>
        <v>Invalid</v>
      </c>
      <c r="E559" s="62" t="str">
        <f>IF(SUM(Raw_Data!$F559:$AH559)=0,"Valid",IF(AND(ISBLANK(Raw_Data!$H559),ISBLANK(Raw_Data!$L559),ISBLANK(Raw_Data!$V559)),"Missing",IF(AND(ISBLANK(Raw_Data!$H559),SUM(Raw_Data!$L559:'Raw_Data'!$V559)&lt;&gt;0),"Missing",IF(AND(Raw_Data!$H559&lt;&gt;0,ISBLANK(Raw_Data!$L559),ISBLANK(Raw_Data!$V559)),"Missing",IF(Raw_Data!$H559&gt;=SUM(Raw_Data!$L559,Raw_Data!$V559),"Valid","Invalid")))))</f>
        <v>Valid</v>
      </c>
      <c r="F559" s="62" t="str">
        <f>IF(SUM(Raw_Data!$F559:$AH559)=0,"Valid",IF(AND(ISBLANK(Raw_Data!$I559),ISBLANK(Raw_Data!$J559)),"Missing",IF(AND(ISBLANK(Raw_Data!$I559),Raw_Data!$J559&lt;&gt;0),"Missing",IF(AND(Raw_Data!$I559&lt;&gt;0,ISBLANK(Raw_Data!$J559)),"Missing",IF(Raw_Data!$I559&gt;=Raw_Data!$J559,"Valid","Invalid")))))</f>
        <v>Missing</v>
      </c>
      <c r="G559" s="62" t="str">
        <f>IF(SUM(Raw_Data!$F559:$AH559)=0,"Valid",IF(AND(ISBLANK(Raw_Data!$K559),ISBLANK(Raw_Data!$L559)),"Missing",IF(AND(ISBLANK(Raw_Data!$K559),Raw_Data!$L559&lt;&gt;0),"Missing",IF(AND(Raw_Data!$K559&lt;&gt;0,ISBLANK(Raw_Data!$L559)),"Missing",IF(Raw_Data!$K559&gt;=Raw_Data!$L559,"Valid","Invalid")))))</f>
        <v>Valid</v>
      </c>
      <c r="H559" s="62" t="str">
        <f>IF(SUM(Raw_Data!$F559:$AH559)=0,"Valid",IF(AND(ISBLANK(Raw_Data!$L559),SUM(Raw_Data!$M559:$T559)=0),"Missing",IF(AND(ISBLANK(Raw_Data!$L559),SUM(Raw_Data!$M559:$T559)&lt;&gt;0),"Missing",IF(AND(Raw_Data!$L559&lt;&gt;0,SUM(Raw_Data!$M559:$T559)=0),"Missing",IF(Raw_Data!$L559&gt;=SUM(Raw_Data!$M559:$T559),"Valid","Invalid")))))</f>
        <v>Valid</v>
      </c>
      <c r="I559" s="62" t="str">
        <f>IF(SUM(Raw_Data!$F559:$AH559)=0,"Valid",IF(AND(ISBLANK(Raw_Data!$U559),ISBLANK(Raw_Data!$V559)),"Missing",IF(AND(ISBLANK(Raw_Data!$U559),Raw_Data!$V559&lt;&gt;0),"Missing",IF(AND(Raw_Data!$U559&lt;&gt;0,ISBLANK(Raw_Data!$V559)),"Missing",IF(Raw_Data!$U559&gt;=Raw_Data!$V559,"Valid","Invalid")))))</f>
        <v>Valid</v>
      </c>
      <c r="J559" s="62" t="str">
        <f>IF(SUM(Raw_Data!$F559:$AH559)=0,"Valid",IF(AND(ISBLANK(Raw_Data!$V559),SUM(Raw_Data!$W559:$AA559)=0),"Missing",IF(AND(ISBLANK(Raw_Data!$V559),SUM(Raw_Data!$W559:$AA559)&lt;&gt;0),"Missing",IF(AND(Raw_Data!$V559&lt;&gt;0,SUM(Raw_Data!$W559:$AA559)=0),"Missing",IF(Raw_Data!$V559&gt;=SUM(Raw_Data!$W559:$AA559),"Valid","Invalid")))))</f>
        <v>Missing</v>
      </c>
      <c r="K559" s="62" t="str">
        <f>IF(SUM(Raw_Data!$F559:$AH559)=0,"Valid",IF(AND(ISBLANK(Raw_Data!$AH559),SUM(Raw_Data!$AB559:$AG559)=0),"Missing",IF(AND(ISBLANK(Raw_Data!$AH559),SUM(Raw_Data!$AB559:$AG559)&lt;&gt;0),"Missing",IF(AND(Raw_Data!$AH559&lt;&gt;0,SUM(Raw_Data!$AB559:$AG559)=0),"Missing",IF(Raw_Data!$AH559&gt;=SUM(Raw_Data!$AB559:$AG559),"Valid","Invalid")))))</f>
        <v>Missing</v>
      </c>
      <c r="L559" s="62" t="str">
        <f>IF(AND(OR(Raw_Data!$AI559="Valid",Raw_Data!$AI559=0),SUM(Raw_Data!$F559:$AH559)&lt;&gt;0),"Missing","Valid")</f>
        <v>Missing</v>
      </c>
      <c r="M559" s="62" t="str">
        <f>IF(AND(OR(Raw_Data!$AJ559="",Raw_Data!$AJ559=0),SUM(Raw_Data!$F559:$AH559)&lt;&gt;0),"Missing","Valid")</f>
        <v>Missing</v>
      </c>
    </row>
    <row r="560" spans="1:13" ht="12.75" customHeight="1" x14ac:dyDescent="0.25">
      <c r="A560" s="61" t="str">
        <f>IF(Raw_Data!A560="","",Raw_Data!A560)</f>
        <v xml:space="preserve">Niger                         </v>
      </c>
      <c r="B560" s="61" t="str">
        <f>IF(Raw_Data!B560="","",Raw_Data!B560)</f>
        <v>ni Paikoro Local Government Area</v>
      </c>
      <c r="C560" s="62" t="str">
        <f>IF(AND(OR(Raw_Data!$F560="",Raw_Data!$F560=0),SUM(Raw_Data!$F560:$AH560)&lt;&gt;0),"Missing","Valid")</f>
        <v>Valid</v>
      </c>
      <c r="D560" s="62" t="str">
        <f>IF(SUM(Raw_Data!$F560:$AH560)=0,"Valid",IF(AND(ISBLANK(Raw_Data!$G560),ISBLANK(Raw_Data!$H560)),"Missing",IF(AND(ISBLANK(Raw_Data!$G560),Raw_Data!$H560&lt;&gt;0),"Missing",IF(AND(Raw_Data!$G560&lt;&gt;0,ISBLANK(Raw_Data!$H560)),"Missing",IF(Raw_Data!$G560&gt;=Raw_Data!$H560,"Valid","Invalid")))))</f>
        <v>Invalid</v>
      </c>
      <c r="E560" s="62" t="str">
        <f>IF(SUM(Raw_Data!$F560:$AH560)=0,"Valid",IF(AND(ISBLANK(Raw_Data!$H560),ISBLANK(Raw_Data!$L560),ISBLANK(Raw_Data!$V560)),"Missing",IF(AND(ISBLANK(Raw_Data!$H560),SUM(Raw_Data!$L560:'Raw_Data'!$V560)&lt;&gt;0),"Missing",IF(AND(Raw_Data!$H560&lt;&gt;0,ISBLANK(Raw_Data!$L560),ISBLANK(Raw_Data!$V560)),"Missing",IF(Raw_Data!$H560&gt;=SUM(Raw_Data!$L560,Raw_Data!$V560),"Valid","Invalid")))))</f>
        <v>Valid</v>
      </c>
      <c r="F560" s="62" t="str">
        <f>IF(SUM(Raw_Data!$F560:$AH560)=0,"Valid",IF(AND(ISBLANK(Raw_Data!$I560),ISBLANK(Raw_Data!$J560)),"Missing",IF(AND(ISBLANK(Raw_Data!$I560),Raw_Data!$J560&lt;&gt;0),"Missing",IF(AND(Raw_Data!$I560&lt;&gt;0,ISBLANK(Raw_Data!$J560)),"Missing",IF(Raw_Data!$I560&gt;=Raw_Data!$J560,"Valid","Invalid")))))</f>
        <v>Missing</v>
      </c>
      <c r="G560" s="62" t="str">
        <f>IF(SUM(Raw_Data!$F560:$AH560)=0,"Valid",IF(AND(ISBLANK(Raw_Data!$K560),ISBLANK(Raw_Data!$L560)),"Missing",IF(AND(ISBLANK(Raw_Data!$K560),Raw_Data!$L560&lt;&gt;0),"Missing",IF(AND(Raw_Data!$K560&lt;&gt;0,ISBLANK(Raw_Data!$L560)),"Missing",IF(Raw_Data!$K560&gt;=Raw_Data!$L560,"Valid","Invalid")))))</f>
        <v>Valid</v>
      </c>
      <c r="H560" s="62" t="str">
        <f>IF(SUM(Raw_Data!$F560:$AH560)=0,"Valid",IF(AND(ISBLANK(Raw_Data!$L560),SUM(Raw_Data!$M560:$T560)=0),"Missing",IF(AND(ISBLANK(Raw_Data!$L560),SUM(Raw_Data!$M560:$T560)&lt;&gt;0),"Missing",IF(AND(Raw_Data!$L560&lt;&gt;0,SUM(Raw_Data!$M560:$T560)=0),"Missing",IF(Raw_Data!$L560&gt;=SUM(Raw_Data!$M560:$T560),"Valid","Invalid")))))</f>
        <v>Missing</v>
      </c>
      <c r="I560" s="62" t="str">
        <f>IF(SUM(Raw_Data!$F560:$AH560)=0,"Valid",IF(AND(ISBLANK(Raw_Data!$U560),ISBLANK(Raw_Data!$V560)),"Missing",IF(AND(ISBLANK(Raw_Data!$U560),Raw_Data!$V560&lt;&gt;0),"Missing",IF(AND(Raw_Data!$U560&lt;&gt;0,ISBLANK(Raw_Data!$V560)),"Missing",IF(Raw_Data!$U560&gt;=Raw_Data!$V560,"Valid","Invalid")))))</f>
        <v>Valid</v>
      </c>
      <c r="J560" s="62" t="str">
        <f>IF(SUM(Raw_Data!$F560:$AH560)=0,"Valid",IF(AND(ISBLANK(Raw_Data!$V560),SUM(Raw_Data!$W560:$AA560)=0),"Missing",IF(AND(ISBLANK(Raw_Data!$V560),SUM(Raw_Data!$W560:$AA560)&lt;&gt;0),"Missing",IF(AND(Raw_Data!$V560&lt;&gt;0,SUM(Raw_Data!$W560:$AA560)=0),"Missing",IF(Raw_Data!$V560&gt;=SUM(Raw_Data!$W560:$AA560),"Valid","Invalid")))))</f>
        <v>Missing</v>
      </c>
      <c r="K560" s="62" t="str">
        <f>IF(SUM(Raw_Data!$F560:$AH560)=0,"Valid",IF(AND(ISBLANK(Raw_Data!$AH560),SUM(Raw_Data!$AB560:$AG560)=0),"Missing",IF(AND(ISBLANK(Raw_Data!$AH560),SUM(Raw_Data!$AB560:$AG560)&lt;&gt;0),"Missing",IF(AND(Raw_Data!$AH560&lt;&gt;0,SUM(Raw_Data!$AB560:$AG560)=0),"Missing",IF(Raw_Data!$AH560&gt;=SUM(Raw_Data!$AB560:$AG560),"Valid","Invalid")))))</f>
        <v>Missing</v>
      </c>
      <c r="L560" s="62" t="str">
        <f>IF(AND(OR(Raw_Data!$AI560="Valid",Raw_Data!$AI560=0),SUM(Raw_Data!$F560:$AH560)&lt;&gt;0),"Missing","Valid")</f>
        <v>Missing</v>
      </c>
      <c r="M560" s="62" t="str">
        <f>IF(AND(OR(Raw_Data!$AJ560="",Raw_Data!$AJ560=0),SUM(Raw_Data!$F560:$AH560)&lt;&gt;0),"Missing","Valid")</f>
        <v>Missing</v>
      </c>
    </row>
    <row r="561" spans="1:13" ht="12.75" customHeight="1" x14ac:dyDescent="0.25">
      <c r="A561" s="61" t="str">
        <f>IF(Raw_Data!A561="","",Raw_Data!A561)</f>
        <v xml:space="preserve">Niger                         </v>
      </c>
      <c r="B561" s="61" t="str">
        <f>IF(Raw_Data!B561="","",Raw_Data!B561)</f>
        <v>ni Rafi Local Government Area</v>
      </c>
      <c r="C561" s="62" t="str">
        <f>IF(AND(OR(Raw_Data!$F561="",Raw_Data!$F561=0),SUM(Raw_Data!$F561:$AH561)&lt;&gt;0),"Missing","Valid")</f>
        <v>Valid</v>
      </c>
      <c r="D561" s="62" t="str">
        <f>IF(SUM(Raw_Data!$F561:$AH561)=0,"Valid",IF(AND(ISBLANK(Raw_Data!$G561),ISBLANK(Raw_Data!$H561)),"Missing",IF(AND(ISBLANK(Raw_Data!$G561),Raw_Data!$H561&lt;&gt;0),"Missing",IF(AND(Raw_Data!$G561&lt;&gt;0,ISBLANK(Raw_Data!$H561)),"Missing",IF(Raw_Data!$G561&gt;=Raw_Data!$H561,"Valid","Invalid")))))</f>
        <v>Invalid</v>
      </c>
      <c r="E561" s="62" t="str">
        <f>IF(SUM(Raw_Data!$F561:$AH561)=0,"Valid",IF(AND(ISBLANK(Raw_Data!$H561),ISBLANK(Raw_Data!$L561),ISBLANK(Raw_Data!$V561)),"Missing",IF(AND(ISBLANK(Raw_Data!$H561),SUM(Raw_Data!$L561:'Raw_Data'!$V561)&lt;&gt;0),"Missing",IF(AND(Raw_Data!$H561&lt;&gt;0,ISBLANK(Raw_Data!$L561),ISBLANK(Raw_Data!$V561)),"Missing",IF(Raw_Data!$H561&gt;=SUM(Raw_Data!$L561,Raw_Data!$V561),"Valid","Invalid")))))</f>
        <v>Valid</v>
      </c>
      <c r="F561" s="62" t="str">
        <f>IF(SUM(Raw_Data!$F561:$AH561)=0,"Valid",IF(AND(ISBLANK(Raw_Data!$I561),ISBLANK(Raw_Data!$J561)),"Missing",IF(AND(ISBLANK(Raw_Data!$I561),Raw_Data!$J561&lt;&gt;0),"Missing",IF(AND(Raw_Data!$I561&lt;&gt;0,ISBLANK(Raw_Data!$J561)),"Missing",IF(Raw_Data!$I561&gt;=Raw_Data!$J561,"Valid","Invalid")))))</f>
        <v>Missing</v>
      </c>
      <c r="G561" s="62" t="str">
        <f>IF(SUM(Raw_Data!$F561:$AH561)=0,"Valid",IF(AND(ISBLANK(Raw_Data!$K561),ISBLANK(Raw_Data!$L561)),"Missing",IF(AND(ISBLANK(Raw_Data!$K561),Raw_Data!$L561&lt;&gt;0),"Missing",IF(AND(Raw_Data!$K561&lt;&gt;0,ISBLANK(Raw_Data!$L561)),"Missing",IF(Raw_Data!$K561&gt;=Raw_Data!$L561,"Valid","Invalid")))))</f>
        <v>Valid</v>
      </c>
      <c r="H561" s="62" t="str">
        <f>IF(SUM(Raw_Data!$F561:$AH561)=0,"Valid",IF(AND(ISBLANK(Raw_Data!$L561),SUM(Raw_Data!$M561:$T561)=0),"Missing",IF(AND(ISBLANK(Raw_Data!$L561),SUM(Raw_Data!$M561:$T561)&lt;&gt;0),"Missing",IF(AND(Raw_Data!$L561&lt;&gt;0,SUM(Raw_Data!$M561:$T561)=0),"Missing",IF(Raw_Data!$L561&gt;=SUM(Raw_Data!$M561:$T561),"Valid","Invalid")))))</f>
        <v>Missing</v>
      </c>
      <c r="I561" s="62" t="str">
        <f>IF(SUM(Raw_Data!$F561:$AH561)=0,"Valid",IF(AND(ISBLANK(Raw_Data!$U561),ISBLANK(Raw_Data!$V561)),"Missing",IF(AND(ISBLANK(Raw_Data!$U561),Raw_Data!$V561&lt;&gt;0),"Missing",IF(AND(Raw_Data!$U561&lt;&gt;0,ISBLANK(Raw_Data!$V561)),"Missing",IF(Raw_Data!$U561&gt;=Raw_Data!$V561,"Valid","Invalid")))))</f>
        <v>Valid</v>
      </c>
      <c r="J561" s="62" t="str">
        <f>IF(SUM(Raw_Data!$F561:$AH561)=0,"Valid",IF(AND(ISBLANK(Raw_Data!$V561),SUM(Raw_Data!$W561:$AA561)=0),"Missing",IF(AND(ISBLANK(Raw_Data!$V561),SUM(Raw_Data!$W561:$AA561)&lt;&gt;0),"Missing",IF(AND(Raw_Data!$V561&lt;&gt;0,SUM(Raw_Data!$W561:$AA561)=0),"Missing",IF(Raw_Data!$V561&gt;=SUM(Raw_Data!$W561:$AA561),"Valid","Invalid")))))</f>
        <v>Missing</v>
      </c>
      <c r="K561" s="62" t="str">
        <f>IF(SUM(Raw_Data!$F561:$AH561)=0,"Valid",IF(AND(ISBLANK(Raw_Data!$AH561),SUM(Raw_Data!$AB561:$AG561)=0),"Missing",IF(AND(ISBLANK(Raw_Data!$AH561),SUM(Raw_Data!$AB561:$AG561)&lt;&gt;0),"Missing",IF(AND(Raw_Data!$AH561&lt;&gt;0,SUM(Raw_Data!$AB561:$AG561)=0),"Missing",IF(Raw_Data!$AH561&gt;=SUM(Raw_Data!$AB561:$AG561),"Valid","Invalid")))))</f>
        <v>Missing</v>
      </c>
      <c r="L561" s="62" t="str">
        <f>IF(AND(OR(Raw_Data!$AI561="Valid",Raw_Data!$AI561=0),SUM(Raw_Data!$F561:$AH561)&lt;&gt;0),"Missing","Valid")</f>
        <v>Missing</v>
      </c>
      <c r="M561" s="62" t="str">
        <f>IF(AND(OR(Raw_Data!$AJ561="",Raw_Data!$AJ561=0),SUM(Raw_Data!$F561:$AH561)&lt;&gt;0),"Missing","Valid")</f>
        <v>Missing</v>
      </c>
    </row>
    <row r="562" spans="1:13" ht="12.75" customHeight="1" x14ac:dyDescent="0.25">
      <c r="A562" s="61" t="str">
        <f>IF(Raw_Data!A562="","",Raw_Data!A562)</f>
        <v xml:space="preserve">Niger                         </v>
      </c>
      <c r="B562" s="61" t="str">
        <f>IF(Raw_Data!B562="","",Raw_Data!B562)</f>
        <v>ni Rijau Local Government Area</v>
      </c>
      <c r="C562" s="62" t="str">
        <f>IF(AND(OR(Raw_Data!$F562="",Raw_Data!$F562=0),SUM(Raw_Data!$F562:$AH562)&lt;&gt;0),"Missing","Valid")</f>
        <v>Valid</v>
      </c>
      <c r="D562" s="62" t="str">
        <f>IF(SUM(Raw_Data!$F562:$AH562)=0,"Valid",IF(AND(ISBLANK(Raw_Data!$G562),ISBLANK(Raw_Data!$H562)),"Missing",IF(AND(ISBLANK(Raw_Data!$G562),Raw_Data!$H562&lt;&gt;0),"Missing",IF(AND(Raw_Data!$G562&lt;&gt;0,ISBLANK(Raw_Data!$H562)),"Missing",IF(Raw_Data!$G562&gt;=Raw_Data!$H562,"Valid","Invalid")))))</f>
        <v>Invalid</v>
      </c>
      <c r="E562" s="62" t="str">
        <f>IF(SUM(Raw_Data!$F562:$AH562)=0,"Valid",IF(AND(ISBLANK(Raw_Data!$H562),ISBLANK(Raw_Data!$L562),ISBLANK(Raw_Data!$V562)),"Missing",IF(AND(ISBLANK(Raw_Data!$H562),SUM(Raw_Data!$L562:'Raw_Data'!$V562)&lt;&gt;0),"Missing",IF(AND(Raw_Data!$H562&lt;&gt;0,ISBLANK(Raw_Data!$L562),ISBLANK(Raw_Data!$V562)),"Missing",IF(Raw_Data!$H562&gt;=SUM(Raw_Data!$L562,Raw_Data!$V562),"Valid","Invalid")))))</f>
        <v>Valid</v>
      </c>
      <c r="F562" s="62" t="str">
        <f>IF(SUM(Raw_Data!$F562:$AH562)=0,"Valid",IF(AND(ISBLANK(Raw_Data!$I562),ISBLANK(Raw_Data!$J562)),"Missing",IF(AND(ISBLANK(Raw_Data!$I562),Raw_Data!$J562&lt;&gt;0),"Missing",IF(AND(Raw_Data!$I562&lt;&gt;0,ISBLANK(Raw_Data!$J562)),"Missing",IF(Raw_Data!$I562&gt;=Raw_Data!$J562,"Valid","Invalid")))))</f>
        <v>Missing</v>
      </c>
      <c r="G562" s="62" t="str">
        <f>IF(SUM(Raw_Data!$F562:$AH562)=0,"Valid",IF(AND(ISBLANK(Raw_Data!$K562),ISBLANK(Raw_Data!$L562)),"Missing",IF(AND(ISBLANK(Raw_Data!$K562),Raw_Data!$L562&lt;&gt;0),"Missing",IF(AND(Raw_Data!$K562&lt;&gt;0,ISBLANK(Raw_Data!$L562)),"Missing",IF(Raw_Data!$K562&gt;=Raw_Data!$L562,"Valid","Invalid")))))</f>
        <v>Valid</v>
      </c>
      <c r="H562" s="62" t="str">
        <f>IF(SUM(Raw_Data!$F562:$AH562)=0,"Valid",IF(AND(ISBLANK(Raw_Data!$L562),SUM(Raw_Data!$M562:$T562)=0),"Missing",IF(AND(ISBLANK(Raw_Data!$L562),SUM(Raw_Data!$M562:$T562)&lt;&gt;0),"Missing",IF(AND(Raw_Data!$L562&lt;&gt;0,SUM(Raw_Data!$M562:$T562)=0),"Missing",IF(Raw_Data!$L562&gt;=SUM(Raw_Data!$M562:$T562),"Valid","Invalid")))))</f>
        <v>Missing</v>
      </c>
      <c r="I562" s="62" t="str">
        <f>IF(SUM(Raw_Data!$F562:$AH562)=0,"Valid",IF(AND(ISBLANK(Raw_Data!$U562),ISBLANK(Raw_Data!$V562)),"Missing",IF(AND(ISBLANK(Raw_Data!$U562),Raw_Data!$V562&lt;&gt;0),"Missing",IF(AND(Raw_Data!$U562&lt;&gt;0,ISBLANK(Raw_Data!$V562)),"Missing",IF(Raw_Data!$U562&gt;=Raw_Data!$V562,"Valid","Invalid")))))</f>
        <v>Valid</v>
      </c>
      <c r="J562" s="62" t="str">
        <f>IF(SUM(Raw_Data!$F562:$AH562)=0,"Valid",IF(AND(ISBLANK(Raw_Data!$V562),SUM(Raw_Data!$W562:$AA562)=0),"Missing",IF(AND(ISBLANK(Raw_Data!$V562),SUM(Raw_Data!$W562:$AA562)&lt;&gt;0),"Missing",IF(AND(Raw_Data!$V562&lt;&gt;0,SUM(Raw_Data!$W562:$AA562)=0),"Missing",IF(Raw_Data!$V562&gt;=SUM(Raw_Data!$W562:$AA562),"Valid","Invalid")))))</f>
        <v>Missing</v>
      </c>
      <c r="K562" s="62" t="str">
        <f>IF(SUM(Raw_Data!$F562:$AH562)=0,"Valid",IF(AND(ISBLANK(Raw_Data!$AH562),SUM(Raw_Data!$AB562:$AG562)=0),"Missing",IF(AND(ISBLANK(Raw_Data!$AH562),SUM(Raw_Data!$AB562:$AG562)&lt;&gt;0),"Missing",IF(AND(Raw_Data!$AH562&lt;&gt;0,SUM(Raw_Data!$AB562:$AG562)=0),"Missing",IF(Raw_Data!$AH562&gt;=SUM(Raw_Data!$AB562:$AG562),"Valid","Invalid")))))</f>
        <v>Missing</v>
      </c>
      <c r="L562" s="62" t="str">
        <f>IF(AND(OR(Raw_Data!$AI562="Valid",Raw_Data!$AI562=0),SUM(Raw_Data!$F562:$AH562)&lt;&gt;0),"Missing","Valid")</f>
        <v>Missing</v>
      </c>
      <c r="M562" s="62" t="str">
        <f>IF(AND(OR(Raw_Data!$AJ562="",Raw_Data!$AJ562=0),SUM(Raw_Data!$F562:$AH562)&lt;&gt;0),"Missing","Valid")</f>
        <v>Missing</v>
      </c>
    </row>
    <row r="563" spans="1:13" ht="12.75" customHeight="1" x14ac:dyDescent="0.25">
      <c r="A563" s="61" t="str">
        <f>IF(Raw_Data!A563="","",Raw_Data!A563)</f>
        <v xml:space="preserve">Niger                         </v>
      </c>
      <c r="B563" s="61" t="str">
        <f>IF(Raw_Data!B563="","",Raw_Data!B563)</f>
        <v>ni Shiroro Local Government Area</v>
      </c>
      <c r="C563" s="62" t="str">
        <f>IF(AND(OR(Raw_Data!$F563="",Raw_Data!$F563=0),SUM(Raw_Data!$F563:$AH563)&lt;&gt;0),"Missing","Valid")</f>
        <v>Valid</v>
      </c>
      <c r="D563" s="62" t="str">
        <f>IF(SUM(Raw_Data!$F563:$AH563)=0,"Valid",IF(AND(ISBLANK(Raw_Data!$G563),ISBLANK(Raw_Data!$H563)),"Missing",IF(AND(ISBLANK(Raw_Data!$G563),Raw_Data!$H563&lt;&gt;0),"Missing",IF(AND(Raw_Data!$G563&lt;&gt;0,ISBLANK(Raw_Data!$H563)),"Missing",IF(Raw_Data!$G563&gt;=Raw_Data!$H563,"Valid","Invalid")))))</f>
        <v>Invalid</v>
      </c>
      <c r="E563" s="62" t="str">
        <f>IF(SUM(Raw_Data!$F563:$AH563)=0,"Valid",IF(AND(ISBLANK(Raw_Data!$H563),ISBLANK(Raw_Data!$L563),ISBLANK(Raw_Data!$V563)),"Missing",IF(AND(ISBLANK(Raw_Data!$H563),SUM(Raw_Data!$L563:'Raw_Data'!$V563)&lt;&gt;0),"Missing",IF(AND(Raw_Data!$H563&lt;&gt;0,ISBLANK(Raw_Data!$L563),ISBLANK(Raw_Data!$V563)),"Missing",IF(Raw_Data!$H563&gt;=SUM(Raw_Data!$L563,Raw_Data!$V563),"Valid","Invalid")))))</f>
        <v>Valid</v>
      </c>
      <c r="F563" s="62" t="str">
        <f>IF(SUM(Raw_Data!$F563:$AH563)=0,"Valid",IF(AND(ISBLANK(Raw_Data!$I563),ISBLANK(Raw_Data!$J563)),"Missing",IF(AND(ISBLANK(Raw_Data!$I563),Raw_Data!$J563&lt;&gt;0),"Missing",IF(AND(Raw_Data!$I563&lt;&gt;0,ISBLANK(Raw_Data!$J563)),"Missing",IF(Raw_Data!$I563&gt;=Raw_Data!$J563,"Valid","Invalid")))))</f>
        <v>Missing</v>
      </c>
      <c r="G563" s="62" t="str">
        <f>IF(SUM(Raw_Data!$F563:$AH563)=0,"Valid",IF(AND(ISBLANK(Raw_Data!$K563),ISBLANK(Raw_Data!$L563)),"Missing",IF(AND(ISBLANK(Raw_Data!$K563),Raw_Data!$L563&lt;&gt;0),"Missing",IF(AND(Raw_Data!$K563&lt;&gt;0,ISBLANK(Raw_Data!$L563)),"Missing",IF(Raw_Data!$K563&gt;=Raw_Data!$L563,"Valid","Invalid")))))</f>
        <v>Valid</v>
      </c>
      <c r="H563" s="62" t="str">
        <f>IF(SUM(Raw_Data!$F563:$AH563)=0,"Valid",IF(AND(ISBLANK(Raw_Data!$L563),SUM(Raw_Data!$M563:$T563)=0),"Missing",IF(AND(ISBLANK(Raw_Data!$L563),SUM(Raw_Data!$M563:$T563)&lt;&gt;0),"Missing",IF(AND(Raw_Data!$L563&lt;&gt;0,SUM(Raw_Data!$M563:$T563)=0),"Missing",IF(Raw_Data!$L563&gt;=SUM(Raw_Data!$M563:$T563),"Valid","Invalid")))))</f>
        <v>Missing</v>
      </c>
      <c r="I563" s="62" t="str">
        <f>IF(SUM(Raw_Data!$F563:$AH563)=0,"Valid",IF(AND(ISBLANK(Raw_Data!$U563),ISBLANK(Raw_Data!$V563)),"Missing",IF(AND(ISBLANK(Raw_Data!$U563),Raw_Data!$V563&lt;&gt;0),"Missing",IF(AND(Raw_Data!$U563&lt;&gt;0,ISBLANK(Raw_Data!$V563)),"Missing",IF(Raw_Data!$U563&gt;=Raw_Data!$V563,"Valid","Invalid")))))</f>
        <v>Valid</v>
      </c>
      <c r="J563" s="62" t="str">
        <f>IF(SUM(Raw_Data!$F563:$AH563)=0,"Valid",IF(AND(ISBLANK(Raw_Data!$V563),SUM(Raw_Data!$W563:$AA563)=0),"Missing",IF(AND(ISBLANK(Raw_Data!$V563),SUM(Raw_Data!$W563:$AA563)&lt;&gt;0),"Missing",IF(AND(Raw_Data!$V563&lt;&gt;0,SUM(Raw_Data!$W563:$AA563)=0),"Missing",IF(Raw_Data!$V563&gt;=SUM(Raw_Data!$W563:$AA563),"Valid","Invalid")))))</f>
        <v>Missing</v>
      </c>
      <c r="K563" s="62" t="str">
        <f>IF(SUM(Raw_Data!$F563:$AH563)=0,"Valid",IF(AND(ISBLANK(Raw_Data!$AH563),SUM(Raw_Data!$AB563:$AG563)=0),"Missing",IF(AND(ISBLANK(Raw_Data!$AH563),SUM(Raw_Data!$AB563:$AG563)&lt;&gt;0),"Missing",IF(AND(Raw_Data!$AH563&lt;&gt;0,SUM(Raw_Data!$AB563:$AG563)=0),"Missing",IF(Raw_Data!$AH563&gt;=SUM(Raw_Data!$AB563:$AG563),"Valid","Invalid")))))</f>
        <v>Missing</v>
      </c>
      <c r="L563" s="62" t="str">
        <f>IF(AND(OR(Raw_Data!$AI563="Valid",Raw_Data!$AI563=0),SUM(Raw_Data!$F563:$AH563)&lt;&gt;0),"Missing","Valid")</f>
        <v>Missing</v>
      </c>
      <c r="M563" s="62" t="str">
        <f>IF(AND(OR(Raw_Data!$AJ563="",Raw_Data!$AJ563=0),SUM(Raw_Data!$F563:$AH563)&lt;&gt;0),"Missing","Valid")</f>
        <v>Missing</v>
      </c>
    </row>
    <row r="564" spans="1:13" ht="12.75" customHeight="1" x14ac:dyDescent="0.25">
      <c r="A564" s="61" t="str">
        <f>IF(Raw_Data!A564="","",Raw_Data!A564)</f>
        <v xml:space="preserve">Niger                         </v>
      </c>
      <c r="B564" s="61" t="str">
        <f>IF(Raw_Data!B564="","",Raw_Data!B564)</f>
        <v>ni Suleja Local Government Area</v>
      </c>
      <c r="C564" s="62" t="str">
        <f>IF(AND(OR(Raw_Data!$F564="",Raw_Data!$F564=0),SUM(Raw_Data!$F564:$AH564)&lt;&gt;0),"Missing","Valid")</f>
        <v>Valid</v>
      </c>
      <c r="D564" s="62" t="str">
        <f>IF(SUM(Raw_Data!$F564:$AH564)=0,"Valid",IF(AND(ISBLANK(Raw_Data!$G564),ISBLANK(Raw_Data!$H564)),"Missing",IF(AND(ISBLANK(Raw_Data!$G564),Raw_Data!$H564&lt;&gt;0),"Missing",IF(AND(Raw_Data!$G564&lt;&gt;0,ISBLANK(Raw_Data!$H564)),"Missing",IF(Raw_Data!$G564&gt;=Raw_Data!$H564,"Valid","Invalid")))))</f>
        <v>Invalid</v>
      </c>
      <c r="E564" s="62" t="str">
        <f>IF(SUM(Raw_Data!$F564:$AH564)=0,"Valid",IF(AND(ISBLANK(Raw_Data!$H564),ISBLANK(Raw_Data!$L564),ISBLANK(Raw_Data!$V564)),"Missing",IF(AND(ISBLANK(Raw_Data!$H564),SUM(Raw_Data!$L564:'Raw_Data'!$V564)&lt;&gt;0),"Missing",IF(AND(Raw_Data!$H564&lt;&gt;0,ISBLANK(Raw_Data!$L564),ISBLANK(Raw_Data!$V564)),"Missing",IF(Raw_Data!$H564&gt;=SUM(Raw_Data!$L564,Raw_Data!$V564),"Valid","Invalid")))))</f>
        <v>Valid</v>
      </c>
      <c r="F564" s="62" t="str">
        <f>IF(SUM(Raw_Data!$F564:$AH564)=0,"Valid",IF(AND(ISBLANK(Raw_Data!$I564),ISBLANK(Raw_Data!$J564)),"Missing",IF(AND(ISBLANK(Raw_Data!$I564),Raw_Data!$J564&lt;&gt;0),"Missing",IF(AND(Raw_Data!$I564&lt;&gt;0,ISBLANK(Raw_Data!$J564)),"Missing",IF(Raw_Data!$I564&gt;=Raw_Data!$J564,"Valid","Invalid")))))</f>
        <v>Missing</v>
      </c>
      <c r="G564" s="62" t="str">
        <f>IF(SUM(Raw_Data!$F564:$AH564)=0,"Valid",IF(AND(ISBLANK(Raw_Data!$K564),ISBLANK(Raw_Data!$L564)),"Missing",IF(AND(ISBLANK(Raw_Data!$K564),Raw_Data!$L564&lt;&gt;0),"Missing",IF(AND(Raw_Data!$K564&lt;&gt;0,ISBLANK(Raw_Data!$L564)),"Missing",IF(Raw_Data!$K564&gt;=Raw_Data!$L564,"Valid","Invalid")))))</f>
        <v>Valid</v>
      </c>
      <c r="H564" s="62" t="str">
        <f>IF(SUM(Raw_Data!$F564:$AH564)=0,"Valid",IF(AND(ISBLANK(Raw_Data!$L564),SUM(Raw_Data!$M564:$T564)=0),"Missing",IF(AND(ISBLANK(Raw_Data!$L564),SUM(Raw_Data!$M564:$T564)&lt;&gt;0),"Missing",IF(AND(Raw_Data!$L564&lt;&gt;0,SUM(Raw_Data!$M564:$T564)=0),"Missing",IF(Raw_Data!$L564&gt;=SUM(Raw_Data!$M564:$T564),"Valid","Invalid")))))</f>
        <v>Missing</v>
      </c>
      <c r="I564" s="62" t="str">
        <f>IF(SUM(Raw_Data!$F564:$AH564)=0,"Valid",IF(AND(ISBLANK(Raw_Data!$U564),ISBLANK(Raw_Data!$V564)),"Missing",IF(AND(ISBLANK(Raw_Data!$U564),Raw_Data!$V564&lt;&gt;0),"Missing",IF(AND(Raw_Data!$U564&lt;&gt;0,ISBLANK(Raw_Data!$V564)),"Missing",IF(Raw_Data!$U564&gt;=Raw_Data!$V564,"Valid","Invalid")))))</f>
        <v>Valid</v>
      </c>
      <c r="J564" s="62" t="str">
        <f>IF(SUM(Raw_Data!$F564:$AH564)=0,"Valid",IF(AND(ISBLANK(Raw_Data!$V564),SUM(Raw_Data!$W564:$AA564)=0),"Missing",IF(AND(ISBLANK(Raw_Data!$V564),SUM(Raw_Data!$W564:$AA564)&lt;&gt;0),"Missing",IF(AND(Raw_Data!$V564&lt;&gt;0,SUM(Raw_Data!$W564:$AA564)=0),"Missing",IF(Raw_Data!$V564&gt;=SUM(Raw_Data!$W564:$AA564),"Valid","Invalid")))))</f>
        <v>Missing</v>
      </c>
      <c r="K564" s="62" t="str">
        <f>IF(SUM(Raw_Data!$F564:$AH564)=0,"Valid",IF(AND(ISBLANK(Raw_Data!$AH564),SUM(Raw_Data!$AB564:$AG564)=0),"Missing",IF(AND(ISBLANK(Raw_Data!$AH564),SUM(Raw_Data!$AB564:$AG564)&lt;&gt;0),"Missing",IF(AND(Raw_Data!$AH564&lt;&gt;0,SUM(Raw_Data!$AB564:$AG564)=0),"Missing",IF(Raw_Data!$AH564&gt;=SUM(Raw_Data!$AB564:$AG564),"Valid","Invalid")))))</f>
        <v>Missing</v>
      </c>
      <c r="L564" s="62" t="str">
        <f>IF(AND(OR(Raw_Data!$AI564="Valid",Raw_Data!$AI564=0),SUM(Raw_Data!$F564:$AH564)&lt;&gt;0),"Missing","Valid")</f>
        <v>Missing</v>
      </c>
      <c r="M564" s="62" t="str">
        <f>IF(AND(OR(Raw_Data!$AJ564="",Raw_Data!$AJ564=0),SUM(Raw_Data!$F564:$AH564)&lt;&gt;0),"Missing","Valid")</f>
        <v>Missing</v>
      </c>
    </row>
    <row r="565" spans="1:13" ht="12.75" customHeight="1" x14ac:dyDescent="0.25">
      <c r="A565" s="61" t="str">
        <f>IF(Raw_Data!A565="","",Raw_Data!A565)</f>
        <v xml:space="preserve">Niger                         </v>
      </c>
      <c r="B565" s="61" t="str">
        <f>IF(Raw_Data!B565="","",Raw_Data!B565)</f>
        <v>ni Tafa Local Government Area</v>
      </c>
      <c r="C565" s="62" t="str">
        <f>IF(AND(OR(Raw_Data!$F565="",Raw_Data!$F565=0),SUM(Raw_Data!$F565:$AH565)&lt;&gt;0),"Missing","Valid")</f>
        <v>Valid</v>
      </c>
      <c r="D565" s="62" t="str">
        <f>IF(SUM(Raw_Data!$F565:$AH565)=0,"Valid",IF(AND(ISBLANK(Raw_Data!$G565),ISBLANK(Raw_Data!$H565)),"Missing",IF(AND(ISBLANK(Raw_Data!$G565),Raw_Data!$H565&lt;&gt;0),"Missing",IF(AND(Raw_Data!$G565&lt;&gt;0,ISBLANK(Raw_Data!$H565)),"Missing",IF(Raw_Data!$G565&gt;=Raw_Data!$H565,"Valid","Invalid")))))</f>
        <v>Invalid</v>
      </c>
      <c r="E565" s="62" t="str">
        <f>IF(SUM(Raw_Data!$F565:$AH565)=0,"Valid",IF(AND(ISBLANK(Raw_Data!$H565),ISBLANK(Raw_Data!$L565),ISBLANK(Raw_Data!$V565)),"Missing",IF(AND(ISBLANK(Raw_Data!$H565),SUM(Raw_Data!$L565:'Raw_Data'!$V565)&lt;&gt;0),"Missing",IF(AND(Raw_Data!$H565&lt;&gt;0,ISBLANK(Raw_Data!$L565),ISBLANK(Raw_Data!$V565)),"Missing",IF(Raw_Data!$H565&gt;=SUM(Raw_Data!$L565,Raw_Data!$V565),"Valid","Invalid")))))</f>
        <v>Valid</v>
      </c>
      <c r="F565" s="62" t="str">
        <f>IF(SUM(Raw_Data!$F565:$AH565)=0,"Valid",IF(AND(ISBLANK(Raw_Data!$I565),ISBLANK(Raw_Data!$J565)),"Missing",IF(AND(ISBLANK(Raw_Data!$I565),Raw_Data!$J565&lt;&gt;0),"Missing",IF(AND(Raw_Data!$I565&lt;&gt;0,ISBLANK(Raw_Data!$J565)),"Missing",IF(Raw_Data!$I565&gt;=Raw_Data!$J565,"Valid","Invalid")))))</f>
        <v>Missing</v>
      </c>
      <c r="G565" s="62" t="str">
        <f>IF(SUM(Raw_Data!$F565:$AH565)=0,"Valid",IF(AND(ISBLANK(Raw_Data!$K565),ISBLANK(Raw_Data!$L565)),"Missing",IF(AND(ISBLANK(Raw_Data!$K565),Raw_Data!$L565&lt;&gt;0),"Missing",IF(AND(Raw_Data!$K565&lt;&gt;0,ISBLANK(Raw_Data!$L565)),"Missing",IF(Raw_Data!$K565&gt;=Raw_Data!$L565,"Valid","Invalid")))))</f>
        <v>Valid</v>
      </c>
      <c r="H565" s="62" t="str">
        <f>IF(SUM(Raw_Data!$F565:$AH565)=0,"Valid",IF(AND(ISBLANK(Raw_Data!$L565),SUM(Raw_Data!$M565:$T565)=0),"Missing",IF(AND(ISBLANK(Raw_Data!$L565),SUM(Raw_Data!$M565:$T565)&lt;&gt;0),"Missing",IF(AND(Raw_Data!$L565&lt;&gt;0,SUM(Raw_Data!$M565:$T565)=0),"Missing",IF(Raw_Data!$L565&gt;=SUM(Raw_Data!$M565:$T565),"Valid","Invalid")))))</f>
        <v>Valid</v>
      </c>
      <c r="I565" s="62" t="str">
        <f>IF(SUM(Raw_Data!$F565:$AH565)=0,"Valid",IF(AND(ISBLANK(Raw_Data!$U565),ISBLANK(Raw_Data!$V565)),"Missing",IF(AND(ISBLANK(Raw_Data!$U565),Raw_Data!$V565&lt;&gt;0),"Missing",IF(AND(Raw_Data!$U565&lt;&gt;0,ISBLANK(Raw_Data!$V565)),"Missing",IF(Raw_Data!$U565&gt;=Raw_Data!$V565,"Valid","Invalid")))))</f>
        <v>Valid</v>
      </c>
      <c r="J565" s="62" t="str">
        <f>IF(SUM(Raw_Data!$F565:$AH565)=0,"Valid",IF(AND(ISBLANK(Raw_Data!$V565),SUM(Raw_Data!$W565:$AA565)=0),"Missing",IF(AND(ISBLANK(Raw_Data!$V565),SUM(Raw_Data!$W565:$AA565)&lt;&gt;0),"Missing",IF(AND(Raw_Data!$V565&lt;&gt;0,SUM(Raw_Data!$W565:$AA565)=0),"Missing",IF(Raw_Data!$V565&gt;=SUM(Raw_Data!$W565:$AA565),"Valid","Invalid")))))</f>
        <v>Missing</v>
      </c>
      <c r="K565" s="62" t="str">
        <f>IF(SUM(Raw_Data!$F565:$AH565)=0,"Valid",IF(AND(ISBLANK(Raw_Data!$AH565),SUM(Raw_Data!$AB565:$AG565)=0),"Missing",IF(AND(ISBLANK(Raw_Data!$AH565),SUM(Raw_Data!$AB565:$AG565)&lt;&gt;0),"Missing",IF(AND(Raw_Data!$AH565&lt;&gt;0,SUM(Raw_Data!$AB565:$AG565)=0),"Missing",IF(Raw_Data!$AH565&gt;=SUM(Raw_Data!$AB565:$AG565),"Valid","Invalid")))))</f>
        <v>Missing</v>
      </c>
      <c r="L565" s="62" t="str">
        <f>IF(AND(OR(Raw_Data!$AI565="Valid",Raw_Data!$AI565=0),SUM(Raw_Data!$F565:$AH565)&lt;&gt;0),"Missing","Valid")</f>
        <v>Missing</v>
      </c>
      <c r="M565" s="62" t="str">
        <f>IF(AND(OR(Raw_Data!$AJ565="",Raw_Data!$AJ565=0),SUM(Raw_Data!$F565:$AH565)&lt;&gt;0),"Missing","Valid")</f>
        <v>Missing</v>
      </c>
    </row>
    <row r="566" spans="1:13" ht="12.75" customHeight="1" x14ac:dyDescent="0.25">
      <c r="A566" s="61" t="str">
        <f>IF(Raw_Data!A566="","",Raw_Data!A566)</f>
        <v xml:space="preserve">Niger                         </v>
      </c>
      <c r="B566" s="61" t="str">
        <f>IF(Raw_Data!B566="","",Raw_Data!B566)</f>
        <v>ni Wushishi Local Government Area</v>
      </c>
      <c r="C566" s="62" t="str">
        <f>IF(AND(OR(Raw_Data!$F566="",Raw_Data!$F566=0),SUM(Raw_Data!$F566:$AH566)&lt;&gt;0),"Missing","Valid")</f>
        <v>Valid</v>
      </c>
      <c r="D566" s="62" t="str">
        <f>IF(SUM(Raw_Data!$F566:$AH566)=0,"Valid",IF(AND(ISBLANK(Raw_Data!$G566),ISBLANK(Raw_Data!$H566)),"Missing",IF(AND(ISBLANK(Raw_Data!$G566),Raw_Data!$H566&lt;&gt;0),"Missing",IF(AND(Raw_Data!$G566&lt;&gt;0,ISBLANK(Raw_Data!$H566)),"Missing",IF(Raw_Data!$G566&gt;=Raw_Data!$H566,"Valid","Invalid")))))</f>
        <v>Invalid</v>
      </c>
      <c r="E566" s="62" t="str">
        <f>IF(SUM(Raw_Data!$F566:$AH566)=0,"Valid",IF(AND(ISBLANK(Raw_Data!$H566),ISBLANK(Raw_Data!$L566),ISBLANK(Raw_Data!$V566)),"Missing",IF(AND(ISBLANK(Raw_Data!$H566),SUM(Raw_Data!$L566:'Raw_Data'!$V566)&lt;&gt;0),"Missing",IF(AND(Raw_Data!$H566&lt;&gt;0,ISBLANK(Raw_Data!$L566),ISBLANK(Raw_Data!$V566)),"Missing",IF(Raw_Data!$H566&gt;=SUM(Raw_Data!$L566,Raw_Data!$V566),"Valid","Invalid")))))</f>
        <v>Valid</v>
      </c>
      <c r="F566" s="62" t="str">
        <f>IF(SUM(Raw_Data!$F566:$AH566)=0,"Valid",IF(AND(ISBLANK(Raw_Data!$I566),ISBLANK(Raw_Data!$J566)),"Missing",IF(AND(ISBLANK(Raw_Data!$I566),Raw_Data!$J566&lt;&gt;0),"Missing",IF(AND(Raw_Data!$I566&lt;&gt;0,ISBLANK(Raw_Data!$J566)),"Missing",IF(Raw_Data!$I566&gt;=Raw_Data!$J566,"Valid","Invalid")))))</f>
        <v>Missing</v>
      </c>
      <c r="G566" s="62" t="str">
        <f>IF(SUM(Raw_Data!$F566:$AH566)=0,"Valid",IF(AND(ISBLANK(Raw_Data!$K566),ISBLANK(Raw_Data!$L566)),"Missing",IF(AND(ISBLANK(Raw_Data!$K566),Raw_Data!$L566&lt;&gt;0),"Missing",IF(AND(Raw_Data!$K566&lt;&gt;0,ISBLANK(Raw_Data!$L566)),"Missing",IF(Raw_Data!$K566&gt;=Raw_Data!$L566,"Valid","Invalid")))))</f>
        <v>Valid</v>
      </c>
      <c r="H566" s="62" t="str">
        <f>IF(SUM(Raw_Data!$F566:$AH566)=0,"Valid",IF(AND(ISBLANK(Raw_Data!$L566),SUM(Raw_Data!$M566:$T566)=0),"Missing",IF(AND(ISBLANK(Raw_Data!$L566),SUM(Raw_Data!$M566:$T566)&lt;&gt;0),"Missing",IF(AND(Raw_Data!$L566&lt;&gt;0,SUM(Raw_Data!$M566:$T566)=0),"Missing",IF(Raw_Data!$L566&gt;=SUM(Raw_Data!$M566:$T566),"Valid","Invalid")))))</f>
        <v>Missing</v>
      </c>
      <c r="I566" s="62" t="str">
        <f>IF(SUM(Raw_Data!$F566:$AH566)=0,"Valid",IF(AND(ISBLANK(Raw_Data!$U566),ISBLANK(Raw_Data!$V566)),"Missing",IF(AND(ISBLANK(Raw_Data!$U566),Raw_Data!$V566&lt;&gt;0),"Missing",IF(AND(Raw_Data!$U566&lt;&gt;0,ISBLANK(Raw_Data!$V566)),"Missing",IF(Raw_Data!$U566&gt;=Raw_Data!$V566,"Valid","Invalid")))))</f>
        <v>Valid</v>
      </c>
      <c r="J566" s="62" t="str">
        <f>IF(SUM(Raw_Data!$F566:$AH566)=0,"Valid",IF(AND(ISBLANK(Raw_Data!$V566),SUM(Raw_Data!$W566:$AA566)=0),"Missing",IF(AND(ISBLANK(Raw_Data!$V566),SUM(Raw_Data!$W566:$AA566)&lt;&gt;0),"Missing",IF(AND(Raw_Data!$V566&lt;&gt;0,SUM(Raw_Data!$W566:$AA566)=0),"Missing",IF(Raw_Data!$V566&gt;=SUM(Raw_Data!$W566:$AA566),"Valid","Invalid")))))</f>
        <v>Missing</v>
      </c>
      <c r="K566" s="62" t="str">
        <f>IF(SUM(Raw_Data!$F566:$AH566)=0,"Valid",IF(AND(ISBLANK(Raw_Data!$AH566),SUM(Raw_Data!$AB566:$AG566)=0),"Missing",IF(AND(ISBLANK(Raw_Data!$AH566),SUM(Raw_Data!$AB566:$AG566)&lt;&gt;0),"Missing",IF(AND(Raw_Data!$AH566&lt;&gt;0,SUM(Raw_Data!$AB566:$AG566)=0),"Missing",IF(Raw_Data!$AH566&gt;=SUM(Raw_Data!$AB566:$AG566),"Valid","Invalid")))))</f>
        <v>Missing</v>
      </c>
      <c r="L566" s="62" t="str">
        <f>IF(AND(OR(Raw_Data!$AI566="Valid",Raw_Data!$AI566=0),SUM(Raw_Data!$F566:$AH566)&lt;&gt;0),"Missing","Valid")</f>
        <v>Missing</v>
      </c>
      <c r="M566" s="62" t="str">
        <f>IF(AND(OR(Raw_Data!$AJ566="",Raw_Data!$AJ566=0),SUM(Raw_Data!$F566:$AH566)&lt;&gt;0),"Missing","Valid")</f>
        <v>Missing</v>
      </c>
    </row>
    <row r="567" spans="1:13" ht="12.75" customHeight="1" x14ac:dyDescent="0.25">
      <c r="A567" s="61" t="str">
        <f>IF(Raw_Data!A567="","",Raw_Data!A567)</f>
        <v xml:space="preserve">Ogun                          </v>
      </c>
      <c r="B567" s="61" t="str">
        <f>IF(Raw_Data!B567="","",Raw_Data!B567)</f>
        <v>og Abeokuta North Local Government Area</v>
      </c>
      <c r="C567" s="62" t="str">
        <f>IF(AND(OR(Raw_Data!$F567="",Raw_Data!$F567=0),SUM(Raw_Data!$F567:$AH567)&lt;&gt;0),"Missing","Valid")</f>
        <v>Valid</v>
      </c>
      <c r="D567" s="62" t="str">
        <f>IF(SUM(Raw_Data!$F567:$AH567)=0,"Valid",IF(AND(ISBLANK(Raw_Data!$G567),ISBLANK(Raw_Data!$H567)),"Missing",IF(AND(ISBLANK(Raw_Data!$G567),Raw_Data!$H567&lt;&gt;0),"Missing",IF(AND(Raw_Data!$G567&lt;&gt;0,ISBLANK(Raw_Data!$H567)),"Missing",IF(Raw_Data!$G567&gt;=Raw_Data!$H567,"Valid","Invalid")))))</f>
        <v>Valid</v>
      </c>
      <c r="E567" s="62" t="str">
        <f>IF(SUM(Raw_Data!$F567:$AH567)=0,"Valid",IF(AND(ISBLANK(Raw_Data!$H567),ISBLANK(Raw_Data!$L567),ISBLANK(Raw_Data!$V567)),"Missing",IF(AND(ISBLANK(Raw_Data!$H567),SUM(Raw_Data!$L567:'Raw_Data'!$V567)&lt;&gt;0),"Missing",IF(AND(Raw_Data!$H567&lt;&gt;0,ISBLANK(Raw_Data!$L567),ISBLANK(Raw_Data!$V567)),"Missing",IF(Raw_Data!$H567&gt;=SUM(Raw_Data!$L567,Raw_Data!$V567),"Valid","Invalid")))))</f>
        <v>Valid</v>
      </c>
      <c r="F567" s="62" t="str">
        <f>IF(SUM(Raw_Data!$F567:$AH567)=0,"Valid",IF(AND(ISBLANK(Raw_Data!$I567),ISBLANK(Raw_Data!$J567)),"Missing",IF(AND(ISBLANK(Raw_Data!$I567),Raw_Data!$J567&lt;&gt;0),"Missing",IF(AND(Raw_Data!$I567&lt;&gt;0,ISBLANK(Raw_Data!$J567)),"Missing",IF(Raw_Data!$I567&gt;=Raw_Data!$J567,"Valid","Invalid")))))</f>
        <v>Missing</v>
      </c>
      <c r="G567" s="62" t="str">
        <f>IF(SUM(Raw_Data!$F567:$AH567)=0,"Valid",IF(AND(ISBLANK(Raw_Data!$K567),ISBLANK(Raw_Data!$L567)),"Missing",IF(AND(ISBLANK(Raw_Data!$K567),Raw_Data!$L567&lt;&gt;0),"Missing",IF(AND(Raw_Data!$K567&lt;&gt;0,ISBLANK(Raw_Data!$L567)),"Missing",IF(Raw_Data!$K567&gt;=Raw_Data!$L567,"Valid","Invalid")))))</f>
        <v>Valid</v>
      </c>
      <c r="H567" s="62" t="str">
        <f>IF(SUM(Raw_Data!$F567:$AH567)=0,"Valid",IF(AND(ISBLANK(Raw_Data!$L567),SUM(Raw_Data!$M567:$T567)=0),"Missing",IF(AND(ISBLANK(Raw_Data!$L567),SUM(Raw_Data!$M567:$T567)&lt;&gt;0),"Missing",IF(AND(Raw_Data!$L567&lt;&gt;0,SUM(Raw_Data!$M567:$T567)=0),"Missing",IF(Raw_Data!$L567&gt;=SUM(Raw_Data!$M567:$T567),"Valid","Invalid")))))</f>
        <v>Missing</v>
      </c>
      <c r="I567" s="62" t="str">
        <f>IF(SUM(Raw_Data!$F567:$AH567)=0,"Valid",IF(AND(ISBLANK(Raw_Data!$U567),ISBLANK(Raw_Data!$V567)),"Missing",IF(AND(ISBLANK(Raw_Data!$U567),Raw_Data!$V567&lt;&gt;0),"Missing",IF(AND(Raw_Data!$U567&lt;&gt;0,ISBLANK(Raw_Data!$V567)),"Missing",IF(Raw_Data!$U567&gt;=Raw_Data!$V567,"Valid","Invalid")))))</f>
        <v>Valid</v>
      </c>
      <c r="J567" s="62" t="str">
        <f>IF(SUM(Raw_Data!$F567:$AH567)=0,"Valid",IF(AND(ISBLANK(Raw_Data!$V567),SUM(Raw_Data!$W567:$AA567)=0),"Missing",IF(AND(ISBLANK(Raw_Data!$V567),SUM(Raw_Data!$W567:$AA567)&lt;&gt;0),"Missing",IF(AND(Raw_Data!$V567&lt;&gt;0,SUM(Raw_Data!$W567:$AA567)=0),"Missing",IF(Raw_Data!$V567&gt;=SUM(Raw_Data!$W567:$AA567),"Valid","Invalid")))))</f>
        <v>Missing</v>
      </c>
      <c r="K567" s="62" t="str">
        <f>IF(SUM(Raw_Data!$F567:$AH567)=0,"Valid",IF(AND(ISBLANK(Raw_Data!$AH567),SUM(Raw_Data!$AB567:$AG567)=0),"Missing",IF(AND(ISBLANK(Raw_Data!$AH567),SUM(Raw_Data!$AB567:$AG567)&lt;&gt;0),"Missing",IF(AND(Raw_Data!$AH567&lt;&gt;0,SUM(Raw_Data!$AB567:$AG567)=0),"Missing",IF(Raw_Data!$AH567&gt;=SUM(Raw_Data!$AB567:$AG567),"Valid","Invalid")))))</f>
        <v>Missing</v>
      </c>
      <c r="L567" s="62" t="str">
        <f>IF(AND(OR(Raw_Data!$AI567="Valid",Raw_Data!$AI567=0),SUM(Raw_Data!$F567:$AH567)&lt;&gt;0),"Missing","Valid")</f>
        <v>Missing</v>
      </c>
      <c r="M567" s="62" t="str">
        <f>IF(AND(OR(Raw_Data!$AJ567="",Raw_Data!$AJ567=0),SUM(Raw_Data!$F567:$AH567)&lt;&gt;0),"Missing","Valid")</f>
        <v>Missing</v>
      </c>
    </row>
    <row r="568" spans="1:13" ht="12.75" customHeight="1" x14ac:dyDescent="0.25">
      <c r="A568" s="61" t="str">
        <f>IF(Raw_Data!A568="","",Raw_Data!A568)</f>
        <v xml:space="preserve">Ogun                          </v>
      </c>
      <c r="B568" s="61" t="str">
        <f>IF(Raw_Data!B568="","",Raw_Data!B568)</f>
        <v>og Abeokuta South Local Government Area</v>
      </c>
      <c r="C568" s="62" t="str">
        <f>IF(AND(OR(Raw_Data!$F568="",Raw_Data!$F568=0),SUM(Raw_Data!$F568:$AH568)&lt;&gt;0),"Missing","Valid")</f>
        <v>Valid</v>
      </c>
      <c r="D568" s="62" t="str">
        <f>IF(SUM(Raw_Data!$F568:$AH568)=0,"Valid",IF(AND(ISBLANK(Raw_Data!$G568),ISBLANK(Raw_Data!$H568)),"Missing",IF(AND(ISBLANK(Raw_Data!$G568),Raw_Data!$H568&lt;&gt;0),"Missing",IF(AND(Raw_Data!$G568&lt;&gt;0,ISBLANK(Raw_Data!$H568)),"Missing",IF(Raw_Data!$G568&gt;=Raw_Data!$H568,"Valid","Invalid")))))</f>
        <v>Valid</v>
      </c>
      <c r="E568" s="62" t="str">
        <f>IF(SUM(Raw_Data!$F568:$AH568)=0,"Valid",IF(AND(ISBLANK(Raw_Data!$H568),ISBLANK(Raw_Data!$L568),ISBLANK(Raw_Data!$V568)),"Missing",IF(AND(ISBLANK(Raw_Data!$H568),SUM(Raw_Data!$L568:'Raw_Data'!$V568)&lt;&gt;0),"Missing",IF(AND(Raw_Data!$H568&lt;&gt;0,ISBLANK(Raw_Data!$L568),ISBLANK(Raw_Data!$V568)),"Missing",IF(Raw_Data!$H568&gt;=SUM(Raw_Data!$L568,Raw_Data!$V568),"Valid","Invalid")))))</f>
        <v>Valid</v>
      </c>
      <c r="F568" s="62" t="str">
        <f>IF(SUM(Raw_Data!$F568:$AH568)=0,"Valid",IF(AND(ISBLANK(Raw_Data!$I568),ISBLANK(Raw_Data!$J568)),"Missing",IF(AND(ISBLANK(Raw_Data!$I568),Raw_Data!$J568&lt;&gt;0),"Missing",IF(AND(Raw_Data!$I568&lt;&gt;0,ISBLANK(Raw_Data!$J568)),"Missing",IF(Raw_Data!$I568&gt;=Raw_Data!$J568,"Valid","Invalid")))))</f>
        <v>Missing</v>
      </c>
      <c r="G568" s="62" t="str">
        <f>IF(SUM(Raw_Data!$F568:$AH568)=0,"Valid",IF(AND(ISBLANK(Raw_Data!$K568),ISBLANK(Raw_Data!$L568)),"Missing",IF(AND(ISBLANK(Raw_Data!$K568),Raw_Data!$L568&lt;&gt;0),"Missing",IF(AND(Raw_Data!$K568&lt;&gt;0,ISBLANK(Raw_Data!$L568)),"Missing",IF(Raw_Data!$K568&gt;=Raw_Data!$L568,"Valid","Invalid")))))</f>
        <v>Valid</v>
      </c>
      <c r="H568" s="62" t="str">
        <f>IF(SUM(Raw_Data!$F568:$AH568)=0,"Valid",IF(AND(ISBLANK(Raw_Data!$L568),SUM(Raw_Data!$M568:$T568)=0),"Missing",IF(AND(ISBLANK(Raw_Data!$L568),SUM(Raw_Data!$M568:$T568)&lt;&gt;0),"Missing",IF(AND(Raw_Data!$L568&lt;&gt;0,SUM(Raw_Data!$M568:$T568)=0),"Missing",IF(Raw_Data!$L568&gt;=SUM(Raw_Data!$M568:$T568),"Valid","Invalid")))))</f>
        <v>Missing</v>
      </c>
      <c r="I568" s="62" t="str">
        <f>IF(SUM(Raw_Data!$F568:$AH568)=0,"Valid",IF(AND(ISBLANK(Raw_Data!$U568),ISBLANK(Raw_Data!$V568)),"Missing",IF(AND(ISBLANK(Raw_Data!$U568),Raw_Data!$V568&lt;&gt;0),"Missing",IF(AND(Raw_Data!$U568&lt;&gt;0,ISBLANK(Raw_Data!$V568)),"Missing",IF(Raw_Data!$U568&gt;=Raw_Data!$V568,"Valid","Invalid")))))</f>
        <v>Valid</v>
      </c>
      <c r="J568" s="62" t="str">
        <f>IF(SUM(Raw_Data!$F568:$AH568)=0,"Valid",IF(AND(ISBLANK(Raw_Data!$V568),SUM(Raw_Data!$W568:$AA568)=0),"Missing",IF(AND(ISBLANK(Raw_Data!$V568),SUM(Raw_Data!$W568:$AA568)&lt;&gt;0),"Missing",IF(AND(Raw_Data!$V568&lt;&gt;0,SUM(Raw_Data!$W568:$AA568)=0),"Missing",IF(Raw_Data!$V568&gt;=SUM(Raw_Data!$W568:$AA568),"Valid","Invalid")))))</f>
        <v>Missing</v>
      </c>
      <c r="K568" s="62" t="str">
        <f>IF(SUM(Raw_Data!$F568:$AH568)=0,"Valid",IF(AND(ISBLANK(Raw_Data!$AH568),SUM(Raw_Data!$AB568:$AG568)=0),"Missing",IF(AND(ISBLANK(Raw_Data!$AH568),SUM(Raw_Data!$AB568:$AG568)&lt;&gt;0),"Missing",IF(AND(Raw_Data!$AH568&lt;&gt;0,SUM(Raw_Data!$AB568:$AG568)=0),"Missing",IF(Raw_Data!$AH568&gt;=SUM(Raw_Data!$AB568:$AG568),"Valid","Invalid")))))</f>
        <v>Missing</v>
      </c>
      <c r="L568" s="62" t="str">
        <f>IF(AND(OR(Raw_Data!$AI568="Valid",Raw_Data!$AI568=0),SUM(Raw_Data!$F568:$AH568)&lt;&gt;0),"Missing","Valid")</f>
        <v>Missing</v>
      </c>
      <c r="M568" s="62" t="str">
        <f>IF(AND(OR(Raw_Data!$AJ568="",Raw_Data!$AJ568=0),SUM(Raw_Data!$F568:$AH568)&lt;&gt;0),"Missing","Valid")</f>
        <v>Missing</v>
      </c>
    </row>
    <row r="569" spans="1:13" ht="12.75" customHeight="1" x14ac:dyDescent="0.25">
      <c r="A569" s="61" t="str">
        <f>IF(Raw_Data!A569="","",Raw_Data!A569)</f>
        <v xml:space="preserve">Ogun                          </v>
      </c>
      <c r="B569" s="61" t="str">
        <f>IF(Raw_Data!B569="","",Raw_Data!B569)</f>
        <v>og Ado Odo/Ota Local Government Area</v>
      </c>
      <c r="C569" s="62" t="str">
        <f>IF(AND(OR(Raw_Data!$F569="",Raw_Data!$F569=0),SUM(Raw_Data!$F569:$AH569)&lt;&gt;0),"Missing","Valid")</f>
        <v>Valid</v>
      </c>
      <c r="D569" s="62" t="str">
        <f>IF(SUM(Raw_Data!$F569:$AH569)=0,"Valid",IF(AND(ISBLANK(Raw_Data!$G569),ISBLANK(Raw_Data!$H569)),"Missing",IF(AND(ISBLANK(Raw_Data!$G569),Raw_Data!$H569&lt;&gt;0),"Missing",IF(AND(Raw_Data!$G569&lt;&gt;0,ISBLANK(Raw_Data!$H569)),"Missing",IF(Raw_Data!$G569&gt;=Raw_Data!$H569,"Valid","Invalid")))))</f>
        <v>Valid</v>
      </c>
      <c r="E569" s="62" t="str">
        <f>IF(SUM(Raw_Data!$F569:$AH569)=0,"Valid",IF(AND(ISBLANK(Raw_Data!$H569),ISBLANK(Raw_Data!$L569),ISBLANK(Raw_Data!$V569)),"Missing",IF(AND(ISBLANK(Raw_Data!$H569),SUM(Raw_Data!$L569:'Raw_Data'!$V569)&lt;&gt;0),"Missing",IF(AND(Raw_Data!$H569&lt;&gt;0,ISBLANK(Raw_Data!$L569),ISBLANK(Raw_Data!$V569)),"Missing",IF(Raw_Data!$H569&gt;=SUM(Raw_Data!$L569,Raw_Data!$V569),"Valid","Invalid")))))</f>
        <v>Valid</v>
      </c>
      <c r="F569" s="62" t="str">
        <f>IF(SUM(Raw_Data!$F569:$AH569)=0,"Valid",IF(AND(ISBLANK(Raw_Data!$I569),ISBLANK(Raw_Data!$J569)),"Missing",IF(AND(ISBLANK(Raw_Data!$I569),Raw_Data!$J569&lt;&gt;0),"Missing",IF(AND(Raw_Data!$I569&lt;&gt;0,ISBLANK(Raw_Data!$J569)),"Missing",IF(Raw_Data!$I569&gt;=Raw_Data!$J569,"Valid","Invalid")))))</f>
        <v>Missing</v>
      </c>
      <c r="G569" s="62" t="str">
        <f>IF(SUM(Raw_Data!$F569:$AH569)=0,"Valid",IF(AND(ISBLANK(Raw_Data!$K569),ISBLANK(Raw_Data!$L569)),"Missing",IF(AND(ISBLANK(Raw_Data!$K569),Raw_Data!$L569&lt;&gt;0),"Missing",IF(AND(Raw_Data!$K569&lt;&gt;0,ISBLANK(Raw_Data!$L569)),"Missing",IF(Raw_Data!$K569&gt;=Raw_Data!$L569,"Valid","Invalid")))))</f>
        <v>Valid</v>
      </c>
      <c r="H569" s="62" t="str">
        <f>IF(SUM(Raw_Data!$F569:$AH569)=0,"Valid",IF(AND(ISBLANK(Raw_Data!$L569),SUM(Raw_Data!$M569:$T569)=0),"Missing",IF(AND(ISBLANK(Raw_Data!$L569),SUM(Raw_Data!$M569:$T569)&lt;&gt;0),"Missing",IF(AND(Raw_Data!$L569&lt;&gt;0,SUM(Raw_Data!$M569:$T569)=0),"Missing",IF(Raw_Data!$L569&gt;=SUM(Raw_Data!$M569:$T569),"Valid","Invalid")))))</f>
        <v>Missing</v>
      </c>
      <c r="I569" s="62" t="str">
        <f>IF(SUM(Raw_Data!$F569:$AH569)=0,"Valid",IF(AND(ISBLANK(Raw_Data!$U569),ISBLANK(Raw_Data!$V569)),"Missing",IF(AND(ISBLANK(Raw_Data!$U569),Raw_Data!$V569&lt;&gt;0),"Missing",IF(AND(Raw_Data!$U569&lt;&gt;0,ISBLANK(Raw_Data!$V569)),"Missing",IF(Raw_Data!$U569&gt;=Raw_Data!$V569,"Valid","Invalid")))))</f>
        <v>Valid</v>
      </c>
      <c r="J569" s="62" t="str">
        <f>IF(SUM(Raw_Data!$F569:$AH569)=0,"Valid",IF(AND(ISBLANK(Raw_Data!$V569),SUM(Raw_Data!$W569:$AA569)=0),"Missing",IF(AND(ISBLANK(Raw_Data!$V569),SUM(Raw_Data!$W569:$AA569)&lt;&gt;0),"Missing",IF(AND(Raw_Data!$V569&lt;&gt;0,SUM(Raw_Data!$W569:$AA569)=0),"Missing",IF(Raw_Data!$V569&gt;=SUM(Raw_Data!$W569:$AA569),"Valid","Invalid")))))</f>
        <v>Missing</v>
      </c>
      <c r="K569" s="62" t="str">
        <f>IF(SUM(Raw_Data!$F569:$AH569)=0,"Valid",IF(AND(ISBLANK(Raw_Data!$AH569),SUM(Raw_Data!$AB569:$AG569)=0),"Missing",IF(AND(ISBLANK(Raw_Data!$AH569),SUM(Raw_Data!$AB569:$AG569)&lt;&gt;0),"Missing",IF(AND(Raw_Data!$AH569&lt;&gt;0,SUM(Raw_Data!$AB569:$AG569)=0),"Missing",IF(Raw_Data!$AH569&gt;=SUM(Raw_Data!$AB569:$AG569),"Valid","Invalid")))))</f>
        <v>Missing</v>
      </c>
      <c r="L569" s="62" t="str">
        <f>IF(AND(OR(Raw_Data!$AI569="Valid",Raw_Data!$AI569=0),SUM(Raw_Data!$F569:$AH569)&lt;&gt;0),"Missing","Valid")</f>
        <v>Missing</v>
      </c>
      <c r="M569" s="62" t="str">
        <f>IF(AND(OR(Raw_Data!$AJ569="",Raw_Data!$AJ569=0),SUM(Raw_Data!$F569:$AH569)&lt;&gt;0),"Missing","Valid")</f>
        <v>Missing</v>
      </c>
    </row>
    <row r="570" spans="1:13" ht="12.75" customHeight="1" x14ac:dyDescent="0.25">
      <c r="A570" s="61" t="str">
        <f>IF(Raw_Data!A570="","",Raw_Data!A570)</f>
        <v xml:space="preserve">Ogun                          </v>
      </c>
      <c r="B570" s="61" t="str">
        <f>IF(Raw_Data!B570="","",Raw_Data!B570)</f>
        <v>og Ewekoro Local Government Area</v>
      </c>
      <c r="C570" s="62" t="str">
        <f>IF(AND(OR(Raw_Data!$F570="",Raw_Data!$F570=0),SUM(Raw_Data!$F570:$AH570)&lt;&gt;0),"Missing","Valid")</f>
        <v>Valid</v>
      </c>
      <c r="D570" s="62" t="str">
        <f>IF(SUM(Raw_Data!$F570:$AH570)=0,"Valid",IF(AND(ISBLANK(Raw_Data!$G570),ISBLANK(Raw_Data!$H570)),"Missing",IF(AND(ISBLANK(Raw_Data!$G570),Raw_Data!$H570&lt;&gt;0),"Missing",IF(AND(Raw_Data!$G570&lt;&gt;0,ISBLANK(Raw_Data!$H570)),"Missing",IF(Raw_Data!$G570&gt;=Raw_Data!$H570,"Valid","Invalid")))))</f>
        <v>Invalid</v>
      </c>
      <c r="E570" s="62" t="str">
        <f>IF(SUM(Raw_Data!$F570:$AH570)=0,"Valid",IF(AND(ISBLANK(Raw_Data!$H570),ISBLANK(Raw_Data!$L570),ISBLANK(Raw_Data!$V570)),"Missing",IF(AND(ISBLANK(Raw_Data!$H570),SUM(Raw_Data!$L570:'Raw_Data'!$V570)&lt;&gt;0),"Missing",IF(AND(Raw_Data!$H570&lt;&gt;0,ISBLANK(Raw_Data!$L570),ISBLANK(Raw_Data!$V570)),"Missing",IF(Raw_Data!$H570&gt;=SUM(Raw_Data!$L570,Raw_Data!$V570),"Valid","Invalid")))))</f>
        <v>Valid</v>
      </c>
      <c r="F570" s="62" t="str">
        <f>IF(SUM(Raw_Data!$F570:$AH570)=0,"Valid",IF(AND(ISBLANK(Raw_Data!$I570),ISBLANK(Raw_Data!$J570)),"Missing",IF(AND(ISBLANK(Raw_Data!$I570),Raw_Data!$J570&lt;&gt;0),"Missing",IF(AND(Raw_Data!$I570&lt;&gt;0,ISBLANK(Raw_Data!$J570)),"Missing",IF(Raw_Data!$I570&gt;=Raw_Data!$J570,"Valid","Invalid")))))</f>
        <v>Missing</v>
      </c>
      <c r="G570" s="62" t="str">
        <f>IF(SUM(Raw_Data!$F570:$AH570)=0,"Valid",IF(AND(ISBLANK(Raw_Data!$K570),ISBLANK(Raw_Data!$L570)),"Missing",IF(AND(ISBLANK(Raw_Data!$K570),Raw_Data!$L570&lt;&gt;0),"Missing",IF(AND(Raw_Data!$K570&lt;&gt;0,ISBLANK(Raw_Data!$L570)),"Missing",IF(Raw_Data!$K570&gt;=Raw_Data!$L570,"Valid","Invalid")))))</f>
        <v>Valid</v>
      </c>
      <c r="H570" s="62" t="str">
        <f>IF(SUM(Raw_Data!$F570:$AH570)=0,"Valid",IF(AND(ISBLANK(Raw_Data!$L570),SUM(Raw_Data!$M570:$T570)=0),"Missing",IF(AND(ISBLANK(Raw_Data!$L570),SUM(Raw_Data!$M570:$T570)&lt;&gt;0),"Missing",IF(AND(Raw_Data!$L570&lt;&gt;0,SUM(Raw_Data!$M570:$T570)=0),"Missing",IF(Raw_Data!$L570&gt;=SUM(Raw_Data!$M570:$T570),"Valid","Invalid")))))</f>
        <v>Missing</v>
      </c>
      <c r="I570" s="62" t="str">
        <f>IF(SUM(Raw_Data!$F570:$AH570)=0,"Valid",IF(AND(ISBLANK(Raw_Data!$U570),ISBLANK(Raw_Data!$V570)),"Missing",IF(AND(ISBLANK(Raw_Data!$U570),Raw_Data!$V570&lt;&gt;0),"Missing",IF(AND(Raw_Data!$U570&lt;&gt;0,ISBLANK(Raw_Data!$V570)),"Missing",IF(Raw_Data!$U570&gt;=Raw_Data!$V570,"Valid","Invalid")))))</f>
        <v>Valid</v>
      </c>
      <c r="J570" s="62" t="str">
        <f>IF(SUM(Raw_Data!$F570:$AH570)=0,"Valid",IF(AND(ISBLANK(Raw_Data!$V570),SUM(Raw_Data!$W570:$AA570)=0),"Missing",IF(AND(ISBLANK(Raw_Data!$V570),SUM(Raw_Data!$W570:$AA570)&lt;&gt;0),"Missing",IF(AND(Raw_Data!$V570&lt;&gt;0,SUM(Raw_Data!$W570:$AA570)=0),"Missing",IF(Raw_Data!$V570&gt;=SUM(Raw_Data!$W570:$AA570),"Valid","Invalid")))))</f>
        <v>Missing</v>
      </c>
      <c r="K570" s="62" t="str">
        <f>IF(SUM(Raw_Data!$F570:$AH570)=0,"Valid",IF(AND(ISBLANK(Raw_Data!$AH570),SUM(Raw_Data!$AB570:$AG570)=0),"Missing",IF(AND(ISBLANK(Raw_Data!$AH570),SUM(Raw_Data!$AB570:$AG570)&lt;&gt;0),"Missing",IF(AND(Raw_Data!$AH570&lt;&gt;0,SUM(Raw_Data!$AB570:$AG570)=0),"Missing",IF(Raw_Data!$AH570&gt;=SUM(Raw_Data!$AB570:$AG570),"Valid","Invalid")))))</f>
        <v>Missing</v>
      </c>
      <c r="L570" s="62" t="str">
        <f>IF(AND(OR(Raw_Data!$AI570="Valid",Raw_Data!$AI570=0),SUM(Raw_Data!$F570:$AH570)&lt;&gt;0),"Missing","Valid")</f>
        <v>Missing</v>
      </c>
      <c r="M570" s="62" t="str">
        <f>IF(AND(OR(Raw_Data!$AJ570="",Raw_Data!$AJ570=0),SUM(Raw_Data!$F570:$AH570)&lt;&gt;0),"Missing","Valid")</f>
        <v>Missing</v>
      </c>
    </row>
    <row r="571" spans="1:13" ht="12.75" customHeight="1" x14ac:dyDescent="0.25">
      <c r="A571" s="61" t="str">
        <f>IF(Raw_Data!A571="","",Raw_Data!A571)</f>
        <v xml:space="preserve">Ogun                          </v>
      </c>
      <c r="B571" s="61" t="str">
        <f>IF(Raw_Data!B571="","",Raw_Data!B571)</f>
        <v>og Ifo Local Government Area</v>
      </c>
      <c r="C571" s="62" t="str">
        <f>IF(AND(OR(Raw_Data!$F571="",Raw_Data!$F571=0),SUM(Raw_Data!$F571:$AH571)&lt;&gt;0),"Missing","Valid")</f>
        <v>Valid</v>
      </c>
      <c r="D571" s="62" t="str">
        <f>IF(SUM(Raw_Data!$F571:$AH571)=0,"Valid",IF(AND(ISBLANK(Raw_Data!$G571),ISBLANK(Raw_Data!$H571)),"Missing",IF(AND(ISBLANK(Raw_Data!$G571),Raw_Data!$H571&lt;&gt;0),"Missing",IF(AND(Raw_Data!$G571&lt;&gt;0,ISBLANK(Raw_Data!$H571)),"Missing",IF(Raw_Data!$G571&gt;=Raw_Data!$H571,"Valid","Invalid")))))</f>
        <v>Valid</v>
      </c>
      <c r="E571" s="62" t="str">
        <f>IF(SUM(Raw_Data!$F571:$AH571)=0,"Valid",IF(AND(ISBLANK(Raw_Data!$H571),ISBLANK(Raw_Data!$L571),ISBLANK(Raw_Data!$V571)),"Missing",IF(AND(ISBLANK(Raw_Data!$H571),SUM(Raw_Data!$L571:'Raw_Data'!$V571)&lt;&gt;0),"Missing",IF(AND(Raw_Data!$H571&lt;&gt;0,ISBLANK(Raw_Data!$L571),ISBLANK(Raw_Data!$V571)),"Missing",IF(Raw_Data!$H571&gt;=SUM(Raw_Data!$L571,Raw_Data!$V571),"Valid","Invalid")))))</f>
        <v>Valid</v>
      </c>
      <c r="F571" s="62" t="str">
        <f>IF(SUM(Raw_Data!$F571:$AH571)=0,"Valid",IF(AND(ISBLANK(Raw_Data!$I571),ISBLANK(Raw_Data!$J571)),"Missing",IF(AND(ISBLANK(Raw_Data!$I571),Raw_Data!$J571&lt;&gt;0),"Missing",IF(AND(Raw_Data!$I571&lt;&gt;0,ISBLANK(Raw_Data!$J571)),"Missing",IF(Raw_Data!$I571&gt;=Raw_Data!$J571,"Valid","Invalid")))))</f>
        <v>Missing</v>
      </c>
      <c r="G571" s="62" t="str">
        <f>IF(SUM(Raw_Data!$F571:$AH571)=0,"Valid",IF(AND(ISBLANK(Raw_Data!$K571),ISBLANK(Raw_Data!$L571)),"Missing",IF(AND(ISBLANK(Raw_Data!$K571),Raw_Data!$L571&lt;&gt;0),"Missing",IF(AND(Raw_Data!$K571&lt;&gt;0,ISBLANK(Raw_Data!$L571)),"Missing",IF(Raw_Data!$K571&gt;=Raw_Data!$L571,"Valid","Invalid")))))</f>
        <v>Valid</v>
      </c>
      <c r="H571" s="62" t="str">
        <f>IF(SUM(Raw_Data!$F571:$AH571)=0,"Valid",IF(AND(ISBLANK(Raw_Data!$L571),SUM(Raw_Data!$M571:$T571)=0),"Missing",IF(AND(ISBLANK(Raw_Data!$L571),SUM(Raw_Data!$M571:$T571)&lt;&gt;0),"Missing",IF(AND(Raw_Data!$L571&lt;&gt;0,SUM(Raw_Data!$M571:$T571)=0),"Missing",IF(Raw_Data!$L571&gt;=SUM(Raw_Data!$M571:$T571),"Valid","Invalid")))))</f>
        <v>Missing</v>
      </c>
      <c r="I571" s="62" t="str">
        <f>IF(SUM(Raw_Data!$F571:$AH571)=0,"Valid",IF(AND(ISBLANK(Raw_Data!$U571),ISBLANK(Raw_Data!$V571)),"Missing",IF(AND(ISBLANK(Raw_Data!$U571),Raw_Data!$V571&lt;&gt;0),"Missing",IF(AND(Raw_Data!$U571&lt;&gt;0,ISBLANK(Raw_Data!$V571)),"Missing",IF(Raw_Data!$U571&gt;=Raw_Data!$V571,"Valid","Invalid")))))</f>
        <v>Valid</v>
      </c>
      <c r="J571" s="62" t="str">
        <f>IF(SUM(Raw_Data!$F571:$AH571)=0,"Valid",IF(AND(ISBLANK(Raw_Data!$V571),SUM(Raw_Data!$W571:$AA571)=0),"Missing",IF(AND(ISBLANK(Raw_Data!$V571),SUM(Raw_Data!$W571:$AA571)&lt;&gt;0),"Missing",IF(AND(Raw_Data!$V571&lt;&gt;0,SUM(Raw_Data!$W571:$AA571)=0),"Missing",IF(Raw_Data!$V571&gt;=SUM(Raw_Data!$W571:$AA571),"Valid","Invalid")))))</f>
        <v>Missing</v>
      </c>
      <c r="K571" s="62" t="str">
        <f>IF(SUM(Raw_Data!$F571:$AH571)=0,"Valid",IF(AND(ISBLANK(Raw_Data!$AH571),SUM(Raw_Data!$AB571:$AG571)=0),"Missing",IF(AND(ISBLANK(Raw_Data!$AH571),SUM(Raw_Data!$AB571:$AG571)&lt;&gt;0),"Missing",IF(AND(Raw_Data!$AH571&lt;&gt;0,SUM(Raw_Data!$AB571:$AG571)=0),"Missing",IF(Raw_Data!$AH571&gt;=SUM(Raw_Data!$AB571:$AG571),"Valid","Invalid")))))</f>
        <v>Missing</v>
      </c>
      <c r="L571" s="62" t="str">
        <f>IF(AND(OR(Raw_Data!$AI571="Valid",Raw_Data!$AI571=0),SUM(Raw_Data!$F571:$AH571)&lt;&gt;0),"Missing","Valid")</f>
        <v>Missing</v>
      </c>
      <c r="M571" s="62" t="str">
        <f>IF(AND(OR(Raw_Data!$AJ571="",Raw_Data!$AJ571=0),SUM(Raw_Data!$F571:$AH571)&lt;&gt;0),"Missing","Valid")</f>
        <v>Missing</v>
      </c>
    </row>
    <row r="572" spans="1:13" ht="12.75" customHeight="1" x14ac:dyDescent="0.25">
      <c r="A572" s="61" t="str">
        <f>IF(Raw_Data!A572="","",Raw_Data!A572)</f>
        <v xml:space="preserve">Ogun                          </v>
      </c>
      <c r="B572" s="61" t="str">
        <f>IF(Raw_Data!B572="","",Raw_Data!B572)</f>
        <v>og Ijebu East Local Government Area</v>
      </c>
      <c r="C572" s="62" t="str">
        <f>IF(AND(OR(Raw_Data!$F572="",Raw_Data!$F572=0),SUM(Raw_Data!$F572:$AH572)&lt;&gt;0),"Missing","Valid")</f>
        <v>Valid</v>
      </c>
      <c r="D572" s="62" t="str">
        <f>IF(SUM(Raw_Data!$F572:$AH572)=0,"Valid",IF(AND(ISBLANK(Raw_Data!$G572),ISBLANK(Raw_Data!$H572)),"Missing",IF(AND(ISBLANK(Raw_Data!$G572),Raw_Data!$H572&lt;&gt;0),"Missing",IF(AND(Raw_Data!$G572&lt;&gt;0,ISBLANK(Raw_Data!$H572)),"Missing",IF(Raw_Data!$G572&gt;=Raw_Data!$H572,"Valid","Invalid")))))</f>
        <v>Invalid</v>
      </c>
      <c r="E572" s="62" t="str">
        <f>IF(SUM(Raw_Data!$F572:$AH572)=0,"Valid",IF(AND(ISBLANK(Raw_Data!$H572),ISBLANK(Raw_Data!$L572),ISBLANK(Raw_Data!$V572)),"Missing",IF(AND(ISBLANK(Raw_Data!$H572),SUM(Raw_Data!$L572:'Raw_Data'!$V572)&lt;&gt;0),"Missing",IF(AND(Raw_Data!$H572&lt;&gt;0,ISBLANK(Raw_Data!$L572),ISBLANK(Raw_Data!$V572)),"Missing",IF(Raw_Data!$H572&gt;=SUM(Raw_Data!$L572,Raw_Data!$V572),"Valid","Invalid")))))</f>
        <v>Valid</v>
      </c>
      <c r="F572" s="62" t="str">
        <f>IF(SUM(Raw_Data!$F572:$AH572)=0,"Valid",IF(AND(ISBLANK(Raw_Data!$I572),ISBLANK(Raw_Data!$J572)),"Missing",IF(AND(ISBLANK(Raw_Data!$I572),Raw_Data!$J572&lt;&gt;0),"Missing",IF(AND(Raw_Data!$I572&lt;&gt;0,ISBLANK(Raw_Data!$J572)),"Missing",IF(Raw_Data!$I572&gt;=Raw_Data!$J572,"Valid","Invalid")))))</f>
        <v>Missing</v>
      </c>
      <c r="G572" s="62" t="str">
        <f>IF(SUM(Raw_Data!$F572:$AH572)=0,"Valid",IF(AND(ISBLANK(Raw_Data!$K572),ISBLANK(Raw_Data!$L572)),"Missing",IF(AND(ISBLANK(Raw_Data!$K572),Raw_Data!$L572&lt;&gt;0),"Missing",IF(AND(Raw_Data!$K572&lt;&gt;0,ISBLANK(Raw_Data!$L572)),"Missing",IF(Raw_Data!$K572&gt;=Raw_Data!$L572,"Valid","Invalid")))))</f>
        <v>Valid</v>
      </c>
      <c r="H572" s="62" t="str">
        <f>IF(SUM(Raw_Data!$F572:$AH572)=0,"Valid",IF(AND(ISBLANK(Raw_Data!$L572),SUM(Raw_Data!$M572:$T572)=0),"Missing",IF(AND(ISBLANK(Raw_Data!$L572),SUM(Raw_Data!$M572:$T572)&lt;&gt;0),"Missing",IF(AND(Raw_Data!$L572&lt;&gt;0,SUM(Raw_Data!$M572:$T572)=0),"Missing",IF(Raw_Data!$L572&gt;=SUM(Raw_Data!$M572:$T572),"Valid","Invalid")))))</f>
        <v>Missing</v>
      </c>
      <c r="I572" s="62" t="str">
        <f>IF(SUM(Raw_Data!$F572:$AH572)=0,"Valid",IF(AND(ISBLANK(Raw_Data!$U572),ISBLANK(Raw_Data!$V572)),"Missing",IF(AND(ISBLANK(Raw_Data!$U572),Raw_Data!$V572&lt;&gt;0),"Missing",IF(AND(Raw_Data!$U572&lt;&gt;0,ISBLANK(Raw_Data!$V572)),"Missing",IF(Raw_Data!$U572&gt;=Raw_Data!$V572,"Valid","Invalid")))))</f>
        <v>Valid</v>
      </c>
      <c r="J572" s="62" t="str">
        <f>IF(SUM(Raw_Data!$F572:$AH572)=0,"Valid",IF(AND(ISBLANK(Raw_Data!$V572),SUM(Raw_Data!$W572:$AA572)=0),"Missing",IF(AND(ISBLANK(Raw_Data!$V572),SUM(Raw_Data!$W572:$AA572)&lt;&gt;0),"Missing",IF(AND(Raw_Data!$V572&lt;&gt;0,SUM(Raw_Data!$W572:$AA572)=0),"Missing",IF(Raw_Data!$V572&gt;=SUM(Raw_Data!$W572:$AA572),"Valid","Invalid")))))</f>
        <v>Missing</v>
      </c>
      <c r="K572" s="62" t="str">
        <f>IF(SUM(Raw_Data!$F572:$AH572)=0,"Valid",IF(AND(ISBLANK(Raw_Data!$AH572),SUM(Raw_Data!$AB572:$AG572)=0),"Missing",IF(AND(ISBLANK(Raw_Data!$AH572),SUM(Raw_Data!$AB572:$AG572)&lt;&gt;0),"Missing",IF(AND(Raw_Data!$AH572&lt;&gt;0,SUM(Raw_Data!$AB572:$AG572)=0),"Missing",IF(Raw_Data!$AH572&gt;=SUM(Raw_Data!$AB572:$AG572),"Valid","Invalid")))))</f>
        <v>Missing</v>
      </c>
      <c r="L572" s="62" t="str">
        <f>IF(AND(OR(Raw_Data!$AI572="Valid",Raw_Data!$AI572=0),SUM(Raw_Data!$F572:$AH572)&lt;&gt;0),"Missing","Valid")</f>
        <v>Missing</v>
      </c>
      <c r="M572" s="62" t="str">
        <f>IF(AND(OR(Raw_Data!$AJ572="",Raw_Data!$AJ572=0),SUM(Raw_Data!$F572:$AH572)&lt;&gt;0),"Missing","Valid")</f>
        <v>Missing</v>
      </c>
    </row>
    <row r="573" spans="1:13" ht="12.75" customHeight="1" x14ac:dyDescent="0.25">
      <c r="A573" s="61" t="str">
        <f>IF(Raw_Data!A573="","",Raw_Data!A573)</f>
        <v xml:space="preserve">Ogun                          </v>
      </c>
      <c r="B573" s="61" t="str">
        <f>IF(Raw_Data!B573="","",Raw_Data!B573)</f>
        <v>og Ijebu North East Local Government Area</v>
      </c>
      <c r="C573" s="62" t="str">
        <f>IF(AND(OR(Raw_Data!$F573="",Raw_Data!$F573=0),SUM(Raw_Data!$F573:$AH573)&lt;&gt;0),"Missing","Valid")</f>
        <v>Valid</v>
      </c>
      <c r="D573" s="62" t="str">
        <f>IF(SUM(Raw_Data!$F573:$AH573)=0,"Valid",IF(AND(ISBLANK(Raw_Data!$G573),ISBLANK(Raw_Data!$H573)),"Missing",IF(AND(ISBLANK(Raw_Data!$G573),Raw_Data!$H573&lt;&gt;0),"Missing",IF(AND(Raw_Data!$G573&lt;&gt;0,ISBLANK(Raw_Data!$H573)),"Missing",IF(Raw_Data!$G573&gt;=Raw_Data!$H573,"Valid","Invalid")))))</f>
        <v>Invalid</v>
      </c>
      <c r="E573" s="62" t="str">
        <f>IF(SUM(Raw_Data!$F573:$AH573)=0,"Valid",IF(AND(ISBLANK(Raw_Data!$H573),ISBLANK(Raw_Data!$L573),ISBLANK(Raw_Data!$V573)),"Missing",IF(AND(ISBLANK(Raw_Data!$H573),SUM(Raw_Data!$L573:'Raw_Data'!$V573)&lt;&gt;0),"Missing",IF(AND(Raw_Data!$H573&lt;&gt;0,ISBLANK(Raw_Data!$L573),ISBLANK(Raw_Data!$V573)),"Missing",IF(Raw_Data!$H573&gt;=SUM(Raw_Data!$L573,Raw_Data!$V573),"Valid","Invalid")))))</f>
        <v>Valid</v>
      </c>
      <c r="F573" s="62" t="str">
        <f>IF(SUM(Raw_Data!$F573:$AH573)=0,"Valid",IF(AND(ISBLANK(Raw_Data!$I573),ISBLANK(Raw_Data!$J573)),"Missing",IF(AND(ISBLANK(Raw_Data!$I573),Raw_Data!$J573&lt;&gt;0),"Missing",IF(AND(Raw_Data!$I573&lt;&gt;0,ISBLANK(Raw_Data!$J573)),"Missing",IF(Raw_Data!$I573&gt;=Raw_Data!$J573,"Valid","Invalid")))))</f>
        <v>Missing</v>
      </c>
      <c r="G573" s="62" t="str">
        <f>IF(SUM(Raw_Data!$F573:$AH573)=0,"Valid",IF(AND(ISBLANK(Raw_Data!$K573),ISBLANK(Raw_Data!$L573)),"Missing",IF(AND(ISBLANK(Raw_Data!$K573),Raw_Data!$L573&lt;&gt;0),"Missing",IF(AND(Raw_Data!$K573&lt;&gt;0,ISBLANK(Raw_Data!$L573)),"Missing",IF(Raw_Data!$K573&gt;=Raw_Data!$L573,"Valid","Invalid")))))</f>
        <v>Valid</v>
      </c>
      <c r="H573" s="62" t="str">
        <f>IF(SUM(Raw_Data!$F573:$AH573)=0,"Valid",IF(AND(ISBLANK(Raw_Data!$L573),SUM(Raw_Data!$M573:$T573)=0),"Missing",IF(AND(ISBLANK(Raw_Data!$L573),SUM(Raw_Data!$M573:$T573)&lt;&gt;0),"Missing",IF(AND(Raw_Data!$L573&lt;&gt;0,SUM(Raw_Data!$M573:$T573)=0),"Missing",IF(Raw_Data!$L573&gt;=SUM(Raw_Data!$M573:$T573),"Valid","Invalid")))))</f>
        <v>Missing</v>
      </c>
      <c r="I573" s="62" t="str">
        <f>IF(SUM(Raw_Data!$F573:$AH573)=0,"Valid",IF(AND(ISBLANK(Raw_Data!$U573),ISBLANK(Raw_Data!$V573)),"Missing",IF(AND(ISBLANK(Raw_Data!$U573),Raw_Data!$V573&lt;&gt;0),"Missing",IF(AND(Raw_Data!$U573&lt;&gt;0,ISBLANK(Raw_Data!$V573)),"Missing",IF(Raw_Data!$U573&gt;=Raw_Data!$V573,"Valid","Invalid")))))</f>
        <v>Valid</v>
      </c>
      <c r="J573" s="62" t="str">
        <f>IF(SUM(Raw_Data!$F573:$AH573)=0,"Valid",IF(AND(ISBLANK(Raw_Data!$V573),SUM(Raw_Data!$W573:$AA573)=0),"Missing",IF(AND(ISBLANK(Raw_Data!$V573),SUM(Raw_Data!$W573:$AA573)&lt;&gt;0),"Missing",IF(AND(Raw_Data!$V573&lt;&gt;0,SUM(Raw_Data!$W573:$AA573)=0),"Missing",IF(Raw_Data!$V573&gt;=SUM(Raw_Data!$W573:$AA573),"Valid","Invalid")))))</f>
        <v>Missing</v>
      </c>
      <c r="K573" s="62" t="str">
        <f>IF(SUM(Raw_Data!$F573:$AH573)=0,"Valid",IF(AND(ISBLANK(Raw_Data!$AH573),SUM(Raw_Data!$AB573:$AG573)=0),"Missing",IF(AND(ISBLANK(Raw_Data!$AH573),SUM(Raw_Data!$AB573:$AG573)&lt;&gt;0),"Missing",IF(AND(Raw_Data!$AH573&lt;&gt;0,SUM(Raw_Data!$AB573:$AG573)=0),"Missing",IF(Raw_Data!$AH573&gt;=SUM(Raw_Data!$AB573:$AG573),"Valid","Invalid")))))</f>
        <v>Missing</v>
      </c>
      <c r="L573" s="62" t="str">
        <f>IF(AND(OR(Raw_Data!$AI573="Valid",Raw_Data!$AI573=0),SUM(Raw_Data!$F573:$AH573)&lt;&gt;0),"Missing","Valid")</f>
        <v>Missing</v>
      </c>
      <c r="M573" s="62" t="str">
        <f>IF(AND(OR(Raw_Data!$AJ573="",Raw_Data!$AJ573=0),SUM(Raw_Data!$F573:$AH573)&lt;&gt;0),"Missing","Valid")</f>
        <v>Missing</v>
      </c>
    </row>
    <row r="574" spans="1:13" ht="12.75" customHeight="1" x14ac:dyDescent="0.25">
      <c r="A574" s="61" t="str">
        <f>IF(Raw_Data!A574="","",Raw_Data!A574)</f>
        <v xml:space="preserve">Ogun                          </v>
      </c>
      <c r="B574" s="61" t="str">
        <f>IF(Raw_Data!B574="","",Raw_Data!B574)</f>
        <v>og Ijebu North Local Government Area</v>
      </c>
      <c r="C574" s="62" t="str">
        <f>IF(AND(OR(Raw_Data!$F574="",Raw_Data!$F574=0),SUM(Raw_Data!$F574:$AH574)&lt;&gt;0),"Missing","Valid")</f>
        <v>Valid</v>
      </c>
      <c r="D574" s="62" t="str">
        <f>IF(SUM(Raw_Data!$F574:$AH574)=0,"Valid",IF(AND(ISBLANK(Raw_Data!$G574),ISBLANK(Raw_Data!$H574)),"Missing",IF(AND(ISBLANK(Raw_Data!$G574),Raw_Data!$H574&lt;&gt;0),"Missing",IF(AND(Raw_Data!$G574&lt;&gt;0,ISBLANK(Raw_Data!$H574)),"Missing",IF(Raw_Data!$G574&gt;=Raw_Data!$H574,"Valid","Invalid")))))</f>
        <v>Invalid</v>
      </c>
      <c r="E574" s="62" t="str">
        <f>IF(SUM(Raw_Data!$F574:$AH574)=0,"Valid",IF(AND(ISBLANK(Raw_Data!$H574),ISBLANK(Raw_Data!$L574),ISBLANK(Raw_Data!$V574)),"Missing",IF(AND(ISBLANK(Raw_Data!$H574),SUM(Raw_Data!$L574:'Raw_Data'!$V574)&lt;&gt;0),"Missing",IF(AND(Raw_Data!$H574&lt;&gt;0,ISBLANK(Raw_Data!$L574),ISBLANK(Raw_Data!$V574)),"Missing",IF(Raw_Data!$H574&gt;=SUM(Raw_Data!$L574,Raw_Data!$V574),"Valid","Invalid")))))</f>
        <v>Valid</v>
      </c>
      <c r="F574" s="62" t="str">
        <f>IF(SUM(Raw_Data!$F574:$AH574)=0,"Valid",IF(AND(ISBLANK(Raw_Data!$I574),ISBLANK(Raw_Data!$J574)),"Missing",IF(AND(ISBLANK(Raw_Data!$I574),Raw_Data!$J574&lt;&gt;0),"Missing",IF(AND(Raw_Data!$I574&lt;&gt;0,ISBLANK(Raw_Data!$J574)),"Missing",IF(Raw_Data!$I574&gt;=Raw_Data!$J574,"Valid","Invalid")))))</f>
        <v>Missing</v>
      </c>
      <c r="G574" s="62" t="str">
        <f>IF(SUM(Raw_Data!$F574:$AH574)=0,"Valid",IF(AND(ISBLANK(Raw_Data!$K574),ISBLANK(Raw_Data!$L574)),"Missing",IF(AND(ISBLANK(Raw_Data!$K574),Raw_Data!$L574&lt;&gt;0),"Missing",IF(AND(Raw_Data!$K574&lt;&gt;0,ISBLANK(Raw_Data!$L574)),"Missing",IF(Raw_Data!$K574&gt;=Raw_Data!$L574,"Valid","Invalid")))))</f>
        <v>Valid</v>
      </c>
      <c r="H574" s="62" t="str">
        <f>IF(SUM(Raw_Data!$F574:$AH574)=0,"Valid",IF(AND(ISBLANK(Raw_Data!$L574),SUM(Raw_Data!$M574:$T574)=0),"Missing",IF(AND(ISBLANK(Raw_Data!$L574),SUM(Raw_Data!$M574:$T574)&lt;&gt;0),"Missing",IF(AND(Raw_Data!$L574&lt;&gt;0,SUM(Raw_Data!$M574:$T574)=0),"Missing",IF(Raw_Data!$L574&gt;=SUM(Raw_Data!$M574:$T574),"Valid","Invalid")))))</f>
        <v>Missing</v>
      </c>
      <c r="I574" s="62" t="str">
        <f>IF(SUM(Raw_Data!$F574:$AH574)=0,"Valid",IF(AND(ISBLANK(Raw_Data!$U574),ISBLANK(Raw_Data!$V574)),"Missing",IF(AND(ISBLANK(Raw_Data!$U574),Raw_Data!$V574&lt;&gt;0),"Missing",IF(AND(Raw_Data!$U574&lt;&gt;0,ISBLANK(Raw_Data!$V574)),"Missing",IF(Raw_Data!$U574&gt;=Raw_Data!$V574,"Valid","Invalid")))))</f>
        <v>Valid</v>
      </c>
      <c r="J574" s="62" t="str">
        <f>IF(SUM(Raw_Data!$F574:$AH574)=0,"Valid",IF(AND(ISBLANK(Raw_Data!$V574),SUM(Raw_Data!$W574:$AA574)=0),"Missing",IF(AND(ISBLANK(Raw_Data!$V574),SUM(Raw_Data!$W574:$AA574)&lt;&gt;0),"Missing",IF(AND(Raw_Data!$V574&lt;&gt;0,SUM(Raw_Data!$W574:$AA574)=0),"Missing",IF(Raw_Data!$V574&gt;=SUM(Raw_Data!$W574:$AA574),"Valid","Invalid")))))</f>
        <v>Missing</v>
      </c>
      <c r="K574" s="62" t="str">
        <f>IF(SUM(Raw_Data!$F574:$AH574)=0,"Valid",IF(AND(ISBLANK(Raw_Data!$AH574),SUM(Raw_Data!$AB574:$AG574)=0),"Missing",IF(AND(ISBLANK(Raw_Data!$AH574),SUM(Raw_Data!$AB574:$AG574)&lt;&gt;0),"Missing",IF(AND(Raw_Data!$AH574&lt;&gt;0,SUM(Raw_Data!$AB574:$AG574)=0),"Missing",IF(Raw_Data!$AH574&gt;=SUM(Raw_Data!$AB574:$AG574),"Valid","Invalid")))))</f>
        <v>Missing</v>
      </c>
      <c r="L574" s="62" t="str">
        <f>IF(AND(OR(Raw_Data!$AI574="Valid",Raw_Data!$AI574=0),SUM(Raw_Data!$F574:$AH574)&lt;&gt;0),"Missing","Valid")</f>
        <v>Missing</v>
      </c>
      <c r="M574" s="62" t="str">
        <f>IF(AND(OR(Raw_Data!$AJ574="",Raw_Data!$AJ574=0),SUM(Raw_Data!$F574:$AH574)&lt;&gt;0),"Missing","Valid")</f>
        <v>Missing</v>
      </c>
    </row>
    <row r="575" spans="1:13" ht="12.75" customHeight="1" x14ac:dyDescent="0.25">
      <c r="A575" s="61" t="str">
        <f>IF(Raw_Data!A575="","",Raw_Data!A575)</f>
        <v xml:space="preserve">Ogun                          </v>
      </c>
      <c r="B575" s="61" t="str">
        <f>IF(Raw_Data!B575="","",Raw_Data!B575)</f>
        <v>og Ijebu Ode Local Government Area</v>
      </c>
      <c r="C575" s="62" t="str">
        <f>IF(AND(OR(Raw_Data!$F575="",Raw_Data!$F575=0),SUM(Raw_Data!$F575:$AH575)&lt;&gt;0),"Missing","Valid")</f>
        <v>Valid</v>
      </c>
      <c r="D575" s="62" t="str">
        <f>IF(SUM(Raw_Data!$F575:$AH575)=0,"Valid",IF(AND(ISBLANK(Raw_Data!$G575),ISBLANK(Raw_Data!$H575)),"Missing",IF(AND(ISBLANK(Raw_Data!$G575),Raw_Data!$H575&lt;&gt;0),"Missing",IF(AND(Raw_Data!$G575&lt;&gt;0,ISBLANK(Raw_Data!$H575)),"Missing",IF(Raw_Data!$G575&gt;=Raw_Data!$H575,"Valid","Invalid")))))</f>
        <v>Valid</v>
      </c>
      <c r="E575" s="62" t="str">
        <f>IF(SUM(Raw_Data!$F575:$AH575)=0,"Valid",IF(AND(ISBLANK(Raw_Data!$H575),ISBLANK(Raw_Data!$L575),ISBLANK(Raw_Data!$V575)),"Missing",IF(AND(ISBLANK(Raw_Data!$H575),SUM(Raw_Data!$L575:'Raw_Data'!$V575)&lt;&gt;0),"Missing",IF(AND(Raw_Data!$H575&lt;&gt;0,ISBLANK(Raw_Data!$L575),ISBLANK(Raw_Data!$V575)),"Missing",IF(Raw_Data!$H575&gt;=SUM(Raw_Data!$L575,Raw_Data!$V575),"Valid","Invalid")))))</f>
        <v>Valid</v>
      </c>
      <c r="F575" s="62" t="str">
        <f>IF(SUM(Raw_Data!$F575:$AH575)=0,"Valid",IF(AND(ISBLANK(Raw_Data!$I575),ISBLANK(Raw_Data!$J575)),"Missing",IF(AND(ISBLANK(Raw_Data!$I575),Raw_Data!$J575&lt;&gt;0),"Missing",IF(AND(Raw_Data!$I575&lt;&gt;0,ISBLANK(Raw_Data!$J575)),"Missing",IF(Raw_Data!$I575&gt;=Raw_Data!$J575,"Valid","Invalid")))))</f>
        <v>Missing</v>
      </c>
      <c r="G575" s="62" t="str">
        <f>IF(SUM(Raw_Data!$F575:$AH575)=0,"Valid",IF(AND(ISBLANK(Raw_Data!$K575),ISBLANK(Raw_Data!$L575)),"Missing",IF(AND(ISBLANK(Raw_Data!$K575),Raw_Data!$L575&lt;&gt;0),"Missing",IF(AND(Raw_Data!$K575&lt;&gt;0,ISBLANK(Raw_Data!$L575)),"Missing",IF(Raw_Data!$K575&gt;=Raw_Data!$L575,"Valid","Invalid")))))</f>
        <v>Valid</v>
      </c>
      <c r="H575" s="62" t="str">
        <f>IF(SUM(Raw_Data!$F575:$AH575)=0,"Valid",IF(AND(ISBLANK(Raw_Data!$L575),SUM(Raw_Data!$M575:$T575)=0),"Missing",IF(AND(ISBLANK(Raw_Data!$L575),SUM(Raw_Data!$M575:$T575)&lt;&gt;0),"Missing",IF(AND(Raw_Data!$L575&lt;&gt;0,SUM(Raw_Data!$M575:$T575)=0),"Missing",IF(Raw_Data!$L575&gt;=SUM(Raw_Data!$M575:$T575),"Valid","Invalid")))))</f>
        <v>Missing</v>
      </c>
      <c r="I575" s="62" t="str">
        <f>IF(SUM(Raw_Data!$F575:$AH575)=0,"Valid",IF(AND(ISBLANK(Raw_Data!$U575),ISBLANK(Raw_Data!$V575)),"Missing",IF(AND(ISBLANK(Raw_Data!$U575),Raw_Data!$V575&lt;&gt;0),"Missing",IF(AND(Raw_Data!$U575&lt;&gt;0,ISBLANK(Raw_Data!$V575)),"Missing",IF(Raw_Data!$U575&gt;=Raw_Data!$V575,"Valid","Invalid")))))</f>
        <v>Valid</v>
      </c>
      <c r="J575" s="62" t="str">
        <f>IF(SUM(Raw_Data!$F575:$AH575)=0,"Valid",IF(AND(ISBLANK(Raw_Data!$V575),SUM(Raw_Data!$W575:$AA575)=0),"Missing",IF(AND(ISBLANK(Raw_Data!$V575),SUM(Raw_Data!$W575:$AA575)&lt;&gt;0),"Missing",IF(AND(Raw_Data!$V575&lt;&gt;0,SUM(Raw_Data!$W575:$AA575)=0),"Missing",IF(Raw_Data!$V575&gt;=SUM(Raw_Data!$W575:$AA575),"Valid","Invalid")))))</f>
        <v>Missing</v>
      </c>
      <c r="K575" s="62" t="str">
        <f>IF(SUM(Raw_Data!$F575:$AH575)=0,"Valid",IF(AND(ISBLANK(Raw_Data!$AH575),SUM(Raw_Data!$AB575:$AG575)=0),"Missing",IF(AND(ISBLANK(Raw_Data!$AH575),SUM(Raw_Data!$AB575:$AG575)&lt;&gt;0),"Missing",IF(AND(Raw_Data!$AH575&lt;&gt;0,SUM(Raw_Data!$AB575:$AG575)=0),"Missing",IF(Raw_Data!$AH575&gt;=SUM(Raw_Data!$AB575:$AG575),"Valid","Invalid")))))</f>
        <v>Missing</v>
      </c>
      <c r="L575" s="62" t="str">
        <f>IF(AND(OR(Raw_Data!$AI575="Valid",Raw_Data!$AI575=0),SUM(Raw_Data!$F575:$AH575)&lt;&gt;0),"Missing","Valid")</f>
        <v>Missing</v>
      </c>
      <c r="M575" s="62" t="str">
        <f>IF(AND(OR(Raw_Data!$AJ575="",Raw_Data!$AJ575=0),SUM(Raw_Data!$F575:$AH575)&lt;&gt;0),"Missing","Valid")</f>
        <v>Missing</v>
      </c>
    </row>
    <row r="576" spans="1:13" ht="12.75" customHeight="1" x14ac:dyDescent="0.25">
      <c r="A576" s="61" t="str">
        <f>IF(Raw_Data!A576="","",Raw_Data!A576)</f>
        <v xml:space="preserve">Ogun                          </v>
      </c>
      <c r="B576" s="61" t="str">
        <f>IF(Raw_Data!B576="","",Raw_Data!B576)</f>
        <v>og Ikenne Local Government Area</v>
      </c>
      <c r="C576" s="62" t="str">
        <f>IF(AND(OR(Raw_Data!$F576="",Raw_Data!$F576=0),SUM(Raw_Data!$F576:$AH576)&lt;&gt;0),"Missing","Valid")</f>
        <v>Valid</v>
      </c>
      <c r="D576" s="62" t="str">
        <f>IF(SUM(Raw_Data!$F576:$AH576)=0,"Valid",IF(AND(ISBLANK(Raw_Data!$G576),ISBLANK(Raw_Data!$H576)),"Missing",IF(AND(ISBLANK(Raw_Data!$G576),Raw_Data!$H576&lt;&gt;0),"Missing",IF(AND(Raw_Data!$G576&lt;&gt;0,ISBLANK(Raw_Data!$H576)),"Missing",IF(Raw_Data!$G576&gt;=Raw_Data!$H576,"Valid","Invalid")))))</f>
        <v>Valid</v>
      </c>
      <c r="E576" s="62" t="str">
        <f>IF(SUM(Raw_Data!$F576:$AH576)=0,"Valid",IF(AND(ISBLANK(Raw_Data!$H576),ISBLANK(Raw_Data!$L576),ISBLANK(Raw_Data!$V576)),"Missing",IF(AND(ISBLANK(Raw_Data!$H576),SUM(Raw_Data!$L576:'Raw_Data'!$V576)&lt;&gt;0),"Missing",IF(AND(Raw_Data!$H576&lt;&gt;0,ISBLANK(Raw_Data!$L576),ISBLANK(Raw_Data!$V576)),"Missing",IF(Raw_Data!$H576&gt;=SUM(Raw_Data!$L576,Raw_Data!$V576),"Valid","Invalid")))))</f>
        <v>Valid</v>
      </c>
      <c r="F576" s="62" t="str">
        <f>IF(SUM(Raw_Data!$F576:$AH576)=0,"Valid",IF(AND(ISBLANK(Raw_Data!$I576),ISBLANK(Raw_Data!$J576)),"Missing",IF(AND(ISBLANK(Raw_Data!$I576),Raw_Data!$J576&lt;&gt;0),"Missing",IF(AND(Raw_Data!$I576&lt;&gt;0,ISBLANK(Raw_Data!$J576)),"Missing",IF(Raw_Data!$I576&gt;=Raw_Data!$J576,"Valid","Invalid")))))</f>
        <v>Missing</v>
      </c>
      <c r="G576" s="62" t="str">
        <f>IF(SUM(Raw_Data!$F576:$AH576)=0,"Valid",IF(AND(ISBLANK(Raw_Data!$K576),ISBLANK(Raw_Data!$L576)),"Missing",IF(AND(ISBLANK(Raw_Data!$K576),Raw_Data!$L576&lt;&gt;0),"Missing",IF(AND(Raw_Data!$K576&lt;&gt;0,ISBLANK(Raw_Data!$L576)),"Missing",IF(Raw_Data!$K576&gt;=Raw_Data!$L576,"Valid","Invalid")))))</f>
        <v>Valid</v>
      </c>
      <c r="H576" s="62" t="str">
        <f>IF(SUM(Raw_Data!$F576:$AH576)=0,"Valid",IF(AND(ISBLANK(Raw_Data!$L576),SUM(Raw_Data!$M576:$T576)=0),"Missing",IF(AND(ISBLANK(Raw_Data!$L576),SUM(Raw_Data!$M576:$T576)&lt;&gt;0),"Missing",IF(AND(Raw_Data!$L576&lt;&gt;0,SUM(Raw_Data!$M576:$T576)=0),"Missing",IF(Raw_Data!$L576&gt;=SUM(Raw_Data!$M576:$T576),"Valid","Invalid")))))</f>
        <v>Missing</v>
      </c>
      <c r="I576" s="62" t="str">
        <f>IF(SUM(Raw_Data!$F576:$AH576)=0,"Valid",IF(AND(ISBLANK(Raw_Data!$U576),ISBLANK(Raw_Data!$V576)),"Missing",IF(AND(ISBLANK(Raw_Data!$U576),Raw_Data!$V576&lt;&gt;0),"Missing",IF(AND(Raw_Data!$U576&lt;&gt;0,ISBLANK(Raw_Data!$V576)),"Missing",IF(Raw_Data!$U576&gt;=Raw_Data!$V576,"Valid","Invalid")))))</f>
        <v>Valid</v>
      </c>
      <c r="J576" s="62" t="str">
        <f>IF(SUM(Raw_Data!$F576:$AH576)=0,"Valid",IF(AND(ISBLANK(Raw_Data!$V576),SUM(Raw_Data!$W576:$AA576)=0),"Missing",IF(AND(ISBLANK(Raw_Data!$V576),SUM(Raw_Data!$W576:$AA576)&lt;&gt;0),"Missing",IF(AND(Raw_Data!$V576&lt;&gt;0,SUM(Raw_Data!$W576:$AA576)=0),"Missing",IF(Raw_Data!$V576&gt;=SUM(Raw_Data!$W576:$AA576),"Valid","Invalid")))))</f>
        <v>Missing</v>
      </c>
      <c r="K576" s="62" t="str">
        <f>IF(SUM(Raw_Data!$F576:$AH576)=0,"Valid",IF(AND(ISBLANK(Raw_Data!$AH576),SUM(Raw_Data!$AB576:$AG576)=0),"Missing",IF(AND(ISBLANK(Raw_Data!$AH576),SUM(Raw_Data!$AB576:$AG576)&lt;&gt;0),"Missing",IF(AND(Raw_Data!$AH576&lt;&gt;0,SUM(Raw_Data!$AB576:$AG576)=0),"Missing",IF(Raw_Data!$AH576&gt;=SUM(Raw_Data!$AB576:$AG576),"Valid","Invalid")))))</f>
        <v>Missing</v>
      </c>
      <c r="L576" s="62" t="str">
        <f>IF(AND(OR(Raw_Data!$AI576="Valid",Raw_Data!$AI576=0),SUM(Raw_Data!$F576:$AH576)&lt;&gt;0),"Missing","Valid")</f>
        <v>Missing</v>
      </c>
      <c r="M576" s="62" t="str">
        <f>IF(AND(OR(Raw_Data!$AJ576="",Raw_Data!$AJ576=0),SUM(Raw_Data!$F576:$AH576)&lt;&gt;0),"Missing","Valid")</f>
        <v>Missing</v>
      </c>
    </row>
    <row r="577" spans="1:13" ht="12.75" customHeight="1" x14ac:dyDescent="0.25">
      <c r="A577" s="61" t="str">
        <f>IF(Raw_Data!A577="","",Raw_Data!A577)</f>
        <v xml:space="preserve">Ogun                          </v>
      </c>
      <c r="B577" s="61" t="str">
        <f>IF(Raw_Data!B577="","",Raw_Data!B577)</f>
        <v>og Imeko Afon Local Government Area</v>
      </c>
      <c r="C577" s="62" t="str">
        <f>IF(AND(OR(Raw_Data!$F577="",Raw_Data!$F577=0),SUM(Raw_Data!$F577:$AH577)&lt;&gt;0),"Missing","Valid")</f>
        <v>Valid</v>
      </c>
      <c r="D577" s="62" t="str">
        <f>IF(SUM(Raw_Data!$F577:$AH577)=0,"Valid",IF(AND(ISBLANK(Raw_Data!$G577),ISBLANK(Raw_Data!$H577)),"Missing",IF(AND(ISBLANK(Raw_Data!$G577),Raw_Data!$H577&lt;&gt;0),"Missing",IF(AND(Raw_Data!$G577&lt;&gt;0,ISBLANK(Raw_Data!$H577)),"Missing",IF(Raw_Data!$G577&gt;=Raw_Data!$H577,"Valid","Invalid")))))</f>
        <v>Invalid</v>
      </c>
      <c r="E577" s="62" t="str">
        <f>IF(SUM(Raw_Data!$F577:$AH577)=0,"Valid",IF(AND(ISBLANK(Raw_Data!$H577),ISBLANK(Raw_Data!$L577),ISBLANK(Raw_Data!$V577)),"Missing",IF(AND(ISBLANK(Raw_Data!$H577),SUM(Raw_Data!$L577:'Raw_Data'!$V577)&lt;&gt;0),"Missing",IF(AND(Raw_Data!$H577&lt;&gt;0,ISBLANK(Raw_Data!$L577),ISBLANK(Raw_Data!$V577)),"Missing",IF(Raw_Data!$H577&gt;=SUM(Raw_Data!$L577,Raw_Data!$V577),"Valid","Invalid")))))</f>
        <v>Valid</v>
      </c>
      <c r="F577" s="62" t="str">
        <f>IF(SUM(Raw_Data!$F577:$AH577)=0,"Valid",IF(AND(ISBLANK(Raw_Data!$I577),ISBLANK(Raw_Data!$J577)),"Missing",IF(AND(ISBLANK(Raw_Data!$I577),Raw_Data!$J577&lt;&gt;0),"Missing",IF(AND(Raw_Data!$I577&lt;&gt;0,ISBLANK(Raw_Data!$J577)),"Missing",IF(Raw_Data!$I577&gt;=Raw_Data!$J577,"Valid","Invalid")))))</f>
        <v>Missing</v>
      </c>
      <c r="G577" s="62" t="str">
        <f>IF(SUM(Raw_Data!$F577:$AH577)=0,"Valid",IF(AND(ISBLANK(Raw_Data!$K577),ISBLANK(Raw_Data!$L577)),"Missing",IF(AND(ISBLANK(Raw_Data!$K577),Raw_Data!$L577&lt;&gt;0),"Missing",IF(AND(Raw_Data!$K577&lt;&gt;0,ISBLANK(Raw_Data!$L577)),"Missing",IF(Raw_Data!$K577&gt;=Raw_Data!$L577,"Valid","Invalid")))))</f>
        <v>Valid</v>
      </c>
      <c r="H577" s="62" t="str">
        <f>IF(SUM(Raw_Data!$F577:$AH577)=0,"Valid",IF(AND(ISBLANK(Raw_Data!$L577),SUM(Raw_Data!$M577:$T577)=0),"Missing",IF(AND(ISBLANK(Raw_Data!$L577),SUM(Raw_Data!$M577:$T577)&lt;&gt;0),"Missing",IF(AND(Raw_Data!$L577&lt;&gt;0,SUM(Raw_Data!$M577:$T577)=0),"Missing",IF(Raw_Data!$L577&gt;=SUM(Raw_Data!$M577:$T577),"Valid","Invalid")))))</f>
        <v>Missing</v>
      </c>
      <c r="I577" s="62" t="str">
        <f>IF(SUM(Raw_Data!$F577:$AH577)=0,"Valid",IF(AND(ISBLANK(Raw_Data!$U577),ISBLANK(Raw_Data!$V577)),"Missing",IF(AND(ISBLANK(Raw_Data!$U577),Raw_Data!$V577&lt;&gt;0),"Missing",IF(AND(Raw_Data!$U577&lt;&gt;0,ISBLANK(Raw_Data!$V577)),"Missing",IF(Raw_Data!$U577&gt;=Raw_Data!$V577,"Valid","Invalid")))))</f>
        <v>Valid</v>
      </c>
      <c r="J577" s="62" t="str">
        <f>IF(SUM(Raw_Data!$F577:$AH577)=0,"Valid",IF(AND(ISBLANK(Raw_Data!$V577),SUM(Raw_Data!$W577:$AA577)=0),"Missing",IF(AND(ISBLANK(Raw_Data!$V577),SUM(Raw_Data!$W577:$AA577)&lt;&gt;0),"Missing",IF(AND(Raw_Data!$V577&lt;&gt;0,SUM(Raw_Data!$W577:$AA577)=0),"Missing",IF(Raw_Data!$V577&gt;=SUM(Raw_Data!$W577:$AA577),"Valid","Invalid")))))</f>
        <v>Missing</v>
      </c>
      <c r="K577" s="62" t="str">
        <f>IF(SUM(Raw_Data!$F577:$AH577)=0,"Valid",IF(AND(ISBLANK(Raw_Data!$AH577),SUM(Raw_Data!$AB577:$AG577)=0),"Missing",IF(AND(ISBLANK(Raw_Data!$AH577),SUM(Raw_Data!$AB577:$AG577)&lt;&gt;0),"Missing",IF(AND(Raw_Data!$AH577&lt;&gt;0,SUM(Raw_Data!$AB577:$AG577)=0),"Missing",IF(Raw_Data!$AH577&gt;=SUM(Raw_Data!$AB577:$AG577),"Valid","Invalid")))))</f>
        <v>Missing</v>
      </c>
      <c r="L577" s="62" t="str">
        <f>IF(AND(OR(Raw_Data!$AI577="Valid",Raw_Data!$AI577=0),SUM(Raw_Data!$F577:$AH577)&lt;&gt;0),"Missing","Valid")</f>
        <v>Missing</v>
      </c>
      <c r="M577" s="62" t="str">
        <f>IF(AND(OR(Raw_Data!$AJ577="",Raw_Data!$AJ577=0),SUM(Raw_Data!$F577:$AH577)&lt;&gt;0),"Missing","Valid")</f>
        <v>Missing</v>
      </c>
    </row>
    <row r="578" spans="1:13" ht="12.75" customHeight="1" x14ac:dyDescent="0.25">
      <c r="A578" s="61" t="str">
        <f>IF(Raw_Data!A578="","",Raw_Data!A578)</f>
        <v xml:space="preserve">Ogun                          </v>
      </c>
      <c r="B578" s="61" t="str">
        <f>IF(Raw_Data!B578="","",Raw_Data!B578)</f>
        <v>og Ipokia Local Government Area</v>
      </c>
      <c r="C578" s="62" t="str">
        <f>IF(AND(OR(Raw_Data!$F578="",Raw_Data!$F578=0),SUM(Raw_Data!$F578:$AH578)&lt;&gt;0),"Missing","Valid")</f>
        <v>Valid</v>
      </c>
      <c r="D578" s="62" t="str">
        <f>IF(SUM(Raw_Data!$F578:$AH578)=0,"Valid",IF(AND(ISBLANK(Raw_Data!$G578),ISBLANK(Raw_Data!$H578)),"Missing",IF(AND(ISBLANK(Raw_Data!$G578),Raw_Data!$H578&lt;&gt;0),"Missing",IF(AND(Raw_Data!$G578&lt;&gt;0,ISBLANK(Raw_Data!$H578)),"Missing",IF(Raw_Data!$G578&gt;=Raw_Data!$H578,"Valid","Invalid")))))</f>
        <v>Invalid</v>
      </c>
      <c r="E578" s="62" t="str">
        <f>IF(SUM(Raw_Data!$F578:$AH578)=0,"Valid",IF(AND(ISBLANK(Raw_Data!$H578),ISBLANK(Raw_Data!$L578),ISBLANK(Raw_Data!$V578)),"Missing",IF(AND(ISBLANK(Raw_Data!$H578),SUM(Raw_Data!$L578:'Raw_Data'!$V578)&lt;&gt;0),"Missing",IF(AND(Raw_Data!$H578&lt;&gt;0,ISBLANK(Raw_Data!$L578),ISBLANK(Raw_Data!$V578)),"Missing",IF(Raw_Data!$H578&gt;=SUM(Raw_Data!$L578,Raw_Data!$V578),"Valid","Invalid")))))</f>
        <v>Valid</v>
      </c>
      <c r="F578" s="62" t="str">
        <f>IF(SUM(Raw_Data!$F578:$AH578)=0,"Valid",IF(AND(ISBLANK(Raw_Data!$I578),ISBLANK(Raw_Data!$J578)),"Missing",IF(AND(ISBLANK(Raw_Data!$I578),Raw_Data!$J578&lt;&gt;0),"Missing",IF(AND(Raw_Data!$I578&lt;&gt;0,ISBLANK(Raw_Data!$J578)),"Missing",IF(Raw_Data!$I578&gt;=Raw_Data!$J578,"Valid","Invalid")))))</f>
        <v>Missing</v>
      </c>
      <c r="G578" s="62" t="str">
        <f>IF(SUM(Raw_Data!$F578:$AH578)=0,"Valid",IF(AND(ISBLANK(Raw_Data!$K578),ISBLANK(Raw_Data!$L578)),"Missing",IF(AND(ISBLANK(Raw_Data!$K578),Raw_Data!$L578&lt;&gt;0),"Missing",IF(AND(Raw_Data!$K578&lt;&gt;0,ISBLANK(Raw_Data!$L578)),"Missing",IF(Raw_Data!$K578&gt;=Raw_Data!$L578,"Valid","Invalid")))))</f>
        <v>Valid</v>
      </c>
      <c r="H578" s="62" t="str">
        <f>IF(SUM(Raw_Data!$F578:$AH578)=0,"Valid",IF(AND(ISBLANK(Raw_Data!$L578),SUM(Raw_Data!$M578:$T578)=0),"Missing",IF(AND(ISBLANK(Raw_Data!$L578),SUM(Raw_Data!$M578:$T578)&lt;&gt;0),"Missing",IF(AND(Raw_Data!$L578&lt;&gt;0,SUM(Raw_Data!$M578:$T578)=0),"Missing",IF(Raw_Data!$L578&gt;=SUM(Raw_Data!$M578:$T578),"Valid","Invalid")))))</f>
        <v>Missing</v>
      </c>
      <c r="I578" s="62" t="str">
        <f>IF(SUM(Raw_Data!$F578:$AH578)=0,"Valid",IF(AND(ISBLANK(Raw_Data!$U578),ISBLANK(Raw_Data!$V578)),"Missing",IF(AND(ISBLANK(Raw_Data!$U578),Raw_Data!$V578&lt;&gt;0),"Missing",IF(AND(Raw_Data!$U578&lt;&gt;0,ISBLANK(Raw_Data!$V578)),"Missing",IF(Raw_Data!$U578&gt;=Raw_Data!$V578,"Valid","Invalid")))))</f>
        <v>Valid</v>
      </c>
      <c r="J578" s="62" t="str">
        <f>IF(SUM(Raw_Data!$F578:$AH578)=0,"Valid",IF(AND(ISBLANK(Raw_Data!$V578),SUM(Raw_Data!$W578:$AA578)=0),"Missing",IF(AND(ISBLANK(Raw_Data!$V578),SUM(Raw_Data!$W578:$AA578)&lt;&gt;0),"Missing",IF(AND(Raw_Data!$V578&lt;&gt;0,SUM(Raw_Data!$W578:$AA578)=0),"Missing",IF(Raw_Data!$V578&gt;=SUM(Raw_Data!$W578:$AA578),"Valid","Invalid")))))</f>
        <v>Missing</v>
      </c>
      <c r="K578" s="62" t="str">
        <f>IF(SUM(Raw_Data!$F578:$AH578)=0,"Valid",IF(AND(ISBLANK(Raw_Data!$AH578),SUM(Raw_Data!$AB578:$AG578)=0),"Missing",IF(AND(ISBLANK(Raw_Data!$AH578),SUM(Raw_Data!$AB578:$AG578)&lt;&gt;0),"Missing",IF(AND(Raw_Data!$AH578&lt;&gt;0,SUM(Raw_Data!$AB578:$AG578)=0),"Missing",IF(Raw_Data!$AH578&gt;=SUM(Raw_Data!$AB578:$AG578),"Valid","Invalid")))))</f>
        <v>Missing</v>
      </c>
      <c r="L578" s="62" t="str">
        <f>IF(AND(OR(Raw_Data!$AI578="Valid",Raw_Data!$AI578=0),SUM(Raw_Data!$F578:$AH578)&lt;&gt;0),"Missing","Valid")</f>
        <v>Missing</v>
      </c>
      <c r="M578" s="62" t="str">
        <f>IF(AND(OR(Raw_Data!$AJ578="",Raw_Data!$AJ578=0),SUM(Raw_Data!$F578:$AH578)&lt;&gt;0),"Missing","Valid")</f>
        <v>Missing</v>
      </c>
    </row>
    <row r="579" spans="1:13" ht="12.75" customHeight="1" x14ac:dyDescent="0.25">
      <c r="A579" s="61" t="str">
        <f>IF(Raw_Data!A579="","",Raw_Data!A579)</f>
        <v xml:space="preserve">Ogun                          </v>
      </c>
      <c r="B579" s="61" t="str">
        <f>IF(Raw_Data!B579="","",Raw_Data!B579)</f>
        <v>og Obafemi OwoLocal Government Area</v>
      </c>
      <c r="C579" s="62" t="str">
        <f>IF(AND(OR(Raw_Data!$F579="",Raw_Data!$F579=0),SUM(Raw_Data!$F579:$AH579)&lt;&gt;0),"Missing","Valid")</f>
        <v>Valid</v>
      </c>
      <c r="D579" s="62" t="str">
        <f>IF(SUM(Raw_Data!$F579:$AH579)=0,"Valid",IF(AND(ISBLANK(Raw_Data!$G579),ISBLANK(Raw_Data!$H579)),"Missing",IF(AND(ISBLANK(Raw_Data!$G579),Raw_Data!$H579&lt;&gt;0),"Missing",IF(AND(Raw_Data!$G579&lt;&gt;0,ISBLANK(Raw_Data!$H579)),"Missing",IF(Raw_Data!$G579&gt;=Raw_Data!$H579,"Valid","Invalid")))))</f>
        <v>Invalid</v>
      </c>
      <c r="E579" s="62" t="str">
        <f>IF(SUM(Raw_Data!$F579:$AH579)=0,"Valid",IF(AND(ISBLANK(Raw_Data!$H579),ISBLANK(Raw_Data!$L579),ISBLANK(Raw_Data!$V579)),"Missing",IF(AND(ISBLANK(Raw_Data!$H579),SUM(Raw_Data!$L579:'Raw_Data'!$V579)&lt;&gt;0),"Missing",IF(AND(Raw_Data!$H579&lt;&gt;0,ISBLANK(Raw_Data!$L579),ISBLANK(Raw_Data!$V579)),"Missing",IF(Raw_Data!$H579&gt;=SUM(Raw_Data!$L579,Raw_Data!$V579),"Valid","Invalid")))))</f>
        <v>Valid</v>
      </c>
      <c r="F579" s="62" t="str">
        <f>IF(SUM(Raw_Data!$F579:$AH579)=0,"Valid",IF(AND(ISBLANK(Raw_Data!$I579),ISBLANK(Raw_Data!$J579)),"Missing",IF(AND(ISBLANK(Raw_Data!$I579),Raw_Data!$J579&lt;&gt;0),"Missing",IF(AND(Raw_Data!$I579&lt;&gt;0,ISBLANK(Raw_Data!$J579)),"Missing",IF(Raw_Data!$I579&gt;=Raw_Data!$J579,"Valid","Invalid")))))</f>
        <v>Missing</v>
      </c>
      <c r="G579" s="62" t="str">
        <f>IF(SUM(Raw_Data!$F579:$AH579)=0,"Valid",IF(AND(ISBLANK(Raw_Data!$K579),ISBLANK(Raw_Data!$L579)),"Missing",IF(AND(ISBLANK(Raw_Data!$K579),Raw_Data!$L579&lt;&gt;0),"Missing",IF(AND(Raw_Data!$K579&lt;&gt;0,ISBLANK(Raw_Data!$L579)),"Missing",IF(Raw_Data!$K579&gt;=Raw_Data!$L579,"Valid","Invalid")))))</f>
        <v>Valid</v>
      </c>
      <c r="H579" s="62" t="str">
        <f>IF(SUM(Raw_Data!$F579:$AH579)=0,"Valid",IF(AND(ISBLANK(Raw_Data!$L579),SUM(Raw_Data!$M579:$T579)=0),"Missing",IF(AND(ISBLANK(Raw_Data!$L579),SUM(Raw_Data!$M579:$T579)&lt;&gt;0),"Missing",IF(AND(Raw_Data!$L579&lt;&gt;0,SUM(Raw_Data!$M579:$T579)=0),"Missing",IF(Raw_Data!$L579&gt;=SUM(Raw_Data!$M579:$T579),"Valid","Invalid")))))</f>
        <v>Missing</v>
      </c>
      <c r="I579" s="62" t="str">
        <f>IF(SUM(Raw_Data!$F579:$AH579)=0,"Valid",IF(AND(ISBLANK(Raw_Data!$U579),ISBLANK(Raw_Data!$V579)),"Missing",IF(AND(ISBLANK(Raw_Data!$U579),Raw_Data!$V579&lt;&gt;0),"Missing",IF(AND(Raw_Data!$U579&lt;&gt;0,ISBLANK(Raw_Data!$V579)),"Missing",IF(Raw_Data!$U579&gt;=Raw_Data!$V579,"Valid","Invalid")))))</f>
        <v>Valid</v>
      </c>
      <c r="J579" s="62" t="str">
        <f>IF(SUM(Raw_Data!$F579:$AH579)=0,"Valid",IF(AND(ISBLANK(Raw_Data!$V579),SUM(Raw_Data!$W579:$AA579)=0),"Missing",IF(AND(ISBLANK(Raw_Data!$V579),SUM(Raw_Data!$W579:$AA579)&lt;&gt;0),"Missing",IF(AND(Raw_Data!$V579&lt;&gt;0,SUM(Raw_Data!$W579:$AA579)=0),"Missing",IF(Raw_Data!$V579&gt;=SUM(Raw_Data!$W579:$AA579),"Valid","Invalid")))))</f>
        <v>Missing</v>
      </c>
      <c r="K579" s="62" t="str">
        <f>IF(SUM(Raw_Data!$F579:$AH579)=0,"Valid",IF(AND(ISBLANK(Raw_Data!$AH579),SUM(Raw_Data!$AB579:$AG579)=0),"Missing",IF(AND(ISBLANK(Raw_Data!$AH579),SUM(Raw_Data!$AB579:$AG579)&lt;&gt;0),"Missing",IF(AND(Raw_Data!$AH579&lt;&gt;0,SUM(Raw_Data!$AB579:$AG579)=0),"Missing",IF(Raw_Data!$AH579&gt;=SUM(Raw_Data!$AB579:$AG579),"Valid","Invalid")))))</f>
        <v>Missing</v>
      </c>
      <c r="L579" s="62" t="str">
        <f>IF(AND(OR(Raw_Data!$AI579="Valid",Raw_Data!$AI579=0),SUM(Raw_Data!$F579:$AH579)&lt;&gt;0),"Missing","Valid")</f>
        <v>Missing</v>
      </c>
      <c r="M579" s="62" t="str">
        <f>IF(AND(OR(Raw_Data!$AJ579="",Raw_Data!$AJ579=0),SUM(Raw_Data!$F579:$AH579)&lt;&gt;0),"Missing","Valid")</f>
        <v>Missing</v>
      </c>
    </row>
    <row r="580" spans="1:13" ht="12.75" customHeight="1" x14ac:dyDescent="0.25">
      <c r="A580" s="61" t="str">
        <f>IF(Raw_Data!A580="","",Raw_Data!A580)</f>
        <v xml:space="preserve">Ogun                          </v>
      </c>
      <c r="B580" s="61" t="str">
        <f>IF(Raw_Data!B580="","",Raw_Data!B580)</f>
        <v>og Odeda Local Government Area</v>
      </c>
      <c r="C580" s="62" t="str">
        <f>IF(AND(OR(Raw_Data!$F580="",Raw_Data!$F580=0),SUM(Raw_Data!$F580:$AH580)&lt;&gt;0),"Missing","Valid")</f>
        <v>Valid</v>
      </c>
      <c r="D580" s="62" t="str">
        <f>IF(SUM(Raw_Data!$F580:$AH580)=0,"Valid",IF(AND(ISBLANK(Raw_Data!$G580),ISBLANK(Raw_Data!$H580)),"Missing",IF(AND(ISBLANK(Raw_Data!$G580),Raw_Data!$H580&lt;&gt;0),"Missing",IF(AND(Raw_Data!$G580&lt;&gt;0,ISBLANK(Raw_Data!$H580)),"Missing",IF(Raw_Data!$G580&gt;=Raw_Data!$H580,"Valid","Invalid")))))</f>
        <v>Invalid</v>
      </c>
      <c r="E580" s="62" t="str">
        <f>IF(SUM(Raw_Data!$F580:$AH580)=0,"Valid",IF(AND(ISBLANK(Raw_Data!$H580),ISBLANK(Raw_Data!$L580),ISBLANK(Raw_Data!$V580)),"Missing",IF(AND(ISBLANK(Raw_Data!$H580),SUM(Raw_Data!$L580:'Raw_Data'!$V580)&lt;&gt;0),"Missing",IF(AND(Raw_Data!$H580&lt;&gt;0,ISBLANK(Raw_Data!$L580),ISBLANK(Raw_Data!$V580)),"Missing",IF(Raw_Data!$H580&gt;=SUM(Raw_Data!$L580,Raw_Data!$V580),"Valid","Invalid")))))</f>
        <v>Valid</v>
      </c>
      <c r="F580" s="62" t="str">
        <f>IF(SUM(Raw_Data!$F580:$AH580)=0,"Valid",IF(AND(ISBLANK(Raw_Data!$I580),ISBLANK(Raw_Data!$J580)),"Missing",IF(AND(ISBLANK(Raw_Data!$I580),Raw_Data!$J580&lt;&gt;0),"Missing",IF(AND(Raw_Data!$I580&lt;&gt;0,ISBLANK(Raw_Data!$J580)),"Missing",IF(Raw_Data!$I580&gt;=Raw_Data!$J580,"Valid","Invalid")))))</f>
        <v>Missing</v>
      </c>
      <c r="G580" s="62" t="str">
        <f>IF(SUM(Raw_Data!$F580:$AH580)=0,"Valid",IF(AND(ISBLANK(Raw_Data!$K580),ISBLANK(Raw_Data!$L580)),"Missing",IF(AND(ISBLANK(Raw_Data!$K580),Raw_Data!$L580&lt;&gt;0),"Missing",IF(AND(Raw_Data!$K580&lt;&gt;0,ISBLANK(Raw_Data!$L580)),"Missing",IF(Raw_Data!$K580&gt;=Raw_Data!$L580,"Valid","Invalid")))))</f>
        <v>Invalid</v>
      </c>
      <c r="H580" s="62" t="str">
        <f>IF(SUM(Raw_Data!$F580:$AH580)=0,"Valid",IF(AND(ISBLANK(Raw_Data!$L580),SUM(Raw_Data!$M580:$T580)=0),"Missing",IF(AND(ISBLANK(Raw_Data!$L580),SUM(Raw_Data!$M580:$T580)&lt;&gt;0),"Missing",IF(AND(Raw_Data!$L580&lt;&gt;0,SUM(Raw_Data!$M580:$T580)=0),"Missing",IF(Raw_Data!$L580&gt;=SUM(Raw_Data!$M580:$T580),"Valid","Invalid")))))</f>
        <v>Missing</v>
      </c>
      <c r="I580" s="62" t="str">
        <f>IF(SUM(Raw_Data!$F580:$AH580)=0,"Valid",IF(AND(ISBLANK(Raw_Data!$U580),ISBLANK(Raw_Data!$V580)),"Missing",IF(AND(ISBLANK(Raw_Data!$U580),Raw_Data!$V580&lt;&gt;0),"Missing",IF(AND(Raw_Data!$U580&lt;&gt;0,ISBLANK(Raw_Data!$V580)),"Missing",IF(Raw_Data!$U580&gt;=Raw_Data!$V580,"Valid","Invalid")))))</f>
        <v>Valid</v>
      </c>
      <c r="J580" s="62" t="str">
        <f>IF(SUM(Raw_Data!$F580:$AH580)=0,"Valid",IF(AND(ISBLANK(Raw_Data!$V580),SUM(Raw_Data!$W580:$AA580)=0),"Missing",IF(AND(ISBLANK(Raw_Data!$V580),SUM(Raw_Data!$W580:$AA580)&lt;&gt;0),"Missing",IF(AND(Raw_Data!$V580&lt;&gt;0,SUM(Raw_Data!$W580:$AA580)=0),"Missing",IF(Raw_Data!$V580&gt;=SUM(Raw_Data!$W580:$AA580),"Valid","Invalid")))))</f>
        <v>Missing</v>
      </c>
      <c r="K580" s="62" t="str">
        <f>IF(SUM(Raw_Data!$F580:$AH580)=0,"Valid",IF(AND(ISBLANK(Raw_Data!$AH580),SUM(Raw_Data!$AB580:$AG580)=0),"Missing",IF(AND(ISBLANK(Raw_Data!$AH580),SUM(Raw_Data!$AB580:$AG580)&lt;&gt;0),"Missing",IF(AND(Raw_Data!$AH580&lt;&gt;0,SUM(Raw_Data!$AB580:$AG580)=0),"Missing",IF(Raw_Data!$AH580&gt;=SUM(Raw_Data!$AB580:$AG580),"Valid","Invalid")))))</f>
        <v>Missing</v>
      </c>
      <c r="L580" s="62" t="str">
        <f>IF(AND(OR(Raw_Data!$AI580="Valid",Raw_Data!$AI580=0),SUM(Raw_Data!$F580:$AH580)&lt;&gt;0),"Missing","Valid")</f>
        <v>Missing</v>
      </c>
      <c r="M580" s="62" t="str">
        <f>IF(AND(OR(Raw_Data!$AJ580="",Raw_Data!$AJ580=0),SUM(Raw_Data!$F580:$AH580)&lt;&gt;0),"Missing","Valid")</f>
        <v>Missing</v>
      </c>
    </row>
    <row r="581" spans="1:13" ht="12.75" customHeight="1" x14ac:dyDescent="0.25">
      <c r="A581" s="61" t="str">
        <f>IF(Raw_Data!A581="","",Raw_Data!A581)</f>
        <v xml:space="preserve">Ogun                          </v>
      </c>
      <c r="B581" s="61" t="str">
        <f>IF(Raw_Data!B581="","",Raw_Data!B581)</f>
        <v>og Odogbolu Local Government Area</v>
      </c>
      <c r="C581" s="62" t="str">
        <f>IF(AND(OR(Raw_Data!$F581="",Raw_Data!$F581=0),SUM(Raw_Data!$F581:$AH581)&lt;&gt;0),"Missing","Valid")</f>
        <v>Valid</v>
      </c>
      <c r="D581" s="62" t="str">
        <f>IF(SUM(Raw_Data!$F581:$AH581)=0,"Valid",IF(AND(ISBLANK(Raw_Data!$G581),ISBLANK(Raw_Data!$H581)),"Missing",IF(AND(ISBLANK(Raw_Data!$G581),Raw_Data!$H581&lt;&gt;0),"Missing",IF(AND(Raw_Data!$G581&lt;&gt;0,ISBLANK(Raw_Data!$H581)),"Missing",IF(Raw_Data!$G581&gt;=Raw_Data!$H581,"Valid","Invalid")))))</f>
        <v>Invalid</v>
      </c>
      <c r="E581" s="62" t="str">
        <f>IF(SUM(Raw_Data!$F581:$AH581)=0,"Valid",IF(AND(ISBLANK(Raw_Data!$H581),ISBLANK(Raw_Data!$L581),ISBLANK(Raw_Data!$V581)),"Missing",IF(AND(ISBLANK(Raw_Data!$H581),SUM(Raw_Data!$L581:'Raw_Data'!$V581)&lt;&gt;0),"Missing",IF(AND(Raw_Data!$H581&lt;&gt;0,ISBLANK(Raw_Data!$L581),ISBLANK(Raw_Data!$V581)),"Missing",IF(Raw_Data!$H581&gt;=SUM(Raw_Data!$L581,Raw_Data!$V581),"Valid","Invalid")))))</f>
        <v>Valid</v>
      </c>
      <c r="F581" s="62" t="str">
        <f>IF(SUM(Raw_Data!$F581:$AH581)=0,"Valid",IF(AND(ISBLANK(Raw_Data!$I581),ISBLANK(Raw_Data!$J581)),"Missing",IF(AND(ISBLANK(Raw_Data!$I581),Raw_Data!$J581&lt;&gt;0),"Missing",IF(AND(Raw_Data!$I581&lt;&gt;0,ISBLANK(Raw_Data!$J581)),"Missing",IF(Raw_Data!$I581&gt;=Raw_Data!$J581,"Valid","Invalid")))))</f>
        <v>Missing</v>
      </c>
      <c r="G581" s="62" t="str">
        <f>IF(SUM(Raw_Data!$F581:$AH581)=0,"Valid",IF(AND(ISBLANK(Raw_Data!$K581),ISBLANK(Raw_Data!$L581)),"Missing",IF(AND(ISBLANK(Raw_Data!$K581),Raw_Data!$L581&lt;&gt;0),"Missing",IF(AND(Raw_Data!$K581&lt;&gt;0,ISBLANK(Raw_Data!$L581)),"Missing",IF(Raw_Data!$K581&gt;=Raw_Data!$L581,"Valid","Invalid")))))</f>
        <v>Invalid</v>
      </c>
      <c r="H581" s="62" t="str">
        <f>IF(SUM(Raw_Data!$F581:$AH581)=0,"Valid",IF(AND(ISBLANK(Raw_Data!$L581),SUM(Raw_Data!$M581:$T581)=0),"Missing",IF(AND(ISBLANK(Raw_Data!$L581),SUM(Raw_Data!$M581:$T581)&lt;&gt;0),"Missing",IF(AND(Raw_Data!$L581&lt;&gt;0,SUM(Raw_Data!$M581:$T581)=0),"Missing",IF(Raw_Data!$L581&gt;=SUM(Raw_Data!$M581:$T581),"Valid","Invalid")))))</f>
        <v>Missing</v>
      </c>
      <c r="I581" s="62" t="str">
        <f>IF(SUM(Raw_Data!$F581:$AH581)=0,"Valid",IF(AND(ISBLANK(Raw_Data!$U581),ISBLANK(Raw_Data!$V581)),"Missing",IF(AND(ISBLANK(Raw_Data!$U581),Raw_Data!$V581&lt;&gt;0),"Missing",IF(AND(Raw_Data!$U581&lt;&gt;0,ISBLANK(Raw_Data!$V581)),"Missing",IF(Raw_Data!$U581&gt;=Raw_Data!$V581,"Valid","Invalid")))))</f>
        <v>Valid</v>
      </c>
      <c r="J581" s="62" t="str">
        <f>IF(SUM(Raw_Data!$F581:$AH581)=0,"Valid",IF(AND(ISBLANK(Raw_Data!$V581),SUM(Raw_Data!$W581:$AA581)=0),"Missing",IF(AND(ISBLANK(Raw_Data!$V581),SUM(Raw_Data!$W581:$AA581)&lt;&gt;0),"Missing",IF(AND(Raw_Data!$V581&lt;&gt;0,SUM(Raw_Data!$W581:$AA581)=0),"Missing",IF(Raw_Data!$V581&gt;=SUM(Raw_Data!$W581:$AA581),"Valid","Invalid")))))</f>
        <v>Missing</v>
      </c>
      <c r="K581" s="62" t="str">
        <f>IF(SUM(Raw_Data!$F581:$AH581)=0,"Valid",IF(AND(ISBLANK(Raw_Data!$AH581),SUM(Raw_Data!$AB581:$AG581)=0),"Missing",IF(AND(ISBLANK(Raw_Data!$AH581),SUM(Raw_Data!$AB581:$AG581)&lt;&gt;0),"Missing",IF(AND(Raw_Data!$AH581&lt;&gt;0,SUM(Raw_Data!$AB581:$AG581)=0),"Missing",IF(Raw_Data!$AH581&gt;=SUM(Raw_Data!$AB581:$AG581),"Valid","Invalid")))))</f>
        <v>Missing</v>
      </c>
      <c r="L581" s="62" t="str">
        <f>IF(AND(OR(Raw_Data!$AI581="Valid",Raw_Data!$AI581=0),SUM(Raw_Data!$F581:$AH581)&lt;&gt;0),"Missing","Valid")</f>
        <v>Missing</v>
      </c>
      <c r="M581" s="62" t="str">
        <f>IF(AND(OR(Raw_Data!$AJ581="",Raw_Data!$AJ581=0),SUM(Raw_Data!$F581:$AH581)&lt;&gt;0),"Missing","Valid")</f>
        <v>Missing</v>
      </c>
    </row>
    <row r="582" spans="1:13" ht="12.75" customHeight="1" x14ac:dyDescent="0.25">
      <c r="A582" s="61" t="str">
        <f>IF(Raw_Data!A582="","",Raw_Data!A582)</f>
        <v xml:space="preserve">Ogun                          </v>
      </c>
      <c r="B582" s="61" t="str">
        <f>IF(Raw_Data!B582="","",Raw_Data!B582)</f>
        <v>Ogun WatersiLocal Government Area</v>
      </c>
      <c r="C582" s="62" t="str">
        <f>IF(AND(OR(Raw_Data!$F582="",Raw_Data!$F582=0),SUM(Raw_Data!$F582:$AH582)&lt;&gt;0),"Missing","Valid")</f>
        <v>Valid</v>
      </c>
      <c r="D582" s="62" t="str">
        <f>IF(SUM(Raw_Data!$F582:$AH582)=0,"Valid",IF(AND(ISBLANK(Raw_Data!$G582),ISBLANK(Raw_Data!$H582)),"Missing",IF(AND(ISBLANK(Raw_Data!$G582),Raw_Data!$H582&lt;&gt;0),"Missing",IF(AND(Raw_Data!$G582&lt;&gt;0,ISBLANK(Raw_Data!$H582)),"Missing",IF(Raw_Data!$G582&gt;=Raw_Data!$H582,"Valid","Invalid")))))</f>
        <v>Invalid</v>
      </c>
      <c r="E582" s="62" t="str">
        <f>IF(SUM(Raw_Data!$F582:$AH582)=0,"Valid",IF(AND(ISBLANK(Raw_Data!$H582),ISBLANK(Raw_Data!$L582),ISBLANK(Raw_Data!$V582)),"Missing",IF(AND(ISBLANK(Raw_Data!$H582),SUM(Raw_Data!$L582:'Raw_Data'!$V582)&lt;&gt;0),"Missing",IF(AND(Raw_Data!$H582&lt;&gt;0,ISBLANK(Raw_Data!$L582),ISBLANK(Raw_Data!$V582)),"Missing",IF(Raw_Data!$H582&gt;=SUM(Raw_Data!$L582,Raw_Data!$V582),"Valid","Invalid")))))</f>
        <v>Valid</v>
      </c>
      <c r="F582" s="62" t="str">
        <f>IF(SUM(Raw_Data!$F582:$AH582)=0,"Valid",IF(AND(ISBLANK(Raw_Data!$I582),ISBLANK(Raw_Data!$J582)),"Missing",IF(AND(ISBLANK(Raw_Data!$I582),Raw_Data!$J582&lt;&gt;0),"Missing",IF(AND(Raw_Data!$I582&lt;&gt;0,ISBLANK(Raw_Data!$J582)),"Missing",IF(Raw_Data!$I582&gt;=Raw_Data!$J582,"Valid","Invalid")))))</f>
        <v>Missing</v>
      </c>
      <c r="G582" s="62" t="str">
        <f>IF(SUM(Raw_Data!$F582:$AH582)=0,"Valid",IF(AND(ISBLANK(Raw_Data!$K582),ISBLANK(Raw_Data!$L582)),"Missing",IF(AND(ISBLANK(Raw_Data!$K582),Raw_Data!$L582&lt;&gt;0),"Missing",IF(AND(Raw_Data!$K582&lt;&gt;0,ISBLANK(Raw_Data!$L582)),"Missing",IF(Raw_Data!$K582&gt;=Raw_Data!$L582,"Valid","Invalid")))))</f>
        <v>Valid</v>
      </c>
      <c r="H582" s="62" t="str">
        <f>IF(SUM(Raw_Data!$F582:$AH582)=0,"Valid",IF(AND(ISBLANK(Raw_Data!$L582),SUM(Raw_Data!$M582:$T582)=0),"Missing",IF(AND(ISBLANK(Raw_Data!$L582),SUM(Raw_Data!$M582:$T582)&lt;&gt;0),"Missing",IF(AND(Raw_Data!$L582&lt;&gt;0,SUM(Raw_Data!$M582:$T582)=0),"Missing",IF(Raw_Data!$L582&gt;=SUM(Raw_Data!$M582:$T582),"Valid","Invalid")))))</f>
        <v>Missing</v>
      </c>
      <c r="I582" s="62" t="str">
        <f>IF(SUM(Raw_Data!$F582:$AH582)=0,"Valid",IF(AND(ISBLANK(Raw_Data!$U582),ISBLANK(Raw_Data!$V582)),"Missing",IF(AND(ISBLANK(Raw_Data!$U582),Raw_Data!$V582&lt;&gt;0),"Missing",IF(AND(Raw_Data!$U582&lt;&gt;0,ISBLANK(Raw_Data!$V582)),"Missing",IF(Raw_Data!$U582&gt;=Raw_Data!$V582,"Valid","Invalid")))))</f>
        <v>Valid</v>
      </c>
      <c r="J582" s="62" t="str">
        <f>IF(SUM(Raw_Data!$F582:$AH582)=0,"Valid",IF(AND(ISBLANK(Raw_Data!$V582),SUM(Raw_Data!$W582:$AA582)=0),"Missing",IF(AND(ISBLANK(Raw_Data!$V582),SUM(Raw_Data!$W582:$AA582)&lt;&gt;0),"Missing",IF(AND(Raw_Data!$V582&lt;&gt;0,SUM(Raw_Data!$W582:$AA582)=0),"Missing",IF(Raw_Data!$V582&gt;=SUM(Raw_Data!$W582:$AA582),"Valid","Invalid")))))</f>
        <v>Missing</v>
      </c>
      <c r="K582" s="62" t="str">
        <f>IF(SUM(Raw_Data!$F582:$AH582)=0,"Valid",IF(AND(ISBLANK(Raw_Data!$AH582),SUM(Raw_Data!$AB582:$AG582)=0),"Missing",IF(AND(ISBLANK(Raw_Data!$AH582),SUM(Raw_Data!$AB582:$AG582)&lt;&gt;0),"Missing",IF(AND(Raw_Data!$AH582&lt;&gt;0,SUM(Raw_Data!$AB582:$AG582)=0),"Missing",IF(Raw_Data!$AH582&gt;=SUM(Raw_Data!$AB582:$AG582),"Valid","Invalid")))))</f>
        <v>Missing</v>
      </c>
      <c r="L582" s="62" t="str">
        <f>IF(AND(OR(Raw_Data!$AI582="Valid",Raw_Data!$AI582=0),SUM(Raw_Data!$F582:$AH582)&lt;&gt;0),"Missing","Valid")</f>
        <v>Missing</v>
      </c>
      <c r="M582" s="62" t="str">
        <f>IF(AND(OR(Raw_Data!$AJ582="",Raw_Data!$AJ582=0),SUM(Raw_Data!$F582:$AH582)&lt;&gt;0),"Missing","Valid")</f>
        <v>Missing</v>
      </c>
    </row>
    <row r="583" spans="1:13" ht="12.75" customHeight="1" x14ac:dyDescent="0.25">
      <c r="A583" s="61" t="str">
        <f>IF(Raw_Data!A583="","",Raw_Data!A583)</f>
        <v xml:space="preserve">Ogun                          </v>
      </c>
      <c r="B583" s="61" t="str">
        <f>IF(Raw_Data!B583="","",Raw_Data!B583)</f>
        <v>og Remo North Local Government Area</v>
      </c>
      <c r="C583" s="62" t="str">
        <f>IF(AND(OR(Raw_Data!$F583="",Raw_Data!$F583=0),SUM(Raw_Data!$F583:$AH583)&lt;&gt;0),"Missing","Valid")</f>
        <v>Valid</v>
      </c>
      <c r="D583" s="62" t="str">
        <f>IF(SUM(Raw_Data!$F583:$AH583)=0,"Valid",IF(AND(ISBLANK(Raw_Data!$G583),ISBLANK(Raw_Data!$H583)),"Missing",IF(AND(ISBLANK(Raw_Data!$G583),Raw_Data!$H583&lt;&gt;0),"Missing",IF(AND(Raw_Data!$G583&lt;&gt;0,ISBLANK(Raw_Data!$H583)),"Missing",IF(Raw_Data!$G583&gt;=Raw_Data!$H583,"Valid","Invalid")))))</f>
        <v>Valid</v>
      </c>
      <c r="E583" s="62" t="str">
        <f>IF(SUM(Raw_Data!$F583:$AH583)=0,"Valid",IF(AND(ISBLANK(Raw_Data!$H583),ISBLANK(Raw_Data!$L583),ISBLANK(Raw_Data!$V583)),"Missing",IF(AND(ISBLANK(Raw_Data!$H583),SUM(Raw_Data!$L583:'Raw_Data'!$V583)&lt;&gt;0),"Missing",IF(AND(Raw_Data!$H583&lt;&gt;0,ISBLANK(Raw_Data!$L583),ISBLANK(Raw_Data!$V583)),"Missing",IF(Raw_Data!$H583&gt;=SUM(Raw_Data!$L583,Raw_Data!$V583),"Valid","Invalid")))))</f>
        <v>Valid</v>
      </c>
      <c r="F583" s="62" t="str">
        <f>IF(SUM(Raw_Data!$F583:$AH583)=0,"Valid",IF(AND(ISBLANK(Raw_Data!$I583),ISBLANK(Raw_Data!$J583)),"Missing",IF(AND(ISBLANK(Raw_Data!$I583),Raw_Data!$J583&lt;&gt;0),"Missing",IF(AND(Raw_Data!$I583&lt;&gt;0,ISBLANK(Raw_Data!$J583)),"Missing",IF(Raw_Data!$I583&gt;=Raw_Data!$J583,"Valid","Invalid")))))</f>
        <v>Missing</v>
      </c>
      <c r="G583" s="62" t="str">
        <f>IF(SUM(Raw_Data!$F583:$AH583)=0,"Valid",IF(AND(ISBLANK(Raw_Data!$K583),ISBLANK(Raw_Data!$L583)),"Missing",IF(AND(ISBLANK(Raw_Data!$K583),Raw_Data!$L583&lt;&gt;0),"Missing",IF(AND(Raw_Data!$K583&lt;&gt;0,ISBLANK(Raw_Data!$L583)),"Missing",IF(Raw_Data!$K583&gt;=Raw_Data!$L583,"Valid","Invalid")))))</f>
        <v>Valid</v>
      </c>
      <c r="H583" s="62" t="str">
        <f>IF(SUM(Raw_Data!$F583:$AH583)=0,"Valid",IF(AND(ISBLANK(Raw_Data!$L583),SUM(Raw_Data!$M583:$T583)=0),"Missing",IF(AND(ISBLANK(Raw_Data!$L583),SUM(Raw_Data!$M583:$T583)&lt;&gt;0),"Missing",IF(AND(Raw_Data!$L583&lt;&gt;0,SUM(Raw_Data!$M583:$T583)=0),"Missing",IF(Raw_Data!$L583&gt;=SUM(Raw_Data!$M583:$T583),"Valid","Invalid")))))</f>
        <v>Missing</v>
      </c>
      <c r="I583" s="62" t="str">
        <f>IF(SUM(Raw_Data!$F583:$AH583)=0,"Valid",IF(AND(ISBLANK(Raw_Data!$U583),ISBLANK(Raw_Data!$V583)),"Missing",IF(AND(ISBLANK(Raw_Data!$U583),Raw_Data!$V583&lt;&gt;0),"Missing",IF(AND(Raw_Data!$U583&lt;&gt;0,ISBLANK(Raw_Data!$V583)),"Missing",IF(Raw_Data!$U583&gt;=Raw_Data!$V583,"Valid","Invalid")))))</f>
        <v>Valid</v>
      </c>
      <c r="J583" s="62" t="str">
        <f>IF(SUM(Raw_Data!$F583:$AH583)=0,"Valid",IF(AND(ISBLANK(Raw_Data!$V583),SUM(Raw_Data!$W583:$AA583)=0),"Missing",IF(AND(ISBLANK(Raw_Data!$V583),SUM(Raw_Data!$W583:$AA583)&lt;&gt;0),"Missing",IF(AND(Raw_Data!$V583&lt;&gt;0,SUM(Raw_Data!$W583:$AA583)=0),"Missing",IF(Raw_Data!$V583&gt;=SUM(Raw_Data!$W583:$AA583),"Valid","Invalid")))))</f>
        <v>Missing</v>
      </c>
      <c r="K583" s="62" t="str">
        <f>IF(SUM(Raw_Data!$F583:$AH583)=0,"Valid",IF(AND(ISBLANK(Raw_Data!$AH583),SUM(Raw_Data!$AB583:$AG583)=0),"Missing",IF(AND(ISBLANK(Raw_Data!$AH583),SUM(Raw_Data!$AB583:$AG583)&lt;&gt;0),"Missing",IF(AND(Raw_Data!$AH583&lt;&gt;0,SUM(Raw_Data!$AB583:$AG583)=0),"Missing",IF(Raw_Data!$AH583&gt;=SUM(Raw_Data!$AB583:$AG583),"Valid","Invalid")))))</f>
        <v>Missing</v>
      </c>
      <c r="L583" s="62" t="str">
        <f>IF(AND(OR(Raw_Data!$AI583="Valid",Raw_Data!$AI583=0),SUM(Raw_Data!$F583:$AH583)&lt;&gt;0),"Missing","Valid")</f>
        <v>Missing</v>
      </c>
      <c r="M583" s="62" t="str">
        <f>IF(AND(OR(Raw_Data!$AJ583="",Raw_Data!$AJ583=0),SUM(Raw_Data!$F583:$AH583)&lt;&gt;0),"Missing","Valid")</f>
        <v>Missing</v>
      </c>
    </row>
    <row r="584" spans="1:13" ht="12.75" customHeight="1" x14ac:dyDescent="0.25">
      <c r="A584" s="61" t="str">
        <f>IF(Raw_Data!A584="","",Raw_Data!A584)</f>
        <v xml:space="preserve">Ogun                          </v>
      </c>
      <c r="B584" s="61" t="str">
        <f>IF(Raw_Data!B584="","",Raw_Data!B584)</f>
        <v>og Sagamu Local Government Area</v>
      </c>
      <c r="C584" s="62" t="str">
        <f>IF(AND(OR(Raw_Data!$F584="",Raw_Data!$F584=0),SUM(Raw_Data!$F584:$AH584)&lt;&gt;0),"Missing","Valid")</f>
        <v>Valid</v>
      </c>
      <c r="D584" s="62" t="str">
        <f>IF(SUM(Raw_Data!$F584:$AH584)=0,"Valid",IF(AND(ISBLANK(Raw_Data!$G584),ISBLANK(Raw_Data!$H584)),"Missing",IF(AND(ISBLANK(Raw_Data!$G584),Raw_Data!$H584&lt;&gt;0),"Missing",IF(AND(Raw_Data!$G584&lt;&gt;0,ISBLANK(Raw_Data!$H584)),"Missing",IF(Raw_Data!$G584&gt;=Raw_Data!$H584,"Valid","Invalid")))))</f>
        <v>Valid</v>
      </c>
      <c r="E584" s="62" t="str">
        <f>IF(SUM(Raw_Data!$F584:$AH584)=0,"Valid",IF(AND(ISBLANK(Raw_Data!$H584),ISBLANK(Raw_Data!$L584),ISBLANK(Raw_Data!$V584)),"Missing",IF(AND(ISBLANK(Raw_Data!$H584),SUM(Raw_Data!$L584:'Raw_Data'!$V584)&lt;&gt;0),"Missing",IF(AND(Raw_Data!$H584&lt;&gt;0,ISBLANK(Raw_Data!$L584),ISBLANK(Raw_Data!$V584)),"Missing",IF(Raw_Data!$H584&gt;=SUM(Raw_Data!$L584,Raw_Data!$V584),"Valid","Invalid")))))</f>
        <v>Valid</v>
      </c>
      <c r="F584" s="62" t="str">
        <f>IF(SUM(Raw_Data!$F584:$AH584)=0,"Valid",IF(AND(ISBLANK(Raw_Data!$I584),ISBLANK(Raw_Data!$J584)),"Missing",IF(AND(ISBLANK(Raw_Data!$I584),Raw_Data!$J584&lt;&gt;0),"Missing",IF(AND(Raw_Data!$I584&lt;&gt;0,ISBLANK(Raw_Data!$J584)),"Missing",IF(Raw_Data!$I584&gt;=Raw_Data!$J584,"Valid","Invalid")))))</f>
        <v>Missing</v>
      </c>
      <c r="G584" s="62" t="str">
        <f>IF(SUM(Raw_Data!$F584:$AH584)=0,"Valid",IF(AND(ISBLANK(Raw_Data!$K584),ISBLANK(Raw_Data!$L584)),"Missing",IF(AND(ISBLANK(Raw_Data!$K584),Raw_Data!$L584&lt;&gt;0),"Missing",IF(AND(Raw_Data!$K584&lt;&gt;0,ISBLANK(Raw_Data!$L584)),"Missing",IF(Raw_Data!$K584&gt;=Raw_Data!$L584,"Valid","Invalid")))))</f>
        <v>Valid</v>
      </c>
      <c r="H584" s="62" t="str">
        <f>IF(SUM(Raw_Data!$F584:$AH584)=0,"Valid",IF(AND(ISBLANK(Raw_Data!$L584),SUM(Raw_Data!$M584:$T584)=0),"Missing",IF(AND(ISBLANK(Raw_Data!$L584),SUM(Raw_Data!$M584:$T584)&lt;&gt;0),"Missing",IF(AND(Raw_Data!$L584&lt;&gt;0,SUM(Raw_Data!$M584:$T584)=0),"Missing",IF(Raw_Data!$L584&gt;=SUM(Raw_Data!$M584:$T584),"Valid","Invalid")))))</f>
        <v>Missing</v>
      </c>
      <c r="I584" s="62" t="str">
        <f>IF(SUM(Raw_Data!$F584:$AH584)=0,"Valid",IF(AND(ISBLANK(Raw_Data!$U584),ISBLANK(Raw_Data!$V584)),"Missing",IF(AND(ISBLANK(Raw_Data!$U584),Raw_Data!$V584&lt;&gt;0),"Missing",IF(AND(Raw_Data!$U584&lt;&gt;0,ISBLANK(Raw_Data!$V584)),"Missing",IF(Raw_Data!$U584&gt;=Raw_Data!$V584,"Valid","Invalid")))))</f>
        <v>Valid</v>
      </c>
      <c r="J584" s="62" t="str">
        <f>IF(SUM(Raw_Data!$F584:$AH584)=0,"Valid",IF(AND(ISBLANK(Raw_Data!$V584),SUM(Raw_Data!$W584:$AA584)=0),"Missing",IF(AND(ISBLANK(Raw_Data!$V584),SUM(Raw_Data!$W584:$AA584)&lt;&gt;0),"Missing",IF(AND(Raw_Data!$V584&lt;&gt;0,SUM(Raw_Data!$W584:$AA584)=0),"Missing",IF(Raw_Data!$V584&gt;=SUM(Raw_Data!$W584:$AA584),"Valid","Invalid")))))</f>
        <v>Missing</v>
      </c>
      <c r="K584" s="62" t="str">
        <f>IF(SUM(Raw_Data!$F584:$AH584)=0,"Valid",IF(AND(ISBLANK(Raw_Data!$AH584),SUM(Raw_Data!$AB584:$AG584)=0),"Missing",IF(AND(ISBLANK(Raw_Data!$AH584),SUM(Raw_Data!$AB584:$AG584)&lt;&gt;0),"Missing",IF(AND(Raw_Data!$AH584&lt;&gt;0,SUM(Raw_Data!$AB584:$AG584)=0),"Missing",IF(Raw_Data!$AH584&gt;=SUM(Raw_Data!$AB584:$AG584),"Valid","Invalid")))))</f>
        <v>Missing</v>
      </c>
      <c r="L584" s="62" t="str">
        <f>IF(AND(OR(Raw_Data!$AI584="Valid",Raw_Data!$AI584=0),SUM(Raw_Data!$F584:$AH584)&lt;&gt;0),"Missing","Valid")</f>
        <v>Missing</v>
      </c>
      <c r="M584" s="62" t="str">
        <f>IF(AND(OR(Raw_Data!$AJ584="",Raw_Data!$AJ584=0),SUM(Raw_Data!$F584:$AH584)&lt;&gt;0),"Missing","Valid")</f>
        <v>Missing</v>
      </c>
    </row>
    <row r="585" spans="1:13" ht="12.75" customHeight="1" x14ac:dyDescent="0.25">
      <c r="A585" s="61" t="str">
        <f>IF(Raw_Data!A585="","",Raw_Data!A585)</f>
        <v xml:space="preserve">Ogun                          </v>
      </c>
      <c r="B585" s="61" t="str">
        <f>IF(Raw_Data!B585="","",Raw_Data!B585)</f>
        <v>og Yewa North Local Government Area</v>
      </c>
      <c r="C585" s="62" t="str">
        <f>IF(AND(OR(Raw_Data!$F585="",Raw_Data!$F585=0),SUM(Raw_Data!$F585:$AH585)&lt;&gt;0),"Missing","Valid")</f>
        <v>Valid</v>
      </c>
      <c r="D585" s="62" t="str">
        <f>IF(SUM(Raw_Data!$F585:$AH585)=0,"Valid",IF(AND(ISBLANK(Raw_Data!$G585),ISBLANK(Raw_Data!$H585)),"Missing",IF(AND(ISBLANK(Raw_Data!$G585),Raw_Data!$H585&lt;&gt;0),"Missing",IF(AND(Raw_Data!$G585&lt;&gt;0,ISBLANK(Raw_Data!$H585)),"Missing",IF(Raw_Data!$G585&gt;=Raw_Data!$H585,"Valid","Invalid")))))</f>
        <v>Invalid</v>
      </c>
      <c r="E585" s="62" t="str">
        <f>IF(SUM(Raw_Data!$F585:$AH585)=0,"Valid",IF(AND(ISBLANK(Raw_Data!$H585),ISBLANK(Raw_Data!$L585),ISBLANK(Raw_Data!$V585)),"Missing",IF(AND(ISBLANK(Raw_Data!$H585),SUM(Raw_Data!$L585:'Raw_Data'!$V585)&lt;&gt;0),"Missing",IF(AND(Raw_Data!$H585&lt;&gt;0,ISBLANK(Raw_Data!$L585),ISBLANK(Raw_Data!$V585)),"Missing",IF(Raw_Data!$H585&gt;=SUM(Raw_Data!$L585,Raw_Data!$V585),"Valid","Invalid")))))</f>
        <v>Valid</v>
      </c>
      <c r="F585" s="62" t="str">
        <f>IF(SUM(Raw_Data!$F585:$AH585)=0,"Valid",IF(AND(ISBLANK(Raw_Data!$I585),ISBLANK(Raw_Data!$J585)),"Missing",IF(AND(ISBLANK(Raw_Data!$I585),Raw_Data!$J585&lt;&gt;0),"Missing",IF(AND(Raw_Data!$I585&lt;&gt;0,ISBLANK(Raw_Data!$J585)),"Missing",IF(Raw_Data!$I585&gt;=Raw_Data!$J585,"Valid","Invalid")))))</f>
        <v>Missing</v>
      </c>
      <c r="G585" s="62" t="str">
        <f>IF(SUM(Raw_Data!$F585:$AH585)=0,"Valid",IF(AND(ISBLANK(Raw_Data!$K585),ISBLANK(Raw_Data!$L585)),"Missing",IF(AND(ISBLANK(Raw_Data!$K585),Raw_Data!$L585&lt;&gt;0),"Missing",IF(AND(Raw_Data!$K585&lt;&gt;0,ISBLANK(Raw_Data!$L585)),"Missing",IF(Raw_Data!$K585&gt;=Raw_Data!$L585,"Valid","Invalid")))))</f>
        <v>Valid</v>
      </c>
      <c r="H585" s="62" t="str">
        <f>IF(SUM(Raw_Data!$F585:$AH585)=0,"Valid",IF(AND(ISBLANK(Raw_Data!$L585),SUM(Raw_Data!$M585:$T585)=0),"Missing",IF(AND(ISBLANK(Raw_Data!$L585),SUM(Raw_Data!$M585:$T585)&lt;&gt;0),"Missing",IF(AND(Raw_Data!$L585&lt;&gt;0,SUM(Raw_Data!$M585:$T585)=0),"Missing",IF(Raw_Data!$L585&gt;=SUM(Raw_Data!$M585:$T585),"Valid","Invalid")))))</f>
        <v>Missing</v>
      </c>
      <c r="I585" s="62" t="str">
        <f>IF(SUM(Raw_Data!$F585:$AH585)=0,"Valid",IF(AND(ISBLANK(Raw_Data!$U585),ISBLANK(Raw_Data!$V585)),"Missing",IF(AND(ISBLANK(Raw_Data!$U585),Raw_Data!$V585&lt;&gt;0),"Missing",IF(AND(Raw_Data!$U585&lt;&gt;0,ISBLANK(Raw_Data!$V585)),"Missing",IF(Raw_Data!$U585&gt;=Raw_Data!$V585,"Valid","Invalid")))))</f>
        <v>Valid</v>
      </c>
      <c r="J585" s="62" t="str">
        <f>IF(SUM(Raw_Data!$F585:$AH585)=0,"Valid",IF(AND(ISBLANK(Raw_Data!$V585),SUM(Raw_Data!$W585:$AA585)=0),"Missing",IF(AND(ISBLANK(Raw_Data!$V585),SUM(Raw_Data!$W585:$AA585)&lt;&gt;0),"Missing",IF(AND(Raw_Data!$V585&lt;&gt;0,SUM(Raw_Data!$W585:$AA585)=0),"Missing",IF(Raw_Data!$V585&gt;=SUM(Raw_Data!$W585:$AA585),"Valid","Invalid")))))</f>
        <v>Missing</v>
      </c>
      <c r="K585" s="62" t="str">
        <f>IF(SUM(Raw_Data!$F585:$AH585)=0,"Valid",IF(AND(ISBLANK(Raw_Data!$AH585),SUM(Raw_Data!$AB585:$AG585)=0),"Missing",IF(AND(ISBLANK(Raw_Data!$AH585),SUM(Raw_Data!$AB585:$AG585)&lt;&gt;0),"Missing",IF(AND(Raw_Data!$AH585&lt;&gt;0,SUM(Raw_Data!$AB585:$AG585)=0),"Missing",IF(Raw_Data!$AH585&gt;=SUM(Raw_Data!$AB585:$AG585),"Valid","Invalid")))))</f>
        <v>Missing</v>
      </c>
      <c r="L585" s="62" t="str">
        <f>IF(AND(OR(Raw_Data!$AI585="Valid",Raw_Data!$AI585=0),SUM(Raw_Data!$F585:$AH585)&lt;&gt;0),"Missing","Valid")</f>
        <v>Missing</v>
      </c>
      <c r="M585" s="62" t="str">
        <f>IF(AND(OR(Raw_Data!$AJ585="",Raw_Data!$AJ585=0),SUM(Raw_Data!$F585:$AH585)&lt;&gt;0),"Missing","Valid")</f>
        <v>Missing</v>
      </c>
    </row>
    <row r="586" spans="1:13" ht="12.75" customHeight="1" x14ac:dyDescent="0.25">
      <c r="A586" s="61" t="str">
        <f>IF(Raw_Data!A586="","",Raw_Data!A586)</f>
        <v xml:space="preserve">Ogun                          </v>
      </c>
      <c r="B586" s="61" t="str">
        <f>IF(Raw_Data!B586="","",Raw_Data!B586)</f>
        <v>og Yewa South Local Government Area</v>
      </c>
      <c r="C586" s="62" t="str">
        <f>IF(AND(OR(Raw_Data!$F586="",Raw_Data!$F586=0),SUM(Raw_Data!$F586:$AH586)&lt;&gt;0),"Missing","Valid")</f>
        <v>Valid</v>
      </c>
      <c r="D586" s="62" t="str">
        <f>IF(SUM(Raw_Data!$F586:$AH586)=0,"Valid",IF(AND(ISBLANK(Raw_Data!$G586),ISBLANK(Raw_Data!$H586)),"Missing",IF(AND(ISBLANK(Raw_Data!$G586),Raw_Data!$H586&lt;&gt;0),"Missing",IF(AND(Raw_Data!$G586&lt;&gt;0,ISBLANK(Raw_Data!$H586)),"Missing",IF(Raw_Data!$G586&gt;=Raw_Data!$H586,"Valid","Invalid")))))</f>
        <v>Invalid</v>
      </c>
      <c r="E586" s="62" t="str">
        <f>IF(SUM(Raw_Data!$F586:$AH586)=0,"Valid",IF(AND(ISBLANK(Raw_Data!$H586),ISBLANK(Raw_Data!$L586),ISBLANK(Raw_Data!$V586)),"Missing",IF(AND(ISBLANK(Raw_Data!$H586),SUM(Raw_Data!$L586:'Raw_Data'!$V586)&lt;&gt;0),"Missing",IF(AND(Raw_Data!$H586&lt;&gt;0,ISBLANK(Raw_Data!$L586),ISBLANK(Raw_Data!$V586)),"Missing",IF(Raw_Data!$H586&gt;=SUM(Raw_Data!$L586,Raw_Data!$V586),"Valid","Invalid")))))</f>
        <v>Valid</v>
      </c>
      <c r="F586" s="62" t="str">
        <f>IF(SUM(Raw_Data!$F586:$AH586)=0,"Valid",IF(AND(ISBLANK(Raw_Data!$I586),ISBLANK(Raw_Data!$J586)),"Missing",IF(AND(ISBLANK(Raw_Data!$I586),Raw_Data!$J586&lt;&gt;0),"Missing",IF(AND(Raw_Data!$I586&lt;&gt;0,ISBLANK(Raw_Data!$J586)),"Missing",IF(Raw_Data!$I586&gt;=Raw_Data!$J586,"Valid","Invalid")))))</f>
        <v>Missing</v>
      </c>
      <c r="G586" s="62" t="str">
        <f>IF(SUM(Raw_Data!$F586:$AH586)=0,"Valid",IF(AND(ISBLANK(Raw_Data!$K586),ISBLANK(Raw_Data!$L586)),"Missing",IF(AND(ISBLANK(Raw_Data!$K586),Raw_Data!$L586&lt;&gt;0),"Missing",IF(AND(Raw_Data!$K586&lt;&gt;0,ISBLANK(Raw_Data!$L586)),"Missing",IF(Raw_Data!$K586&gt;=Raw_Data!$L586,"Valid","Invalid")))))</f>
        <v>Valid</v>
      </c>
      <c r="H586" s="62" t="str">
        <f>IF(SUM(Raw_Data!$F586:$AH586)=0,"Valid",IF(AND(ISBLANK(Raw_Data!$L586),SUM(Raw_Data!$M586:$T586)=0),"Missing",IF(AND(ISBLANK(Raw_Data!$L586),SUM(Raw_Data!$M586:$T586)&lt;&gt;0),"Missing",IF(AND(Raw_Data!$L586&lt;&gt;0,SUM(Raw_Data!$M586:$T586)=0),"Missing",IF(Raw_Data!$L586&gt;=SUM(Raw_Data!$M586:$T586),"Valid","Invalid")))))</f>
        <v>Valid</v>
      </c>
      <c r="I586" s="62" t="str">
        <f>IF(SUM(Raw_Data!$F586:$AH586)=0,"Valid",IF(AND(ISBLANK(Raw_Data!$U586),ISBLANK(Raw_Data!$V586)),"Missing",IF(AND(ISBLANK(Raw_Data!$U586),Raw_Data!$V586&lt;&gt;0),"Missing",IF(AND(Raw_Data!$U586&lt;&gt;0,ISBLANK(Raw_Data!$V586)),"Missing",IF(Raw_Data!$U586&gt;=Raw_Data!$V586,"Valid","Invalid")))))</f>
        <v>Valid</v>
      </c>
      <c r="J586" s="62" t="str">
        <f>IF(SUM(Raw_Data!$F586:$AH586)=0,"Valid",IF(AND(ISBLANK(Raw_Data!$V586),SUM(Raw_Data!$W586:$AA586)=0),"Missing",IF(AND(ISBLANK(Raw_Data!$V586),SUM(Raw_Data!$W586:$AA586)&lt;&gt;0),"Missing",IF(AND(Raw_Data!$V586&lt;&gt;0,SUM(Raw_Data!$W586:$AA586)=0),"Missing",IF(Raw_Data!$V586&gt;=SUM(Raw_Data!$W586:$AA586),"Valid","Invalid")))))</f>
        <v>Missing</v>
      </c>
      <c r="K586" s="62" t="str">
        <f>IF(SUM(Raw_Data!$F586:$AH586)=0,"Valid",IF(AND(ISBLANK(Raw_Data!$AH586),SUM(Raw_Data!$AB586:$AG586)=0),"Missing",IF(AND(ISBLANK(Raw_Data!$AH586),SUM(Raw_Data!$AB586:$AG586)&lt;&gt;0),"Missing",IF(AND(Raw_Data!$AH586&lt;&gt;0,SUM(Raw_Data!$AB586:$AG586)=0),"Missing",IF(Raw_Data!$AH586&gt;=SUM(Raw_Data!$AB586:$AG586),"Valid","Invalid")))))</f>
        <v>Missing</v>
      </c>
      <c r="L586" s="62" t="str">
        <f>IF(AND(OR(Raw_Data!$AI586="Valid",Raw_Data!$AI586=0),SUM(Raw_Data!$F586:$AH586)&lt;&gt;0),"Missing","Valid")</f>
        <v>Missing</v>
      </c>
      <c r="M586" s="62" t="str">
        <f>IF(AND(OR(Raw_Data!$AJ586="",Raw_Data!$AJ586=0),SUM(Raw_Data!$F586:$AH586)&lt;&gt;0),"Missing","Valid")</f>
        <v>Missing</v>
      </c>
    </row>
    <row r="587" spans="1:13" ht="12.75" customHeight="1" x14ac:dyDescent="0.25">
      <c r="A587" s="61" t="str">
        <f>IF(Raw_Data!A587="","",Raw_Data!A587)</f>
        <v xml:space="preserve">Ondo                          </v>
      </c>
      <c r="B587" s="61" t="str">
        <f>IF(Raw_Data!B587="","",Raw_Data!B587)</f>
        <v>on Akoko North East Local Government Area</v>
      </c>
      <c r="C587" s="62" t="str">
        <f>IF(AND(OR(Raw_Data!$F587="",Raw_Data!$F587=0),SUM(Raw_Data!$F587:$AH587)&lt;&gt;0),"Missing","Valid")</f>
        <v>Valid</v>
      </c>
      <c r="D587" s="62" t="str">
        <f>IF(SUM(Raw_Data!$F587:$AH587)=0,"Valid",IF(AND(ISBLANK(Raw_Data!$G587),ISBLANK(Raw_Data!$H587)),"Missing",IF(AND(ISBLANK(Raw_Data!$G587),Raw_Data!$H587&lt;&gt;0),"Missing",IF(AND(Raw_Data!$G587&lt;&gt;0,ISBLANK(Raw_Data!$H587)),"Missing",IF(Raw_Data!$G587&gt;=Raw_Data!$H587,"Valid","Invalid")))))</f>
        <v>Valid</v>
      </c>
      <c r="E587" s="62" t="str">
        <f>IF(SUM(Raw_Data!$F587:$AH587)=0,"Valid",IF(AND(ISBLANK(Raw_Data!$H587),ISBLANK(Raw_Data!$L587),ISBLANK(Raw_Data!$V587)),"Missing",IF(AND(ISBLANK(Raw_Data!$H587),SUM(Raw_Data!$L587:'Raw_Data'!$V587)&lt;&gt;0),"Missing",IF(AND(Raw_Data!$H587&lt;&gt;0,ISBLANK(Raw_Data!$L587),ISBLANK(Raw_Data!$V587)),"Missing",IF(Raw_Data!$H587&gt;=SUM(Raw_Data!$L587,Raw_Data!$V587),"Valid","Invalid")))))</f>
        <v>Valid</v>
      </c>
      <c r="F587" s="62" t="str">
        <f>IF(SUM(Raw_Data!$F587:$AH587)=0,"Valid",IF(AND(ISBLANK(Raw_Data!$I587),ISBLANK(Raw_Data!$J587)),"Missing",IF(AND(ISBLANK(Raw_Data!$I587),Raw_Data!$J587&lt;&gt;0),"Missing",IF(AND(Raw_Data!$I587&lt;&gt;0,ISBLANK(Raw_Data!$J587)),"Missing",IF(Raw_Data!$I587&gt;=Raw_Data!$J587,"Valid","Invalid")))))</f>
        <v>Missing</v>
      </c>
      <c r="G587" s="62" t="str">
        <f>IF(SUM(Raw_Data!$F587:$AH587)=0,"Valid",IF(AND(ISBLANK(Raw_Data!$K587),ISBLANK(Raw_Data!$L587)),"Missing",IF(AND(ISBLANK(Raw_Data!$K587),Raw_Data!$L587&lt;&gt;0),"Missing",IF(AND(Raw_Data!$K587&lt;&gt;0,ISBLANK(Raw_Data!$L587)),"Missing",IF(Raw_Data!$K587&gt;=Raw_Data!$L587,"Valid","Invalid")))))</f>
        <v>Valid</v>
      </c>
      <c r="H587" s="62" t="str">
        <f>IF(SUM(Raw_Data!$F587:$AH587)=0,"Valid",IF(AND(ISBLANK(Raw_Data!$L587),SUM(Raw_Data!$M587:$T587)=0),"Missing",IF(AND(ISBLANK(Raw_Data!$L587),SUM(Raw_Data!$M587:$T587)&lt;&gt;0),"Missing",IF(AND(Raw_Data!$L587&lt;&gt;0,SUM(Raw_Data!$M587:$T587)=0),"Missing",IF(Raw_Data!$L587&gt;=SUM(Raw_Data!$M587:$T587),"Valid","Invalid")))))</f>
        <v>Missing</v>
      </c>
      <c r="I587" s="62" t="str">
        <f>IF(SUM(Raw_Data!$F587:$AH587)=0,"Valid",IF(AND(ISBLANK(Raw_Data!$U587),ISBLANK(Raw_Data!$V587)),"Missing",IF(AND(ISBLANK(Raw_Data!$U587),Raw_Data!$V587&lt;&gt;0),"Missing",IF(AND(Raw_Data!$U587&lt;&gt;0,ISBLANK(Raw_Data!$V587)),"Missing",IF(Raw_Data!$U587&gt;=Raw_Data!$V587,"Valid","Invalid")))))</f>
        <v>Valid</v>
      </c>
      <c r="J587" s="62" t="str">
        <f>IF(SUM(Raw_Data!$F587:$AH587)=0,"Valid",IF(AND(ISBLANK(Raw_Data!$V587),SUM(Raw_Data!$W587:$AA587)=0),"Missing",IF(AND(ISBLANK(Raw_Data!$V587),SUM(Raw_Data!$W587:$AA587)&lt;&gt;0),"Missing",IF(AND(Raw_Data!$V587&lt;&gt;0,SUM(Raw_Data!$W587:$AA587)=0),"Missing",IF(Raw_Data!$V587&gt;=SUM(Raw_Data!$W587:$AA587),"Valid","Invalid")))))</f>
        <v>Missing</v>
      </c>
      <c r="K587" s="62" t="str">
        <f>IF(SUM(Raw_Data!$F587:$AH587)=0,"Valid",IF(AND(ISBLANK(Raw_Data!$AH587),SUM(Raw_Data!$AB587:$AG587)=0),"Missing",IF(AND(ISBLANK(Raw_Data!$AH587),SUM(Raw_Data!$AB587:$AG587)&lt;&gt;0),"Missing",IF(AND(Raw_Data!$AH587&lt;&gt;0,SUM(Raw_Data!$AB587:$AG587)=0),"Missing",IF(Raw_Data!$AH587&gt;=SUM(Raw_Data!$AB587:$AG587),"Valid","Invalid")))))</f>
        <v>Missing</v>
      </c>
      <c r="L587" s="62" t="str">
        <f>IF(AND(OR(Raw_Data!$AI587="Valid",Raw_Data!$AI587=0),SUM(Raw_Data!$F587:$AH587)&lt;&gt;0),"Missing","Valid")</f>
        <v>Missing</v>
      </c>
      <c r="M587" s="62" t="str">
        <f>IF(AND(OR(Raw_Data!$AJ587="",Raw_Data!$AJ587=0),SUM(Raw_Data!$F587:$AH587)&lt;&gt;0),"Missing","Valid")</f>
        <v>Missing</v>
      </c>
    </row>
    <row r="588" spans="1:13" ht="12.75" customHeight="1" x14ac:dyDescent="0.25">
      <c r="A588" s="61" t="str">
        <f>IF(Raw_Data!A588="","",Raw_Data!A588)</f>
        <v xml:space="preserve">Ondo                          </v>
      </c>
      <c r="B588" s="61" t="str">
        <f>IF(Raw_Data!B588="","",Raw_Data!B588)</f>
        <v>on Akoko North West Local Government Area</v>
      </c>
      <c r="C588" s="62" t="str">
        <f>IF(AND(OR(Raw_Data!$F588="",Raw_Data!$F588=0),SUM(Raw_Data!$F588:$AH588)&lt;&gt;0),"Missing","Valid")</f>
        <v>Valid</v>
      </c>
      <c r="D588" s="62" t="str">
        <f>IF(SUM(Raw_Data!$F588:$AH588)=0,"Valid",IF(AND(ISBLANK(Raw_Data!$G588),ISBLANK(Raw_Data!$H588)),"Missing",IF(AND(ISBLANK(Raw_Data!$G588),Raw_Data!$H588&lt;&gt;0),"Missing",IF(AND(Raw_Data!$G588&lt;&gt;0,ISBLANK(Raw_Data!$H588)),"Missing",IF(Raw_Data!$G588&gt;=Raw_Data!$H588,"Valid","Invalid")))))</f>
        <v>Invalid</v>
      </c>
      <c r="E588" s="62" t="str">
        <f>IF(SUM(Raw_Data!$F588:$AH588)=0,"Valid",IF(AND(ISBLANK(Raw_Data!$H588),ISBLANK(Raw_Data!$L588),ISBLANK(Raw_Data!$V588)),"Missing",IF(AND(ISBLANK(Raw_Data!$H588),SUM(Raw_Data!$L588:'Raw_Data'!$V588)&lt;&gt;0),"Missing",IF(AND(Raw_Data!$H588&lt;&gt;0,ISBLANK(Raw_Data!$L588),ISBLANK(Raw_Data!$V588)),"Missing",IF(Raw_Data!$H588&gt;=SUM(Raw_Data!$L588,Raw_Data!$V588),"Valid","Invalid")))))</f>
        <v>Valid</v>
      </c>
      <c r="F588" s="62" t="str">
        <f>IF(SUM(Raw_Data!$F588:$AH588)=0,"Valid",IF(AND(ISBLANK(Raw_Data!$I588),ISBLANK(Raw_Data!$J588)),"Missing",IF(AND(ISBLANK(Raw_Data!$I588),Raw_Data!$J588&lt;&gt;0),"Missing",IF(AND(Raw_Data!$I588&lt;&gt;0,ISBLANK(Raw_Data!$J588)),"Missing",IF(Raw_Data!$I588&gt;=Raw_Data!$J588,"Valid","Invalid")))))</f>
        <v>Missing</v>
      </c>
      <c r="G588" s="62" t="str">
        <f>IF(SUM(Raw_Data!$F588:$AH588)=0,"Valid",IF(AND(ISBLANK(Raw_Data!$K588),ISBLANK(Raw_Data!$L588)),"Missing",IF(AND(ISBLANK(Raw_Data!$K588),Raw_Data!$L588&lt;&gt;0),"Missing",IF(AND(Raw_Data!$K588&lt;&gt;0,ISBLANK(Raw_Data!$L588)),"Missing",IF(Raw_Data!$K588&gt;=Raw_Data!$L588,"Valid","Invalid")))))</f>
        <v>Valid</v>
      </c>
      <c r="H588" s="62" t="str">
        <f>IF(SUM(Raw_Data!$F588:$AH588)=0,"Valid",IF(AND(ISBLANK(Raw_Data!$L588),SUM(Raw_Data!$M588:$T588)=0),"Missing",IF(AND(ISBLANK(Raw_Data!$L588),SUM(Raw_Data!$M588:$T588)&lt;&gt;0),"Missing",IF(AND(Raw_Data!$L588&lt;&gt;0,SUM(Raw_Data!$M588:$T588)=0),"Missing",IF(Raw_Data!$L588&gt;=SUM(Raw_Data!$M588:$T588),"Valid","Invalid")))))</f>
        <v>Missing</v>
      </c>
      <c r="I588" s="62" t="str">
        <f>IF(SUM(Raw_Data!$F588:$AH588)=0,"Valid",IF(AND(ISBLANK(Raw_Data!$U588),ISBLANK(Raw_Data!$V588)),"Missing",IF(AND(ISBLANK(Raw_Data!$U588),Raw_Data!$V588&lt;&gt;0),"Missing",IF(AND(Raw_Data!$U588&lt;&gt;0,ISBLANK(Raw_Data!$V588)),"Missing",IF(Raw_Data!$U588&gt;=Raw_Data!$V588,"Valid","Invalid")))))</f>
        <v>Valid</v>
      </c>
      <c r="J588" s="62" t="str">
        <f>IF(SUM(Raw_Data!$F588:$AH588)=0,"Valid",IF(AND(ISBLANK(Raw_Data!$V588),SUM(Raw_Data!$W588:$AA588)=0),"Missing",IF(AND(ISBLANK(Raw_Data!$V588),SUM(Raw_Data!$W588:$AA588)&lt;&gt;0),"Missing",IF(AND(Raw_Data!$V588&lt;&gt;0,SUM(Raw_Data!$W588:$AA588)=0),"Missing",IF(Raw_Data!$V588&gt;=SUM(Raw_Data!$W588:$AA588),"Valid","Invalid")))))</f>
        <v>Missing</v>
      </c>
      <c r="K588" s="62" t="str">
        <f>IF(SUM(Raw_Data!$F588:$AH588)=0,"Valid",IF(AND(ISBLANK(Raw_Data!$AH588),SUM(Raw_Data!$AB588:$AG588)=0),"Missing",IF(AND(ISBLANK(Raw_Data!$AH588),SUM(Raw_Data!$AB588:$AG588)&lt;&gt;0),"Missing",IF(AND(Raw_Data!$AH588&lt;&gt;0,SUM(Raw_Data!$AB588:$AG588)=0),"Missing",IF(Raw_Data!$AH588&gt;=SUM(Raw_Data!$AB588:$AG588),"Valid","Invalid")))))</f>
        <v>Missing</v>
      </c>
      <c r="L588" s="62" t="str">
        <f>IF(AND(OR(Raw_Data!$AI588="Valid",Raw_Data!$AI588=0),SUM(Raw_Data!$F588:$AH588)&lt;&gt;0),"Missing","Valid")</f>
        <v>Missing</v>
      </c>
      <c r="M588" s="62" t="str">
        <f>IF(AND(OR(Raw_Data!$AJ588="",Raw_Data!$AJ588=0),SUM(Raw_Data!$F588:$AH588)&lt;&gt;0),"Missing","Valid")</f>
        <v>Missing</v>
      </c>
    </row>
    <row r="589" spans="1:13" ht="12.75" customHeight="1" x14ac:dyDescent="0.25">
      <c r="A589" s="61" t="str">
        <f>IF(Raw_Data!A589="","",Raw_Data!A589)</f>
        <v xml:space="preserve">Ondo                          </v>
      </c>
      <c r="B589" s="61" t="str">
        <f>IF(Raw_Data!B589="","",Raw_Data!B589)</f>
        <v>on Akoko South East Local Government Area</v>
      </c>
      <c r="C589" s="62" t="str">
        <f>IF(AND(OR(Raw_Data!$F589="",Raw_Data!$F589=0),SUM(Raw_Data!$F589:$AH589)&lt;&gt;0),"Missing","Valid")</f>
        <v>Valid</v>
      </c>
      <c r="D589" s="62" t="str">
        <f>IF(SUM(Raw_Data!$F589:$AH589)=0,"Valid",IF(AND(ISBLANK(Raw_Data!$G589),ISBLANK(Raw_Data!$H589)),"Missing",IF(AND(ISBLANK(Raw_Data!$G589),Raw_Data!$H589&lt;&gt;0),"Missing",IF(AND(Raw_Data!$G589&lt;&gt;0,ISBLANK(Raw_Data!$H589)),"Missing",IF(Raw_Data!$G589&gt;=Raw_Data!$H589,"Valid","Invalid")))))</f>
        <v>Invalid</v>
      </c>
      <c r="E589" s="62" t="str">
        <f>IF(SUM(Raw_Data!$F589:$AH589)=0,"Valid",IF(AND(ISBLANK(Raw_Data!$H589),ISBLANK(Raw_Data!$L589),ISBLANK(Raw_Data!$V589)),"Missing",IF(AND(ISBLANK(Raw_Data!$H589),SUM(Raw_Data!$L589:'Raw_Data'!$V589)&lt;&gt;0),"Missing",IF(AND(Raw_Data!$H589&lt;&gt;0,ISBLANK(Raw_Data!$L589),ISBLANK(Raw_Data!$V589)),"Missing",IF(Raw_Data!$H589&gt;=SUM(Raw_Data!$L589,Raw_Data!$V589),"Valid","Invalid")))))</f>
        <v>Valid</v>
      </c>
      <c r="F589" s="62" t="str">
        <f>IF(SUM(Raw_Data!$F589:$AH589)=0,"Valid",IF(AND(ISBLANK(Raw_Data!$I589),ISBLANK(Raw_Data!$J589)),"Missing",IF(AND(ISBLANK(Raw_Data!$I589),Raw_Data!$J589&lt;&gt;0),"Missing",IF(AND(Raw_Data!$I589&lt;&gt;0,ISBLANK(Raw_Data!$J589)),"Missing",IF(Raw_Data!$I589&gt;=Raw_Data!$J589,"Valid","Invalid")))))</f>
        <v>Missing</v>
      </c>
      <c r="G589" s="62" t="str">
        <f>IF(SUM(Raw_Data!$F589:$AH589)=0,"Valid",IF(AND(ISBLANK(Raw_Data!$K589),ISBLANK(Raw_Data!$L589)),"Missing",IF(AND(ISBLANK(Raw_Data!$K589),Raw_Data!$L589&lt;&gt;0),"Missing",IF(AND(Raw_Data!$K589&lt;&gt;0,ISBLANK(Raw_Data!$L589)),"Missing",IF(Raw_Data!$K589&gt;=Raw_Data!$L589,"Valid","Invalid")))))</f>
        <v>Valid</v>
      </c>
      <c r="H589" s="62" t="str">
        <f>IF(SUM(Raw_Data!$F589:$AH589)=0,"Valid",IF(AND(ISBLANK(Raw_Data!$L589),SUM(Raw_Data!$M589:$T589)=0),"Missing",IF(AND(ISBLANK(Raw_Data!$L589),SUM(Raw_Data!$M589:$T589)&lt;&gt;0),"Missing",IF(AND(Raw_Data!$L589&lt;&gt;0,SUM(Raw_Data!$M589:$T589)=0),"Missing",IF(Raw_Data!$L589&gt;=SUM(Raw_Data!$M589:$T589),"Valid","Invalid")))))</f>
        <v>Missing</v>
      </c>
      <c r="I589" s="62" t="str">
        <f>IF(SUM(Raw_Data!$F589:$AH589)=0,"Valid",IF(AND(ISBLANK(Raw_Data!$U589),ISBLANK(Raw_Data!$V589)),"Missing",IF(AND(ISBLANK(Raw_Data!$U589),Raw_Data!$V589&lt;&gt;0),"Missing",IF(AND(Raw_Data!$U589&lt;&gt;0,ISBLANK(Raw_Data!$V589)),"Missing",IF(Raw_Data!$U589&gt;=Raw_Data!$V589,"Valid","Invalid")))))</f>
        <v>Valid</v>
      </c>
      <c r="J589" s="62" t="str">
        <f>IF(SUM(Raw_Data!$F589:$AH589)=0,"Valid",IF(AND(ISBLANK(Raw_Data!$V589),SUM(Raw_Data!$W589:$AA589)=0),"Missing",IF(AND(ISBLANK(Raw_Data!$V589),SUM(Raw_Data!$W589:$AA589)&lt;&gt;0),"Missing",IF(AND(Raw_Data!$V589&lt;&gt;0,SUM(Raw_Data!$W589:$AA589)=0),"Missing",IF(Raw_Data!$V589&gt;=SUM(Raw_Data!$W589:$AA589),"Valid","Invalid")))))</f>
        <v>Missing</v>
      </c>
      <c r="K589" s="62" t="str">
        <f>IF(SUM(Raw_Data!$F589:$AH589)=0,"Valid",IF(AND(ISBLANK(Raw_Data!$AH589),SUM(Raw_Data!$AB589:$AG589)=0),"Missing",IF(AND(ISBLANK(Raw_Data!$AH589),SUM(Raw_Data!$AB589:$AG589)&lt;&gt;0),"Missing",IF(AND(Raw_Data!$AH589&lt;&gt;0,SUM(Raw_Data!$AB589:$AG589)=0),"Missing",IF(Raw_Data!$AH589&gt;=SUM(Raw_Data!$AB589:$AG589),"Valid","Invalid")))))</f>
        <v>Missing</v>
      </c>
      <c r="L589" s="62" t="str">
        <f>IF(AND(OR(Raw_Data!$AI589="Valid",Raw_Data!$AI589=0),SUM(Raw_Data!$F589:$AH589)&lt;&gt;0),"Missing","Valid")</f>
        <v>Missing</v>
      </c>
      <c r="M589" s="62" t="str">
        <f>IF(AND(OR(Raw_Data!$AJ589="",Raw_Data!$AJ589=0),SUM(Raw_Data!$F589:$AH589)&lt;&gt;0),"Missing","Valid")</f>
        <v>Missing</v>
      </c>
    </row>
    <row r="590" spans="1:13" ht="12.75" customHeight="1" x14ac:dyDescent="0.25">
      <c r="A590" s="61" t="str">
        <f>IF(Raw_Data!A590="","",Raw_Data!A590)</f>
        <v xml:space="preserve">Ondo                          </v>
      </c>
      <c r="B590" s="61" t="str">
        <f>IF(Raw_Data!B590="","",Raw_Data!B590)</f>
        <v>on Akoko South West Local Government Area</v>
      </c>
      <c r="C590" s="62" t="str">
        <f>IF(AND(OR(Raw_Data!$F590="",Raw_Data!$F590=0),SUM(Raw_Data!$F590:$AH590)&lt;&gt;0),"Missing","Valid")</f>
        <v>Valid</v>
      </c>
      <c r="D590" s="62" t="str">
        <f>IF(SUM(Raw_Data!$F590:$AH590)=0,"Valid",IF(AND(ISBLANK(Raw_Data!$G590),ISBLANK(Raw_Data!$H590)),"Missing",IF(AND(ISBLANK(Raw_Data!$G590),Raw_Data!$H590&lt;&gt;0),"Missing",IF(AND(Raw_Data!$G590&lt;&gt;0,ISBLANK(Raw_Data!$H590)),"Missing",IF(Raw_Data!$G590&gt;=Raw_Data!$H590,"Valid","Invalid")))))</f>
        <v>Invalid</v>
      </c>
      <c r="E590" s="62" t="str">
        <f>IF(SUM(Raw_Data!$F590:$AH590)=0,"Valid",IF(AND(ISBLANK(Raw_Data!$H590),ISBLANK(Raw_Data!$L590),ISBLANK(Raw_Data!$V590)),"Missing",IF(AND(ISBLANK(Raw_Data!$H590),SUM(Raw_Data!$L590:'Raw_Data'!$V590)&lt;&gt;0),"Missing",IF(AND(Raw_Data!$H590&lt;&gt;0,ISBLANK(Raw_Data!$L590),ISBLANK(Raw_Data!$V590)),"Missing",IF(Raw_Data!$H590&gt;=SUM(Raw_Data!$L590,Raw_Data!$V590),"Valid","Invalid")))))</f>
        <v>Valid</v>
      </c>
      <c r="F590" s="62" t="str">
        <f>IF(SUM(Raw_Data!$F590:$AH590)=0,"Valid",IF(AND(ISBLANK(Raw_Data!$I590),ISBLANK(Raw_Data!$J590)),"Missing",IF(AND(ISBLANK(Raw_Data!$I590),Raw_Data!$J590&lt;&gt;0),"Missing",IF(AND(Raw_Data!$I590&lt;&gt;0,ISBLANK(Raw_Data!$J590)),"Missing",IF(Raw_Data!$I590&gt;=Raw_Data!$J590,"Valid","Invalid")))))</f>
        <v>Missing</v>
      </c>
      <c r="G590" s="62" t="str">
        <f>IF(SUM(Raw_Data!$F590:$AH590)=0,"Valid",IF(AND(ISBLANK(Raw_Data!$K590),ISBLANK(Raw_Data!$L590)),"Missing",IF(AND(ISBLANK(Raw_Data!$K590),Raw_Data!$L590&lt;&gt;0),"Missing",IF(AND(Raw_Data!$K590&lt;&gt;0,ISBLANK(Raw_Data!$L590)),"Missing",IF(Raw_Data!$K590&gt;=Raw_Data!$L590,"Valid","Invalid")))))</f>
        <v>Valid</v>
      </c>
      <c r="H590" s="62" t="str">
        <f>IF(SUM(Raw_Data!$F590:$AH590)=0,"Valid",IF(AND(ISBLANK(Raw_Data!$L590),SUM(Raw_Data!$M590:$T590)=0),"Missing",IF(AND(ISBLANK(Raw_Data!$L590),SUM(Raw_Data!$M590:$T590)&lt;&gt;0),"Missing",IF(AND(Raw_Data!$L590&lt;&gt;0,SUM(Raw_Data!$M590:$T590)=0),"Missing",IF(Raw_Data!$L590&gt;=SUM(Raw_Data!$M590:$T590),"Valid","Invalid")))))</f>
        <v>Missing</v>
      </c>
      <c r="I590" s="62" t="str">
        <f>IF(SUM(Raw_Data!$F590:$AH590)=0,"Valid",IF(AND(ISBLANK(Raw_Data!$U590),ISBLANK(Raw_Data!$V590)),"Missing",IF(AND(ISBLANK(Raw_Data!$U590),Raw_Data!$V590&lt;&gt;0),"Missing",IF(AND(Raw_Data!$U590&lt;&gt;0,ISBLANK(Raw_Data!$V590)),"Missing",IF(Raw_Data!$U590&gt;=Raw_Data!$V590,"Valid","Invalid")))))</f>
        <v>Valid</v>
      </c>
      <c r="J590" s="62" t="str">
        <f>IF(SUM(Raw_Data!$F590:$AH590)=0,"Valid",IF(AND(ISBLANK(Raw_Data!$V590),SUM(Raw_Data!$W590:$AA590)=0),"Missing",IF(AND(ISBLANK(Raw_Data!$V590),SUM(Raw_Data!$W590:$AA590)&lt;&gt;0),"Missing",IF(AND(Raw_Data!$V590&lt;&gt;0,SUM(Raw_Data!$W590:$AA590)=0),"Missing",IF(Raw_Data!$V590&gt;=SUM(Raw_Data!$W590:$AA590),"Valid","Invalid")))))</f>
        <v>Missing</v>
      </c>
      <c r="K590" s="62" t="str">
        <f>IF(SUM(Raw_Data!$F590:$AH590)=0,"Valid",IF(AND(ISBLANK(Raw_Data!$AH590),SUM(Raw_Data!$AB590:$AG590)=0),"Missing",IF(AND(ISBLANK(Raw_Data!$AH590),SUM(Raw_Data!$AB590:$AG590)&lt;&gt;0),"Missing",IF(AND(Raw_Data!$AH590&lt;&gt;0,SUM(Raw_Data!$AB590:$AG590)=0),"Missing",IF(Raw_Data!$AH590&gt;=SUM(Raw_Data!$AB590:$AG590),"Valid","Invalid")))))</f>
        <v>Missing</v>
      </c>
      <c r="L590" s="62" t="str">
        <f>IF(AND(OR(Raw_Data!$AI590="Valid",Raw_Data!$AI590=0),SUM(Raw_Data!$F590:$AH590)&lt;&gt;0),"Missing","Valid")</f>
        <v>Missing</v>
      </c>
      <c r="M590" s="62" t="str">
        <f>IF(AND(OR(Raw_Data!$AJ590="",Raw_Data!$AJ590=0),SUM(Raw_Data!$F590:$AH590)&lt;&gt;0),"Missing","Valid")</f>
        <v>Missing</v>
      </c>
    </row>
    <row r="591" spans="1:13" ht="12.75" customHeight="1" x14ac:dyDescent="0.25">
      <c r="A591" s="61" t="str">
        <f>IF(Raw_Data!A591="","",Raw_Data!A591)</f>
        <v xml:space="preserve">Ondo                          </v>
      </c>
      <c r="B591" s="61" t="str">
        <f>IF(Raw_Data!B591="","",Raw_Data!B591)</f>
        <v>on Akure North Local Government Area</v>
      </c>
      <c r="C591" s="62" t="str">
        <f>IF(AND(OR(Raw_Data!$F591="",Raw_Data!$F591=0),SUM(Raw_Data!$F591:$AH591)&lt;&gt;0),"Missing","Valid")</f>
        <v>Valid</v>
      </c>
      <c r="D591" s="62" t="str">
        <f>IF(SUM(Raw_Data!$F591:$AH591)=0,"Valid",IF(AND(ISBLANK(Raw_Data!$G591),ISBLANK(Raw_Data!$H591)),"Missing",IF(AND(ISBLANK(Raw_Data!$G591),Raw_Data!$H591&lt;&gt;0),"Missing",IF(AND(Raw_Data!$G591&lt;&gt;0,ISBLANK(Raw_Data!$H591)),"Missing",IF(Raw_Data!$G591&gt;=Raw_Data!$H591,"Valid","Invalid")))))</f>
        <v>Invalid</v>
      </c>
      <c r="E591" s="62" t="str">
        <f>IF(SUM(Raw_Data!$F591:$AH591)=0,"Valid",IF(AND(ISBLANK(Raw_Data!$H591),ISBLANK(Raw_Data!$L591),ISBLANK(Raw_Data!$V591)),"Missing",IF(AND(ISBLANK(Raw_Data!$H591),SUM(Raw_Data!$L591:'Raw_Data'!$V591)&lt;&gt;0),"Missing",IF(AND(Raw_Data!$H591&lt;&gt;0,ISBLANK(Raw_Data!$L591),ISBLANK(Raw_Data!$V591)),"Missing",IF(Raw_Data!$H591&gt;=SUM(Raw_Data!$L591,Raw_Data!$V591),"Valid","Invalid")))))</f>
        <v>Valid</v>
      </c>
      <c r="F591" s="62" t="str">
        <f>IF(SUM(Raw_Data!$F591:$AH591)=0,"Valid",IF(AND(ISBLANK(Raw_Data!$I591),ISBLANK(Raw_Data!$J591)),"Missing",IF(AND(ISBLANK(Raw_Data!$I591),Raw_Data!$J591&lt;&gt;0),"Missing",IF(AND(Raw_Data!$I591&lt;&gt;0,ISBLANK(Raw_Data!$J591)),"Missing",IF(Raw_Data!$I591&gt;=Raw_Data!$J591,"Valid","Invalid")))))</f>
        <v>Missing</v>
      </c>
      <c r="G591" s="62" t="str">
        <f>IF(SUM(Raw_Data!$F591:$AH591)=0,"Valid",IF(AND(ISBLANK(Raw_Data!$K591),ISBLANK(Raw_Data!$L591)),"Missing",IF(AND(ISBLANK(Raw_Data!$K591),Raw_Data!$L591&lt;&gt;0),"Missing",IF(AND(Raw_Data!$K591&lt;&gt;0,ISBLANK(Raw_Data!$L591)),"Missing",IF(Raw_Data!$K591&gt;=Raw_Data!$L591,"Valid","Invalid")))))</f>
        <v>Valid</v>
      </c>
      <c r="H591" s="62" t="str">
        <f>IF(SUM(Raw_Data!$F591:$AH591)=0,"Valid",IF(AND(ISBLANK(Raw_Data!$L591),SUM(Raw_Data!$M591:$T591)=0),"Missing",IF(AND(ISBLANK(Raw_Data!$L591),SUM(Raw_Data!$M591:$T591)&lt;&gt;0),"Missing",IF(AND(Raw_Data!$L591&lt;&gt;0,SUM(Raw_Data!$M591:$T591)=0),"Missing",IF(Raw_Data!$L591&gt;=SUM(Raw_Data!$M591:$T591),"Valid","Invalid")))))</f>
        <v>Missing</v>
      </c>
      <c r="I591" s="62" t="str">
        <f>IF(SUM(Raw_Data!$F591:$AH591)=0,"Valid",IF(AND(ISBLANK(Raw_Data!$U591),ISBLANK(Raw_Data!$V591)),"Missing",IF(AND(ISBLANK(Raw_Data!$U591),Raw_Data!$V591&lt;&gt;0),"Missing",IF(AND(Raw_Data!$U591&lt;&gt;0,ISBLANK(Raw_Data!$V591)),"Missing",IF(Raw_Data!$U591&gt;=Raw_Data!$V591,"Valid","Invalid")))))</f>
        <v>Valid</v>
      </c>
      <c r="J591" s="62" t="str">
        <f>IF(SUM(Raw_Data!$F591:$AH591)=0,"Valid",IF(AND(ISBLANK(Raw_Data!$V591),SUM(Raw_Data!$W591:$AA591)=0),"Missing",IF(AND(ISBLANK(Raw_Data!$V591),SUM(Raw_Data!$W591:$AA591)&lt;&gt;0),"Missing",IF(AND(Raw_Data!$V591&lt;&gt;0,SUM(Raw_Data!$W591:$AA591)=0),"Missing",IF(Raw_Data!$V591&gt;=SUM(Raw_Data!$W591:$AA591),"Valid","Invalid")))))</f>
        <v>Missing</v>
      </c>
      <c r="K591" s="62" t="str">
        <f>IF(SUM(Raw_Data!$F591:$AH591)=0,"Valid",IF(AND(ISBLANK(Raw_Data!$AH591),SUM(Raw_Data!$AB591:$AG591)=0),"Missing",IF(AND(ISBLANK(Raw_Data!$AH591),SUM(Raw_Data!$AB591:$AG591)&lt;&gt;0),"Missing",IF(AND(Raw_Data!$AH591&lt;&gt;0,SUM(Raw_Data!$AB591:$AG591)=0),"Missing",IF(Raw_Data!$AH591&gt;=SUM(Raw_Data!$AB591:$AG591),"Valid","Invalid")))))</f>
        <v>Missing</v>
      </c>
      <c r="L591" s="62" t="str">
        <f>IF(AND(OR(Raw_Data!$AI591="Valid",Raw_Data!$AI591=0),SUM(Raw_Data!$F591:$AH591)&lt;&gt;0),"Missing","Valid")</f>
        <v>Missing</v>
      </c>
      <c r="M591" s="62" t="str">
        <f>IF(AND(OR(Raw_Data!$AJ591="",Raw_Data!$AJ591=0),SUM(Raw_Data!$F591:$AH591)&lt;&gt;0),"Missing","Valid")</f>
        <v>Missing</v>
      </c>
    </row>
    <row r="592" spans="1:13" ht="12.75" customHeight="1" x14ac:dyDescent="0.25">
      <c r="A592" s="61" t="str">
        <f>IF(Raw_Data!A592="","",Raw_Data!A592)</f>
        <v xml:space="preserve">Ondo                          </v>
      </c>
      <c r="B592" s="61" t="str">
        <f>IF(Raw_Data!B592="","",Raw_Data!B592)</f>
        <v>on Akure South Local Government Area</v>
      </c>
      <c r="C592" s="62" t="str">
        <f>IF(AND(OR(Raw_Data!$F592="",Raw_Data!$F592=0),SUM(Raw_Data!$F592:$AH592)&lt;&gt;0),"Missing","Valid")</f>
        <v>Valid</v>
      </c>
      <c r="D592" s="62" t="str">
        <f>IF(SUM(Raw_Data!$F592:$AH592)=0,"Valid",IF(AND(ISBLANK(Raw_Data!$G592),ISBLANK(Raw_Data!$H592)),"Missing",IF(AND(ISBLANK(Raw_Data!$G592),Raw_Data!$H592&lt;&gt;0),"Missing",IF(AND(Raw_Data!$G592&lt;&gt;0,ISBLANK(Raw_Data!$H592)),"Missing",IF(Raw_Data!$G592&gt;=Raw_Data!$H592,"Valid","Invalid")))))</f>
        <v>Valid</v>
      </c>
      <c r="E592" s="62" t="str">
        <f>IF(SUM(Raw_Data!$F592:$AH592)=0,"Valid",IF(AND(ISBLANK(Raw_Data!$H592),ISBLANK(Raw_Data!$L592),ISBLANK(Raw_Data!$V592)),"Missing",IF(AND(ISBLANK(Raw_Data!$H592),SUM(Raw_Data!$L592:'Raw_Data'!$V592)&lt;&gt;0),"Missing",IF(AND(Raw_Data!$H592&lt;&gt;0,ISBLANK(Raw_Data!$L592),ISBLANK(Raw_Data!$V592)),"Missing",IF(Raw_Data!$H592&gt;=SUM(Raw_Data!$L592,Raw_Data!$V592),"Valid","Invalid")))))</f>
        <v>Valid</v>
      </c>
      <c r="F592" s="62" t="str">
        <f>IF(SUM(Raw_Data!$F592:$AH592)=0,"Valid",IF(AND(ISBLANK(Raw_Data!$I592),ISBLANK(Raw_Data!$J592)),"Missing",IF(AND(ISBLANK(Raw_Data!$I592),Raw_Data!$J592&lt;&gt;0),"Missing",IF(AND(Raw_Data!$I592&lt;&gt;0,ISBLANK(Raw_Data!$J592)),"Missing",IF(Raw_Data!$I592&gt;=Raw_Data!$J592,"Valid","Invalid")))))</f>
        <v>Missing</v>
      </c>
      <c r="G592" s="62" t="str">
        <f>IF(SUM(Raw_Data!$F592:$AH592)=0,"Valid",IF(AND(ISBLANK(Raw_Data!$K592),ISBLANK(Raw_Data!$L592)),"Missing",IF(AND(ISBLANK(Raw_Data!$K592),Raw_Data!$L592&lt;&gt;0),"Missing",IF(AND(Raw_Data!$K592&lt;&gt;0,ISBLANK(Raw_Data!$L592)),"Missing",IF(Raw_Data!$K592&gt;=Raw_Data!$L592,"Valid","Invalid")))))</f>
        <v>Valid</v>
      </c>
      <c r="H592" s="62" t="str">
        <f>IF(SUM(Raw_Data!$F592:$AH592)=0,"Valid",IF(AND(ISBLANK(Raw_Data!$L592),SUM(Raw_Data!$M592:$T592)=0),"Missing",IF(AND(ISBLANK(Raw_Data!$L592),SUM(Raw_Data!$M592:$T592)&lt;&gt;0),"Missing",IF(AND(Raw_Data!$L592&lt;&gt;0,SUM(Raw_Data!$M592:$T592)=0),"Missing",IF(Raw_Data!$L592&gt;=SUM(Raw_Data!$M592:$T592),"Valid","Invalid")))))</f>
        <v>Missing</v>
      </c>
      <c r="I592" s="62" t="str">
        <f>IF(SUM(Raw_Data!$F592:$AH592)=0,"Valid",IF(AND(ISBLANK(Raw_Data!$U592),ISBLANK(Raw_Data!$V592)),"Missing",IF(AND(ISBLANK(Raw_Data!$U592),Raw_Data!$V592&lt;&gt;0),"Missing",IF(AND(Raw_Data!$U592&lt;&gt;0,ISBLANK(Raw_Data!$V592)),"Missing",IF(Raw_Data!$U592&gt;=Raw_Data!$V592,"Valid","Invalid")))))</f>
        <v>Valid</v>
      </c>
      <c r="J592" s="62" t="str">
        <f>IF(SUM(Raw_Data!$F592:$AH592)=0,"Valid",IF(AND(ISBLANK(Raw_Data!$V592),SUM(Raw_Data!$W592:$AA592)=0),"Missing",IF(AND(ISBLANK(Raw_Data!$V592),SUM(Raw_Data!$W592:$AA592)&lt;&gt;0),"Missing",IF(AND(Raw_Data!$V592&lt;&gt;0,SUM(Raw_Data!$W592:$AA592)=0),"Missing",IF(Raw_Data!$V592&gt;=SUM(Raw_Data!$W592:$AA592),"Valid","Invalid")))))</f>
        <v>Missing</v>
      </c>
      <c r="K592" s="62" t="str">
        <f>IF(SUM(Raw_Data!$F592:$AH592)=0,"Valid",IF(AND(ISBLANK(Raw_Data!$AH592),SUM(Raw_Data!$AB592:$AG592)=0),"Missing",IF(AND(ISBLANK(Raw_Data!$AH592),SUM(Raw_Data!$AB592:$AG592)&lt;&gt;0),"Missing",IF(AND(Raw_Data!$AH592&lt;&gt;0,SUM(Raw_Data!$AB592:$AG592)=0),"Missing",IF(Raw_Data!$AH592&gt;=SUM(Raw_Data!$AB592:$AG592),"Valid","Invalid")))))</f>
        <v>Missing</v>
      </c>
      <c r="L592" s="62" t="str">
        <f>IF(AND(OR(Raw_Data!$AI592="Valid",Raw_Data!$AI592=0),SUM(Raw_Data!$F592:$AH592)&lt;&gt;0),"Missing","Valid")</f>
        <v>Missing</v>
      </c>
      <c r="M592" s="62" t="str">
        <f>IF(AND(OR(Raw_Data!$AJ592="",Raw_Data!$AJ592=0),SUM(Raw_Data!$F592:$AH592)&lt;&gt;0),"Missing","Valid")</f>
        <v>Missing</v>
      </c>
    </row>
    <row r="593" spans="1:13" ht="12.75" customHeight="1" x14ac:dyDescent="0.25">
      <c r="A593" s="61" t="str">
        <f>IF(Raw_Data!A593="","",Raw_Data!A593)</f>
        <v xml:space="preserve">Ondo                          </v>
      </c>
      <c r="B593" s="61" t="str">
        <f>IF(Raw_Data!B593="","",Raw_Data!B593)</f>
        <v>on Ese Odo Local Government Area</v>
      </c>
      <c r="C593" s="62" t="str">
        <f>IF(AND(OR(Raw_Data!$F593="",Raw_Data!$F593=0),SUM(Raw_Data!$F593:$AH593)&lt;&gt;0),"Missing","Valid")</f>
        <v>Valid</v>
      </c>
      <c r="D593" s="62" t="str">
        <f>IF(SUM(Raw_Data!$F593:$AH593)=0,"Valid",IF(AND(ISBLANK(Raw_Data!$G593),ISBLANK(Raw_Data!$H593)),"Missing",IF(AND(ISBLANK(Raw_Data!$G593),Raw_Data!$H593&lt;&gt;0),"Missing",IF(AND(Raw_Data!$G593&lt;&gt;0,ISBLANK(Raw_Data!$H593)),"Missing",IF(Raw_Data!$G593&gt;=Raw_Data!$H593,"Valid","Invalid")))))</f>
        <v>Invalid</v>
      </c>
      <c r="E593" s="62" t="str">
        <f>IF(SUM(Raw_Data!$F593:$AH593)=0,"Valid",IF(AND(ISBLANK(Raw_Data!$H593),ISBLANK(Raw_Data!$L593),ISBLANK(Raw_Data!$V593)),"Missing",IF(AND(ISBLANK(Raw_Data!$H593),SUM(Raw_Data!$L593:'Raw_Data'!$V593)&lt;&gt;0),"Missing",IF(AND(Raw_Data!$H593&lt;&gt;0,ISBLANK(Raw_Data!$L593),ISBLANK(Raw_Data!$V593)),"Missing",IF(Raw_Data!$H593&gt;=SUM(Raw_Data!$L593,Raw_Data!$V593),"Valid","Invalid")))))</f>
        <v>Valid</v>
      </c>
      <c r="F593" s="62" t="str">
        <f>IF(SUM(Raw_Data!$F593:$AH593)=0,"Valid",IF(AND(ISBLANK(Raw_Data!$I593),ISBLANK(Raw_Data!$J593)),"Missing",IF(AND(ISBLANK(Raw_Data!$I593),Raw_Data!$J593&lt;&gt;0),"Missing",IF(AND(Raw_Data!$I593&lt;&gt;0,ISBLANK(Raw_Data!$J593)),"Missing",IF(Raw_Data!$I593&gt;=Raw_Data!$J593,"Valid","Invalid")))))</f>
        <v>Missing</v>
      </c>
      <c r="G593" s="62" t="str">
        <f>IF(SUM(Raw_Data!$F593:$AH593)=0,"Valid",IF(AND(ISBLANK(Raw_Data!$K593),ISBLANK(Raw_Data!$L593)),"Missing",IF(AND(ISBLANK(Raw_Data!$K593),Raw_Data!$L593&lt;&gt;0),"Missing",IF(AND(Raw_Data!$K593&lt;&gt;0,ISBLANK(Raw_Data!$L593)),"Missing",IF(Raw_Data!$K593&gt;=Raw_Data!$L593,"Valid","Invalid")))))</f>
        <v>Valid</v>
      </c>
      <c r="H593" s="62" t="str">
        <f>IF(SUM(Raw_Data!$F593:$AH593)=0,"Valid",IF(AND(ISBLANK(Raw_Data!$L593),SUM(Raw_Data!$M593:$T593)=0),"Missing",IF(AND(ISBLANK(Raw_Data!$L593),SUM(Raw_Data!$M593:$T593)&lt;&gt;0),"Missing",IF(AND(Raw_Data!$L593&lt;&gt;0,SUM(Raw_Data!$M593:$T593)=0),"Missing",IF(Raw_Data!$L593&gt;=SUM(Raw_Data!$M593:$T593),"Valid","Invalid")))))</f>
        <v>Valid</v>
      </c>
      <c r="I593" s="62" t="str">
        <f>IF(SUM(Raw_Data!$F593:$AH593)=0,"Valid",IF(AND(ISBLANK(Raw_Data!$U593),ISBLANK(Raw_Data!$V593)),"Missing",IF(AND(ISBLANK(Raw_Data!$U593),Raw_Data!$V593&lt;&gt;0),"Missing",IF(AND(Raw_Data!$U593&lt;&gt;0,ISBLANK(Raw_Data!$V593)),"Missing",IF(Raw_Data!$U593&gt;=Raw_Data!$V593,"Valid","Invalid")))))</f>
        <v>Valid</v>
      </c>
      <c r="J593" s="62" t="str">
        <f>IF(SUM(Raw_Data!$F593:$AH593)=0,"Valid",IF(AND(ISBLANK(Raw_Data!$V593),SUM(Raw_Data!$W593:$AA593)=0),"Missing",IF(AND(ISBLANK(Raw_Data!$V593),SUM(Raw_Data!$W593:$AA593)&lt;&gt;0),"Missing",IF(AND(Raw_Data!$V593&lt;&gt;0,SUM(Raw_Data!$W593:$AA593)=0),"Missing",IF(Raw_Data!$V593&gt;=SUM(Raw_Data!$W593:$AA593),"Valid","Invalid")))))</f>
        <v>Missing</v>
      </c>
      <c r="K593" s="62" t="str">
        <f>IF(SUM(Raw_Data!$F593:$AH593)=0,"Valid",IF(AND(ISBLANK(Raw_Data!$AH593),SUM(Raw_Data!$AB593:$AG593)=0),"Missing",IF(AND(ISBLANK(Raw_Data!$AH593),SUM(Raw_Data!$AB593:$AG593)&lt;&gt;0),"Missing",IF(AND(Raw_Data!$AH593&lt;&gt;0,SUM(Raw_Data!$AB593:$AG593)=0),"Missing",IF(Raw_Data!$AH593&gt;=SUM(Raw_Data!$AB593:$AG593),"Valid","Invalid")))))</f>
        <v>Missing</v>
      </c>
      <c r="L593" s="62" t="str">
        <f>IF(AND(OR(Raw_Data!$AI593="Valid",Raw_Data!$AI593=0),SUM(Raw_Data!$F593:$AH593)&lt;&gt;0),"Missing","Valid")</f>
        <v>Missing</v>
      </c>
      <c r="M593" s="62" t="str">
        <f>IF(AND(OR(Raw_Data!$AJ593="",Raw_Data!$AJ593=0),SUM(Raw_Data!$F593:$AH593)&lt;&gt;0),"Missing","Valid")</f>
        <v>Missing</v>
      </c>
    </row>
    <row r="594" spans="1:13" ht="12.75" customHeight="1" x14ac:dyDescent="0.25">
      <c r="A594" s="61" t="str">
        <f>IF(Raw_Data!A594="","",Raw_Data!A594)</f>
        <v xml:space="preserve">Ondo                          </v>
      </c>
      <c r="B594" s="61" t="str">
        <f>IF(Raw_Data!B594="","",Raw_Data!B594)</f>
        <v>on Idanre Local Government Area</v>
      </c>
      <c r="C594" s="62" t="str">
        <f>IF(AND(OR(Raw_Data!$F594="",Raw_Data!$F594=0),SUM(Raw_Data!$F594:$AH594)&lt;&gt;0),"Missing","Valid")</f>
        <v>Valid</v>
      </c>
      <c r="D594" s="62" t="str">
        <f>IF(SUM(Raw_Data!$F594:$AH594)=0,"Valid",IF(AND(ISBLANK(Raw_Data!$G594),ISBLANK(Raw_Data!$H594)),"Missing",IF(AND(ISBLANK(Raw_Data!$G594),Raw_Data!$H594&lt;&gt;0),"Missing",IF(AND(Raw_Data!$G594&lt;&gt;0,ISBLANK(Raw_Data!$H594)),"Missing",IF(Raw_Data!$G594&gt;=Raw_Data!$H594,"Valid","Invalid")))))</f>
        <v>Valid</v>
      </c>
      <c r="E594" s="62" t="str">
        <f>IF(SUM(Raw_Data!$F594:$AH594)=0,"Valid",IF(AND(ISBLANK(Raw_Data!$H594),ISBLANK(Raw_Data!$L594),ISBLANK(Raw_Data!$V594)),"Missing",IF(AND(ISBLANK(Raw_Data!$H594),SUM(Raw_Data!$L594:'Raw_Data'!$V594)&lt;&gt;0),"Missing",IF(AND(Raw_Data!$H594&lt;&gt;0,ISBLANK(Raw_Data!$L594),ISBLANK(Raw_Data!$V594)),"Missing",IF(Raw_Data!$H594&gt;=SUM(Raw_Data!$L594,Raw_Data!$V594),"Valid","Invalid")))))</f>
        <v>Valid</v>
      </c>
      <c r="F594" s="62" t="str">
        <f>IF(SUM(Raw_Data!$F594:$AH594)=0,"Valid",IF(AND(ISBLANK(Raw_Data!$I594),ISBLANK(Raw_Data!$J594)),"Missing",IF(AND(ISBLANK(Raw_Data!$I594),Raw_Data!$J594&lt;&gt;0),"Missing",IF(AND(Raw_Data!$I594&lt;&gt;0,ISBLANK(Raw_Data!$J594)),"Missing",IF(Raw_Data!$I594&gt;=Raw_Data!$J594,"Valid","Invalid")))))</f>
        <v>Missing</v>
      </c>
      <c r="G594" s="62" t="str">
        <f>IF(SUM(Raw_Data!$F594:$AH594)=0,"Valid",IF(AND(ISBLANK(Raw_Data!$K594),ISBLANK(Raw_Data!$L594)),"Missing",IF(AND(ISBLANK(Raw_Data!$K594),Raw_Data!$L594&lt;&gt;0),"Missing",IF(AND(Raw_Data!$K594&lt;&gt;0,ISBLANK(Raw_Data!$L594)),"Missing",IF(Raw_Data!$K594&gt;=Raw_Data!$L594,"Valid","Invalid")))))</f>
        <v>Valid</v>
      </c>
      <c r="H594" s="62" t="str">
        <f>IF(SUM(Raw_Data!$F594:$AH594)=0,"Valid",IF(AND(ISBLANK(Raw_Data!$L594),SUM(Raw_Data!$M594:$T594)=0),"Missing",IF(AND(ISBLANK(Raw_Data!$L594),SUM(Raw_Data!$M594:$T594)&lt;&gt;0),"Missing",IF(AND(Raw_Data!$L594&lt;&gt;0,SUM(Raw_Data!$M594:$T594)=0),"Missing",IF(Raw_Data!$L594&gt;=SUM(Raw_Data!$M594:$T594),"Valid","Invalid")))))</f>
        <v>Missing</v>
      </c>
      <c r="I594" s="62" t="str">
        <f>IF(SUM(Raw_Data!$F594:$AH594)=0,"Valid",IF(AND(ISBLANK(Raw_Data!$U594),ISBLANK(Raw_Data!$V594)),"Missing",IF(AND(ISBLANK(Raw_Data!$U594),Raw_Data!$V594&lt;&gt;0),"Missing",IF(AND(Raw_Data!$U594&lt;&gt;0,ISBLANK(Raw_Data!$V594)),"Missing",IF(Raw_Data!$U594&gt;=Raw_Data!$V594,"Valid","Invalid")))))</f>
        <v>Valid</v>
      </c>
      <c r="J594" s="62" t="str">
        <f>IF(SUM(Raw_Data!$F594:$AH594)=0,"Valid",IF(AND(ISBLANK(Raw_Data!$V594),SUM(Raw_Data!$W594:$AA594)=0),"Missing",IF(AND(ISBLANK(Raw_Data!$V594),SUM(Raw_Data!$W594:$AA594)&lt;&gt;0),"Missing",IF(AND(Raw_Data!$V594&lt;&gt;0,SUM(Raw_Data!$W594:$AA594)=0),"Missing",IF(Raw_Data!$V594&gt;=SUM(Raw_Data!$W594:$AA594),"Valid","Invalid")))))</f>
        <v>Missing</v>
      </c>
      <c r="K594" s="62" t="str">
        <f>IF(SUM(Raw_Data!$F594:$AH594)=0,"Valid",IF(AND(ISBLANK(Raw_Data!$AH594),SUM(Raw_Data!$AB594:$AG594)=0),"Missing",IF(AND(ISBLANK(Raw_Data!$AH594),SUM(Raw_Data!$AB594:$AG594)&lt;&gt;0),"Missing",IF(AND(Raw_Data!$AH594&lt;&gt;0,SUM(Raw_Data!$AB594:$AG594)=0),"Missing",IF(Raw_Data!$AH594&gt;=SUM(Raw_Data!$AB594:$AG594),"Valid","Invalid")))))</f>
        <v>Missing</v>
      </c>
      <c r="L594" s="62" t="str">
        <f>IF(AND(OR(Raw_Data!$AI594="Valid",Raw_Data!$AI594=0),SUM(Raw_Data!$F594:$AH594)&lt;&gt;0),"Missing","Valid")</f>
        <v>Missing</v>
      </c>
      <c r="M594" s="62" t="str">
        <f>IF(AND(OR(Raw_Data!$AJ594="",Raw_Data!$AJ594=0),SUM(Raw_Data!$F594:$AH594)&lt;&gt;0),"Missing","Valid")</f>
        <v>Missing</v>
      </c>
    </row>
    <row r="595" spans="1:13" ht="12.75" customHeight="1" x14ac:dyDescent="0.25">
      <c r="A595" s="61" t="str">
        <f>IF(Raw_Data!A595="","",Raw_Data!A595)</f>
        <v xml:space="preserve">Ondo                          </v>
      </c>
      <c r="B595" s="61" t="str">
        <f>IF(Raw_Data!B595="","",Raw_Data!B595)</f>
        <v>on Ifedore Local Government Area</v>
      </c>
      <c r="C595" s="62" t="str">
        <f>IF(AND(OR(Raw_Data!$F595="",Raw_Data!$F595=0),SUM(Raw_Data!$F595:$AH595)&lt;&gt;0),"Missing","Valid")</f>
        <v>Valid</v>
      </c>
      <c r="D595" s="62" t="str">
        <f>IF(SUM(Raw_Data!$F595:$AH595)=0,"Valid",IF(AND(ISBLANK(Raw_Data!$G595),ISBLANK(Raw_Data!$H595)),"Missing",IF(AND(ISBLANK(Raw_Data!$G595),Raw_Data!$H595&lt;&gt;0),"Missing",IF(AND(Raw_Data!$G595&lt;&gt;0,ISBLANK(Raw_Data!$H595)),"Missing",IF(Raw_Data!$G595&gt;=Raw_Data!$H595,"Valid","Invalid")))))</f>
        <v>Valid</v>
      </c>
      <c r="E595" s="62" t="str">
        <f>IF(SUM(Raw_Data!$F595:$AH595)=0,"Valid",IF(AND(ISBLANK(Raw_Data!$H595),ISBLANK(Raw_Data!$L595),ISBLANK(Raw_Data!$V595)),"Missing",IF(AND(ISBLANK(Raw_Data!$H595),SUM(Raw_Data!$L595:'Raw_Data'!$V595)&lt;&gt;0),"Missing",IF(AND(Raw_Data!$H595&lt;&gt;0,ISBLANK(Raw_Data!$L595),ISBLANK(Raw_Data!$V595)),"Missing",IF(Raw_Data!$H595&gt;=SUM(Raw_Data!$L595,Raw_Data!$V595),"Valid","Invalid")))))</f>
        <v>Valid</v>
      </c>
      <c r="F595" s="62" t="str">
        <f>IF(SUM(Raw_Data!$F595:$AH595)=0,"Valid",IF(AND(ISBLANK(Raw_Data!$I595),ISBLANK(Raw_Data!$J595)),"Missing",IF(AND(ISBLANK(Raw_Data!$I595),Raw_Data!$J595&lt;&gt;0),"Missing",IF(AND(Raw_Data!$I595&lt;&gt;0,ISBLANK(Raw_Data!$J595)),"Missing",IF(Raw_Data!$I595&gt;=Raw_Data!$J595,"Valid","Invalid")))))</f>
        <v>Missing</v>
      </c>
      <c r="G595" s="62" t="str">
        <f>IF(SUM(Raw_Data!$F595:$AH595)=0,"Valid",IF(AND(ISBLANK(Raw_Data!$K595),ISBLANK(Raw_Data!$L595)),"Missing",IF(AND(ISBLANK(Raw_Data!$K595),Raw_Data!$L595&lt;&gt;0),"Missing",IF(AND(Raw_Data!$K595&lt;&gt;0,ISBLANK(Raw_Data!$L595)),"Missing",IF(Raw_Data!$K595&gt;=Raw_Data!$L595,"Valid","Invalid")))))</f>
        <v>Valid</v>
      </c>
      <c r="H595" s="62" t="str">
        <f>IF(SUM(Raw_Data!$F595:$AH595)=0,"Valid",IF(AND(ISBLANK(Raw_Data!$L595),SUM(Raw_Data!$M595:$T595)=0),"Missing",IF(AND(ISBLANK(Raw_Data!$L595),SUM(Raw_Data!$M595:$T595)&lt;&gt;0),"Missing",IF(AND(Raw_Data!$L595&lt;&gt;0,SUM(Raw_Data!$M595:$T595)=0),"Missing",IF(Raw_Data!$L595&gt;=SUM(Raw_Data!$M595:$T595),"Valid","Invalid")))))</f>
        <v>Missing</v>
      </c>
      <c r="I595" s="62" t="str">
        <f>IF(SUM(Raw_Data!$F595:$AH595)=0,"Valid",IF(AND(ISBLANK(Raw_Data!$U595),ISBLANK(Raw_Data!$V595)),"Missing",IF(AND(ISBLANK(Raw_Data!$U595),Raw_Data!$V595&lt;&gt;0),"Missing",IF(AND(Raw_Data!$U595&lt;&gt;0,ISBLANK(Raw_Data!$V595)),"Missing",IF(Raw_Data!$U595&gt;=Raw_Data!$V595,"Valid","Invalid")))))</f>
        <v>Valid</v>
      </c>
      <c r="J595" s="62" t="str">
        <f>IF(SUM(Raw_Data!$F595:$AH595)=0,"Valid",IF(AND(ISBLANK(Raw_Data!$V595),SUM(Raw_Data!$W595:$AA595)=0),"Missing",IF(AND(ISBLANK(Raw_Data!$V595),SUM(Raw_Data!$W595:$AA595)&lt;&gt;0),"Missing",IF(AND(Raw_Data!$V595&lt;&gt;0,SUM(Raw_Data!$W595:$AA595)=0),"Missing",IF(Raw_Data!$V595&gt;=SUM(Raw_Data!$W595:$AA595),"Valid","Invalid")))))</f>
        <v>Missing</v>
      </c>
      <c r="K595" s="62" t="str">
        <f>IF(SUM(Raw_Data!$F595:$AH595)=0,"Valid",IF(AND(ISBLANK(Raw_Data!$AH595),SUM(Raw_Data!$AB595:$AG595)=0),"Missing",IF(AND(ISBLANK(Raw_Data!$AH595),SUM(Raw_Data!$AB595:$AG595)&lt;&gt;0),"Missing",IF(AND(Raw_Data!$AH595&lt;&gt;0,SUM(Raw_Data!$AB595:$AG595)=0),"Missing",IF(Raw_Data!$AH595&gt;=SUM(Raw_Data!$AB595:$AG595),"Valid","Invalid")))))</f>
        <v>Missing</v>
      </c>
      <c r="L595" s="62" t="str">
        <f>IF(AND(OR(Raw_Data!$AI595="Valid",Raw_Data!$AI595=0),SUM(Raw_Data!$F595:$AH595)&lt;&gt;0),"Missing","Valid")</f>
        <v>Missing</v>
      </c>
      <c r="M595" s="62" t="str">
        <f>IF(AND(OR(Raw_Data!$AJ595="",Raw_Data!$AJ595=0),SUM(Raw_Data!$F595:$AH595)&lt;&gt;0),"Missing","Valid")</f>
        <v>Missing</v>
      </c>
    </row>
    <row r="596" spans="1:13" ht="12.75" customHeight="1" x14ac:dyDescent="0.25">
      <c r="A596" s="61" t="str">
        <f>IF(Raw_Data!A596="","",Raw_Data!A596)</f>
        <v xml:space="preserve">Ondo                          </v>
      </c>
      <c r="B596" s="61" t="str">
        <f>IF(Raw_Data!B596="","",Raw_Data!B596)</f>
        <v>on Ilaje Local Government Area</v>
      </c>
      <c r="C596" s="62" t="str">
        <f>IF(AND(OR(Raw_Data!$F596="",Raw_Data!$F596=0),SUM(Raw_Data!$F596:$AH596)&lt;&gt;0),"Missing","Valid")</f>
        <v>Valid</v>
      </c>
      <c r="D596" s="62" t="str">
        <f>IF(SUM(Raw_Data!$F596:$AH596)=0,"Valid",IF(AND(ISBLANK(Raw_Data!$G596),ISBLANK(Raw_Data!$H596)),"Missing",IF(AND(ISBLANK(Raw_Data!$G596),Raw_Data!$H596&lt;&gt;0),"Missing",IF(AND(Raw_Data!$G596&lt;&gt;0,ISBLANK(Raw_Data!$H596)),"Missing",IF(Raw_Data!$G596&gt;=Raw_Data!$H596,"Valid","Invalid")))))</f>
        <v>Invalid</v>
      </c>
      <c r="E596" s="62" t="str">
        <f>IF(SUM(Raw_Data!$F596:$AH596)=0,"Valid",IF(AND(ISBLANK(Raw_Data!$H596),ISBLANK(Raw_Data!$L596),ISBLANK(Raw_Data!$V596)),"Missing",IF(AND(ISBLANK(Raw_Data!$H596),SUM(Raw_Data!$L596:'Raw_Data'!$V596)&lt;&gt;0),"Missing",IF(AND(Raw_Data!$H596&lt;&gt;0,ISBLANK(Raw_Data!$L596),ISBLANK(Raw_Data!$V596)),"Missing",IF(Raw_Data!$H596&gt;=SUM(Raw_Data!$L596,Raw_Data!$V596),"Valid","Invalid")))))</f>
        <v>Valid</v>
      </c>
      <c r="F596" s="62" t="str">
        <f>IF(SUM(Raw_Data!$F596:$AH596)=0,"Valid",IF(AND(ISBLANK(Raw_Data!$I596),ISBLANK(Raw_Data!$J596)),"Missing",IF(AND(ISBLANK(Raw_Data!$I596),Raw_Data!$J596&lt;&gt;0),"Missing",IF(AND(Raw_Data!$I596&lt;&gt;0,ISBLANK(Raw_Data!$J596)),"Missing",IF(Raw_Data!$I596&gt;=Raw_Data!$J596,"Valid","Invalid")))))</f>
        <v>Missing</v>
      </c>
      <c r="G596" s="62" t="str">
        <f>IF(SUM(Raw_Data!$F596:$AH596)=0,"Valid",IF(AND(ISBLANK(Raw_Data!$K596),ISBLANK(Raw_Data!$L596)),"Missing",IF(AND(ISBLANK(Raw_Data!$K596),Raw_Data!$L596&lt;&gt;0),"Missing",IF(AND(Raw_Data!$K596&lt;&gt;0,ISBLANK(Raw_Data!$L596)),"Missing",IF(Raw_Data!$K596&gt;=Raw_Data!$L596,"Valid","Invalid")))))</f>
        <v>Valid</v>
      </c>
      <c r="H596" s="62" t="str">
        <f>IF(SUM(Raw_Data!$F596:$AH596)=0,"Valid",IF(AND(ISBLANK(Raw_Data!$L596),SUM(Raw_Data!$M596:$T596)=0),"Missing",IF(AND(ISBLANK(Raw_Data!$L596),SUM(Raw_Data!$M596:$T596)&lt;&gt;0),"Missing",IF(AND(Raw_Data!$L596&lt;&gt;0,SUM(Raw_Data!$M596:$T596)=0),"Missing",IF(Raw_Data!$L596&gt;=SUM(Raw_Data!$M596:$T596),"Valid","Invalid")))))</f>
        <v>Missing</v>
      </c>
      <c r="I596" s="62" t="str">
        <f>IF(SUM(Raw_Data!$F596:$AH596)=0,"Valid",IF(AND(ISBLANK(Raw_Data!$U596),ISBLANK(Raw_Data!$V596)),"Missing",IF(AND(ISBLANK(Raw_Data!$U596),Raw_Data!$V596&lt;&gt;0),"Missing",IF(AND(Raw_Data!$U596&lt;&gt;0,ISBLANK(Raw_Data!$V596)),"Missing",IF(Raw_Data!$U596&gt;=Raw_Data!$V596,"Valid","Invalid")))))</f>
        <v>Valid</v>
      </c>
      <c r="J596" s="62" t="str">
        <f>IF(SUM(Raw_Data!$F596:$AH596)=0,"Valid",IF(AND(ISBLANK(Raw_Data!$V596),SUM(Raw_Data!$W596:$AA596)=0),"Missing",IF(AND(ISBLANK(Raw_Data!$V596),SUM(Raw_Data!$W596:$AA596)&lt;&gt;0),"Missing",IF(AND(Raw_Data!$V596&lt;&gt;0,SUM(Raw_Data!$W596:$AA596)=0),"Missing",IF(Raw_Data!$V596&gt;=SUM(Raw_Data!$W596:$AA596),"Valid","Invalid")))))</f>
        <v>Missing</v>
      </c>
      <c r="K596" s="62" t="str">
        <f>IF(SUM(Raw_Data!$F596:$AH596)=0,"Valid",IF(AND(ISBLANK(Raw_Data!$AH596),SUM(Raw_Data!$AB596:$AG596)=0),"Missing",IF(AND(ISBLANK(Raw_Data!$AH596),SUM(Raw_Data!$AB596:$AG596)&lt;&gt;0),"Missing",IF(AND(Raw_Data!$AH596&lt;&gt;0,SUM(Raw_Data!$AB596:$AG596)=0),"Missing",IF(Raw_Data!$AH596&gt;=SUM(Raw_Data!$AB596:$AG596),"Valid","Invalid")))))</f>
        <v>Missing</v>
      </c>
      <c r="L596" s="62" t="str">
        <f>IF(AND(OR(Raw_Data!$AI596="Valid",Raw_Data!$AI596=0),SUM(Raw_Data!$F596:$AH596)&lt;&gt;0),"Missing","Valid")</f>
        <v>Missing</v>
      </c>
      <c r="M596" s="62" t="str">
        <f>IF(AND(OR(Raw_Data!$AJ596="",Raw_Data!$AJ596=0),SUM(Raw_Data!$F596:$AH596)&lt;&gt;0),"Missing","Valid")</f>
        <v>Missing</v>
      </c>
    </row>
    <row r="597" spans="1:13" ht="12.75" customHeight="1" x14ac:dyDescent="0.25">
      <c r="A597" s="61" t="str">
        <f>IF(Raw_Data!A597="","",Raw_Data!A597)</f>
        <v xml:space="preserve">Ondo                          </v>
      </c>
      <c r="B597" s="61" t="str">
        <f>IF(Raw_Data!B597="","",Raw_Data!B597)</f>
        <v>on Ile-Oluji/OkeigLocal Government Area</v>
      </c>
      <c r="C597" s="62" t="str">
        <f>IF(AND(OR(Raw_Data!$F597="",Raw_Data!$F597=0),SUM(Raw_Data!$F597:$AH597)&lt;&gt;0),"Missing","Valid")</f>
        <v>Valid</v>
      </c>
      <c r="D597" s="62" t="str">
        <f>IF(SUM(Raw_Data!$F597:$AH597)=0,"Valid",IF(AND(ISBLANK(Raw_Data!$G597),ISBLANK(Raw_Data!$H597)),"Missing",IF(AND(ISBLANK(Raw_Data!$G597),Raw_Data!$H597&lt;&gt;0),"Missing",IF(AND(Raw_Data!$G597&lt;&gt;0,ISBLANK(Raw_Data!$H597)),"Missing",IF(Raw_Data!$G597&gt;=Raw_Data!$H597,"Valid","Invalid")))))</f>
        <v>Valid</v>
      </c>
      <c r="E597" s="62" t="str">
        <f>IF(SUM(Raw_Data!$F597:$AH597)=0,"Valid",IF(AND(ISBLANK(Raw_Data!$H597),ISBLANK(Raw_Data!$L597),ISBLANK(Raw_Data!$V597)),"Missing",IF(AND(ISBLANK(Raw_Data!$H597),SUM(Raw_Data!$L597:'Raw_Data'!$V597)&lt;&gt;0),"Missing",IF(AND(Raw_Data!$H597&lt;&gt;0,ISBLANK(Raw_Data!$L597),ISBLANK(Raw_Data!$V597)),"Missing",IF(Raw_Data!$H597&gt;=SUM(Raw_Data!$L597,Raw_Data!$V597),"Valid","Invalid")))))</f>
        <v>Valid</v>
      </c>
      <c r="F597" s="62" t="str">
        <f>IF(SUM(Raw_Data!$F597:$AH597)=0,"Valid",IF(AND(ISBLANK(Raw_Data!$I597),ISBLANK(Raw_Data!$J597)),"Missing",IF(AND(ISBLANK(Raw_Data!$I597),Raw_Data!$J597&lt;&gt;0),"Missing",IF(AND(Raw_Data!$I597&lt;&gt;0,ISBLANK(Raw_Data!$J597)),"Missing",IF(Raw_Data!$I597&gt;=Raw_Data!$J597,"Valid","Invalid")))))</f>
        <v>Missing</v>
      </c>
      <c r="G597" s="62" t="str">
        <f>IF(SUM(Raw_Data!$F597:$AH597)=0,"Valid",IF(AND(ISBLANK(Raw_Data!$K597),ISBLANK(Raw_Data!$L597)),"Missing",IF(AND(ISBLANK(Raw_Data!$K597),Raw_Data!$L597&lt;&gt;0),"Missing",IF(AND(Raw_Data!$K597&lt;&gt;0,ISBLANK(Raw_Data!$L597)),"Missing",IF(Raw_Data!$K597&gt;=Raw_Data!$L597,"Valid","Invalid")))))</f>
        <v>Valid</v>
      </c>
      <c r="H597" s="62" t="str">
        <f>IF(SUM(Raw_Data!$F597:$AH597)=0,"Valid",IF(AND(ISBLANK(Raw_Data!$L597),SUM(Raw_Data!$M597:$T597)=0),"Missing",IF(AND(ISBLANK(Raw_Data!$L597),SUM(Raw_Data!$M597:$T597)&lt;&gt;0),"Missing",IF(AND(Raw_Data!$L597&lt;&gt;0,SUM(Raw_Data!$M597:$T597)=0),"Missing",IF(Raw_Data!$L597&gt;=SUM(Raw_Data!$M597:$T597),"Valid","Invalid")))))</f>
        <v>Missing</v>
      </c>
      <c r="I597" s="62" t="str">
        <f>IF(SUM(Raw_Data!$F597:$AH597)=0,"Valid",IF(AND(ISBLANK(Raw_Data!$U597),ISBLANK(Raw_Data!$V597)),"Missing",IF(AND(ISBLANK(Raw_Data!$U597),Raw_Data!$V597&lt;&gt;0),"Missing",IF(AND(Raw_Data!$U597&lt;&gt;0,ISBLANK(Raw_Data!$V597)),"Missing",IF(Raw_Data!$U597&gt;=Raw_Data!$V597,"Valid","Invalid")))))</f>
        <v>Valid</v>
      </c>
      <c r="J597" s="62" t="str">
        <f>IF(SUM(Raw_Data!$F597:$AH597)=0,"Valid",IF(AND(ISBLANK(Raw_Data!$V597),SUM(Raw_Data!$W597:$AA597)=0),"Missing",IF(AND(ISBLANK(Raw_Data!$V597),SUM(Raw_Data!$W597:$AA597)&lt;&gt;0),"Missing",IF(AND(Raw_Data!$V597&lt;&gt;0,SUM(Raw_Data!$W597:$AA597)=0),"Missing",IF(Raw_Data!$V597&gt;=SUM(Raw_Data!$W597:$AA597),"Valid","Invalid")))))</f>
        <v>Missing</v>
      </c>
      <c r="K597" s="62" t="str">
        <f>IF(SUM(Raw_Data!$F597:$AH597)=0,"Valid",IF(AND(ISBLANK(Raw_Data!$AH597),SUM(Raw_Data!$AB597:$AG597)=0),"Missing",IF(AND(ISBLANK(Raw_Data!$AH597),SUM(Raw_Data!$AB597:$AG597)&lt;&gt;0),"Missing",IF(AND(Raw_Data!$AH597&lt;&gt;0,SUM(Raw_Data!$AB597:$AG597)=0),"Missing",IF(Raw_Data!$AH597&gt;=SUM(Raw_Data!$AB597:$AG597),"Valid","Invalid")))))</f>
        <v>Missing</v>
      </c>
      <c r="L597" s="62" t="str">
        <f>IF(AND(OR(Raw_Data!$AI597="Valid",Raw_Data!$AI597=0),SUM(Raw_Data!$F597:$AH597)&lt;&gt;0),"Missing","Valid")</f>
        <v>Missing</v>
      </c>
      <c r="M597" s="62" t="str">
        <f>IF(AND(OR(Raw_Data!$AJ597="",Raw_Data!$AJ597=0),SUM(Raw_Data!$F597:$AH597)&lt;&gt;0),"Missing","Valid")</f>
        <v>Missing</v>
      </c>
    </row>
    <row r="598" spans="1:13" ht="12.75" customHeight="1" x14ac:dyDescent="0.25">
      <c r="A598" s="61" t="str">
        <f>IF(Raw_Data!A598="","",Raw_Data!A598)</f>
        <v xml:space="preserve">Ondo                          </v>
      </c>
      <c r="B598" s="61" t="str">
        <f>IF(Raw_Data!B598="","",Raw_Data!B598)</f>
        <v>on Irele Local Government Area</v>
      </c>
      <c r="C598" s="62" t="str">
        <f>IF(AND(OR(Raw_Data!$F598="",Raw_Data!$F598=0),SUM(Raw_Data!$F598:$AH598)&lt;&gt;0),"Missing","Valid")</f>
        <v>Valid</v>
      </c>
      <c r="D598" s="62" t="str">
        <f>IF(SUM(Raw_Data!$F598:$AH598)=0,"Valid",IF(AND(ISBLANK(Raw_Data!$G598),ISBLANK(Raw_Data!$H598)),"Missing",IF(AND(ISBLANK(Raw_Data!$G598),Raw_Data!$H598&lt;&gt;0),"Missing",IF(AND(Raw_Data!$G598&lt;&gt;0,ISBLANK(Raw_Data!$H598)),"Missing",IF(Raw_Data!$G598&gt;=Raw_Data!$H598,"Valid","Invalid")))))</f>
        <v>Invalid</v>
      </c>
      <c r="E598" s="62" t="str">
        <f>IF(SUM(Raw_Data!$F598:$AH598)=0,"Valid",IF(AND(ISBLANK(Raw_Data!$H598),ISBLANK(Raw_Data!$L598),ISBLANK(Raw_Data!$V598)),"Missing",IF(AND(ISBLANK(Raw_Data!$H598),SUM(Raw_Data!$L598:'Raw_Data'!$V598)&lt;&gt;0),"Missing",IF(AND(Raw_Data!$H598&lt;&gt;0,ISBLANK(Raw_Data!$L598),ISBLANK(Raw_Data!$V598)),"Missing",IF(Raw_Data!$H598&gt;=SUM(Raw_Data!$L598,Raw_Data!$V598),"Valid","Invalid")))))</f>
        <v>Valid</v>
      </c>
      <c r="F598" s="62" t="str">
        <f>IF(SUM(Raw_Data!$F598:$AH598)=0,"Valid",IF(AND(ISBLANK(Raw_Data!$I598),ISBLANK(Raw_Data!$J598)),"Missing",IF(AND(ISBLANK(Raw_Data!$I598),Raw_Data!$J598&lt;&gt;0),"Missing",IF(AND(Raw_Data!$I598&lt;&gt;0,ISBLANK(Raw_Data!$J598)),"Missing",IF(Raw_Data!$I598&gt;=Raw_Data!$J598,"Valid","Invalid")))))</f>
        <v>Missing</v>
      </c>
      <c r="G598" s="62" t="str">
        <f>IF(SUM(Raw_Data!$F598:$AH598)=0,"Valid",IF(AND(ISBLANK(Raw_Data!$K598),ISBLANK(Raw_Data!$L598)),"Missing",IF(AND(ISBLANK(Raw_Data!$K598),Raw_Data!$L598&lt;&gt;0),"Missing",IF(AND(Raw_Data!$K598&lt;&gt;0,ISBLANK(Raw_Data!$L598)),"Missing",IF(Raw_Data!$K598&gt;=Raw_Data!$L598,"Valid","Invalid")))))</f>
        <v>Valid</v>
      </c>
      <c r="H598" s="62" t="str">
        <f>IF(SUM(Raw_Data!$F598:$AH598)=0,"Valid",IF(AND(ISBLANK(Raw_Data!$L598),SUM(Raw_Data!$M598:$T598)=0),"Missing",IF(AND(ISBLANK(Raw_Data!$L598),SUM(Raw_Data!$M598:$T598)&lt;&gt;0),"Missing",IF(AND(Raw_Data!$L598&lt;&gt;0,SUM(Raw_Data!$M598:$T598)=0),"Missing",IF(Raw_Data!$L598&gt;=SUM(Raw_Data!$M598:$T598),"Valid","Invalid")))))</f>
        <v>Valid</v>
      </c>
      <c r="I598" s="62" t="str">
        <f>IF(SUM(Raw_Data!$F598:$AH598)=0,"Valid",IF(AND(ISBLANK(Raw_Data!$U598),ISBLANK(Raw_Data!$V598)),"Missing",IF(AND(ISBLANK(Raw_Data!$U598),Raw_Data!$V598&lt;&gt;0),"Missing",IF(AND(Raw_Data!$U598&lt;&gt;0,ISBLANK(Raw_Data!$V598)),"Missing",IF(Raw_Data!$U598&gt;=Raw_Data!$V598,"Valid","Invalid")))))</f>
        <v>Valid</v>
      </c>
      <c r="J598" s="62" t="str">
        <f>IF(SUM(Raw_Data!$F598:$AH598)=0,"Valid",IF(AND(ISBLANK(Raw_Data!$V598),SUM(Raw_Data!$W598:$AA598)=0),"Missing",IF(AND(ISBLANK(Raw_Data!$V598),SUM(Raw_Data!$W598:$AA598)&lt;&gt;0),"Missing",IF(AND(Raw_Data!$V598&lt;&gt;0,SUM(Raw_Data!$W598:$AA598)=0),"Missing",IF(Raw_Data!$V598&gt;=SUM(Raw_Data!$W598:$AA598),"Valid","Invalid")))))</f>
        <v>Missing</v>
      </c>
      <c r="K598" s="62" t="str">
        <f>IF(SUM(Raw_Data!$F598:$AH598)=0,"Valid",IF(AND(ISBLANK(Raw_Data!$AH598),SUM(Raw_Data!$AB598:$AG598)=0),"Missing",IF(AND(ISBLANK(Raw_Data!$AH598),SUM(Raw_Data!$AB598:$AG598)&lt;&gt;0),"Missing",IF(AND(Raw_Data!$AH598&lt;&gt;0,SUM(Raw_Data!$AB598:$AG598)=0),"Missing",IF(Raw_Data!$AH598&gt;=SUM(Raw_Data!$AB598:$AG598),"Valid","Invalid")))))</f>
        <v>Missing</v>
      </c>
      <c r="L598" s="62" t="str">
        <f>IF(AND(OR(Raw_Data!$AI598="Valid",Raw_Data!$AI598=0),SUM(Raw_Data!$F598:$AH598)&lt;&gt;0),"Missing","Valid")</f>
        <v>Missing</v>
      </c>
      <c r="M598" s="62" t="str">
        <f>IF(AND(OR(Raw_Data!$AJ598="",Raw_Data!$AJ598=0),SUM(Raw_Data!$F598:$AH598)&lt;&gt;0),"Missing","Valid")</f>
        <v>Missing</v>
      </c>
    </row>
    <row r="599" spans="1:13" ht="12.75" customHeight="1" x14ac:dyDescent="0.25">
      <c r="A599" s="61" t="str">
        <f>IF(Raw_Data!A599="","",Raw_Data!A599)</f>
        <v xml:space="preserve">Ondo                          </v>
      </c>
      <c r="B599" s="61" t="str">
        <f>IF(Raw_Data!B599="","",Raw_Data!B599)</f>
        <v>on OdigLocal Government Area</v>
      </c>
      <c r="C599" s="62" t="str">
        <f>IF(AND(OR(Raw_Data!$F599="",Raw_Data!$F599=0),SUM(Raw_Data!$F599:$AH599)&lt;&gt;0),"Missing","Valid")</f>
        <v>Valid</v>
      </c>
      <c r="D599" s="62" t="str">
        <f>IF(SUM(Raw_Data!$F599:$AH599)=0,"Valid",IF(AND(ISBLANK(Raw_Data!$G599),ISBLANK(Raw_Data!$H599)),"Missing",IF(AND(ISBLANK(Raw_Data!$G599),Raw_Data!$H599&lt;&gt;0),"Missing",IF(AND(Raw_Data!$G599&lt;&gt;0,ISBLANK(Raw_Data!$H599)),"Missing",IF(Raw_Data!$G599&gt;=Raw_Data!$H599,"Valid","Invalid")))))</f>
        <v>Valid</v>
      </c>
      <c r="E599" s="62" t="str">
        <f>IF(SUM(Raw_Data!$F599:$AH599)=0,"Valid",IF(AND(ISBLANK(Raw_Data!$H599),ISBLANK(Raw_Data!$L599),ISBLANK(Raw_Data!$V599)),"Missing",IF(AND(ISBLANK(Raw_Data!$H599),SUM(Raw_Data!$L599:'Raw_Data'!$V599)&lt;&gt;0),"Missing",IF(AND(Raw_Data!$H599&lt;&gt;0,ISBLANK(Raw_Data!$L599),ISBLANK(Raw_Data!$V599)),"Missing",IF(Raw_Data!$H599&gt;=SUM(Raw_Data!$L599,Raw_Data!$V599),"Valid","Invalid")))))</f>
        <v>Valid</v>
      </c>
      <c r="F599" s="62" t="str">
        <f>IF(SUM(Raw_Data!$F599:$AH599)=0,"Valid",IF(AND(ISBLANK(Raw_Data!$I599),ISBLANK(Raw_Data!$J599)),"Missing",IF(AND(ISBLANK(Raw_Data!$I599),Raw_Data!$J599&lt;&gt;0),"Missing",IF(AND(Raw_Data!$I599&lt;&gt;0,ISBLANK(Raw_Data!$J599)),"Missing",IF(Raw_Data!$I599&gt;=Raw_Data!$J599,"Valid","Invalid")))))</f>
        <v>Missing</v>
      </c>
      <c r="G599" s="62" t="str">
        <f>IF(SUM(Raw_Data!$F599:$AH599)=0,"Valid",IF(AND(ISBLANK(Raw_Data!$K599),ISBLANK(Raw_Data!$L599)),"Missing",IF(AND(ISBLANK(Raw_Data!$K599),Raw_Data!$L599&lt;&gt;0),"Missing",IF(AND(Raw_Data!$K599&lt;&gt;0,ISBLANK(Raw_Data!$L599)),"Missing",IF(Raw_Data!$K599&gt;=Raw_Data!$L599,"Valid","Invalid")))))</f>
        <v>Valid</v>
      </c>
      <c r="H599" s="62" t="str">
        <f>IF(SUM(Raw_Data!$F599:$AH599)=0,"Valid",IF(AND(ISBLANK(Raw_Data!$L599),SUM(Raw_Data!$M599:$T599)=0),"Missing",IF(AND(ISBLANK(Raw_Data!$L599),SUM(Raw_Data!$M599:$T599)&lt;&gt;0),"Missing",IF(AND(Raw_Data!$L599&lt;&gt;0,SUM(Raw_Data!$M599:$T599)=0),"Missing",IF(Raw_Data!$L599&gt;=SUM(Raw_Data!$M599:$T599),"Valid","Invalid")))))</f>
        <v>Missing</v>
      </c>
      <c r="I599" s="62" t="str">
        <f>IF(SUM(Raw_Data!$F599:$AH599)=0,"Valid",IF(AND(ISBLANK(Raw_Data!$U599),ISBLANK(Raw_Data!$V599)),"Missing",IF(AND(ISBLANK(Raw_Data!$U599),Raw_Data!$V599&lt;&gt;0),"Missing",IF(AND(Raw_Data!$U599&lt;&gt;0,ISBLANK(Raw_Data!$V599)),"Missing",IF(Raw_Data!$U599&gt;=Raw_Data!$V599,"Valid","Invalid")))))</f>
        <v>Valid</v>
      </c>
      <c r="J599" s="62" t="str">
        <f>IF(SUM(Raw_Data!$F599:$AH599)=0,"Valid",IF(AND(ISBLANK(Raw_Data!$V599),SUM(Raw_Data!$W599:$AA599)=0),"Missing",IF(AND(ISBLANK(Raw_Data!$V599),SUM(Raw_Data!$W599:$AA599)&lt;&gt;0),"Missing",IF(AND(Raw_Data!$V599&lt;&gt;0,SUM(Raw_Data!$W599:$AA599)=0),"Missing",IF(Raw_Data!$V599&gt;=SUM(Raw_Data!$W599:$AA599),"Valid","Invalid")))))</f>
        <v>Missing</v>
      </c>
      <c r="K599" s="62" t="str">
        <f>IF(SUM(Raw_Data!$F599:$AH599)=0,"Valid",IF(AND(ISBLANK(Raw_Data!$AH599),SUM(Raw_Data!$AB599:$AG599)=0),"Missing",IF(AND(ISBLANK(Raw_Data!$AH599),SUM(Raw_Data!$AB599:$AG599)&lt;&gt;0),"Missing",IF(AND(Raw_Data!$AH599&lt;&gt;0,SUM(Raw_Data!$AB599:$AG599)=0),"Missing",IF(Raw_Data!$AH599&gt;=SUM(Raw_Data!$AB599:$AG599),"Valid","Invalid")))))</f>
        <v>Missing</v>
      </c>
      <c r="L599" s="62" t="str">
        <f>IF(AND(OR(Raw_Data!$AI599="Valid",Raw_Data!$AI599=0),SUM(Raw_Data!$F599:$AH599)&lt;&gt;0),"Missing","Valid")</f>
        <v>Missing</v>
      </c>
      <c r="M599" s="62" t="str">
        <f>IF(AND(OR(Raw_Data!$AJ599="",Raw_Data!$AJ599=0),SUM(Raw_Data!$F599:$AH599)&lt;&gt;0),"Missing","Valid")</f>
        <v>Missing</v>
      </c>
    </row>
    <row r="600" spans="1:13" ht="12.75" customHeight="1" x14ac:dyDescent="0.25">
      <c r="A600" s="61" t="str">
        <f>IF(Raw_Data!A600="","",Raw_Data!A600)</f>
        <v xml:space="preserve">Ondo                          </v>
      </c>
      <c r="B600" s="61" t="str">
        <f>IF(Raw_Data!B600="","",Raw_Data!B600)</f>
        <v>on Okitipupa Local Government Area</v>
      </c>
      <c r="C600" s="62" t="str">
        <f>IF(AND(OR(Raw_Data!$F600="",Raw_Data!$F600=0),SUM(Raw_Data!$F600:$AH600)&lt;&gt;0),"Missing","Valid")</f>
        <v>Valid</v>
      </c>
      <c r="D600" s="62" t="str">
        <f>IF(SUM(Raw_Data!$F600:$AH600)=0,"Valid",IF(AND(ISBLANK(Raw_Data!$G600),ISBLANK(Raw_Data!$H600)),"Missing",IF(AND(ISBLANK(Raw_Data!$G600),Raw_Data!$H600&lt;&gt;0),"Missing",IF(AND(Raw_Data!$G600&lt;&gt;0,ISBLANK(Raw_Data!$H600)),"Missing",IF(Raw_Data!$G600&gt;=Raw_Data!$H600,"Valid","Invalid")))))</f>
        <v>Valid</v>
      </c>
      <c r="E600" s="62" t="str">
        <f>IF(SUM(Raw_Data!$F600:$AH600)=0,"Valid",IF(AND(ISBLANK(Raw_Data!$H600),ISBLANK(Raw_Data!$L600),ISBLANK(Raw_Data!$V600)),"Missing",IF(AND(ISBLANK(Raw_Data!$H600),SUM(Raw_Data!$L600:'Raw_Data'!$V600)&lt;&gt;0),"Missing",IF(AND(Raw_Data!$H600&lt;&gt;0,ISBLANK(Raw_Data!$L600),ISBLANK(Raw_Data!$V600)),"Missing",IF(Raw_Data!$H600&gt;=SUM(Raw_Data!$L600,Raw_Data!$V600),"Valid","Invalid")))))</f>
        <v>Valid</v>
      </c>
      <c r="F600" s="62" t="str">
        <f>IF(SUM(Raw_Data!$F600:$AH600)=0,"Valid",IF(AND(ISBLANK(Raw_Data!$I600),ISBLANK(Raw_Data!$J600)),"Missing",IF(AND(ISBLANK(Raw_Data!$I600),Raw_Data!$J600&lt;&gt;0),"Missing",IF(AND(Raw_Data!$I600&lt;&gt;0,ISBLANK(Raw_Data!$J600)),"Missing",IF(Raw_Data!$I600&gt;=Raw_Data!$J600,"Valid","Invalid")))))</f>
        <v>Missing</v>
      </c>
      <c r="G600" s="62" t="str">
        <f>IF(SUM(Raw_Data!$F600:$AH600)=0,"Valid",IF(AND(ISBLANK(Raw_Data!$K600),ISBLANK(Raw_Data!$L600)),"Missing",IF(AND(ISBLANK(Raw_Data!$K600),Raw_Data!$L600&lt;&gt;0),"Missing",IF(AND(Raw_Data!$K600&lt;&gt;0,ISBLANK(Raw_Data!$L600)),"Missing",IF(Raw_Data!$K600&gt;=Raw_Data!$L600,"Valid","Invalid")))))</f>
        <v>Valid</v>
      </c>
      <c r="H600" s="62" t="str">
        <f>IF(SUM(Raw_Data!$F600:$AH600)=0,"Valid",IF(AND(ISBLANK(Raw_Data!$L600),SUM(Raw_Data!$M600:$T600)=0),"Missing",IF(AND(ISBLANK(Raw_Data!$L600),SUM(Raw_Data!$M600:$T600)&lt;&gt;0),"Missing",IF(AND(Raw_Data!$L600&lt;&gt;0,SUM(Raw_Data!$M600:$T600)=0),"Missing",IF(Raw_Data!$L600&gt;=SUM(Raw_Data!$M600:$T600),"Valid","Invalid")))))</f>
        <v>Missing</v>
      </c>
      <c r="I600" s="62" t="str">
        <f>IF(SUM(Raw_Data!$F600:$AH600)=0,"Valid",IF(AND(ISBLANK(Raw_Data!$U600),ISBLANK(Raw_Data!$V600)),"Missing",IF(AND(ISBLANK(Raw_Data!$U600),Raw_Data!$V600&lt;&gt;0),"Missing",IF(AND(Raw_Data!$U600&lt;&gt;0,ISBLANK(Raw_Data!$V600)),"Missing",IF(Raw_Data!$U600&gt;=Raw_Data!$V600,"Valid","Invalid")))))</f>
        <v>Valid</v>
      </c>
      <c r="J600" s="62" t="str">
        <f>IF(SUM(Raw_Data!$F600:$AH600)=0,"Valid",IF(AND(ISBLANK(Raw_Data!$V600),SUM(Raw_Data!$W600:$AA600)=0),"Missing",IF(AND(ISBLANK(Raw_Data!$V600),SUM(Raw_Data!$W600:$AA600)&lt;&gt;0),"Missing",IF(AND(Raw_Data!$V600&lt;&gt;0,SUM(Raw_Data!$W600:$AA600)=0),"Missing",IF(Raw_Data!$V600&gt;=SUM(Raw_Data!$W600:$AA600),"Valid","Invalid")))))</f>
        <v>Missing</v>
      </c>
      <c r="K600" s="62" t="str">
        <f>IF(SUM(Raw_Data!$F600:$AH600)=0,"Valid",IF(AND(ISBLANK(Raw_Data!$AH600),SUM(Raw_Data!$AB600:$AG600)=0),"Missing",IF(AND(ISBLANK(Raw_Data!$AH600),SUM(Raw_Data!$AB600:$AG600)&lt;&gt;0),"Missing",IF(AND(Raw_Data!$AH600&lt;&gt;0,SUM(Raw_Data!$AB600:$AG600)=0),"Missing",IF(Raw_Data!$AH600&gt;=SUM(Raw_Data!$AB600:$AG600),"Valid","Invalid")))))</f>
        <v>Missing</v>
      </c>
      <c r="L600" s="62" t="str">
        <f>IF(AND(OR(Raw_Data!$AI600="Valid",Raw_Data!$AI600=0),SUM(Raw_Data!$F600:$AH600)&lt;&gt;0),"Missing","Valid")</f>
        <v>Missing</v>
      </c>
      <c r="M600" s="62" t="str">
        <f>IF(AND(OR(Raw_Data!$AJ600="",Raw_Data!$AJ600=0),SUM(Raw_Data!$F600:$AH600)&lt;&gt;0),"Missing","Valid")</f>
        <v>Missing</v>
      </c>
    </row>
    <row r="601" spans="1:13" ht="12.75" customHeight="1" x14ac:dyDescent="0.25">
      <c r="A601" s="61" t="str">
        <f>IF(Raw_Data!A601="","",Raw_Data!A601)</f>
        <v xml:space="preserve">Ondo                          </v>
      </c>
      <c r="B601" s="61" t="str">
        <f>IF(Raw_Data!B601="","",Raw_Data!B601)</f>
        <v>Ondo East Local Government Area</v>
      </c>
      <c r="C601" s="62" t="str">
        <f>IF(AND(OR(Raw_Data!$F601="",Raw_Data!$F601=0),SUM(Raw_Data!$F601:$AH601)&lt;&gt;0),"Missing","Valid")</f>
        <v>Valid</v>
      </c>
      <c r="D601" s="62" t="str">
        <f>IF(SUM(Raw_Data!$F601:$AH601)=0,"Valid",IF(AND(ISBLANK(Raw_Data!$G601),ISBLANK(Raw_Data!$H601)),"Missing",IF(AND(ISBLANK(Raw_Data!$G601),Raw_Data!$H601&lt;&gt;0),"Missing",IF(AND(Raw_Data!$G601&lt;&gt;0,ISBLANK(Raw_Data!$H601)),"Missing",IF(Raw_Data!$G601&gt;=Raw_Data!$H601,"Valid","Invalid")))))</f>
        <v>Invalid</v>
      </c>
      <c r="E601" s="62" t="str">
        <f>IF(SUM(Raw_Data!$F601:$AH601)=0,"Valid",IF(AND(ISBLANK(Raw_Data!$H601),ISBLANK(Raw_Data!$L601),ISBLANK(Raw_Data!$V601)),"Missing",IF(AND(ISBLANK(Raw_Data!$H601),SUM(Raw_Data!$L601:'Raw_Data'!$V601)&lt;&gt;0),"Missing",IF(AND(Raw_Data!$H601&lt;&gt;0,ISBLANK(Raw_Data!$L601),ISBLANK(Raw_Data!$V601)),"Missing",IF(Raw_Data!$H601&gt;=SUM(Raw_Data!$L601,Raw_Data!$V601),"Valid","Invalid")))))</f>
        <v>Valid</v>
      </c>
      <c r="F601" s="62" t="str">
        <f>IF(SUM(Raw_Data!$F601:$AH601)=0,"Valid",IF(AND(ISBLANK(Raw_Data!$I601),ISBLANK(Raw_Data!$J601)),"Missing",IF(AND(ISBLANK(Raw_Data!$I601),Raw_Data!$J601&lt;&gt;0),"Missing",IF(AND(Raw_Data!$I601&lt;&gt;0,ISBLANK(Raw_Data!$J601)),"Missing",IF(Raw_Data!$I601&gt;=Raw_Data!$J601,"Valid","Invalid")))))</f>
        <v>Missing</v>
      </c>
      <c r="G601" s="62" t="str">
        <f>IF(SUM(Raw_Data!$F601:$AH601)=0,"Valid",IF(AND(ISBLANK(Raw_Data!$K601),ISBLANK(Raw_Data!$L601)),"Missing",IF(AND(ISBLANK(Raw_Data!$K601),Raw_Data!$L601&lt;&gt;0),"Missing",IF(AND(Raw_Data!$K601&lt;&gt;0,ISBLANK(Raw_Data!$L601)),"Missing",IF(Raw_Data!$K601&gt;=Raw_Data!$L601,"Valid","Invalid")))))</f>
        <v>Valid</v>
      </c>
      <c r="H601" s="62" t="str">
        <f>IF(SUM(Raw_Data!$F601:$AH601)=0,"Valid",IF(AND(ISBLANK(Raw_Data!$L601),SUM(Raw_Data!$M601:$T601)=0),"Missing",IF(AND(ISBLANK(Raw_Data!$L601),SUM(Raw_Data!$M601:$T601)&lt;&gt;0),"Missing",IF(AND(Raw_Data!$L601&lt;&gt;0,SUM(Raw_Data!$M601:$T601)=0),"Missing",IF(Raw_Data!$L601&gt;=SUM(Raw_Data!$M601:$T601),"Valid","Invalid")))))</f>
        <v>Missing</v>
      </c>
      <c r="I601" s="62" t="str">
        <f>IF(SUM(Raw_Data!$F601:$AH601)=0,"Valid",IF(AND(ISBLANK(Raw_Data!$U601),ISBLANK(Raw_Data!$V601)),"Missing",IF(AND(ISBLANK(Raw_Data!$U601),Raw_Data!$V601&lt;&gt;0),"Missing",IF(AND(Raw_Data!$U601&lt;&gt;0,ISBLANK(Raw_Data!$V601)),"Missing",IF(Raw_Data!$U601&gt;=Raw_Data!$V601,"Valid","Invalid")))))</f>
        <v>Valid</v>
      </c>
      <c r="J601" s="62" t="str">
        <f>IF(SUM(Raw_Data!$F601:$AH601)=0,"Valid",IF(AND(ISBLANK(Raw_Data!$V601),SUM(Raw_Data!$W601:$AA601)=0),"Missing",IF(AND(ISBLANK(Raw_Data!$V601),SUM(Raw_Data!$W601:$AA601)&lt;&gt;0),"Missing",IF(AND(Raw_Data!$V601&lt;&gt;0,SUM(Raw_Data!$W601:$AA601)=0),"Missing",IF(Raw_Data!$V601&gt;=SUM(Raw_Data!$W601:$AA601),"Valid","Invalid")))))</f>
        <v>Missing</v>
      </c>
      <c r="K601" s="62" t="str">
        <f>IF(SUM(Raw_Data!$F601:$AH601)=0,"Valid",IF(AND(ISBLANK(Raw_Data!$AH601),SUM(Raw_Data!$AB601:$AG601)=0),"Missing",IF(AND(ISBLANK(Raw_Data!$AH601),SUM(Raw_Data!$AB601:$AG601)&lt;&gt;0),"Missing",IF(AND(Raw_Data!$AH601&lt;&gt;0,SUM(Raw_Data!$AB601:$AG601)=0),"Missing",IF(Raw_Data!$AH601&gt;=SUM(Raw_Data!$AB601:$AG601),"Valid","Invalid")))))</f>
        <v>Missing</v>
      </c>
      <c r="L601" s="62" t="str">
        <f>IF(AND(OR(Raw_Data!$AI601="Valid",Raw_Data!$AI601=0),SUM(Raw_Data!$F601:$AH601)&lt;&gt;0),"Missing","Valid")</f>
        <v>Missing</v>
      </c>
      <c r="M601" s="62" t="str">
        <f>IF(AND(OR(Raw_Data!$AJ601="",Raw_Data!$AJ601=0),SUM(Raw_Data!$F601:$AH601)&lt;&gt;0),"Missing","Valid")</f>
        <v>Missing</v>
      </c>
    </row>
    <row r="602" spans="1:13" ht="12.75" customHeight="1" x14ac:dyDescent="0.25">
      <c r="A602" s="61" t="str">
        <f>IF(Raw_Data!A602="","",Raw_Data!A602)</f>
        <v xml:space="preserve">Ondo                          </v>
      </c>
      <c r="B602" s="61" t="str">
        <f>IF(Raw_Data!B602="","",Raw_Data!B602)</f>
        <v>Ondo West Local Government Area</v>
      </c>
      <c r="C602" s="62" t="str">
        <f>IF(AND(OR(Raw_Data!$F602="",Raw_Data!$F602=0),SUM(Raw_Data!$F602:$AH602)&lt;&gt;0),"Missing","Valid")</f>
        <v>Valid</v>
      </c>
      <c r="D602" s="62" t="str">
        <f>IF(SUM(Raw_Data!$F602:$AH602)=0,"Valid",IF(AND(ISBLANK(Raw_Data!$G602),ISBLANK(Raw_Data!$H602)),"Missing",IF(AND(ISBLANK(Raw_Data!$G602),Raw_Data!$H602&lt;&gt;0),"Missing",IF(AND(Raw_Data!$G602&lt;&gt;0,ISBLANK(Raw_Data!$H602)),"Missing",IF(Raw_Data!$G602&gt;=Raw_Data!$H602,"Valid","Invalid")))))</f>
        <v>Invalid</v>
      </c>
      <c r="E602" s="62" t="str">
        <f>IF(SUM(Raw_Data!$F602:$AH602)=0,"Valid",IF(AND(ISBLANK(Raw_Data!$H602),ISBLANK(Raw_Data!$L602),ISBLANK(Raw_Data!$V602)),"Missing",IF(AND(ISBLANK(Raw_Data!$H602),SUM(Raw_Data!$L602:'Raw_Data'!$V602)&lt;&gt;0),"Missing",IF(AND(Raw_Data!$H602&lt;&gt;0,ISBLANK(Raw_Data!$L602),ISBLANK(Raw_Data!$V602)),"Missing",IF(Raw_Data!$H602&gt;=SUM(Raw_Data!$L602,Raw_Data!$V602),"Valid","Invalid")))))</f>
        <v>Valid</v>
      </c>
      <c r="F602" s="62" t="str">
        <f>IF(SUM(Raw_Data!$F602:$AH602)=0,"Valid",IF(AND(ISBLANK(Raw_Data!$I602),ISBLANK(Raw_Data!$J602)),"Missing",IF(AND(ISBLANK(Raw_Data!$I602),Raw_Data!$J602&lt;&gt;0),"Missing",IF(AND(Raw_Data!$I602&lt;&gt;0,ISBLANK(Raw_Data!$J602)),"Missing",IF(Raw_Data!$I602&gt;=Raw_Data!$J602,"Valid","Invalid")))))</f>
        <v>Missing</v>
      </c>
      <c r="G602" s="62" t="str">
        <f>IF(SUM(Raw_Data!$F602:$AH602)=0,"Valid",IF(AND(ISBLANK(Raw_Data!$K602),ISBLANK(Raw_Data!$L602)),"Missing",IF(AND(ISBLANK(Raw_Data!$K602),Raw_Data!$L602&lt;&gt;0),"Missing",IF(AND(Raw_Data!$K602&lt;&gt;0,ISBLANK(Raw_Data!$L602)),"Missing",IF(Raw_Data!$K602&gt;=Raw_Data!$L602,"Valid","Invalid")))))</f>
        <v>Valid</v>
      </c>
      <c r="H602" s="62" t="str">
        <f>IF(SUM(Raw_Data!$F602:$AH602)=0,"Valid",IF(AND(ISBLANK(Raw_Data!$L602),SUM(Raw_Data!$M602:$T602)=0),"Missing",IF(AND(ISBLANK(Raw_Data!$L602),SUM(Raw_Data!$M602:$T602)&lt;&gt;0),"Missing",IF(AND(Raw_Data!$L602&lt;&gt;0,SUM(Raw_Data!$M602:$T602)=0),"Missing",IF(Raw_Data!$L602&gt;=SUM(Raw_Data!$M602:$T602),"Valid","Invalid")))))</f>
        <v>Missing</v>
      </c>
      <c r="I602" s="62" t="str">
        <f>IF(SUM(Raw_Data!$F602:$AH602)=0,"Valid",IF(AND(ISBLANK(Raw_Data!$U602),ISBLANK(Raw_Data!$V602)),"Missing",IF(AND(ISBLANK(Raw_Data!$U602),Raw_Data!$V602&lt;&gt;0),"Missing",IF(AND(Raw_Data!$U602&lt;&gt;0,ISBLANK(Raw_Data!$V602)),"Missing",IF(Raw_Data!$U602&gt;=Raw_Data!$V602,"Valid","Invalid")))))</f>
        <v>Valid</v>
      </c>
      <c r="J602" s="62" t="str">
        <f>IF(SUM(Raw_Data!$F602:$AH602)=0,"Valid",IF(AND(ISBLANK(Raw_Data!$V602),SUM(Raw_Data!$W602:$AA602)=0),"Missing",IF(AND(ISBLANK(Raw_Data!$V602),SUM(Raw_Data!$W602:$AA602)&lt;&gt;0),"Missing",IF(AND(Raw_Data!$V602&lt;&gt;0,SUM(Raw_Data!$W602:$AA602)=0),"Missing",IF(Raw_Data!$V602&gt;=SUM(Raw_Data!$W602:$AA602),"Valid","Invalid")))))</f>
        <v>Missing</v>
      </c>
      <c r="K602" s="62" t="str">
        <f>IF(SUM(Raw_Data!$F602:$AH602)=0,"Valid",IF(AND(ISBLANK(Raw_Data!$AH602),SUM(Raw_Data!$AB602:$AG602)=0),"Missing",IF(AND(ISBLANK(Raw_Data!$AH602),SUM(Raw_Data!$AB602:$AG602)&lt;&gt;0),"Missing",IF(AND(Raw_Data!$AH602&lt;&gt;0,SUM(Raw_Data!$AB602:$AG602)=0),"Missing",IF(Raw_Data!$AH602&gt;=SUM(Raw_Data!$AB602:$AG602),"Valid","Invalid")))))</f>
        <v>Missing</v>
      </c>
      <c r="L602" s="62" t="str">
        <f>IF(AND(OR(Raw_Data!$AI602="Valid",Raw_Data!$AI602=0),SUM(Raw_Data!$F602:$AH602)&lt;&gt;0),"Missing","Valid")</f>
        <v>Missing</v>
      </c>
      <c r="M602" s="62" t="str">
        <f>IF(AND(OR(Raw_Data!$AJ602="",Raw_Data!$AJ602=0),SUM(Raw_Data!$F602:$AH602)&lt;&gt;0),"Missing","Valid")</f>
        <v>Missing</v>
      </c>
    </row>
    <row r="603" spans="1:13" ht="12.75" customHeight="1" x14ac:dyDescent="0.25">
      <c r="A603" s="61" t="str">
        <f>IF(Raw_Data!A603="","",Raw_Data!A603)</f>
        <v xml:space="preserve">Ondo                          </v>
      </c>
      <c r="B603" s="61" t="str">
        <f>IF(Raw_Data!B603="","",Raw_Data!B603)</f>
        <v>on Ose Local Government Area</v>
      </c>
      <c r="C603" s="62" t="str">
        <f>IF(AND(OR(Raw_Data!$F603="",Raw_Data!$F603=0),SUM(Raw_Data!$F603:$AH603)&lt;&gt;0),"Missing","Valid")</f>
        <v>Valid</v>
      </c>
      <c r="D603" s="62" t="str">
        <f>IF(SUM(Raw_Data!$F603:$AH603)=0,"Valid",IF(AND(ISBLANK(Raw_Data!$G603),ISBLANK(Raw_Data!$H603)),"Missing",IF(AND(ISBLANK(Raw_Data!$G603),Raw_Data!$H603&lt;&gt;0),"Missing",IF(AND(Raw_Data!$G603&lt;&gt;0,ISBLANK(Raw_Data!$H603)),"Missing",IF(Raw_Data!$G603&gt;=Raw_Data!$H603,"Valid","Invalid")))))</f>
        <v>Invalid</v>
      </c>
      <c r="E603" s="62" t="str">
        <f>IF(SUM(Raw_Data!$F603:$AH603)=0,"Valid",IF(AND(ISBLANK(Raw_Data!$H603),ISBLANK(Raw_Data!$L603),ISBLANK(Raw_Data!$V603)),"Missing",IF(AND(ISBLANK(Raw_Data!$H603),SUM(Raw_Data!$L603:'Raw_Data'!$V603)&lt;&gt;0),"Missing",IF(AND(Raw_Data!$H603&lt;&gt;0,ISBLANK(Raw_Data!$L603),ISBLANK(Raw_Data!$V603)),"Missing",IF(Raw_Data!$H603&gt;=SUM(Raw_Data!$L603,Raw_Data!$V603),"Valid","Invalid")))))</f>
        <v>Valid</v>
      </c>
      <c r="F603" s="62" t="str">
        <f>IF(SUM(Raw_Data!$F603:$AH603)=0,"Valid",IF(AND(ISBLANK(Raw_Data!$I603),ISBLANK(Raw_Data!$J603)),"Missing",IF(AND(ISBLANK(Raw_Data!$I603),Raw_Data!$J603&lt;&gt;0),"Missing",IF(AND(Raw_Data!$I603&lt;&gt;0,ISBLANK(Raw_Data!$J603)),"Missing",IF(Raw_Data!$I603&gt;=Raw_Data!$J603,"Valid","Invalid")))))</f>
        <v>Missing</v>
      </c>
      <c r="G603" s="62" t="str">
        <f>IF(SUM(Raw_Data!$F603:$AH603)=0,"Valid",IF(AND(ISBLANK(Raw_Data!$K603),ISBLANK(Raw_Data!$L603)),"Missing",IF(AND(ISBLANK(Raw_Data!$K603),Raw_Data!$L603&lt;&gt;0),"Missing",IF(AND(Raw_Data!$K603&lt;&gt;0,ISBLANK(Raw_Data!$L603)),"Missing",IF(Raw_Data!$K603&gt;=Raw_Data!$L603,"Valid","Invalid")))))</f>
        <v>Valid</v>
      </c>
      <c r="H603" s="62" t="str">
        <f>IF(SUM(Raw_Data!$F603:$AH603)=0,"Valid",IF(AND(ISBLANK(Raw_Data!$L603),SUM(Raw_Data!$M603:$T603)=0),"Missing",IF(AND(ISBLANK(Raw_Data!$L603),SUM(Raw_Data!$M603:$T603)&lt;&gt;0),"Missing",IF(AND(Raw_Data!$L603&lt;&gt;0,SUM(Raw_Data!$M603:$T603)=0),"Missing",IF(Raw_Data!$L603&gt;=SUM(Raw_Data!$M603:$T603),"Valid","Invalid")))))</f>
        <v>Missing</v>
      </c>
      <c r="I603" s="62" t="str">
        <f>IF(SUM(Raw_Data!$F603:$AH603)=0,"Valid",IF(AND(ISBLANK(Raw_Data!$U603),ISBLANK(Raw_Data!$V603)),"Missing",IF(AND(ISBLANK(Raw_Data!$U603),Raw_Data!$V603&lt;&gt;0),"Missing",IF(AND(Raw_Data!$U603&lt;&gt;0,ISBLANK(Raw_Data!$V603)),"Missing",IF(Raw_Data!$U603&gt;=Raw_Data!$V603,"Valid","Invalid")))))</f>
        <v>Valid</v>
      </c>
      <c r="J603" s="62" t="str">
        <f>IF(SUM(Raw_Data!$F603:$AH603)=0,"Valid",IF(AND(ISBLANK(Raw_Data!$V603),SUM(Raw_Data!$W603:$AA603)=0),"Missing",IF(AND(ISBLANK(Raw_Data!$V603),SUM(Raw_Data!$W603:$AA603)&lt;&gt;0),"Missing",IF(AND(Raw_Data!$V603&lt;&gt;0,SUM(Raw_Data!$W603:$AA603)=0),"Missing",IF(Raw_Data!$V603&gt;=SUM(Raw_Data!$W603:$AA603),"Valid","Invalid")))))</f>
        <v>Missing</v>
      </c>
      <c r="K603" s="62" t="str">
        <f>IF(SUM(Raw_Data!$F603:$AH603)=0,"Valid",IF(AND(ISBLANK(Raw_Data!$AH603),SUM(Raw_Data!$AB603:$AG603)=0),"Missing",IF(AND(ISBLANK(Raw_Data!$AH603),SUM(Raw_Data!$AB603:$AG603)&lt;&gt;0),"Missing",IF(AND(Raw_Data!$AH603&lt;&gt;0,SUM(Raw_Data!$AB603:$AG603)=0),"Missing",IF(Raw_Data!$AH603&gt;=SUM(Raw_Data!$AB603:$AG603),"Valid","Invalid")))))</f>
        <v>Missing</v>
      </c>
      <c r="L603" s="62" t="str">
        <f>IF(AND(OR(Raw_Data!$AI603="Valid",Raw_Data!$AI603=0),SUM(Raw_Data!$F603:$AH603)&lt;&gt;0),"Missing","Valid")</f>
        <v>Missing</v>
      </c>
      <c r="M603" s="62" t="str">
        <f>IF(AND(OR(Raw_Data!$AJ603="",Raw_Data!$AJ603=0),SUM(Raw_Data!$F603:$AH603)&lt;&gt;0),"Missing","Valid")</f>
        <v>Missing</v>
      </c>
    </row>
    <row r="604" spans="1:13" ht="12.75" customHeight="1" x14ac:dyDescent="0.25">
      <c r="A604" s="61" t="str">
        <f>IF(Raw_Data!A604="","",Raw_Data!A604)</f>
        <v xml:space="preserve">Ondo                          </v>
      </c>
      <c r="B604" s="61" t="str">
        <f>IF(Raw_Data!B604="","",Raw_Data!B604)</f>
        <v>on Owo Local Government Area</v>
      </c>
      <c r="C604" s="62" t="str">
        <f>IF(AND(OR(Raw_Data!$F604="",Raw_Data!$F604=0),SUM(Raw_Data!$F604:$AH604)&lt;&gt;0),"Missing","Valid")</f>
        <v>Valid</v>
      </c>
      <c r="D604" s="62" t="str">
        <f>IF(SUM(Raw_Data!$F604:$AH604)=0,"Valid",IF(AND(ISBLANK(Raw_Data!$G604),ISBLANK(Raw_Data!$H604)),"Missing",IF(AND(ISBLANK(Raw_Data!$G604),Raw_Data!$H604&lt;&gt;0),"Missing",IF(AND(Raw_Data!$G604&lt;&gt;0,ISBLANK(Raw_Data!$H604)),"Missing",IF(Raw_Data!$G604&gt;=Raw_Data!$H604,"Valid","Invalid")))))</f>
        <v>Invalid</v>
      </c>
      <c r="E604" s="62" t="str">
        <f>IF(SUM(Raw_Data!$F604:$AH604)=0,"Valid",IF(AND(ISBLANK(Raw_Data!$H604),ISBLANK(Raw_Data!$L604),ISBLANK(Raw_Data!$V604)),"Missing",IF(AND(ISBLANK(Raw_Data!$H604),SUM(Raw_Data!$L604:'Raw_Data'!$V604)&lt;&gt;0),"Missing",IF(AND(Raw_Data!$H604&lt;&gt;0,ISBLANK(Raw_Data!$L604),ISBLANK(Raw_Data!$V604)),"Missing",IF(Raw_Data!$H604&gt;=SUM(Raw_Data!$L604,Raw_Data!$V604),"Valid","Invalid")))))</f>
        <v>Valid</v>
      </c>
      <c r="F604" s="62" t="str">
        <f>IF(SUM(Raw_Data!$F604:$AH604)=0,"Valid",IF(AND(ISBLANK(Raw_Data!$I604),ISBLANK(Raw_Data!$J604)),"Missing",IF(AND(ISBLANK(Raw_Data!$I604),Raw_Data!$J604&lt;&gt;0),"Missing",IF(AND(Raw_Data!$I604&lt;&gt;0,ISBLANK(Raw_Data!$J604)),"Missing",IF(Raw_Data!$I604&gt;=Raw_Data!$J604,"Valid","Invalid")))))</f>
        <v>Missing</v>
      </c>
      <c r="G604" s="62" t="str">
        <f>IF(SUM(Raw_Data!$F604:$AH604)=0,"Valid",IF(AND(ISBLANK(Raw_Data!$K604),ISBLANK(Raw_Data!$L604)),"Missing",IF(AND(ISBLANK(Raw_Data!$K604),Raw_Data!$L604&lt;&gt;0),"Missing",IF(AND(Raw_Data!$K604&lt;&gt;0,ISBLANK(Raw_Data!$L604)),"Missing",IF(Raw_Data!$K604&gt;=Raw_Data!$L604,"Valid","Invalid")))))</f>
        <v>Invalid</v>
      </c>
      <c r="H604" s="62" t="str">
        <f>IF(SUM(Raw_Data!$F604:$AH604)=0,"Valid",IF(AND(ISBLANK(Raw_Data!$L604),SUM(Raw_Data!$M604:$T604)=0),"Missing",IF(AND(ISBLANK(Raw_Data!$L604),SUM(Raw_Data!$M604:$T604)&lt;&gt;0),"Missing",IF(AND(Raw_Data!$L604&lt;&gt;0,SUM(Raw_Data!$M604:$T604)=0),"Missing",IF(Raw_Data!$L604&gt;=SUM(Raw_Data!$M604:$T604),"Valid","Invalid")))))</f>
        <v>Missing</v>
      </c>
      <c r="I604" s="62" t="str">
        <f>IF(SUM(Raw_Data!$F604:$AH604)=0,"Valid",IF(AND(ISBLANK(Raw_Data!$U604),ISBLANK(Raw_Data!$V604)),"Missing",IF(AND(ISBLANK(Raw_Data!$U604),Raw_Data!$V604&lt;&gt;0),"Missing",IF(AND(Raw_Data!$U604&lt;&gt;0,ISBLANK(Raw_Data!$V604)),"Missing",IF(Raw_Data!$U604&gt;=Raw_Data!$V604,"Valid","Invalid")))))</f>
        <v>Valid</v>
      </c>
      <c r="J604" s="62" t="str">
        <f>IF(SUM(Raw_Data!$F604:$AH604)=0,"Valid",IF(AND(ISBLANK(Raw_Data!$V604),SUM(Raw_Data!$W604:$AA604)=0),"Missing",IF(AND(ISBLANK(Raw_Data!$V604),SUM(Raw_Data!$W604:$AA604)&lt;&gt;0),"Missing",IF(AND(Raw_Data!$V604&lt;&gt;0,SUM(Raw_Data!$W604:$AA604)=0),"Missing",IF(Raw_Data!$V604&gt;=SUM(Raw_Data!$W604:$AA604),"Valid","Invalid")))))</f>
        <v>Missing</v>
      </c>
      <c r="K604" s="62" t="str">
        <f>IF(SUM(Raw_Data!$F604:$AH604)=0,"Valid",IF(AND(ISBLANK(Raw_Data!$AH604),SUM(Raw_Data!$AB604:$AG604)=0),"Missing",IF(AND(ISBLANK(Raw_Data!$AH604),SUM(Raw_Data!$AB604:$AG604)&lt;&gt;0),"Missing",IF(AND(Raw_Data!$AH604&lt;&gt;0,SUM(Raw_Data!$AB604:$AG604)=0),"Missing",IF(Raw_Data!$AH604&gt;=SUM(Raw_Data!$AB604:$AG604),"Valid","Invalid")))))</f>
        <v>Missing</v>
      </c>
      <c r="L604" s="62" t="str">
        <f>IF(AND(OR(Raw_Data!$AI604="Valid",Raw_Data!$AI604=0),SUM(Raw_Data!$F604:$AH604)&lt;&gt;0),"Missing","Valid")</f>
        <v>Missing</v>
      </c>
      <c r="M604" s="62" t="str">
        <f>IF(AND(OR(Raw_Data!$AJ604="",Raw_Data!$AJ604=0),SUM(Raw_Data!$F604:$AH604)&lt;&gt;0),"Missing","Valid")</f>
        <v>Missing</v>
      </c>
    </row>
    <row r="605" spans="1:13" ht="12.75" customHeight="1" x14ac:dyDescent="0.25">
      <c r="A605" s="61" t="str">
        <f>IF(Raw_Data!A605="","",Raw_Data!A605)</f>
        <v xml:space="preserve">Osun                          </v>
      </c>
      <c r="B605" s="61" t="str">
        <f>IF(Raw_Data!B605="","",Raw_Data!B605)</f>
        <v>os Atakumosa East Local Government Area</v>
      </c>
      <c r="C605" s="62" t="str">
        <f>IF(AND(OR(Raw_Data!$F605="",Raw_Data!$F605=0),SUM(Raw_Data!$F605:$AH605)&lt;&gt;0),"Missing","Valid")</f>
        <v>Valid</v>
      </c>
      <c r="D605" s="62" t="str">
        <f>IF(SUM(Raw_Data!$F605:$AH605)=0,"Valid",IF(AND(ISBLANK(Raw_Data!$G605),ISBLANK(Raw_Data!$H605)),"Missing",IF(AND(ISBLANK(Raw_Data!$G605),Raw_Data!$H605&lt;&gt;0),"Missing",IF(AND(Raw_Data!$G605&lt;&gt;0,ISBLANK(Raw_Data!$H605)),"Missing",IF(Raw_Data!$G605&gt;=Raw_Data!$H605,"Valid","Invalid")))))</f>
        <v>Invalid</v>
      </c>
      <c r="E605" s="62" t="str">
        <f>IF(SUM(Raw_Data!$F605:$AH605)=0,"Valid",IF(AND(ISBLANK(Raw_Data!$H605),ISBLANK(Raw_Data!$L605),ISBLANK(Raw_Data!$V605)),"Missing",IF(AND(ISBLANK(Raw_Data!$H605),SUM(Raw_Data!$L605:'Raw_Data'!$V605)&lt;&gt;0),"Missing",IF(AND(Raw_Data!$H605&lt;&gt;0,ISBLANK(Raw_Data!$L605),ISBLANK(Raw_Data!$V605)),"Missing",IF(Raw_Data!$H605&gt;=SUM(Raw_Data!$L605,Raw_Data!$V605),"Valid","Invalid")))))</f>
        <v>Valid</v>
      </c>
      <c r="F605" s="62" t="str">
        <f>IF(SUM(Raw_Data!$F605:$AH605)=0,"Valid",IF(AND(ISBLANK(Raw_Data!$I605),ISBLANK(Raw_Data!$J605)),"Missing",IF(AND(ISBLANK(Raw_Data!$I605),Raw_Data!$J605&lt;&gt;0),"Missing",IF(AND(Raw_Data!$I605&lt;&gt;0,ISBLANK(Raw_Data!$J605)),"Missing",IF(Raw_Data!$I605&gt;=Raw_Data!$J605,"Valid","Invalid")))))</f>
        <v>Missing</v>
      </c>
      <c r="G605" s="62" t="str">
        <f>IF(SUM(Raw_Data!$F605:$AH605)=0,"Valid",IF(AND(ISBLANK(Raw_Data!$K605),ISBLANK(Raw_Data!$L605)),"Missing",IF(AND(ISBLANK(Raw_Data!$K605),Raw_Data!$L605&lt;&gt;0),"Missing",IF(AND(Raw_Data!$K605&lt;&gt;0,ISBLANK(Raw_Data!$L605)),"Missing",IF(Raw_Data!$K605&gt;=Raw_Data!$L605,"Valid","Invalid")))))</f>
        <v>Valid</v>
      </c>
      <c r="H605" s="62" t="str">
        <f>IF(SUM(Raw_Data!$F605:$AH605)=0,"Valid",IF(AND(ISBLANK(Raw_Data!$L605),SUM(Raw_Data!$M605:$T605)=0),"Missing",IF(AND(ISBLANK(Raw_Data!$L605),SUM(Raw_Data!$M605:$T605)&lt;&gt;0),"Missing",IF(AND(Raw_Data!$L605&lt;&gt;0,SUM(Raw_Data!$M605:$T605)=0),"Missing",IF(Raw_Data!$L605&gt;=SUM(Raw_Data!$M605:$T605),"Valid","Invalid")))))</f>
        <v>Valid</v>
      </c>
      <c r="I605" s="62" t="str">
        <f>IF(SUM(Raw_Data!$F605:$AH605)=0,"Valid",IF(AND(ISBLANK(Raw_Data!$U605),ISBLANK(Raw_Data!$V605)),"Missing",IF(AND(ISBLANK(Raw_Data!$U605),Raw_Data!$V605&lt;&gt;0),"Missing",IF(AND(Raw_Data!$U605&lt;&gt;0,ISBLANK(Raw_Data!$V605)),"Missing",IF(Raw_Data!$U605&gt;=Raw_Data!$V605,"Valid","Invalid")))))</f>
        <v>Valid</v>
      </c>
      <c r="J605" s="62" t="str">
        <f>IF(SUM(Raw_Data!$F605:$AH605)=0,"Valid",IF(AND(ISBLANK(Raw_Data!$V605),SUM(Raw_Data!$W605:$AA605)=0),"Missing",IF(AND(ISBLANK(Raw_Data!$V605),SUM(Raw_Data!$W605:$AA605)&lt;&gt;0),"Missing",IF(AND(Raw_Data!$V605&lt;&gt;0,SUM(Raw_Data!$W605:$AA605)=0),"Missing",IF(Raw_Data!$V605&gt;=SUM(Raw_Data!$W605:$AA605),"Valid","Invalid")))))</f>
        <v>Missing</v>
      </c>
      <c r="K605" s="62" t="str">
        <f>IF(SUM(Raw_Data!$F605:$AH605)=0,"Valid",IF(AND(ISBLANK(Raw_Data!$AH605),SUM(Raw_Data!$AB605:$AG605)=0),"Missing",IF(AND(ISBLANK(Raw_Data!$AH605),SUM(Raw_Data!$AB605:$AG605)&lt;&gt;0),"Missing",IF(AND(Raw_Data!$AH605&lt;&gt;0,SUM(Raw_Data!$AB605:$AG605)=0),"Missing",IF(Raw_Data!$AH605&gt;=SUM(Raw_Data!$AB605:$AG605),"Valid","Invalid")))))</f>
        <v>Missing</v>
      </c>
      <c r="L605" s="62" t="str">
        <f>IF(AND(OR(Raw_Data!$AI605="Valid",Raw_Data!$AI605=0),SUM(Raw_Data!$F605:$AH605)&lt;&gt;0),"Missing","Valid")</f>
        <v>Missing</v>
      </c>
      <c r="M605" s="62" t="str">
        <f>IF(AND(OR(Raw_Data!$AJ605="",Raw_Data!$AJ605=0),SUM(Raw_Data!$F605:$AH605)&lt;&gt;0),"Missing","Valid")</f>
        <v>Missing</v>
      </c>
    </row>
    <row r="606" spans="1:13" ht="12.75" customHeight="1" x14ac:dyDescent="0.25">
      <c r="A606" s="61" t="str">
        <f>IF(Raw_Data!A606="","",Raw_Data!A606)</f>
        <v xml:space="preserve">Osun                          </v>
      </c>
      <c r="B606" s="61" t="str">
        <f>IF(Raw_Data!B606="","",Raw_Data!B606)</f>
        <v>os Atakumosa West Local Government Area</v>
      </c>
      <c r="C606" s="62" t="str">
        <f>IF(AND(OR(Raw_Data!$F606="",Raw_Data!$F606=0),SUM(Raw_Data!$F606:$AH606)&lt;&gt;0),"Missing","Valid")</f>
        <v>Valid</v>
      </c>
      <c r="D606" s="62" t="str">
        <f>IF(SUM(Raw_Data!$F606:$AH606)=0,"Valid",IF(AND(ISBLANK(Raw_Data!$G606),ISBLANK(Raw_Data!$H606)),"Missing",IF(AND(ISBLANK(Raw_Data!$G606),Raw_Data!$H606&lt;&gt;0),"Missing",IF(AND(Raw_Data!$G606&lt;&gt;0,ISBLANK(Raw_Data!$H606)),"Missing",IF(Raw_Data!$G606&gt;=Raw_Data!$H606,"Valid","Invalid")))))</f>
        <v>Invalid</v>
      </c>
      <c r="E606" s="62" t="str">
        <f>IF(SUM(Raw_Data!$F606:$AH606)=0,"Valid",IF(AND(ISBLANK(Raw_Data!$H606),ISBLANK(Raw_Data!$L606),ISBLANK(Raw_Data!$V606)),"Missing",IF(AND(ISBLANK(Raw_Data!$H606),SUM(Raw_Data!$L606:'Raw_Data'!$V606)&lt;&gt;0),"Missing",IF(AND(Raw_Data!$H606&lt;&gt;0,ISBLANK(Raw_Data!$L606),ISBLANK(Raw_Data!$V606)),"Missing",IF(Raw_Data!$H606&gt;=SUM(Raw_Data!$L606,Raw_Data!$V606),"Valid","Invalid")))))</f>
        <v>Valid</v>
      </c>
      <c r="F606" s="62" t="str">
        <f>IF(SUM(Raw_Data!$F606:$AH606)=0,"Valid",IF(AND(ISBLANK(Raw_Data!$I606),ISBLANK(Raw_Data!$J606)),"Missing",IF(AND(ISBLANK(Raw_Data!$I606),Raw_Data!$J606&lt;&gt;0),"Missing",IF(AND(Raw_Data!$I606&lt;&gt;0,ISBLANK(Raw_Data!$J606)),"Missing",IF(Raw_Data!$I606&gt;=Raw_Data!$J606,"Valid","Invalid")))))</f>
        <v>Missing</v>
      </c>
      <c r="G606" s="62" t="str">
        <f>IF(SUM(Raw_Data!$F606:$AH606)=0,"Valid",IF(AND(ISBLANK(Raw_Data!$K606),ISBLANK(Raw_Data!$L606)),"Missing",IF(AND(ISBLANK(Raw_Data!$K606),Raw_Data!$L606&lt;&gt;0),"Missing",IF(AND(Raw_Data!$K606&lt;&gt;0,ISBLANK(Raw_Data!$L606)),"Missing",IF(Raw_Data!$K606&gt;=Raw_Data!$L606,"Valid","Invalid")))))</f>
        <v>Valid</v>
      </c>
      <c r="H606" s="62" t="str">
        <f>IF(SUM(Raw_Data!$F606:$AH606)=0,"Valid",IF(AND(ISBLANK(Raw_Data!$L606),SUM(Raw_Data!$M606:$T606)=0),"Missing",IF(AND(ISBLANK(Raw_Data!$L606),SUM(Raw_Data!$M606:$T606)&lt;&gt;0),"Missing",IF(AND(Raw_Data!$L606&lt;&gt;0,SUM(Raw_Data!$M606:$T606)=0),"Missing",IF(Raw_Data!$L606&gt;=SUM(Raw_Data!$M606:$T606),"Valid","Invalid")))))</f>
        <v>Valid</v>
      </c>
      <c r="I606" s="62" t="str">
        <f>IF(SUM(Raw_Data!$F606:$AH606)=0,"Valid",IF(AND(ISBLANK(Raw_Data!$U606),ISBLANK(Raw_Data!$V606)),"Missing",IF(AND(ISBLANK(Raw_Data!$U606),Raw_Data!$V606&lt;&gt;0),"Missing",IF(AND(Raw_Data!$U606&lt;&gt;0,ISBLANK(Raw_Data!$V606)),"Missing",IF(Raw_Data!$U606&gt;=Raw_Data!$V606,"Valid","Invalid")))))</f>
        <v>Valid</v>
      </c>
      <c r="J606" s="62" t="str">
        <f>IF(SUM(Raw_Data!$F606:$AH606)=0,"Valid",IF(AND(ISBLANK(Raw_Data!$V606),SUM(Raw_Data!$W606:$AA606)=0),"Missing",IF(AND(ISBLANK(Raw_Data!$V606),SUM(Raw_Data!$W606:$AA606)&lt;&gt;0),"Missing",IF(AND(Raw_Data!$V606&lt;&gt;0,SUM(Raw_Data!$W606:$AA606)=0),"Missing",IF(Raw_Data!$V606&gt;=SUM(Raw_Data!$W606:$AA606),"Valid","Invalid")))))</f>
        <v>Missing</v>
      </c>
      <c r="K606" s="62" t="str">
        <f>IF(SUM(Raw_Data!$F606:$AH606)=0,"Valid",IF(AND(ISBLANK(Raw_Data!$AH606),SUM(Raw_Data!$AB606:$AG606)=0),"Missing",IF(AND(ISBLANK(Raw_Data!$AH606),SUM(Raw_Data!$AB606:$AG606)&lt;&gt;0),"Missing",IF(AND(Raw_Data!$AH606&lt;&gt;0,SUM(Raw_Data!$AB606:$AG606)=0),"Missing",IF(Raw_Data!$AH606&gt;=SUM(Raw_Data!$AB606:$AG606),"Valid","Invalid")))))</f>
        <v>Missing</v>
      </c>
      <c r="L606" s="62" t="str">
        <f>IF(AND(OR(Raw_Data!$AI606="Valid",Raw_Data!$AI606=0),SUM(Raw_Data!$F606:$AH606)&lt;&gt;0),"Missing","Valid")</f>
        <v>Missing</v>
      </c>
      <c r="M606" s="62" t="str">
        <f>IF(AND(OR(Raw_Data!$AJ606="",Raw_Data!$AJ606=0),SUM(Raw_Data!$F606:$AH606)&lt;&gt;0),"Missing","Valid")</f>
        <v>Missing</v>
      </c>
    </row>
    <row r="607" spans="1:13" ht="12.75" customHeight="1" x14ac:dyDescent="0.25">
      <c r="A607" s="61" t="str">
        <f>IF(Raw_Data!A607="","",Raw_Data!A607)</f>
        <v xml:space="preserve">Osun                          </v>
      </c>
      <c r="B607" s="61" t="str">
        <f>IF(Raw_Data!B607="","",Raw_Data!B607)</f>
        <v>os AyedaaLocal Government Area</v>
      </c>
      <c r="C607" s="62" t="str">
        <f>IF(AND(OR(Raw_Data!$F607="",Raw_Data!$F607=0),SUM(Raw_Data!$F607:$AH607)&lt;&gt;0),"Missing","Valid")</f>
        <v>Valid</v>
      </c>
      <c r="D607" s="62" t="str">
        <f>IF(SUM(Raw_Data!$F607:$AH607)=0,"Valid",IF(AND(ISBLANK(Raw_Data!$G607),ISBLANK(Raw_Data!$H607)),"Missing",IF(AND(ISBLANK(Raw_Data!$G607),Raw_Data!$H607&lt;&gt;0),"Missing",IF(AND(Raw_Data!$G607&lt;&gt;0,ISBLANK(Raw_Data!$H607)),"Missing",IF(Raw_Data!$G607&gt;=Raw_Data!$H607,"Valid","Invalid")))))</f>
        <v>Invalid</v>
      </c>
      <c r="E607" s="62" t="str">
        <f>IF(SUM(Raw_Data!$F607:$AH607)=0,"Valid",IF(AND(ISBLANK(Raw_Data!$H607),ISBLANK(Raw_Data!$L607),ISBLANK(Raw_Data!$V607)),"Missing",IF(AND(ISBLANK(Raw_Data!$H607),SUM(Raw_Data!$L607:'Raw_Data'!$V607)&lt;&gt;0),"Missing",IF(AND(Raw_Data!$H607&lt;&gt;0,ISBLANK(Raw_Data!$L607),ISBLANK(Raw_Data!$V607)),"Missing",IF(Raw_Data!$H607&gt;=SUM(Raw_Data!$L607,Raw_Data!$V607),"Valid","Invalid")))))</f>
        <v>Valid</v>
      </c>
      <c r="F607" s="62" t="str">
        <f>IF(SUM(Raw_Data!$F607:$AH607)=0,"Valid",IF(AND(ISBLANK(Raw_Data!$I607),ISBLANK(Raw_Data!$J607)),"Missing",IF(AND(ISBLANK(Raw_Data!$I607),Raw_Data!$J607&lt;&gt;0),"Missing",IF(AND(Raw_Data!$I607&lt;&gt;0,ISBLANK(Raw_Data!$J607)),"Missing",IF(Raw_Data!$I607&gt;=Raw_Data!$J607,"Valid","Invalid")))))</f>
        <v>Missing</v>
      </c>
      <c r="G607" s="62" t="str">
        <f>IF(SUM(Raw_Data!$F607:$AH607)=0,"Valid",IF(AND(ISBLANK(Raw_Data!$K607),ISBLANK(Raw_Data!$L607)),"Missing",IF(AND(ISBLANK(Raw_Data!$K607),Raw_Data!$L607&lt;&gt;0),"Missing",IF(AND(Raw_Data!$K607&lt;&gt;0,ISBLANK(Raw_Data!$L607)),"Missing",IF(Raw_Data!$K607&gt;=Raw_Data!$L607,"Valid","Invalid")))))</f>
        <v>Valid</v>
      </c>
      <c r="H607" s="62" t="str">
        <f>IF(SUM(Raw_Data!$F607:$AH607)=0,"Valid",IF(AND(ISBLANK(Raw_Data!$L607),SUM(Raw_Data!$M607:$T607)=0),"Missing",IF(AND(ISBLANK(Raw_Data!$L607),SUM(Raw_Data!$M607:$T607)&lt;&gt;0),"Missing",IF(AND(Raw_Data!$L607&lt;&gt;0,SUM(Raw_Data!$M607:$T607)=0),"Missing",IF(Raw_Data!$L607&gt;=SUM(Raw_Data!$M607:$T607),"Valid","Invalid")))))</f>
        <v>Valid</v>
      </c>
      <c r="I607" s="62" t="str">
        <f>IF(SUM(Raw_Data!$F607:$AH607)=0,"Valid",IF(AND(ISBLANK(Raw_Data!$U607),ISBLANK(Raw_Data!$V607)),"Missing",IF(AND(ISBLANK(Raw_Data!$U607),Raw_Data!$V607&lt;&gt;0),"Missing",IF(AND(Raw_Data!$U607&lt;&gt;0,ISBLANK(Raw_Data!$V607)),"Missing",IF(Raw_Data!$U607&gt;=Raw_Data!$V607,"Valid","Invalid")))))</f>
        <v>Valid</v>
      </c>
      <c r="J607" s="62" t="str">
        <f>IF(SUM(Raw_Data!$F607:$AH607)=0,"Valid",IF(AND(ISBLANK(Raw_Data!$V607),SUM(Raw_Data!$W607:$AA607)=0),"Missing",IF(AND(ISBLANK(Raw_Data!$V607),SUM(Raw_Data!$W607:$AA607)&lt;&gt;0),"Missing",IF(AND(Raw_Data!$V607&lt;&gt;0,SUM(Raw_Data!$W607:$AA607)=0),"Missing",IF(Raw_Data!$V607&gt;=SUM(Raw_Data!$W607:$AA607),"Valid","Invalid")))))</f>
        <v>Missing</v>
      </c>
      <c r="K607" s="62" t="str">
        <f>IF(SUM(Raw_Data!$F607:$AH607)=0,"Valid",IF(AND(ISBLANK(Raw_Data!$AH607),SUM(Raw_Data!$AB607:$AG607)=0),"Missing",IF(AND(ISBLANK(Raw_Data!$AH607),SUM(Raw_Data!$AB607:$AG607)&lt;&gt;0),"Missing",IF(AND(Raw_Data!$AH607&lt;&gt;0,SUM(Raw_Data!$AB607:$AG607)=0),"Missing",IF(Raw_Data!$AH607&gt;=SUM(Raw_Data!$AB607:$AG607),"Valid","Invalid")))))</f>
        <v>Missing</v>
      </c>
      <c r="L607" s="62" t="str">
        <f>IF(AND(OR(Raw_Data!$AI607="Valid",Raw_Data!$AI607=0),SUM(Raw_Data!$F607:$AH607)&lt;&gt;0),"Missing","Valid")</f>
        <v>Missing</v>
      </c>
      <c r="M607" s="62" t="str">
        <f>IF(AND(OR(Raw_Data!$AJ607="",Raw_Data!$AJ607=0),SUM(Raw_Data!$F607:$AH607)&lt;&gt;0),"Missing","Valid")</f>
        <v>Missing</v>
      </c>
    </row>
    <row r="608" spans="1:13" ht="12.75" customHeight="1" x14ac:dyDescent="0.25">
      <c r="A608" s="61" t="str">
        <f>IF(Raw_Data!A608="","",Raw_Data!A608)</f>
        <v xml:space="preserve">Osun                          </v>
      </c>
      <c r="B608" s="61" t="str">
        <f>IF(Raw_Data!B608="","",Raw_Data!B608)</f>
        <v>os Ayedire Local Government Area</v>
      </c>
      <c r="C608" s="62" t="str">
        <f>IF(AND(OR(Raw_Data!$F608="",Raw_Data!$F608=0),SUM(Raw_Data!$F608:$AH608)&lt;&gt;0),"Missing","Valid")</f>
        <v>Valid</v>
      </c>
      <c r="D608" s="62" t="str">
        <f>IF(SUM(Raw_Data!$F608:$AH608)=0,"Valid",IF(AND(ISBLANK(Raw_Data!$G608),ISBLANK(Raw_Data!$H608)),"Missing",IF(AND(ISBLANK(Raw_Data!$G608),Raw_Data!$H608&lt;&gt;0),"Missing",IF(AND(Raw_Data!$G608&lt;&gt;0,ISBLANK(Raw_Data!$H608)),"Missing",IF(Raw_Data!$G608&gt;=Raw_Data!$H608,"Valid","Invalid")))))</f>
        <v>Invalid</v>
      </c>
      <c r="E608" s="62" t="str">
        <f>IF(SUM(Raw_Data!$F608:$AH608)=0,"Valid",IF(AND(ISBLANK(Raw_Data!$H608),ISBLANK(Raw_Data!$L608),ISBLANK(Raw_Data!$V608)),"Missing",IF(AND(ISBLANK(Raw_Data!$H608),SUM(Raw_Data!$L608:'Raw_Data'!$V608)&lt;&gt;0),"Missing",IF(AND(Raw_Data!$H608&lt;&gt;0,ISBLANK(Raw_Data!$L608),ISBLANK(Raw_Data!$V608)),"Missing",IF(Raw_Data!$H608&gt;=SUM(Raw_Data!$L608,Raw_Data!$V608),"Valid","Invalid")))))</f>
        <v>Valid</v>
      </c>
      <c r="F608" s="62" t="str">
        <f>IF(SUM(Raw_Data!$F608:$AH608)=0,"Valid",IF(AND(ISBLANK(Raw_Data!$I608),ISBLANK(Raw_Data!$J608)),"Missing",IF(AND(ISBLANK(Raw_Data!$I608),Raw_Data!$J608&lt;&gt;0),"Missing",IF(AND(Raw_Data!$I608&lt;&gt;0,ISBLANK(Raw_Data!$J608)),"Missing",IF(Raw_Data!$I608&gt;=Raw_Data!$J608,"Valid","Invalid")))))</f>
        <v>Missing</v>
      </c>
      <c r="G608" s="62" t="str">
        <f>IF(SUM(Raw_Data!$F608:$AH608)=0,"Valid",IF(AND(ISBLANK(Raw_Data!$K608),ISBLANK(Raw_Data!$L608)),"Missing",IF(AND(ISBLANK(Raw_Data!$K608),Raw_Data!$L608&lt;&gt;0),"Missing",IF(AND(Raw_Data!$K608&lt;&gt;0,ISBLANK(Raw_Data!$L608)),"Missing",IF(Raw_Data!$K608&gt;=Raw_Data!$L608,"Valid","Invalid")))))</f>
        <v>Valid</v>
      </c>
      <c r="H608" s="62" t="str">
        <f>IF(SUM(Raw_Data!$F608:$AH608)=0,"Valid",IF(AND(ISBLANK(Raw_Data!$L608),SUM(Raw_Data!$M608:$T608)=0),"Missing",IF(AND(ISBLANK(Raw_Data!$L608),SUM(Raw_Data!$M608:$T608)&lt;&gt;0),"Missing",IF(AND(Raw_Data!$L608&lt;&gt;0,SUM(Raw_Data!$M608:$T608)=0),"Missing",IF(Raw_Data!$L608&gt;=SUM(Raw_Data!$M608:$T608),"Valid","Invalid")))))</f>
        <v>Missing</v>
      </c>
      <c r="I608" s="62" t="str">
        <f>IF(SUM(Raw_Data!$F608:$AH608)=0,"Valid",IF(AND(ISBLANK(Raw_Data!$U608),ISBLANK(Raw_Data!$V608)),"Missing",IF(AND(ISBLANK(Raw_Data!$U608),Raw_Data!$V608&lt;&gt;0),"Missing",IF(AND(Raw_Data!$U608&lt;&gt;0,ISBLANK(Raw_Data!$V608)),"Missing",IF(Raw_Data!$U608&gt;=Raw_Data!$V608,"Valid","Invalid")))))</f>
        <v>Valid</v>
      </c>
      <c r="J608" s="62" t="str">
        <f>IF(SUM(Raw_Data!$F608:$AH608)=0,"Valid",IF(AND(ISBLANK(Raw_Data!$V608),SUM(Raw_Data!$W608:$AA608)=0),"Missing",IF(AND(ISBLANK(Raw_Data!$V608),SUM(Raw_Data!$W608:$AA608)&lt;&gt;0),"Missing",IF(AND(Raw_Data!$V608&lt;&gt;0,SUM(Raw_Data!$W608:$AA608)=0),"Missing",IF(Raw_Data!$V608&gt;=SUM(Raw_Data!$W608:$AA608),"Valid","Invalid")))))</f>
        <v>Missing</v>
      </c>
      <c r="K608" s="62" t="str">
        <f>IF(SUM(Raw_Data!$F608:$AH608)=0,"Valid",IF(AND(ISBLANK(Raw_Data!$AH608),SUM(Raw_Data!$AB608:$AG608)=0),"Missing",IF(AND(ISBLANK(Raw_Data!$AH608),SUM(Raw_Data!$AB608:$AG608)&lt;&gt;0),"Missing",IF(AND(Raw_Data!$AH608&lt;&gt;0,SUM(Raw_Data!$AB608:$AG608)=0),"Missing",IF(Raw_Data!$AH608&gt;=SUM(Raw_Data!$AB608:$AG608),"Valid","Invalid")))))</f>
        <v>Missing</v>
      </c>
      <c r="L608" s="62" t="str">
        <f>IF(AND(OR(Raw_Data!$AI608="Valid",Raw_Data!$AI608=0),SUM(Raw_Data!$F608:$AH608)&lt;&gt;0),"Missing","Valid")</f>
        <v>Missing</v>
      </c>
      <c r="M608" s="62" t="str">
        <f>IF(AND(OR(Raw_Data!$AJ608="",Raw_Data!$AJ608=0),SUM(Raw_Data!$F608:$AH608)&lt;&gt;0),"Missing","Valid")</f>
        <v>Missing</v>
      </c>
    </row>
    <row r="609" spans="1:13" ht="12.75" customHeight="1" x14ac:dyDescent="0.25">
      <c r="A609" s="61" t="str">
        <f>IF(Raw_Data!A609="","",Raw_Data!A609)</f>
        <v xml:space="preserve">Osun                          </v>
      </c>
      <c r="B609" s="61" t="str">
        <f>IF(Raw_Data!B609="","",Raw_Data!B609)</f>
        <v>os Boluwaduro Local Government Area</v>
      </c>
      <c r="C609" s="62" t="str">
        <f>IF(AND(OR(Raw_Data!$F609="",Raw_Data!$F609=0),SUM(Raw_Data!$F609:$AH609)&lt;&gt;0),"Missing","Valid")</f>
        <v>Valid</v>
      </c>
      <c r="D609" s="62" t="str">
        <f>IF(SUM(Raw_Data!$F609:$AH609)=0,"Valid",IF(AND(ISBLANK(Raw_Data!$G609),ISBLANK(Raw_Data!$H609)),"Missing",IF(AND(ISBLANK(Raw_Data!$G609),Raw_Data!$H609&lt;&gt;0),"Missing",IF(AND(Raw_Data!$G609&lt;&gt;0,ISBLANK(Raw_Data!$H609)),"Missing",IF(Raw_Data!$G609&gt;=Raw_Data!$H609,"Valid","Invalid")))))</f>
        <v>Invalid</v>
      </c>
      <c r="E609" s="62" t="str">
        <f>IF(SUM(Raw_Data!$F609:$AH609)=0,"Valid",IF(AND(ISBLANK(Raw_Data!$H609),ISBLANK(Raw_Data!$L609),ISBLANK(Raw_Data!$V609)),"Missing",IF(AND(ISBLANK(Raw_Data!$H609),SUM(Raw_Data!$L609:'Raw_Data'!$V609)&lt;&gt;0),"Missing",IF(AND(Raw_Data!$H609&lt;&gt;0,ISBLANK(Raw_Data!$L609),ISBLANK(Raw_Data!$V609)),"Missing",IF(Raw_Data!$H609&gt;=SUM(Raw_Data!$L609,Raw_Data!$V609),"Valid","Invalid")))))</f>
        <v>Valid</v>
      </c>
      <c r="F609" s="62" t="str">
        <f>IF(SUM(Raw_Data!$F609:$AH609)=0,"Valid",IF(AND(ISBLANK(Raw_Data!$I609),ISBLANK(Raw_Data!$J609)),"Missing",IF(AND(ISBLANK(Raw_Data!$I609),Raw_Data!$J609&lt;&gt;0),"Missing",IF(AND(Raw_Data!$I609&lt;&gt;0,ISBLANK(Raw_Data!$J609)),"Missing",IF(Raw_Data!$I609&gt;=Raw_Data!$J609,"Valid","Invalid")))))</f>
        <v>Missing</v>
      </c>
      <c r="G609" s="62" t="str">
        <f>IF(SUM(Raw_Data!$F609:$AH609)=0,"Valid",IF(AND(ISBLANK(Raw_Data!$K609),ISBLANK(Raw_Data!$L609)),"Missing",IF(AND(ISBLANK(Raw_Data!$K609),Raw_Data!$L609&lt;&gt;0),"Missing",IF(AND(Raw_Data!$K609&lt;&gt;0,ISBLANK(Raw_Data!$L609)),"Missing",IF(Raw_Data!$K609&gt;=Raw_Data!$L609,"Valid","Invalid")))))</f>
        <v>Valid</v>
      </c>
      <c r="H609" s="62" t="str">
        <f>IF(SUM(Raw_Data!$F609:$AH609)=0,"Valid",IF(AND(ISBLANK(Raw_Data!$L609),SUM(Raw_Data!$M609:$T609)=0),"Missing",IF(AND(ISBLANK(Raw_Data!$L609),SUM(Raw_Data!$M609:$T609)&lt;&gt;0),"Missing",IF(AND(Raw_Data!$L609&lt;&gt;0,SUM(Raw_Data!$M609:$T609)=0),"Missing",IF(Raw_Data!$L609&gt;=SUM(Raw_Data!$M609:$T609),"Valid","Invalid")))))</f>
        <v>Valid</v>
      </c>
      <c r="I609" s="62" t="str">
        <f>IF(SUM(Raw_Data!$F609:$AH609)=0,"Valid",IF(AND(ISBLANK(Raw_Data!$U609),ISBLANK(Raw_Data!$V609)),"Missing",IF(AND(ISBLANK(Raw_Data!$U609),Raw_Data!$V609&lt;&gt;0),"Missing",IF(AND(Raw_Data!$U609&lt;&gt;0,ISBLANK(Raw_Data!$V609)),"Missing",IF(Raw_Data!$U609&gt;=Raw_Data!$V609,"Valid","Invalid")))))</f>
        <v>Valid</v>
      </c>
      <c r="J609" s="62" t="str">
        <f>IF(SUM(Raw_Data!$F609:$AH609)=0,"Valid",IF(AND(ISBLANK(Raw_Data!$V609),SUM(Raw_Data!$W609:$AA609)=0),"Missing",IF(AND(ISBLANK(Raw_Data!$V609),SUM(Raw_Data!$W609:$AA609)&lt;&gt;0),"Missing",IF(AND(Raw_Data!$V609&lt;&gt;0,SUM(Raw_Data!$W609:$AA609)=0),"Missing",IF(Raw_Data!$V609&gt;=SUM(Raw_Data!$W609:$AA609),"Valid","Invalid")))))</f>
        <v>Missing</v>
      </c>
      <c r="K609" s="62" t="str">
        <f>IF(SUM(Raw_Data!$F609:$AH609)=0,"Valid",IF(AND(ISBLANK(Raw_Data!$AH609),SUM(Raw_Data!$AB609:$AG609)=0),"Missing",IF(AND(ISBLANK(Raw_Data!$AH609),SUM(Raw_Data!$AB609:$AG609)&lt;&gt;0),"Missing",IF(AND(Raw_Data!$AH609&lt;&gt;0,SUM(Raw_Data!$AB609:$AG609)=0),"Missing",IF(Raw_Data!$AH609&gt;=SUM(Raw_Data!$AB609:$AG609),"Valid","Invalid")))))</f>
        <v>Missing</v>
      </c>
      <c r="L609" s="62" t="str">
        <f>IF(AND(OR(Raw_Data!$AI609="Valid",Raw_Data!$AI609=0),SUM(Raw_Data!$F609:$AH609)&lt;&gt;0),"Missing","Valid")</f>
        <v>Missing</v>
      </c>
      <c r="M609" s="62" t="str">
        <f>IF(AND(OR(Raw_Data!$AJ609="",Raw_Data!$AJ609=0),SUM(Raw_Data!$F609:$AH609)&lt;&gt;0),"Missing","Valid")</f>
        <v>Missing</v>
      </c>
    </row>
    <row r="610" spans="1:13" ht="12.75" customHeight="1" x14ac:dyDescent="0.25">
      <c r="A610" s="61" t="str">
        <f>IF(Raw_Data!A610="","",Raw_Data!A610)</f>
        <v xml:space="preserve">Osun                          </v>
      </c>
      <c r="B610" s="61" t="str">
        <f>IF(Raw_Data!B610="","",Raw_Data!B610)</f>
        <v>os Boripe Local Government Area</v>
      </c>
      <c r="C610" s="62" t="str">
        <f>IF(AND(OR(Raw_Data!$F610="",Raw_Data!$F610=0),SUM(Raw_Data!$F610:$AH610)&lt;&gt;0),"Missing","Valid")</f>
        <v>Valid</v>
      </c>
      <c r="D610" s="62" t="str">
        <f>IF(SUM(Raw_Data!$F610:$AH610)=0,"Valid",IF(AND(ISBLANK(Raw_Data!$G610),ISBLANK(Raw_Data!$H610)),"Missing",IF(AND(ISBLANK(Raw_Data!$G610),Raw_Data!$H610&lt;&gt;0),"Missing",IF(AND(Raw_Data!$G610&lt;&gt;0,ISBLANK(Raw_Data!$H610)),"Missing",IF(Raw_Data!$G610&gt;=Raw_Data!$H610,"Valid","Invalid")))))</f>
        <v>Invalid</v>
      </c>
      <c r="E610" s="62" t="str">
        <f>IF(SUM(Raw_Data!$F610:$AH610)=0,"Valid",IF(AND(ISBLANK(Raw_Data!$H610),ISBLANK(Raw_Data!$L610),ISBLANK(Raw_Data!$V610)),"Missing",IF(AND(ISBLANK(Raw_Data!$H610),SUM(Raw_Data!$L610:'Raw_Data'!$V610)&lt;&gt;0),"Missing",IF(AND(Raw_Data!$H610&lt;&gt;0,ISBLANK(Raw_Data!$L610),ISBLANK(Raw_Data!$V610)),"Missing",IF(Raw_Data!$H610&gt;=SUM(Raw_Data!$L610,Raw_Data!$V610),"Valid","Invalid")))))</f>
        <v>Valid</v>
      </c>
      <c r="F610" s="62" t="str">
        <f>IF(SUM(Raw_Data!$F610:$AH610)=0,"Valid",IF(AND(ISBLANK(Raw_Data!$I610),ISBLANK(Raw_Data!$J610)),"Missing",IF(AND(ISBLANK(Raw_Data!$I610),Raw_Data!$J610&lt;&gt;0),"Missing",IF(AND(Raw_Data!$I610&lt;&gt;0,ISBLANK(Raw_Data!$J610)),"Missing",IF(Raw_Data!$I610&gt;=Raw_Data!$J610,"Valid","Invalid")))))</f>
        <v>Missing</v>
      </c>
      <c r="G610" s="62" t="str">
        <f>IF(SUM(Raw_Data!$F610:$AH610)=0,"Valid",IF(AND(ISBLANK(Raw_Data!$K610),ISBLANK(Raw_Data!$L610)),"Missing",IF(AND(ISBLANK(Raw_Data!$K610),Raw_Data!$L610&lt;&gt;0),"Missing",IF(AND(Raw_Data!$K610&lt;&gt;0,ISBLANK(Raw_Data!$L610)),"Missing",IF(Raw_Data!$K610&gt;=Raw_Data!$L610,"Valid","Invalid")))))</f>
        <v>Valid</v>
      </c>
      <c r="H610" s="62" t="str">
        <f>IF(SUM(Raw_Data!$F610:$AH610)=0,"Valid",IF(AND(ISBLANK(Raw_Data!$L610),SUM(Raw_Data!$M610:$T610)=0),"Missing",IF(AND(ISBLANK(Raw_Data!$L610),SUM(Raw_Data!$M610:$T610)&lt;&gt;0),"Missing",IF(AND(Raw_Data!$L610&lt;&gt;0,SUM(Raw_Data!$M610:$T610)=0),"Missing",IF(Raw_Data!$L610&gt;=SUM(Raw_Data!$M610:$T610),"Valid","Invalid")))))</f>
        <v>Missing</v>
      </c>
      <c r="I610" s="62" t="str">
        <f>IF(SUM(Raw_Data!$F610:$AH610)=0,"Valid",IF(AND(ISBLANK(Raw_Data!$U610),ISBLANK(Raw_Data!$V610)),"Missing",IF(AND(ISBLANK(Raw_Data!$U610),Raw_Data!$V610&lt;&gt;0),"Missing",IF(AND(Raw_Data!$U610&lt;&gt;0,ISBLANK(Raw_Data!$V610)),"Missing",IF(Raw_Data!$U610&gt;=Raw_Data!$V610,"Valid","Invalid")))))</f>
        <v>Valid</v>
      </c>
      <c r="J610" s="62" t="str">
        <f>IF(SUM(Raw_Data!$F610:$AH610)=0,"Valid",IF(AND(ISBLANK(Raw_Data!$V610),SUM(Raw_Data!$W610:$AA610)=0),"Missing",IF(AND(ISBLANK(Raw_Data!$V610),SUM(Raw_Data!$W610:$AA610)&lt;&gt;0),"Missing",IF(AND(Raw_Data!$V610&lt;&gt;0,SUM(Raw_Data!$W610:$AA610)=0),"Missing",IF(Raw_Data!$V610&gt;=SUM(Raw_Data!$W610:$AA610),"Valid","Invalid")))))</f>
        <v>Missing</v>
      </c>
      <c r="K610" s="62" t="str">
        <f>IF(SUM(Raw_Data!$F610:$AH610)=0,"Valid",IF(AND(ISBLANK(Raw_Data!$AH610),SUM(Raw_Data!$AB610:$AG610)=0),"Missing",IF(AND(ISBLANK(Raw_Data!$AH610),SUM(Raw_Data!$AB610:$AG610)&lt;&gt;0),"Missing",IF(AND(Raw_Data!$AH610&lt;&gt;0,SUM(Raw_Data!$AB610:$AG610)=0),"Missing",IF(Raw_Data!$AH610&gt;=SUM(Raw_Data!$AB610:$AG610),"Valid","Invalid")))))</f>
        <v>Missing</v>
      </c>
      <c r="L610" s="62" t="str">
        <f>IF(AND(OR(Raw_Data!$AI610="Valid",Raw_Data!$AI610=0),SUM(Raw_Data!$F610:$AH610)&lt;&gt;0),"Missing","Valid")</f>
        <v>Missing</v>
      </c>
      <c r="M610" s="62" t="str">
        <f>IF(AND(OR(Raw_Data!$AJ610="",Raw_Data!$AJ610=0),SUM(Raw_Data!$F610:$AH610)&lt;&gt;0),"Missing","Valid")</f>
        <v>Missing</v>
      </c>
    </row>
    <row r="611" spans="1:13" ht="12.75" customHeight="1" x14ac:dyDescent="0.25">
      <c r="A611" s="61" t="str">
        <f>IF(Raw_Data!A611="","",Raw_Data!A611)</f>
        <v xml:space="preserve">Osun                          </v>
      </c>
      <c r="B611" s="61" t="str">
        <f>IF(Raw_Data!B611="","",Raw_Data!B611)</f>
        <v>os Ede North Local Government Area</v>
      </c>
      <c r="C611" s="62" t="str">
        <f>IF(AND(OR(Raw_Data!$F611="",Raw_Data!$F611=0),SUM(Raw_Data!$F611:$AH611)&lt;&gt;0),"Missing","Valid")</f>
        <v>Valid</v>
      </c>
      <c r="D611" s="62" t="str">
        <f>IF(SUM(Raw_Data!$F611:$AH611)=0,"Valid",IF(AND(ISBLANK(Raw_Data!$G611),ISBLANK(Raw_Data!$H611)),"Missing",IF(AND(ISBLANK(Raw_Data!$G611),Raw_Data!$H611&lt;&gt;0),"Missing",IF(AND(Raw_Data!$G611&lt;&gt;0,ISBLANK(Raw_Data!$H611)),"Missing",IF(Raw_Data!$G611&gt;=Raw_Data!$H611,"Valid","Invalid")))))</f>
        <v>Invalid</v>
      </c>
      <c r="E611" s="62" t="str">
        <f>IF(SUM(Raw_Data!$F611:$AH611)=0,"Valid",IF(AND(ISBLANK(Raw_Data!$H611),ISBLANK(Raw_Data!$L611),ISBLANK(Raw_Data!$V611)),"Missing",IF(AND(ISBLANK(Raw_Data!$H611),SUM(Raw_Data!$L611:'Raw_Data'!$V611)&lt;&gt;0),"Missing",IF(AND(Raw_Data!$H611&lt;&gt;0,ISBLANK(Raw_Data!$L611),ISBLANK(Raw_Data!$V611)),"Missing",IF(Raw_Data!$H611&gt;=SUM(Raw_Data!$L611,Raw_Data!$V611),"Valid","Invalid")))))</f>
        <v>Valid</v>
      </c>
      <c r="F611" s="62" t="str">
        <f>IF(SUM(Raw_Data!$F611:$AH611)=0,"Valid",IF(AND(ISBLANK(Raw_Data!$I611),ISBLANK(Raw_Data!$J611)),"Missing",IF(AND(ISBLANK(Raw_Data!$I611),Raw_Data!$J611&lt;&gt;0),"Missing",IF(AND(Raw_Data!$I611&lt;&gt;0,ISBLANK(Raw_Data!$J611)),"Missing",IF(Raw_Data!$I611&gt;=Raw_Data!$J611,"Valid","Invalid")))))</f>
        <v>Missing</v>
      </c>
      <c r="G611" s="62" t="str">
        <f>IF(SUM(Raw_Data!$F611:$AH611)=0,"Valid",IF(AND(ISBLANK(Raw_Data!$K611),ISBLANK(Raw_Data!$L611)),"Missing",IF(AND(ISBLANK(Raw_Data!$K611),Raw_Data!$L611&lt;&gt;0),"Missing",IF(AND(Raw_Data!$K611&lt;&gt;0,ISBLANK(Raw_Data!$L611)),"Missing",IF(Raw_Data!$K611&gt;=Raw_Data!$L611,"Valid","Invalid")))))</f>
        <v>Valid</v>
      </c>
      <c r="H611" s="62" t="str">
        <f>IF(SUM(Raw_Data!$F611:$AH611)=0,"Valid",IF(AND(ISBLANK(Raw_Data!$L611),SUM(Raw_Data!$M611:$T611)=0),"Missing",IF(AND(ISBLANK(Raw_Data!$L611),SUM(Raw_Data!$M611:$T611)&lt;&gt;0),"Missing",IF(AND(Raw_Data!$L611&lt;&gt;0,SUM(Raw_Data!$M611:$T611)=0),"Missing",IF(Raw_Data!$L611&gt;=SUM(Raw_Data!$M611:$T611),"Valid","Invalid")))))</f>
        <v>Missing</v>
      </c>
      <c r="I611" s="62" t="str">
        <f>IF(SUM(Raw_Data!$F611:$AH611)=0,"Valid",IF(AND(ISBLANK(Raw_Data!$U611),ISBLANK(Raw_Data!$V611)),"Missing",IF(AND(ISBLANK(Raw_Data!$U611),Raw_Data!$V611&lt;&gt;0),"Missing",IF(AND(Raw_Data!$U611&lt;&gt;0,ISBLANK(Raw_Data!$V611)),"Missing",IF(Raw_Data!$U611&gt;=Raw_Data!$V611,"Valid","Invalid")))))</f>
        <v>Valid</v>
      </c>
      <c r="J611" s="62" t="str">
        <f>IF(SUM(Raw_Data!$F611:$AH611)=0,"Valid",IF(AND(ISBLANK(Raw_Data!$V611),SUM(Raw_Data!$W611:$AA611)=0),"Missing",IF(AND(ISBLANK(Raw_Data!$V611),SUM(Raw_Data!$W611:$AA611)&lt;&gt;0),"Missing",IF(AND(Raw_Data!$V611&lt;&gt;0,SUM(Raw_Data!$W611:$AA611)=0),"Missing",IF(Raw_Data!$V611&gt;=SUM(Raw_Data!$W611:$AA611),"Valid","Invalid")))))</f>
        <v>Missing</v>
      </c>
      <c r="K611" s="62" t="str">
        <f>IF(SUM(Raw_Data!$F611:$AH611)=0,"Valid",IF(AND(ISBLANK(Raw_Data!$AH611),SUM(Raw_Data!$AB611:$AG611)=0),"Missing",IF(AND(ISBLANK(Raw_Data!$AH611),SUM(Raw_Data!$AB611:$AG611)&lt;&gt;0),"Missing",IF(AND(Raw_Data!$AH611&lt;&gt;0,SUM(Raw_Data!$AB611:$AG611)=0),"Missing",IF(Raw_Data!$AH611&gt;=SUM(Raw_Data!$AB611:$AG611),"Valid","Invalid")))))</f>
        <v>Missing</v>
      </c>
      <c r="L611" s="62" t="str">
        <f>IF(AND(OR(Raw_Data!$AI611="Valid",Raw_Data!$AI611=0),SUM(Raw_Data!$F611:$AH611)&lt;&gt;0),"Missing","Valid")</f>
        <v>Missing</v>
      </c>
      <c r="M611" s="62" t="str">
        <f>IF(AND(OR(Raw_Data!$AJ611="",Raw_Data!$AJ611=0),SUM(Raw_Data!$F611:$AH611)&lt;&gt;0),"Missing","Valid")</f>
        <v>Missing</v>
      </c>
    </row>
    <row r="612" spans="1:13" ht="12.75" customHeight="1" x14ac:dyDescent="0.25">
      <c r="A612" s="61" t="str">
        <f>IF(Raw_Data!A612="","",Raw_Data!A612)</f>
        <v xml:space="preserve">Osun                          </v>
      </c>
      <c r="B612" s="61" t="str">
        <f>IF(Raw_Data!B612="","",Raw_Data!B612)</f>
        <v>os Ede South Local Government Area</v>
      </c>
      <c r="C612" s="62" t="str">
        <f>IF(AND(OR(Raw_Data!$F612="",Raw_Data!$F612=0),SUM(Raw_Data!$F612:$AH612)&lt;&gt;0),"Missing","Valid")</f>
        <v>Valid</v>
      </c>
      <c r="D612" s="62" t="str">
        <f>IF(SUM(Raw_Data!$F612:$AH612)=0,"Valid",IF(AND(ISBLANK(Raw_Data!$G612),ISBLANK(Raw_Data!$H612)),"Missing",IF(AND(ISBLANK(Raw_Data!$G612),Raw_Data!$H612&lt;&gt;0),"Missing",IF(AND(Raw_Data!$G612&lt;&gt;0,ISBLANK(Raw_Data!$H612)),"Missing",IF(Raw_Data!$G612&gt;=Raw_Data!$H612,"Valid","Invalid")))))</f>
        <v>Valid</v>
      </c>
      <c r="E612" s="62" t="str">
        <f>IF(SUM(Raw_Data!$F612:$AH612)=0,"Valid",IF(AND(ISBLANK(Raw_Data!$H612),ISBLANK(Raw_Data!$L612),ISBLANK(Raw_Data!$V612)),"Missing",IF(AND(ISBLANK(Raw_Data!$H612),SUM(Raw_Data!$L612:'Raw_Data'!$V612)&lt;&gt;0),"Missing",IF(AND(Raw_Data!$H612&lt;&gt;0,ISBLANK(Raw_Data!$L612),ISBLANK(Raw_Data!$V612)),"Missing",IF(Raw_Data!$H612&gt;=SUM(Raw_Data!$L612,Raw_Data!$V612),"Valid","Invalid")))))</f>
        <v>Valid</v>
      </c>
      <c r="F612" s="62" t="str">
        <f>IF(SUM(Raw_Data!$F612:$AH612)=0,"Valid",IF(AND(ISBLANK(Raw_Data!$I612),ISBLANK(Raw_Data!$J612)),"Missing",IF(AND(ISBLANK(Raw_Data!$I612),Raw_Data!$J612&lt;&gt;0),"Missing",IF(AND(Raw_Data!$I612&lt;&gt;0,ISBLANK(Raw_Data!$J612)),"Missing",IF(Raw_Data!$I612&gt;=Raw_Data!$J612,"Valid","Invalid")))))</f>
        <v>Missing</v>
      </c>
      <c r="G612" s="62" t="str">
        <f>IF(SUM(Raw_Data!$F612:$AH612)=0,"Valid",IF(AND(ISBLANK(Raw_Data!$K612),ISBLANK(Raw_Data!$L612)),"Missing",IF(AND(ISBLANK(Raw_Data!$K612),Raw_Data!$L612&lt;&gt;0),"Missing",IF(AND(Raw_Data!$K612&lt;&gt;0,ISBLANK(Raw_Data!$L612)),"Missing",IF(Raw_Data!$K612&gt;=Raw_Data!$L612,"Valid","Invalid")))))</f>
        <v>Valid</v>
      </c>
      <c r="H612" s="62" t="str">
        <f>IF(SUM(Raw_Data!$F612:$AH612)=0,"Valid",IF(AND(ISBLANK(Raw_Data!$L612),SUM(Raw_Data!$M612:$T612)=0),"Missing",IF(AND(ISBLANK(Raw_Data!$L612),SUM(Raw_Data!$M612:$T612)&lt;&gt;0),"Missing",IF(AND(Raw_Data!$L612&lt;&gt;0,SUM(Raw_Data!$M612:$T612)=0),"Missing",IF(Raw_Data!$L612&gt;=SUM(Raw_Data!$M612:$T612),"Valid","Invalid")))))</f>
        <v>Missing</v>
      </c>
      <c r="I612" s="62" t="str">
        <f>IF(SUM(Raw_Data!$F612:$AH612)=0,"Valid",IF(AND(ISBLANK(Raw_Data!$U612),ISBLANK(Raw_Data!$V612)),"Missing",IF(AND(ISBLANK(Raw_Data!$U612),Raw_Data!$V612&lt;&gt;0),"Missing",IF(AND(Raw_Data!$U612&lt;&gt;0,ISBLANK(Raw_Data!$V612)),"Missing",IF(Raw_Data!$U612&gt;=Raw_Data!$V612,"Valid","Invalid")))))</f>
        <v>Valid</v>
      </c>
      <c r="J612" s="62" t="str">
        <f>IF(SUM(Raw_Data!$F612:$AH612)=0,"Valid",IF(AND(ISBLANK(Raw_Data!$V612),SUM(Raw_Data!$W612:$AA612)=0),"Missing",IF(AND(ISBLANK(Raw_Data!$V612),SUM(Raw_Data!$W612:$AA612)&lt;&gt;0),"Missing",IF(AND(Raw_Data!$V612&lt;&gt;0,SUM(Raw_Data!$W612:$AA612)=0),"Missing",IF(Raw_Data!$V612&gt;=SUM(Raw_Data!$W612:$AA612),"Valid","Invalid")))))</f>
        <v>Missing</v>
      </c>
      <c r="K612" s="62" t="str">
        <f>IF(SUM(Raw_Data!$F612:$AH612)=0,"Valid",IF(AND(ISBLANK(Raw_Data!$AH612),SUM(Raw_Data!$AB612:$AG612)=0),"Missing",IF(AND(ISBLANK(Raw_Data!$AH612),SUM(Raw_Data!$AB612:$AG612)&lt;&gt;0),"Missing",IF(AND(Raw_Data!$AH612&lt;&gt;0,SUM(Raw_Data!$AB612:$AG612)=0),"Missing",IF(Raw_Data!$AH612&gt;=SUM(Raw_Data!$AB612:$AG612),"Valid","Invalid")))))</f>
        <v>Missing</v>
      </c>
      <c r="L612" s="62" t="str">
        <f>IF(AND(OR(Raw_Data!$AI612="Valid",Raw_Data!$AI612=0),SUM(Raw_Data!$F612:$AH612)&lt;&gt;0),"Missing","Valid")</f>
        <v>Missing</v>
      </c>
      <c r="M612" s="62" t="str">
        <f>IF(AND(OR(Raw_Data!$AJ612="",Raw_Data!$AJ612=0),SUM(Raw_Data!$F612:$AH612)&lt;&gt;0),"Missing","Valid")</f>
        <v>Missing</v>
      </c>
    </row>
    <row r="613" spans="1:13" ht="12.75" customHeight="1" x14ac:dyDescent="0.25">
      <c r="A613" s="61" t="str">
        <f>IF(Raw_Data!A613="","",Raw_Data!A613)</f>
        <v xml:space="preserve">Osun                          </v>
      </c>
      <c r="B613" s="61" t="str">
        <f>IF(Raw_Data!B613="","",Raw_Data!B613)</f>
        <v>os Egbedore Local Government Area</v>
      </c>
      <c r="C613" s="62" t="str">
        <f>IF(AND(OR(Raw_Data!$F613="",Raw_Data!$F613=0),SUM(Raw_Data!$F613:$AH613)&lt;&gt;0),"Missing","Valid")</f>
        <v>Valid</v>
      </c>
      <c r="D613" s="62" t="str">
        <f>IF(SUM(Raw_Data!$F613:$AH613)=0,"Valid",IF(AND(ISBLANK(Raw_Data!$G613),ISBLANK(Raw_Data!$H613)),"Missing",IF(AND(ISBLANK(Raw_Data!$G613),Raw_Data!$H613&lt;&gt;0),"Missing",IF(AND(Raw_Data!$G613&lt;&gt;0,ISBLANK(Raw_Data!$H613)),"Missing",IF(Raw_Data!$G613&gt;=Raw_Data!$H613,"Valid","Invalid")))))</f>
        <v>Invalid</v>
      </c>
      <c r="E613" s="62" t="str">
        <f>IF(SUM(Raw_Data!$F613:$AH613)=0,"Valid",IF(AND(ISBLANK(Raw_Data!$H613),ISBLANK(Raw_Data!$L613),ISBLANK(Raw_Data!$V613)),"Missing",IF(AND(ISBLANK(Raw_Data!$H613),SUM(Raw_Data!$L613:'Raw_Data'!$V613)&lt;&gt;0),"Missing",IF(AND(Raw_Data!$H613&lt;&gt;0,ISBLANK(Raw_Data!$L613),ISBLANK(Raw_Data!$V613)),"Missing",IF(Raw_Data!$H613&gt;=SUM(Raw_Data!$L613,Raw_Data!$V613),"Valid","Invalid")))))</f>
        <v>Valid</v>
      </c>
      <c r="F613" s="62" t="str">
        <f>IF(SUM(Raw_Data!$F613:$AH613)=0,"Valid",IF(AND(ISBLANK(Raw_Data!$I613),ISBLANK(Raw_Data!$J613)),"Missing",IF(AND(ISBLANK(Raw_Data!$I613),Raw_Data!$J613&lt;&gt;0),"Missing",IF(AND(Raw_Data!$I613&lt;&gt;0,ISBLANK(Raw_Data!$J613)),"Missing",IF(Raw_Data!$I613&gt;=Raw_Data!$J613,"Valid","Invalid")))))</f>
        <v>Missing</v>
      </c>
      <c r="G613" s="62" t="str">
        <f>IF(SUM(Raw_Data!$F613:$AH613)=0,"Valid",IF(AND(ISBLANK(Raw_Data!$K613),ISBLANK(Raw_Data!$L613)),"Missing",IF(AND(ISBLANK(Raw_Data!$K613),Raw_Data!$L613&lt;&gt;0),"Missing",IF(AND(Raw_Data!$K613&lt;&gt;0,ISBLANK(Raw_Data!$L613)),"Missing",IF(Raw_Data!$K613&gt;=Raw_Data!$L613,"Valid","Invalid")))))</f>
        <v>Valid</v>
      </c>
      <c r="H613" s="62" t="str">
        <f>IF(SUM(Raw_Data!$F613:$AH613)=0,"Valid",IF(AND(ISBLANK(Raw_Data!$L613),SUM(Raw_Data!$M613:$T613)=0),"Missing",IF(AND(ISBLANK(Raw_Data!$L613),SUM(Raw_Data!$M613:$T613)&lt;&gt;0),"Missing",IF(AND(Raw_Data!$L613&lt;&gt;0,SUM(Raw_Data!$M613:$T613)=0),"Missing",IF(Raw_Data!$L613&gt;=SUM(Raw_Data!$M613:$T613),"Valid","Invalid")))))</f>
        <v>Missing</v>
      </c>
      <c r="I613" s="62" t="str">
        <f>IF(SUM(Raw_Data!$F613:$AH613)=0,"Valid",IF(AND(ISBLANK(Raw_Data!$U613),ISBLANK(Raw_Data!$V613)),"Missing",IF(AND(ISBLANK(Raw_Data!$U613),Raw_Data!$V613&lt;&gt;0),"Missing",IF(AND(Raw_Data!$U613&lt;&gt;0,ISBLANK(Raw_Data!$V613)),"Missing",IF(Raw_Data!$U613&gt;=Raw_Data!$V613,"Valid","Invalid")))))</f>
        <v>Valid</v>
      </c>
      <c r="J613" s="62" t="str">
        <f>IF(SUM(Raw_Data!$F613:$AH613)=0,"Valid",IF(AND(ISBLANK(Raw_Data!$V613),SUM(Raw_Data!$W613:$AA613)=0),"Missing",IF(AND(ISBLANK(Raw_Data!$V613),SUM(Raw_Data!$W613:$AA613)&lt;&gt;0),"Missing",IF(AND(Raw_Data!$V613&lt;&gt;0,SUM(Raw_Data!$W613:$AA613)=0),"Missing",IF(Raw_Data!$V613&gt;=SUM(Raw_Data!$W613:$AA613),"Valid","Invalid")))))</f>
        <v>Missing</v>
      </c>
      <c r="K613" s="62" t="str">
        <f>IF(SUM(Raw_Data!$F613:$AH613)=0,"Valid",IF(AND(ISBLANK(Raw_Data!$AH613),SUM(Raw_Data!$AB613:$AG613)=0),"Missing",IF(AND(ISBLANK(Raw_Data!$AH613),SUM(Raw_Data!$AB613:$AG613)&lt;&gt;0),"Missing",IF(AND(Raw_Data!$AH613&lt;&gt;0,SUM(Raw_Data!$AB613:$AG613)=0),"Missing",IF(Raw_Data!$AH613&gt;=SUM(Raw_Data!$AB613:$AG613),"Valid","Invalid")))))</f>
        <v>Missing</v>
      </c>
      <c r="L613" s="62" t="str">
        <f>IF(AND(OR(Raw_Data!$AI613="Valid",Raw_Data!$AI613=0),SUM(Raw_Data!$F613:$AH613)&lt;&gt;0),"Missing","Valid")</f>
        <v>Missing</v>
      </c>
      <c r="M613" s="62" t="str">
        <f>IF(AND(OR(Raw_Data!$AJ613="",Raw_Data!$AJ613=0),SUM(Raw_Data!$F613:$AH613)&lt;&gt;0),"Missing","Valid")</f>
        <v>Missing</v>
      </c>
    </row>
    <row r="614" spans="1:13" ht="12.75" customHeight="1" x14ac:dyDescent="0.25">
      <c r="A614" s="61" t="str">
        <f>IF(Raw_Data!A614="","",Raw_Data!A614)</f>
        <v xml:space="preserve">Osun                          </v>
      </c>
      <c r="B614" s="61" t="str">
        <f>IF(Raw_Data!B614="","",Raw_Data!B614)</f>
        <v>os Ejigbo Local Government Area</v>
      </c>
      <c r="C614" s="62" t="str">
        <f>IF(AND(OR(Raw_Data!$F614="",Raw_Data!$F614=0),SUM(Raw_Data!$F614:$AH614)&lt;&gt;0),"Missing","Valid")</f>
        <v>Valid</v>
      </c>
      <c r="D614" s="62" t="str">
        <f>IF(SUM(Raw_Data!$F614:$AH614)=0,"Valid",IF(AND(ISBLANK(Raw_Data!$G614),ISBLANK(Raw_Data!$H614)),"Missing",IF(AND(ISBLANK(Raw_Data!$G614),Raw_Data!$H614&lt;&gt;0),"Missing",IF(AND(Raw_Data!$G614&lt;&gt;0,ISBLANK(Raw_Data!$H614)),"Missing",IF(Raw_Data!$G614&gt;=Raw_Data!$H614,"Valid","Invalid")))))</f>
        <v>Valid</v>
      </c>
      <c r="E614" s="62" t="str">
        <f>IF(SUM(Raw_Data!$F614:$AH614)=0,"Valid",IF(AND(ISBLANK(Raw_Data!$H614),ISBLANK(Raw_Data!$L614),ISBLANK(Raw_Data!$V614)),"Missing",IF(AND(ISBLANK(Raw_Data!$H614),SUM(Raw_Data!$L614:'Raw_Data'!$V614)&lt;&gt;0),"Missing",IF(AND(Raw_Data!$H614&lt;&gt;0,ISBLANK(Raw_Data!$L614),ISBLANK(Raw_Data!$V614)),"Missing",IF(Raw_Data!$H614&gt;=SUM(Raw_Data!$L614,Raw_Data!$V614),"Valid","Invalid")))))</f>
        <v>Valid</v>
      </c>
      <c r="F614" s="62" t="str">
        <f>IF(SUM(Raw_Data!$F614:$AH614)=0,"Valid",IF(AND(ISBLANK(Raw_Data!$I614),ISBLANK(Raw_Data!$J614)),"Missing",IF(AND(ISBLANK(Raw_Data!$I614),Raw_Data!$J614&lt;&gt;0),"Missing",IF(AND(Raw_Data!$I614&lt;&gt;0,ISBLANK(Raw_Data!$J614)),"Missing",IF(Raw_Data!$I614&gt;=Raw_Data!$J614,"Valid","Invalid")))))</f>
        <v>Missing</v>
      </c>
      <c r="G614" s="62" t="str">
        <f>IF(SUM(Raw_Data!$F614:$AH614)=0,"Valid",IF(AND(ISBLANK(Raw_Data!$K614),ISBLANK(Raw_Data!$L614)),"Missing",IF(AND(ISBLANK(Raw_Data!$K614),Raw_Data!$L614&lt;&gt;0),"Missing",IF(AND(Raw_Data!$K614&lt;&gt;0,ISBLANK(Raw_Data!$L614)),"Missing",IF(Raw_Data!$K614&gt;=Raw_Data!$L614,"Valid","Invalid")))))</f>
        <v>Valid</v>
      </c>
      <c r="H614" s="62" t="str">
        <f>IF(SUM(Raw_Data!$F614:$AH614)=0,"Valid",IF(AND(ISBLANK(Raw_Data!$L614),SUM(Raw_Data!$M614:$T614)=0),"Missing",IF(AND(ISBLANK(Raw_Data!$L614),SUM(Raw_Data!$M614:$T614)&lt;&gt;0),"Missing",IF(AND(Raw_Data!$L614&lt;&gt;0,SUM(Raw_Data!$M614:$T614)=0),"Missing",IF(Raw_Data!$L614&gt;=SUM(Raw_Data!$M614:$T614),"Valid","Invalid")))))</f>
        <v>Valid</v>
      </c>
      <c r="I614" s="62" t="str">
        <f>IF(SUM(Raw_Data!$F614:$AH614)=0,"Valid",IF(AND(ISBLANK(Raw_Data!$U614),ISBLANK(Raw_Data!$V614)),"Missing",IF(AND(ISBLANK(Raw_Data!$U614),Raw_Data!$V614&lt;&gt;0),"Missing",IF(AND(Raw_Data!$U614&lt;&gt;0,ISBLANK(Raw_Data!$V614)),"Missing",IF(Raw_Data!$U614&gt;=Raw_Data!$V614,"Valid","Invalid")))))</f>
        <v>Valid</v>
      </c>
      <c r="J614" s="62" t="str">
        <f>IF(SUM(Raw_Data!$F614:$AH614)=0,"Valid",IF(AND(ISBLANK(Raw_Data!$V614),SUM(Raw_Data!$W614:$AA614)=0),"Missing",IF(AND(ISBLANK(Raw_Data!$V614),SUM(Raw_Data!$W614:$AA614)&lt;&gt;0),"Missing",IF(AND(Raw_Data!$V614&lt;&gt;0,SUM(Raw_Data!$W614:$AA614)=0),"Missing",IF(Raw_Data!$V614&gt;=SUM(Raw_Data!$W614:$AA614),"Valid","Invalid")))))</f>
        <v>Missing</v>
      </c>
      <c r="K614" s="62" t="str">
        <f>IF(SUM(Raw_Data!$F614:$AH614)=0,"Valid",IF(AND(ISBLANK(Raw_Data!$AH614),SUM(Raw_Data!$AB614:$AG614)=0),"Missing",IF(AND(ISBLANK(Raw_Data!$AH614),SUM(Raw_Data!$AB614:$AG614)&lt;&gt;0),"Missing",IF(AND(Raw_Data!$AH614&lt;&gt;0,SUM(Raw_Data!$AB614:$AG614)=0),"Missing",IF(Raw_Data!$AH614&gt;=SUM(Raw_Data!$AB614:$AG614),"Valid","Invalid")))))</f>
        <v>Missing</v>
      </c>
      <c r="L614" s="62" t="str">
        <f>IF(AND(OR(Raw_Data!$AI614="Valid",Raw_Data!$AI614=0),SUM(Raw_Data!$F614:$AH614)&lt;&gt;0),"Missing","Valid")</f>
        <v>Missing</v>
      </c>
      <c r="M614" s="62" t="str">
        <f>IF(AND(OR(Raw_Data!$AJ614="",Raw_Data!$AJ614=0),SUM(Raw_Data!$F614:$AH614)&lt;&gt;0),"Missing","Valid")</f>
        <v>Missing</v>
      </c>
    </row>
    <row r="615" spans="1:13" ht="12.75" customHeight="1" x14ac:dyDescent="0.25">
      <c r="A615" s="61" t="str">
        <f>IF(Raw_Data!A615="","",Raw_Data!A615)</f>
        <v xml:space="preserve">Osun                          </v>
      </c>
      <c r="B615" s="61" t="str">
        <f>IF(Raw_Data!B615="","",Raw_Data!B615)</f>
        <v>os Ife Central Local Government Area</v>
      </c>
      <c r="C615" s="62" t="str">
        <f>IF(AND(OR(Raw_Data!$F615="",Raw_Data!$F615=0),SUM(Raw_Data!$F615:$AH615)&lt;&gt;0),"Missing","Valid")</f>
        <v>Valid</v>
      </c>
      <c r="D615" s="62" t="str">
        <f>IF(SUM(Raw_Data!$F615:$AH615)=0,"Valid",IF(AND(ISBLANK(Raw_Data!$G615),ISBLANK(Raw_Data!$H615)),"Missing",IF(AND(ISBLANK(Raw_Data!$G615),Raw_Data!$H615&lt;&gt;0),"Missing",IF(AND(Raw_Data!$G615&lt;&gt;0,ISBLANK(Raw_Data!$H615)),"Missing",IF(Raw_Data!$G615&gt;=Raw_Data!$H615,"Valid","Invalid")))))</f>
        <v>Valid</v>
      </c>
      <c r="E615" s="62" t="str">
        <f>IF(SUM(Raw_Data!$F615:$AH615)=0,"Valid",IF(AND(ISBLANK(Raw_Data!$H615),ISBLANK(Raw_Data!$L615),ISBLANK(Raw_Data!$V615)),"Missing",IF(AND(ISBLANK(Raw_Data!$H615),SUM(Raw_Data!$L615:'Raw_Data'!$V615)&lt;&gt;0),"Missing",IF(AND(Raw_Data!$H615&lt;&gt;0,ISBLANK(Raw_Data!$L615),ISBLANK(Raw_Data!$V615)),"Missing",IF(Raw_Data!$H615&gt;=SUM(Raw_Data!$L615,Raw_Data!$V615),"Valid","Invalid")))))</f>
        <v>Valid</v>
      </c>
      <c r="F615" s="62" t="str">
        <f>IF(SUM(Raw_Data!$F615:$AH615)=0,"Valid",IF(AND(ISBLANK(Raw_Data!$I615),ISBLANK(Raw_Data!$J615)),"Missing",IF(AND(ISBLANK(Raw_Data!$I615),Raw_Data!$J615&lt;&gt;0),"Missing",IF(AND(Raw_Data!$I615&lt;&gt;0,ISBLANK(Raw_Data!$J615)),"Missing",IF(Raw_Data!$I615&gt;=Raw_Data!$J615,"Valid","Invalid")))))</f>
        <v>Missing</v>
      </c>
      <c r="G615" s="62" t="str">
        <f>IF(SUM(Raw_Data!$F615:$AH615)=0,"Valid",IF(AND(ISBLANK(Raw_Data!$K615),ISBLANK(Raw_Data!$L615)),"Missing",IF(AND(ISBLANK(Raw_Data!$K615),Raw_Data!$L615&lt;&gt;0),"Missing",IF(AND(Raw_Data!$K615&lt;&gt;0,ISBLANK(Raw_Data!$L615)),"Missing",IF(Raw_Data!$K615&gt;=Raw_Data!$L615,"Valid","Invalid")))))</f>
        <v>Valid</v>
      </c>
      <c r="H615" s="62" t="str">
        <f>IF(SUM(Raw_Data!$F615:$AH615)=0,"Valid",IF(AND(ISBLANK(Raw_Data!$L615),SUM(Raw_Data!$M615:$T615)=0),"Missing",IF(AND(ISBLANK(Raw_Data!$L615),SUM(Raw_Data!$M615:$T615)&lt;&gt;0),"Missing",IF(AND(Raw_Data!$L615&lt;&gt;0,SUM(Raw_Data!$M615:$T615)=0),"Missing",IF(Raw_Data!$L615&gt;=SUM(Raw_Data!$M615:$T615),"Valid","Invalid")))))</f>
        <v>Valid</v>
      </c>
      <c r="I615" s="62" t="str">
        <f>IF(SUM(Raw_Data!$F615:$AH615)=0,"Valid",IF(AND(ISBLANK(Raw_Data!$U615),ISBLANK(Raw_Data!$V615)),"Missing",IF(AND(ISBLANK(Raw_Data!$U615),Raw_Data!$V615&lt;&gt;0),"Missing",IF(AND(Raw_Data!$U615&lt;&gt;0,ISBLANK(Raw_Data!$V615)),"Missing",IF(Raw_Data!$U615&gt;=Raw_Data!$V615,"Valid","Invalid")))))</f>
        <v>Valid</v>
      </c>
      <c r="J615" s="62" t="str">
        <f>IF(SUM(Raw_Data!$F615:$AH615)=0,"Valid",IF(AND(ISBLANK(Raw_Data!$V615),SUM(Raw_Data!$W615:$AA615)=0),"Missing",IF(AND(ISBLANK(Raw_Data!$V615),SUM(Raw_Data!$W615:$AA615)&lt;&gt;0),"Missing",IF(AND(Raw_Data!$V615&lt;&gt;0,SUM(Raw_Data!$W615:$AA615)=0),"Missing",IF(Raw_Data!$V615&gt;=SUM(Raw_Data!$W615:$AA615),"Valid","Invalid")))))</f>
        <v>Missing</v>
      </c>
      <c r="K615" s="62" t="str">
        <f>IF(SUM(Raw_Data!$F615:$AH615)=0,"Valid",IF(AND(ISBLANK(Raw_Data!$AH615),SUM(Raw_Data!$AB615:$AG615)=0),"Missing",IF(AND(ISBLANK(Raw_Data!$AH615),SUM(Raw_Data!$AB615:$AG615)&lt;&gt;0),"Missing",IF(AND(Raw_Data!$AH615&lt;&gt;0,SUM(Raw_Data!$AB615:$AG615)=0),"Missing",IF(Raw_Data!$AH615&gt;=SUM(Raw_Data!$AB615:$AG615),"Valid","Invalid")))))</f>
        <v>Missing</v>
      </c>
      <c r="L615" s="62" t="str">
        <f>IF(AND(OR(Raw_Data!$AI615="Valid",Raw_Data!$AI615=0),SUM(Raw_Data!$F615:$AH615)&lt;&gt;0),"Missing","Valid")</f>
        <v>Missing</v>
      </c>
      <c r="M615" s="62" t="str">
        <f>IF(AND(OR(Raw_Data!$AJ615="",Raw_Data!$AJ615=0),SUM(Raw_Data!$F615:$AH615)&lt;&gt;0),"Missing","Valid")</f>
        <v>Missing</v>
      </c>
    </row>
    <row r="616" spans="1:13" ht="12.75" customHeight="1" x14ac:dyDescent="0.25">
      <c r="A616" s="61" t="str">
        <f>IF(Raw_Data!A616="","",Raw_Data!A616)</f>
        <v xml:space="preserve">Osun                          </v>
      </c>
      <c r="B616" s="61" t="str">
        <f>IF(Raw_Data!B616="","",Raw_Data!B616)</f>
        <v>os Ife East Local Government Area</v>
      </c>
      <c r="C616" s="62" t="str">
        <f>IF(AND(OR(Raw_Data!$F616="",Raw_Data!$F616=0),SUM(Raw_Data!$F616:$AH616)&lt;&gt;0),"Missing","Valid")</f>
        <v>Valid</v>
      </c>
      <c r="D616" s="62" t="str">
        <f>IF(SUM(Raw_Data!$F616:$AH616)=0,"Valid",IF(AND(ISBLANK(Raw_Data!$G616),ISBLANK(Raw_Data!$H616)),"Missing",IF(AND(ISBLANK(Raw_Data!$G616),Raw_Data!$H616&lt;&gt;0),"Missing",IF(AND(Raw_Data!$G616&lt;&gt;0,ISBLANK(Raw_Data!$H616)),"Missing",IF(Raw_Data!$G616&gt;=Raw_Data!$H616,"Valid","Invalid")))))</f>
        <v>Invalid</v>
      </c>
      <c r="E616" s="62" t="str">
        <f>IF(SUM(Raw_Data!$F616:$AH616)=0,"Valid",IF(AND(ISBLANK(Raw_Data!$H616),ISBLANK(Raw_Data!$L616),ISBLANK(Raw_Data!$V616)),"Missing",IF(AND(ISBLANK(Raw_Data!$H616),SUM(Raw_Data!$L616:'Raw_Data'!$V616)&lt;&gt;0),"Missing",IF(AND(Raw_Data!$H616&lt;&gt;0,ISBLANK(Raw_Data!$L616),ISBLANK(Raw_Data!$V616)),"Missing",IF(Raw_Data!$H616&gt;=SUM(Raw_Data!$L616,Raw_Data!$V616),"Valid","Invalid")))))</f>
        <v>Valid</v>
      </c>
      <c r="F616" s="62" t="str">
        <f>IF(SUM(Raw_Data!$F616:$AH616)=0,"Valid",IF(AND(ISBLANK(Raw_Data!$I616),ISBLANK(Raw_Data!$J616)),"Missing",IF(AND(ISBLANK(Raw_Data!$I616),Raw_Data!$J616&lt;&gt;0),"Missing",IF(AND(Raw_Data!$I616&lt;&gt;0,ISBLANK(Raw_Data!$J616)),"Missing",IF(Raw_Data!$I616&gt;=Raw_Data!$J616,"Valid","Invalid")))))</f>
        <v>Missing</v>
      </c>
      <c r="G616" s="62" t="str">
        <f>IF(SUM(Raw_Data!$F616:$AH616)=0,"Valid",IF(AND(ISBLANK(Raw_Data!$K616),ISBLANK(Raw_Data!$L616)),"Missing",IF(AND(ISBLANK(Raw_Data!$K616),Raw_Data!$L616&lt;&gt;0),"Missing",IF(AND(Raw_Data!$K616&lt;&gt;0,ISBLANK(Raw_Data!$L616)),"Missing",IF(Raw_Data!$K616&gt;=Raw_Data!$L616,"Valid","Invalid")))))</f>
        <v>Invalid</v>
      </c>
      <c r="H616" s="62" t="str">
        <f>IF(SUM(Raw_Data!$F616:$AH616)=0,"Valid",IF(AND(ISBLANK(Raw_Data!$L616),SUM(Raw_Data!$M616:$T616)=0),"Missing",IF(AND(ISBLANK(Raw_Data!$L616),SUM(Raw_Data!$M616:$T616)&lt;&gt;0),"Missing",IF(AND(Raw_Data!$L616&lt;&gt;0,SUM(Raw_Data!$M616:$T616)=0),"Missing",IF(Raw_Data!$L616&gt;=SUM(Raw_Data!$M616:$T616),"Valid","Invalid")))))</f>
        <v>Missing</v>
      </c>
      <c r="I616" s="62" t="str">
        <f>IF(SUM(Raw_Data!$F616:$AH616)=0,"Valid",IF(AND(ISBLANK(Raw_Data!$U616),ISBLANK(Raw_Data!$V616)),"Missing",IF(AND(ISBLANK(Raw_Data!$U616),Raw_Data!$V616&lt;&gt;0),"Missing",IF(AND(Raw_Data!$U616&lt;&gt;0,ISBLANK(Raw_Data!$V616)),"Missing",IF(Raw_Data!$U616&gt;=Raw_Data!$V616,"Valid","Invalid")))))</f>
        <v>Valid</v>
      </c>
      <c r="J616" s="62" t="str">
        <f>IF(SUM(Raw_Data!$F616:$AH616)=0,"Valid",IF(AND(ISBLANK(Raw_Data!$V616),SUM(Raw_Data!$W616:$AA616)=0),"Missing",IF(AND(ISBLANK(Raw_Data!$V616),SUM(Raw_Data!$W616:$AA616)&lt;&gt;0),"Missing",IF(AND(Raw_Data!$V616&lt;&gt;0,SUM(Raw_Data!$W616:$AA616)=0),"Missing",IF(Raw_Data!$V616&gt;=SUM(Raw_Data!$W616:$AA616),"Valid","Invalid")))))</f>
        <v>Missing</v>
      </c>
      <c r="K616" s="62" t="str">
        <f>IF(SUM(Raw_Data!$F616:$AH616)=0,"Valid",IF(AND(ISBLANK(Raw_Data!$AH616),SUM(Raw_Data!$AB616:$AG616)=0),"Missing",IF(AND(ISBLANK(Raw_Data!$AH616),SUM(Raw_Data!$AB616:$AG616)&lt;&gt;0),"Missing",IF(AND(Raw_Data!$AH616&lt;&gt;0,SUM(Raw_Data!$AB616:$AG616)=0),"Missing",IF(Raw_Data!$AH616&gt;=SUM(Raw_Data!$AB616:$AG616),"Valid","Invalid")))))</f>
        <v>Missing</v>
      </c>
      <c r="L616" s="62" t="str">
        <f>IF(AND(OR(Raw_Data!$AI616="Valid",Raw_Data!$AI616=0),SUM(Raw_Data!$F616:$AH616)&lt;&gt;0),"Missing","Valid")</f>
        <v>Missing</v>
      </c>
      <c r="M616" s="62" t="str">
        <f>IF(AND(OR(Raw_Data!$AJ616="",Raw_Data!$AJ616=0),SUM(Raw_Data!$F616:$AH616)&lt;&gt;0),"Missing","Valid")</f>
        <v>Missing</v>
      </c>
    </row>
    <row r="617" spans="1:13" ht="12.75" customHeight="1" x14ac:dyDescent="0.25">
      <c r="A617" s="61" t="str">
        <f>IF(Raw_Data!A617="","",Raw_Data!A617)</f>
        <v xml:space="preserve">Osun                          </v>
      </c>
      <c r="B617" s="61" t="str">
        <f>IF(Raw_Data!B617="","",Raw_Data!B617)</f>
        <v>os Ife North Local Government Area</v>
      </c>
      <c r="C617" s="62" t="str">
        <f>IF(AND(OR(Raw_Data!$F617="",Raw_Data!$F617=0),SUM(Raw_Data!$F617:$AH617)&lt;&gt;0),"Missing","Valid")</f>
        <v>Valid</v>
      </c>
      <c r="D617" s="62" t="str">
        <f>IF(SUM(Raw_Data!$F617:$AH617)=0,"Valid",IF(AND(ISBLANK(Raw_Data!$G617),ISBLANK(Raw_Data!$H617)),"Missing",IF(AND(ISBLANK(Raw_Data!$G617),Raw_Data!$H617&lt;&gt;0),"Missing",IF(AND(Raw_Data!$G617&lt;&gt;0,ISBLANK(Raw_Data!$H617)),"Missing",IF(Raw_Data!$G617&gt;=Raw_Data!$H617,"Valid","Invalid")))))</f>
        <v>Invalid</v>
      </c>
      <c r="E617" s="62" t="str">
        <f>IF(SUM(Raw_Data!$F617:$AH617)=0,"Valid",IF(AND(ISBLANK(Raw_Data!$H617),ISBLANK(Raw_Data!$L617),ISBLANK(Raw_Data!$V617)),"Missing",IF(AND(ISBLANK(Raw_Data!$H617),SUM(Raw_Data!$L617:'Raw_Data'!$V617)&lt;&gt;0),"Missing",IF(AND(Raw_Data!$H617&lt;&gt;0,ISBLANK(Raw_Data!$L617),ISBLANK(Raw_Data!$V617)),"Missing",IF(Raw_Data!$H617&gt;=SUM(Raw_Data!$L617,Raw_Data!$V617),"Valid","Invalid")))))</f>
        <v>Valid</v>
      </c>
      <c r="F617" s="62" t="str">
        <f>IF(SUM(Raw_Data!$F617:$AH617)=0,"Valid",IF(AND(ISBLANK(Raw_Data!$I617),ISBLANK(Raw_Data!$J617)),"Missing",IF(AND(ISBLANK(Raw_Data!$I617),Raw_Data!$J617&lt;&gt;0),"Missing",IF(AND(Raw_Data!$I617&lt;&gt;0,ISBLANK(Raw_Data!$J617)),"Missing",IF(Raw_Data!$I617&gt;=Raw_Data!$J617,"Valid","Invalid")))))</f>
        <v>Missing</v>
      </c>
      <c r="G617" s="62" t="str">
        <f>IF(SUM(Raw_Data!$F617:$AH617)=0,"Valid",IF(AND(ISBLANK(Raw_Data!$K617),ISBLANK(Raw_Data!$L617)),"Missing",IF(AND(ISBLANK(Raw_Data!$K617),Raw_Data!$L617&lt;&gt;0),"Missing",IF(AND(Raw_Data!$K617&lt;&gt;0,ISBLANK(Raw_Data!$L617)),"Missing",IF(Raw_Data!$K617&gt;=Raw_Data!$L617,"Valid","Invalid")))))</f>
        <v>Valid</v>
      </c>
      <c r="H617" s="62" t="str">
        <f>IF(SUM(Raw_Data!$F617:$AH617)=0,"Valid",IF(AND(ISBLANK(Raw_Data!$L617),SUM(Raw_Data!$M617:$T617)=0),"Missing",IF(AND(ISBLANK(Raw_Data!$L617),SUM(Raw_Data!$M617:$T617)&lt;&gt;0),"Missing",IF(AND(Raw_Data!$L617&lt;&gt;0,SUM(Raw_Data!$M617:$T617)=0),"Missing",IF(Raw_Data!$L617&gt;=SUM(Raw_Data!$M617:$T617),"Valid","Invalid")))))</f>
        <v>Missing</v>
      </c>
      <c r="I617" s="62" t="str">
        <f>IF(SUM(Raw_Data!$F617:$AH617)=0,"Valid",IF(AND(ISBLANK(Raw_Data!$U617),ISBLANK(Raw_Data!$V617)),"Missing",IF(AND(ISBLANK(Raw_Data!$U617),Raw_Data!$V617&lt;&gt;0),"Missing",IF(AND(Raw_Data!$U617&lt;&gt;0,ISBLANK(Raw_Data!$V617)),"Missing",IF(Raw_Data!$U617&gt;=Raw_Data!$V617,"Valid","Invalid")))))</f>
        <v>Valid</v>
      </c>
      <c r="J617" s="62" t="str">
        <f>IF(SUM(Raw_Data!$F617:$AH617)=0,"Valid",IF(AND(ISBLANK(Raw_Data!$V617),SUM(Raw_Data!$W617:$AA617)=0),"Missing",IF(AND(ISBLANK(Raw_Data!$V617),SUM(Raw_Data!$W617:$AA617)&lt;&gt;0),"Missing",IF(AND(Raw_Data!$V617&lt;&gt;0,SUM(Raw_Data!$W617:$AA617)=0),"Missing",IF(Raw_Data!$V617&gt;=SUM(Raw_Data!$W617:$AA617),"Valid","Invalid")))))</f>
        <v>Missing</v>
      </c>
      <c r="K617" s="62" t="str">
        <f>IF(SUM(Raw_Data!$F617:$AH617)=0,"Valid",IF(AND(ISBLANK(Raw_Data!$AH617),SUM(Raw_Data!$AB617:$AG617)=0),"Missing",IF(AND(ISBLANK(Raw_Data!$AH617),SUM(Raw_Data!$AB617:$AG617)&lt;&gt;0),"Missing",IF(AND(Raw_Data!$AH617&lt;&gt;0,SUM(Raw_Data!$AB617:$AG617)=0),"Missing",IF(Raw_Data!$AH617&gt;=SUM(Raw_Data!$AB617:$AG617),"Valid","Invalid")))))</f>
        <v>Missing</v>
      </c>
      <c r="L617" s="62" t="str">
        <f>IF(AND(OR(Raw_Data!$AI617="Valid",Raw_Data!$AI617=0),SUM(Raw_Data!$F617:$AH617)&lt;&gt;0),"Missing","Valid")</f>
        <v>Missing</v>
      </c>
      <c r="M617" s="62" t="str">
        <f>IF(AND(OR(Raw_Data!$AJ617="",Raw_Data!$AJ617=0),SUM(Raw_Data!$F617:$AH617)&lt;&gt;0),"Missing","Valid")</f>
        <v>Missing</v>
      </c>
    </row>
    <row r="618" spans="1:13" ht="12.75" customHeight="1" x14ac:dyDescent="0.25">
      <c r="A618" s="61" t="str">
        <f>IF(Raw_Data!A618="","",Raw_Data!A618)</f>
        <v xml:space="preserve">Osun                          </v>
      </c>
      <c r="B618" s="61" t="str">
        <f>IF(Raw_Data!B618="","",Raw_Data!B618)</f>
        <v>os Ife South Local Government Area</v>
      </c>
      <c r="C618" s="62" t="str">
        <f>IF(AND(OR(Raw_Data!$F618="",Raw_Data!$F618=0),SUM(Raw_Data!$F618:$AH618)&lt;&gt;0),"Missing","Valid")</f>
        <v>Valid</v>
      </c>
      <c r="D618" s="62" t="str">
        <f>IF(SUM(Raw_Data!$F618:$AH618)=0,"Valid",IF(AND(ISBLANK(Raw_Data!$G618),ISBLANK(Raw_Data!$H618)),"Missing",IF(AND(ISBLANK(Raw_Data!$G618),Raw_Data!$H618&lt;&gt;0),"Missing",IF(AND(Raw_Data!$G618&lt;&gt;0,ISBLANK(Raw_Data!$H618)),"Missing",IF(Raw_Data!$G618&gt;=Raw_Data!$H618,"Valid","Invalid")))))</f>
        <v>Invalid</v>
      </c>
      <c r="E618" s="62" t="str">
        <f>IF(SUM(Raw_Data!$F618:$AH618)=0,"Valid",IF(AND(ISBLANK(Raw_Data!$H618),ISBLANK(Raw_Data!$L618),ISBLANK(Raw_Data!$V618)),"Missing",IF(AND(ISBLANK(Raw_Data!$H618),SUM(Raw_Data!$L618:'Raw_Data'!$V618)&lt;&gt;0),"Missing",IF(AND(Raw_Data!$H618&lt;&gt;0,ISBLANK(Raw_Data!$L618),ISBLANK(Raw_Data!$V618)),"Missing",IF(Raw_Data!$H618&gt;=SUM(Raw_Data!$L618,Raw_Data!$V618),"Valid","Invalid")))))</f>
        <v>Valid</v>
      </c>
      <c r="F618" s="62" t="str">
        <f>IF(SUM(Raw_Data!$F618:$AH618)=0,"Valid",IF(AND(ISBLANK(Raw_Data!$I618),ISBLANK(Raw_Data!$J618)),"Missing",IF(AND(ISBLANK(Raw_Data!$I618),Raw_Data!$J618&lt;&gt;0),"Missing",IF(AND(Raw_Data!$I618&lt;&gt;0,ISBLANK(Raw_Data!$J618)),"Missing",IF(Raw_Data!$I618&gt;=Raw_Data!$J618,"Valid","Invalid")))))</f>
        <v>Missing</v>
      </c>
      <c r="G618" s="62" t="str">
        <f>IF(SUM(Raw_Data!$F618:$AH618)=0,"Valid",IF(AND(ISBLANK(Raw_Data!$K618),ISBLANK(Raw_Data!$L618)),"Missing",IF(AND(ISBLANK(Raw_Data!$K618),Raw_Data!$L618&lt;&gt;0),"Missing",IF(AND(Raw_Data!$K618&lt;&gt;0,ISBLANK(Raw_Data!$L618)),"Missing",IF(Raw_Data!$K618&gt;=Raw_Data!$L618,"Valid","Invalid")))))</f>
        <v>Valid</v>
      </c>
      <c r="H618" s="62" t="str">
        <f>IF(SUM(Raw_Data!$F618:$AH618)=0,"Valid",IF(AND(ISBLANK(Raw_Data!$L618),SUM(Raw_Data!$M618:$T618)=0),"Missing",IF(AND(ISBLANK(Raw_Data!$L618),SUM(Raw_Data!$M618:$T618)&lt;&gt;0),"Missing",IF(AND(Raw_Data!$L618&lt;&gt;0,SUM(Raw_Data!$M618:$T618)=0),"Missing",IF(Raw_Data!$L618&gt;=SUM(Raw_Data!$M618:$T618),"Valid","Invalid")))))</f>
        <v>Missing</v>
      </c>
      <c r="I618" s="62" t="str">
        <f>IF(SUM(Raw_Data!$F618:$AH618)=0,"Valid",IF(AND(ISBLANK(Raw_Data!$U618),ISBLANK(Raw_Data!$V618)),"Missing",IF(AND(ISBLANK(Raw_Data!$U618),Raw_Data!$V618&lt;&gt;0),"Missing",IF(AND(Raw_Data!$U618&lt;&gt;0,ISBLANK(Raw_Data!$V618)),"Missing",IF(Raw_Data!$U618&gt;=Raw_Data!$V618,"Valid","Invalid")))))</f>
        <v>Valid</v>
      </c>
      <c r="J618" s="62" t="str">
        <f>IF(SUM(Raw_Data!$F618:$AH618)=0,"Valid",IF(AND(ISBLANK(Raw_Data!$V618),SUM(Raw_Data!$W618:$AA618)=0),"Missing",IF(AND(ISBLANK(Raw_Data!$V618),SUM(Raw_Data!$W618:$AA618)&lt;&gt;0),"Missing",IF(AND(Raw_Data!$V618&lt;&gt;0,SUM(Raw_Data!$W618:$AA618)=0),"Missing",IF(Raw_Data!$V618&gt;=SUM(Raw_Data!$W618:$AA618),"Valid","Invalid")))))</f>
        <v>Missing</v>
      </c>
      <c r="K618" s="62" t="str">
        <f>IF(SUM(Raw_Data!$F618:$AH618)=0,"Valid",IF(AND(ISBLANK(Raw_Data!$AH618),SUM(Raw_Data!$AB618:$AG618)=0),"Missing",IF(AND(ISBLANK(Raw_Data!$AH618),SUM(Raw_Data!$AB618:$AG618)&lt;&gt;0),"Missing",IF(AND(Raw_Data!$AH618&lt;&gt;0,SUM(Raw_Data!$AB618:$AG618)=0),"Missing",IF(Raw_Data!$AH618&gt;=SUM(Raw_Data!$AB618:$AG618),"Valid","Invalid")))))</f>
        <v>Missing</v>
      </c>
      <c r="L618" s="62" t="str">
        <f>IF(AND(OR(Raw_Data!$AI618="Valid",Raw_Data!$AI618=0),SUM(Raw_Data!$F618:$AH618)&lt;&gt;0),"Missing","Valid")</f>
        <v>Missing</v>
      </c>
      <c r="M618" s="62" t="str">
        <f>IF(AND(OR(Raw_Data!$AJ618="",Raw_Data!$AJ618=0),SUM(Raw_Data!$F618:$AH618)&lt;&gt;0),"Missing","Valid")</f>
        <v>Missing</v>
      </c>
    </row>
    <row r="619" spans="1:13" ht="12.75" customHeight="1" x14ac:dyDescent="0.25">
      <c r="A619" s="61" t="str">
        <f>IF(Raw_Data!A619="","",Raw_Data!A619)</f>
        <v xml:space="preserve">Osun                          </v>
      </c>
      <c r="B619" s="61" t="str">
        <f>IF(Raw_Data!B619="","",Raw_Data!B619)</f>
        <v>os Ifedayo Local Government Area</v>
      </c>
      <c r="C619" s="62" t="str">
        <f>IF(AND(OR(Raw_Data!$F619="",Raw_Data!$F619=0),SUM(Raw_Data!$F619:$AH619)&lt;&gt;0),"Missing","Valid")</f>
        <v>Valid</v>
      </c>
      <c r="D619" s="62" t="str">
        <f>IF(SUM(Raw_Data!$F619:$AH619)=0,"Valid",IF(AND(ISBLANK(Raw_Data!$G619),ISBLANK(Raw_Data!$H619)),"Missing",IF(AND(ISBLANK(Raw_Data!$G619),Raw_Data!$H619&lt;&gt;0),"Missing",IF(AND(Raw_Data!$G619&lt;&gt;0,ISBLANK(Raw_Data!$H619)),"Missing",IF(Raw_Data!$G619&gt;=Raw_Data!$H619,"Valid","Invalid")))))</f>
        <v>Invalid</v>
      </c>
      <c r="E619" s="62" t="str">
        <f>IF(SUM(Raw_Data!$F619:$AH619)=0,"Valid",IF(AND(ISBLANK(Raw_Data!$H619),ISBLANK(Raw_Data!$L619),ISBLANK(Raw_Data!$V619)),"Missing",IF(AND(ISBLANK(Raw_Data!$H619),SUM(Raw_Data!$L619:'Raw_Data'!$V619)&lt;&gt;0),"Missing",IF(AND(Raw_Data!$H619&lt;&gt;0,ISBLANK(Raw_Data!$L619),ISBLANK(Raw_Data!$V619)),"Missing",IF(Raw_Data!$H619&gt;=SUM(Raw_Data!$L619,Raw_Data!$V619),"Valid","Invalid")))))</f>
        <v>Valid</v>
      </c>
      <c r="F619" s="62" t="str">
        <f>IF(SUM(Raw_Data!$F619:$AH619)=0,"Valid",IF(AND(ISBLANK(Raw_Data!$I619),ISBLANK(Raw_Data!$J619)),"Missing",IF(AND(ISBLANK(Raw_Data!$I619),Raw_Data!$J619&lt;&gt;0),"Missing",IF(AND(Raw_Data!$I619&lt;&gt;0,ISBLANK(Raw_Data!$J619)),"Missing",IF(Raw_Data!$I619&gt;=Raw_Data!$J619,"Valid","Invalid")))))</f>
        <v>Missing</v>
      </c>
      <c r="G619" s="62" t="str">
        <f>IF(SUM(Raw_Data!$F619:$AH619)=0,"Valid",IF(AND(ISBLANK(Raw_Data!$K619),ISBLANK(Raw_Data!$L619)),"Missing",IF(AND(ISBLANK(Raw_Data!$K619),Raw_Data!$L619&lt;&gt;0),"Missing",IF(AND(Raw_Data!$K619&lt;&gt;0,ISBLANK(Raw_Data!$L619)),"Missing",IF(Raw_Data!$K619&gt;=Raw_Data!$L619,"Valid","Invalid")))))</f>
        <v>Valid</v>
      </c>
      <c r="H619" s="62" t="str">
        <f>IF(SUM(Raw_Data!$F619:$AH619)=0,"Valid",IF(AND(ISBLANK(Raw_Data!$L619),SUM(Raw_Data!$M619:$T619)=0),"Missing",IF(AND(ISBLANK(Raw_Data!$L619),SUM(Raw_Data!$M619:$T619)&lt;&gt;0),"Missing",IF(AND(Raw_Data!$L619&lt;&gt;0,SUM(Raw_Data!$M619:$T619)=0),"Missing",IF(Raw_Data!$L619&gt;=SUM(Raw_Data!$M619:$T619),"Valid","Invalid")))))</f>
        <v>Valid</v>
      </c>
      <c r="I619" s="62" t="str">
        <f>IF(SUM(Raw_Data!$F619:$AH619)=0,"Valid",IF(AND(ISBLANK(Raw_Data!$U619),ISBLANK(Raw_Data!$V619)),"Missing",IF(AND(ISBLANK(Raw_Data!$U619),Raw_Data!$V619&lt;&gt;0),"Missing",IF(AND(Raw_Data!$U619&lt;&gt;0,ISBLANK(Raw_Data!$V619)),"Missing",IF(Raw_Data!$U619&gt;=Raw_Data!$V619,"Valid","Invalid")))))</f>
        <v>Valid</v>
      </c>
      <c r="J619" s="62" t="str">
        <f>IF(SUM(Raw_Data!$F619:$AH619)=0,"Valid",IF(AND(ISBLANK(Raw_Data!$V619),SUM(Raw_Data!$W619:$AA619)=0),"Missing",IF(AND(ISBLANK(Raw_Data!$V619),SUM(Raw_Data!$W619:$AA619)&lt;&gt;0),"Missing",IF(AND(Raw_Data!$V619&lt;&gt;0,SUM(Raw_Data!$W619:$AA619)=0),"Missing",IF(Raw_Data!$V619&gt;=SUM(Raw_Data!$W619:$AA619),"Valid","Invalid")))))</f>
        <v>Missing</v>
      </c>
      <c r="K619" s="62" t="str">
        <f>IF(SUM(Raw_Data!$F619:$AH619)=0,"Valid",IF(AND(ISBLANK(Raw_Data!$AH619),SUM(Raw_Data!$AB619:$AG619)=0),"Missing",IF(AND(ISBLANK(Raw_Data!$AH619),SUM(Raw_Data!$AB619:$AG619)&lt;&gt;0),"Missing",IF(AND(Raw_Data!$AH619&lt;&gt;0,SUM(Raw_Data!$AB619:$AG619)=0),"Missing",IF(Raw_Data!$AH619&gt;=SUM(Raw_Data!$AB619:$AG619),"Valid","Invalid")))))</f>
        <v>Missing</v>
      </c>
      <c r="L619" s="62" t="str">
        <f>IF(AND(OR(Raw_Data!$AI619="Valid",Raw_Data!$AI619=0),SUM(Raw_Data!$F619:$AH619)&lt;&gt;0),"Missing","Valid")</f>
        <v>Missing</v>
      </c>
      <c r="M619" s="62" t="str">
        <f>IF(AND(OR(Raw_Data!$AJ619="",Raw_Data!$AJ619=0),SUM(Raw_Data!$F619:$AH619)&lt;&gt;0),"Missing","Valid")</f>
        <v>Missing</v>
      </c>
    </row>
    <row r="620" spans="1:13" ht="12.75" customHeight="1" x14ac:dyDescent="0.25">
      <c r="A620" s="61" t="str">
        <f>IF(Raw_Data!A620="","",Raw_Data!A620)</f>
        <v xml:space="preserve">Osun                          </v>
      </c>
      <c r="B620" s="61" t="str">
        <f>IF(Raw_Data!B620="","",Raw_Data!B620)</f>
        <v>os Ifelodun Local Government Area</v>
      </c>
      <c r="C620" s="62" t="str">
        <f>IF(AND(OR(Raw_Data!$F620="",Raw_Data!$F620=0),SUM(Raw_Data!$F620:$AH620)&lt;&gt;0),"Missing","Valid")</f>
        <v>Valid</v>
      </c>
      <c r="D620" s="62" t="str">
        <f>IF(SUM(Raw_Data!$F620:$AH620)=0,"Valid",IF(AND(ISBLANK(Raw_Data!$G620),ISBLANK(Raw_Data!$H620)),"Missing",IF(AND(ISBLANK(Raw_Data!$G620),Raw_Data!$H620&lt;&gt;0),"Missing",IF(AND(Raw_Data!$G620&lt;&gt;0,ISBLANK(Raw_Data!$H620)),"Missing",IF(Raw_Data!$G620&gt;=Raw_Data!$H620,"Valid","Invalid")))))</f>
        <v>Invalid</v>
      </c>
      <c r="E620" s="62" t="str">
        <f>IF(SUM(Raw_Data!$F620:$AH620)=0,"Valid",IF(AND(ISBLANK(Raw_Data!$H620),ISBLANK(Raw_Data!$L620),ISBLANK(Raw_Data!$V620)),"Missing",IF(AND(ISBLANK(Raw_Data!$H620),SUM(Raw_Data!$L620:'Raw_Data'!$V620)&lt;&gt;0),"Missing",IF(AND(Raw_Data!$H620&lt;&gt;0,ISBLANK(Raw_Data!$L620),ISBLANK(Raw_Data!$V620)),"Missing",IF(Raw_Data!$H620&gt;=SUM(Raw_Data!$L620,Raw_Data!$V620),"Valid","Invalid")))))</f>
        <v>Valid</v>
      </c>
      <c r="F620" s="62" t="str">
        <f>IF(SUM(Raw_Data!$F620:$AH620)=0,"Valid",IF(AND(ISBLANK(Raw_Data!$I620),ISBLANK(Raw_Data!$J620)),"Missing",IF(AND(ISBLANK(Raw_Data!$I620),Raw_Data!$J620&lt;&gt;0),"Missing",IF(AND(Raw_Data!$I620&lt;&gt;0,ISBLANK(Raw_Data!$J620)),"Missing",IF(Raw_Data!$I620&gt;=Raw_Data!$J620,"Valid","Invalid")))))</f>
        <v>Missing</v>
      </c>
      <c r="G620" s="62" t="str">
        <f>IF(SUM(Raw_Data!$F620:$AH620)=0,"Valid",IF(AND(ISBLANK(Raw_Data!$K620),ISBLANK(Raw_Data!$L620)),"Missing",IF(AND(ISBLANK(Raw_Data!$K620),Raw_Data!$L620&lt;&gt;0),"Missing",IF(AND(Raw_Data!$K620&lt;&gt;0,ISBLANK(Raw_Data!$L620)),"Missing",IF(Raw_Data!$K620&gt;=Raw_Data!$L620,"Valid","Invalid")))))</f>
        <v>Valid</v>
      </c>
      <c r="H620" s="62" t="str">
        <f>IF(SUM(Raw_Data!$F620:$AH620)=0,"Valid",IF(AND(ISBLANK(Raw_Data!$L620),SUM(Raw_Data!$M620:$T620)=0),"Missing",IF(AND(ISBLANK(Raw_Data!$L620),SUM(Raw_Data!$M620:$T620)&lt;&gt;0),"Missing",IF(AND(Raw_Data!$L620&lt;&gt;0,SUM(Raw_Data!$M620:$T620)=0),"Missing",IF(Raw_Data!$L620&gt;=SUM(Raw_Data!$M620:$T620),"Valid","Invalid")))))</f>
        <v>Missing</v>
      </c>
      <c r="I620" s="62" t="str">
        <f>IF(SUM(Raw_Data!$F620:$AH620)=0,"Valid",IF(AND(ISBLANK(Raw_Data!$U620),ISBLANK(Raw_Data!$V620)),"Missing",IF(AND(ISBLANK(Raw_Data!$U620),Raw_Data!$V620&lt;&gt;0),"Missing",IF(AND(Raw_Data!$U620&lt;&gt;0,ISBLANK(Raw_Data!$V620)),"Missing",IF(Raw_Data!$U620&gt;=Raw_Data!$V620,"Valid","Invalid")))))</f>
        <v>Valid</v>
      </c>
      <c r="J620" s="62" t="str">
        <f>IF(SUM(Raw_Data!$F620:$AH620)=0,"Valid",IF(AND(ISBLANK(Raw_Data!$V620),SUM(Raw_Data!$W620:$AA620)=0),"Missing",IF(AND(ISBLANK(Raw_Data!$V620),SUM(Raw_Data!$W620:$AA620)&lt;&gt;0),"Missing",IF(AND(Raw_Data!$V620&lt;&gt;0,SUM(Raw_Data!$W620:$AA620)=0),"Missing",IF(Raw_Data!$V620&gt;=SUM(Raw_Data!$W620:$AA620),"Valid","Invalid")))))</f>
        <v>Missing</v>
      </c>
      <c r="K620" s="62" t="str">
        <f>IF(SUM(Raw_Data!$F620:$AH620)=0,"Valid",IF(AND(ISBLANK(Raw_Data!$AH620),SUM(Raw_Data!$AB620:$AG620)=0),"Missing",IF(AND(ISBLANK(Raw_Data!$AH620),SUM(Raw_Data!$AB620:$AG620)&lt;&gt;0),"Missing",IF(AND(Raw_Data!$AH620&lt;&gt;0,SUM(Raw_Data!$AB620:$AG620)=0),"Missing",IF(Raw_Data!$AH620&gt;=SUM(Raw_Data!$AB620:$AG620),"Valid","Invalid")))))</f>
        <v>Missing</v>
      </c>
      <c r="L620" s="62" t="str">
        <f>IF(AND(OR(Raw_Data!$AI620="Valid",Raw_Data!$AI620=0),SUM(Raw_Data!$F620:$AH620)&lt;&gt;0),"Missing","Valid")</f>
        <v>Missing</v>
      </c>
      <c r="M620" s="62" t="str">
        <f>IF(AND(OR(Raw_Data!$AJ620="",Raw_Data!$AJ620=0),SUM(Raw_Data!$F620:$AH620)&lt;&gt;0),"Missing","Valid")</f>
        <v>Missing</v>
      </c>
    </row>
    <row r="621" spans="1:13" ht="12.75" customHeight="1" x14ac:dyDescent="0.25">
      <c r="A621" s="61" t="str">
        <f>IF(Raw_Data!A621="","",Raw_Data!A621)</f>
        <v xml:space="preserve">Osun                          </v>
      </c>
      <c r="B621" s="61" t="str">
        <f>IF(Raw_Data!B621="","",Raw_Data!B621)</f>
        <v>os Ila Local Government Area</v>
      </c>
      <c r="C621" s="62" t="str">
        <f>IF(AND(OR(Raw_Data!$F621="",Raw_Data!$F621=0),SUM(Raw_Data!$F621:$AH621)&lt;&gt;0),"Missing","Valid")</f>
        <v>Valid</v>
      </c>
      <c r="D621" s="62" t="str">
        <f>IF(SUM(Raw_Data!$F621:$AH621)=0,"Valid",IF(AND(ISBLANK(Raw_Data!$G621),ISBLANK(Raw_Data!$H621)),"Missing",IF(AND(ISBLANK(Raw_Data!$G621),Raw_Data!$H621&lt;&gt;0),"Missing",IF(AND(Raw_Data!$G621&lt;&gt;0,ISBLANK(Raw_Data!$H621)),"Missing",IF(Raw_Data!$G621&gt;=Raw_Data!$H621,"Valid","Invalid")))))</f>
        <v>Valid</v>
      </c>
      <c r="E621" s="62" t="str">
        <f>IF(SUM(Raw_Data!$F621:$AH621)=0,"Valid",IF(AND(ISBLANK(Raw_Data!$H621),ISBLANK(Raw_Data!$L621),ISBLANK(Raw_Data!$V621)),"Missing",IF(AND(ISBLANK(Raw_Data!$H621),SUM(Raw_Data!$L621:'Raw_Data'!$V621)&lt;&gt;0),"Missing",IF(AND(Raw_Data!$H621&lt;&gt;0,ISBLANK(Raw_Data!$L621),ISBLANK(Raw_Data!$V621)),"Missing",IF(Raw_Data!$H621&gt;=SUM(Raw_Data!$L621,Raw_Data!$V621),"Valid","Invalid")))))</f>
        <v>Valid</v>
      </c>
      <c r="F621" s="62" t="str">
        <f>IF(SUM(Raw_Data!$F621:$AH621)=0,"Valid",IF(AND(ISBLANK(Raw_Data!$I621),ISBLANK(Raw_Data!$J621)),"Missing",IF(AND(ISBLANK(Raw_Data!$I621),Raw_Data!$J621&lt;&gt;0),"Missing",IF(AND(Raw_Data!$I621&lt;&gt;0,ISBLANK(Raw_Data!$J621)),"Missing",IF(Raw_Data!$I621&gt;=Raw_Data!$J621,"Valid","Invalid")))))</f>
        <v>Missing</v>
      </c>
      <c r="G621" s="62" t="str">
        <f>IF(SUM(Raw_Data!$F621:$AH621)=0,"Valid",IF(AND(ISBLANK(Raw_Data!$K621),ISBLANK(Raw_Data!$L621)),"Missing",IF(AND(ISBLANK(Raw_Data!$K621),Raw_Data!$L621&lt;&gt;0),"Missing",IF(AND(Raw_Data!$K621&lt;&gt;0,ISBLANK(Raw_Data!$L621)),"Missing",IF(Raw_Data!$K621&gt;=Raw_Data!$L621,"Valid","Invalid")))))</f>
        <v>Valid</v>
      </c>
      <c r="H621" s="62" t="str">
        <f>IF(SUM(Raw_Data!$F621:$AH621)=0,"Valid",IF(AND(ISBLANK(Raw_Data!$L621),SUM(Raw_Data!$M621:$T621)=0),"Missing",IF(AND(ISBLANK(Raw_Data!$L621),SUM(Raw_Data!$M621:$T621)&lt;&gt;0),"Missing",IF(AND(Raw_Data!$L621&lt;&gt;0,SUM(Raw_Data!$M621:$T621)=0),"Missing",IF(Raw_Data!$L621&gt;=SUM(Raw_Data!$M621:$T621),"Valid","Invalid")))))</f>
        <v>Missing</v>
      </c>
      <c r="I621" s="62" t="str">
        <f>IF(SUM(Raw_Data!$F621:$AH621)=0,"Valid",IF(AND(ISBLANK(Raw_Data!$U621),ISBLANK(Raw_Data!$V621)),"Missing",IF(AND(ISBLANK(Raw_Data!$U621),Raw_Data!$V621&lt;&gt;0),"Missing",IF(AND(Raw_Data!$U621&lt;&gt;0,ISBLANK(Raw_Data!$V621)),"Missing",IF(Raw_Data!$U621&gt;=Raw_Data!$V621,"Valid","Invalid")))))</f>
        <v>Valid</v>
      </c>
      <c r="J621" s="62" t="str">
        <f>IF(SUM(Raw_Data!$F621:$AH621)=0,"Valid",IF(AND(ISBLANK(Raw_Data!$V621),SUM(Raw_Data!$W621:$AA621)=0),"Missing",IF(AND(ISBLANK(Raw_Data!$V621),SUM(Raw_Data!$W621:$AA621)&lt;&gt;0),"Missing",IF(AND(Raw_Data!$V621&lt;&gt;0,SUM(Raw_Data!$W621:$AA621)=0),"Missing",IF(Raw_Data!$V621&gt;=SUM(Raw_Data!$W621:$AA621),"Valid","Invalid")))))</f>
        <v>Missing</v>
      </c>
      <c r="K621" s="62" t="str">
        <f>IF(SUM(Raw_Data!$F621:$AH621)=0,"Valid",IF(AND(ISBLANK(Raw_Data!$AH621),SUM(Raw_Data!$AB621:$AG621)=0),"Missing",IF(AND(ISBLANK(Raw_Data!$AH621),SUM(Raw_Data!$AB621:$AG621)&lt;&gt;0),"Missing",IF(AND(Raw_Data!$AH621&lt;&gt;0,SUM(Raw_Data!$AB621:$AG621)=0),"Missing",IF(Raw_Data!$AH621&gt;=SUM(Raw_Data!$AB621:$AG621),"Valid","Invalid")))))</f>
        <v>Missing</v>
      </c>
      <c r="L621" s="62" t="str">
        <f>IF(AND(OR(Raw_Data!$AI621="Valid",Raw_Data!$AI621=0),SUM(Raw_Data!$F621:$AH621)&lt;&gt;0),"Missing","Valid")</f>
        <v>Missing</v>
      </c>
      <c r="M621" s="62" t="str">
        <f>IF(AND(OR(Raw_Data!$AJ621="",Raw_Data!$AJ621=0),SUM(Raw_Data!$F621:$AH621)&lt;&gt;0),"Missing","Valid")</f>
        <v>Missing</v>
      </c>
    </row>
    <row r="622" spans="1:13" ht="12.75" customHeight="1" x14ac:dyDescent="0.25">
      <c r="A622" s="61" t="str">
        <f>IF(Raw_Data!A622="","",Raw_Data!A622)</f>
        <v xml:space="preserve">Osun                          </v>
      </c>
      <c r="B622" s="61" t="str">
        <f>IF(Raw_Data!B622="","",Raw_Data!B622)</f>
        <v>os Ilesa East Local Government Area</v>
      </c>
      <c r="C622" s="62" t="str">
        <f>IF(AND(OR(Raw_Data!$F622="",Raw_Data!$F622=0),SUM(Raw_Data!$F622:$AH622)&lt;&gt;0),"Missing","Valid")</f>
        <v>Valid</v>
      </c>
      <c r="D622" s="62" t="str">
        <f>IF(SUM(Raw_Data!$F622:$AH622)=0,"Valid",IF(AND(ISBLANK(Raw_Data!$G622),ISBLANK(Raw_Data!$H622)),"Missing",IF(AND(ISBLANK(Raw_Data!$G622),Raw_Data!$H622&lt;&gt;0),"Missing",IF(AND(Raw_Data!$G622&lt;&gt;0,ISBLANK(Raw_Data!$H622)),"Missing",IF(Raw_Data!$G622&gt;=Raw_Data!$H622,"Valid","Invalid")))))</f>
        <v>Invalid</v>
      </c>
      <c r="E622" s="62" t="str">
        <f>IF(SUM(Raw_Data!$F622:$AH622)=0,"Valid",IF(AND(ISBLANK(Raw_Data!$H622),ISBLANK(Raw_Data!$L622),ISBLANK(Raw_Data!$V622)),"Missing",IF(AND(ISBLANK(Raw_Data!$H622),SUM(Raw_Data!$L622:'Raw_Data'!$V622)&lt;&gt;0),"Missing",IF(AND(Raw_Data!$H622&lt;&gt;0,ISBLANK(Raw_Data!$L622),ISBLANK(Raw_Data!$V622)),"Missing",IF(Raw_Data!$H622&gt;=SUM(Raw_Data!$L622,Raw_Data!$V622),"Valid","Invalid")))))</f>
        <v>Valid</v>
      </c>
      <c r="F622" s="62" t="str">
        <f>IF(SUM(Raw_Data!$F622:$AH622)=0,"Valid",IF(AND(ISBLANK(Raw_Data!$I622),ISBLANK(Raw_Data!$J622)),"Missing",IF(AND(ISBLANK(Raw_Data!$I622),Raw_Data!$J622&lt;&gt;0),"Missing",IF(AND(Raw_Data!$I622&lt;&gt;0,ISBLANK(Raw_Data!$J622)),"Missing",IF(Raw_Data!$I622&gt;=Raw_Data!$J622,"Valid","Invalid")))))</f>
        <v>Missing</v>
      </c>
      <c r="G622" s="62" t="str">
        <f>IF(SUM(Raw_Data!$F622:$AH622)=0,"Valid",IF(AND(ISBLANK(Raw_Data!$K622),ISBLANK(Raw_Data!$L622)),"Missing",IF(AND(ISBLANK(Raw_Data!$K622),Raw_Data!$L622&lt;&gt;0),"Missing",IF(AND(Raw_Data!$K622&lt;&gt;0,ISBLANK(Raw_Data!$L622)),"Missing",IF(Raw_Data!$K622&gt;=Raw_Data!$L622,"Valid","Invalid")))))</f>
        <v>Valid</v>
      </c>
      <c r="H622" s="62" t="str">
        <f>IF(SUM(Raw_Data!$F622:$AH622)=0,"Valid",IF(AND(ISBLANK(Raw_Data!$L622),SUM(Raw_Data!$M622:$T622)=0),"Missing",IF(AND(ISBLANK(Raw_Data!$L622),SUM(Raw_Data!$M622:$T622)&lt;&gt;0),"Missing",IF(AND(Raw_Data!$L622&lt;&gt;0,SUM(Raw_Data!$M622:$T622)=0),"Missing",IF(Raw_Data!$L622&gt;=SUM(Raw_Data!$M622:$T622),"Valid","Invalid")))))</f>
        <v>Missing</v>
      </c>
      <c r="I622" s="62" t="str">
        <f>IF(SUM(Raw_Data!$F622:$AH622)=0,"Valid",IF(AND(ISBLANK(Raw_Data!$U622),ISBLANK(Raw_Data!$V622)),"Missing",IF(AND(ISBLANK(Raw_Data!$U622),Raw_Data!$V622&lt;&gt;0),"Missing",IF(AND(Raw_Data!$U622&lt;&gt;0,ISBLANK(Raw_Data!$V622)),"Missing",IF(Raw_Data!$U622&gt;=Raw_Data!$V622,"Valid","Invalid")))))</f>
        <v>Valid</v>
      </c>
      <c r="J622" s="62" t="str">
        <f>IF(SUM(Raw_Data!$F622:$AH622)=0,"Valid",IF(AND(ISBLANK(Raw_Data!$V622),SUM(Raw_Data!$W622:$AA622)=0),"Missing",IF(AND(ISBLANK(Raw_Data!$V622),SUM(Raw_Data!$W622:$AA622)&lt;&gt;0),"Missing",IF(AND(Raw_Data!$V622&lt;&gt;0,SUM(Raw_Data!$W622:$AA622)=0),"Missing",IF(Raw_Data!$V622&gt;=SUM(Raw_Data!$W622:$AA622),"Valid","Invalid")))))</f>
        <v>Missing</v>
      </c>
      <c r="K622" s="62" t="str">
        <f>IF(SUM(Raw_Data!$F622:$AH622)=0,"Valid",IF(AND(ISBLANK(Raw_Data!$AH622),SUM(Raw_Data!$AB622:$AG622)=0),"Missing",IF(AND(ISBLANK(Raw_Data!$AH622),SUM(Raw_Data!$AB622:$AG622)&lt;&gt;0),"Missing",IF(AND(Raw_Data!$AH622&lt;&gt;0,SUM(Raw_Data!$AB622:$AG622)=0),"Missing",IF(Raw_Data!$AH622&gt;=SUM(Raw_Data!$AB622:$AG622),"Valid","Invalid")))))</f>
        <v>Missing</v>
      </c>
      <c r="L622" s="62" t="str">
        <f>IF(AND(OR(Raw_Data!$AI622="Valid",Raw_Data!$AI622=0),SUM(Raw_Data!$F622:$AH622)&lt;&gt;0),"Missing","Valid")</f>
        <v>Missing</v>
      </c>
      <c r="M622" s="62" t="str">
        <f>IF(AND(OR(Raw_Data!$AJ622="",Raw_Data!$AJ622=0),SUM(Raw_Data!$F622:$AH622)&lt;&gt;0),"Missing","Valid")</f>
        <v>Missing</v>
      </c>
    </row>
    <row r="623" spans="1:13" ht="12.75" customHeight="1" x14ac:dyDescent="0.25">
      <c r="A623" s="61" t="str">
        <f>IF(Raw_Data!A623="","",Raw_Data!A623)</f>
        <v xml:space="preserve">Osun                          </v>
      </c>
      <c r="B623" s="61" t="str">
        <f>IF(Raw_Data!B623="","",Raw_Data!B623)</f>
        <v>os Ilesa West Local Government Area</v>
      </c>
      <c r="C623" s="62" t="str">
        <f>IF(AND(OR(Raw_Data!$F623="",Raw_Data!$F623=0),SUM(Raw_Data!$F623:$AH623)&lt;&gt;0),"Missing","Valid")</f>
        <v>Valid</v>
      </c>
      <c r="D623" s="62" t="str">
        <f>IF(SUM(Raw_Data!$F623:$AH623)=0,"Valid",IF(AND(ISBLANK(Raw_Data!$G623),ISBLANK(Raw_Data!$H623)),"Missing",IF(AND(ISBLANK(Raw_Data!$G623),Raw_Data!$H623&lt;&gt;0),"Missing",IF(AND(Raw_Data!$G623&lt;&gt;0,ISBLANK(Raw_Data!$H623)),"Missing",IF(Raw_Data!$G623&gt;=Raw_Data!$H623,"Valid","Invalid")))))</f>
        <v>Invalid</v>
      </c>
      <c r="E623" s="62" t="str">
        <f>IF(SUM(Raw_Data!$F623:$AH623)=0,"Valid",IF(AND(ISBLANK(Raw_Data!$H623),ISBLANK(Raw_Data!$L623),ISBLANK(Raw_Data!$V623)),"Missing",IF(AND(ISBLANK(Raw_Data!$H623),SUM(Raw_Data!$L623:'Raw_Data'!$V623)&lt;&gt;0),"Missing",IF(AND(Raw_Data!$H623&lt;&gt;0,ISBLANK(Raw_Data!$L623),ISBLANK(Raw_Data!$V623)),"Missing",IF(Raw_Data!$H623&gt;=SUM(Raw_Data!$L623,Raw_Data!$V623),"Valid","Invalid")))))</f>
        <v>Valid</v>
      </c>
      <c r="F623" s="62" t="str">
        <f>IF(SUM(Raw_Data!$F623:$AH623)=0,"Valid",IF(AND(ISBLANK(Raw_Data!$I623),ISBLANK(Raw_Data!$J623)),"Missing",IF(AND(ISBLANK(Raw_Data!$I623),Raw_Data!$J623&lt;&gt;0),"Missing",IF(AND(Raw_Data!$I623&lt;&gt;0,ISBLANK(Raw_Data!$J623)),"Missing",IF(Raw_Data!$I623&gt;=Raw_Data!$J623,"Valid","Invalid")))))</f>
        <v>Missing</v>
      </c>
      <c r="G623" s="62" t="str">
        <f>IF(SUM(Raw_Data!$F623:$AH623)=0,"Valid",IF(AND(ISBLANK(Raw_Data!$K623),ISBLANK(Raw_Data!$L623)),"Missing",IF(AND(ISBLANK(Raw_Data!$K623),Raw_Data!$L623&lt;&gt;0),"Missing",IF(AND(Raw_Data!$K623&lt;&gt;0,ISBLANK(Raw_Data!$L623)),"Missing",IF(Raw_Data!$K623&gt;=Raw_Data!$L623,"Valid","Invalid")))))</f>
        <v>Valid</v>
      </c>
      <c r="H623" s="62" t="str">
        <f>IF(SUM(Raw_Data!$F623:$AH623)=0,"Valid",IF(AND(ISBLANK(Raw_Data!$L623),SUM(Raw_Data!$M623:$T623)=0),"Missing",IF(AND(ISBLANK(Raw_Data!$L623),SUM(Raw_Data!$M623:$T623)&lt;&gt;0),"Missing",IF(AND(Raw_Data!$L623&lt;&gt;0,SUM(Raw_Data!$M623:$T623)=0),"Missing",IF(Raw_Data!$L623&gt;=SUM(Raw_Data!$M623:$T623),"Valid","Invalid")))))</f>
        <v>Missing</v>
      </c>
      <c r="I623" s="62" t="str">
        <f>IF(SUM(Raw_Data!$F623:$AH623)=0,"Valid",IF(AND(ISBLANK(Raw_Data!$U623),ISBLANK(Raw_Data!$V623)),"Missing",IF(AND(ISBLANK(Raw_Data!$U623),Raw_Data!$V623&lt;&gt;0),"Missing",IF(AND(Raw_Data!$U623&lt;&gt;0,ISBLANK(Raw_Data!$V623)),"Missing",IF(Raw_Data!$U623&gt;=Raw_Data!$V623,"Valid","Invalid")))))</f>
        <v>Valid</v>
      </c>
      <c r="J623" s="62" t="str">
        <f>IF(SUM(Raw_Data!$F623:$AH623)=0,"Valid",IF(AND(ISBLANK(Raw_Data!$V623),SUM(Raw_Data!$W623:$AA623)=0),"Missing",IF(AND(ISBLANK(Raw_Data!$V623),SUM(Raw_Data!$W623:$AA623)&lt;&gt;0),"Missing",IF(AND(Raw_Data!$V623&lt;&gt;0,SUM(Raw_Data!$W623:$AA623)=0),"Missing",IF(Raw_Data!$V623&gt;=SUM(Raw_Data!$W623:$AA623),"Valid","Invalid")))))</f>
        <v>Missing</v>
      </c>
      <c r="K623" s="62" t="str">
        <f>IF(SUM(Raw_Data!$F623:$AH623)=0,"Valid",IF(AND(ISBLANK(Raw_Data!$AH623),SUM(Raw_Data!$AB623:$AG623)=0),"Missing",IF(AND(ISBLANK(Raw_Data!$AH623),SUM(Raw_Data!$AB623:$AG623)&lt;&gt;0),"Missing",IF(AND(Raw_Data!$AH623&lt;&gt;0,SUM(Raw_Data!$AB623:$AG623)=0),"Missing",IF(Raw_Data!$AH623&gt;=SUM(Raw_Data!$AB623:$AG623),"Valid","Invalid")))))</f>
        <v>Missing</v>
      </c>
      <c r="L623" s="62" t="str">
        <f>IF(AND(OR(Raw_Data!$AI623="Valid",Raw_Data!$AI623=0),SUM(Raw_Data!$F623:$AH623)&lt;&gt;0),"Missing","Valid")</f>
        <v>Missing</v>
      </c>
      <c r="M623" s="62" t="str">
        <f>IF(AND(OR(Raw_Data!$AJ623="",Raw_Data!$AJ623=0),SUM(Raw_Data!$F623:$AH623)&lt;&gt;0),"Missing","Valid")</f>
        <v>Missing</v>
      </c>
    </row>
    <row r="624" spans="1:13" ht="12.75" customHeight="1" x14ac:dyDescent="0.25">
      <c r="A624" s="61" t="str">
        <f>IF(Raw_Data!A624="","",Raw_Data!A624)</f>
        <v xml:space="preserve">Osun                          </v>
      </c>
      <c r="B624" s="61" t="str">
        <f>IF(Raw_Data!B624="","",Raw_Data!B624)</f>
        <v>os Irepodun Local Government Area</v>
      </c>
      <c r="C624" s="62" t="str">
        <f>IF(AND(OR(Raw_Data!$F624="",Raw_Data!$F624=0),SUM(Raw_Data!$F624:$AH624)&lt;&gt;0),"Missing","Valid")</f>
        <v>Valid</v>
      </c>
      <c r="D624" s="62" t="str">
        <f>IF(SUM(Raw_Data!$F624:$AH624)=0,"Valid",IF(AND(ISBLANK(Raw_Data!$G624),ISBLANK(Raw_Data!$H624)),"Missing",IF(AND(ISBLANK(Raw_Data!$G624),Raw_Data!$H624&lt;&gt;0),"Missing",IF(AND(Raw_Data!$G624&lt;&gt;0,ISBLANK(Raw_Data!$H624)),"Missing",IF(Raw_Data!$G624&gt;=Raw_Data!$H624,"Valid","Invalid")))))</f>
        <v>Invalid</v>
      </c>
      <c r="E624" s="62" t="str">
        <f>IF(SUM(Raw_Data!$F624:$AH624)=0,"Valid",IF(AND(ISBLANK(Raw_Data!$H624),ISBLANK(Raw_Data!$L624),ISBLANK(Raw_Data!$V624)),"Missing",IF(AND(ISBLANK(Raw_Data!$H624),SUM(Raw_Data!$L624:'Raw_Data'!$V624)&lt;&gt;0),"Missing",IF(AND(Raw_Data!$H624&lt;&gt;0,ISBLANK(Raw_Data!$L624),ISBLANK(Raw_Data!$V624)),"Missing",IF(Raw_Data!$H624&gt;=SUM(Raw_Data!$L624,Raw_Data!$V624),"Valid","Invalid")))))</f>
        <v>Valid</v>
      </c>
      <c r="F624" s="62" t="str">
        <f>IF(SUM(Raw_Data!$F624:$AH624)=0,"Valid",IF(AND(ISBLANK(Raw_Data!$I624),ISBLANK(Raw_Data!$J624)),"Missing",IF(AND(ISBLANK(Raw_Data!$I624),Raw_Data!$J624&lt;&gt;0),"Missing",IF(AND(Raw_Data!$I624&lt;&gt;0,ISBLANK(Raw_Data!$J624)),"Missing",IF(Raw_Data!$I624&gt;=Raw_Data!$J624,"Valid","Invalid")))))</f>
        <v>Missing</v>
      </c>
      <c r="G624" s="62" t="str">
        <f>IF(SUM(Raw_Data!$F624:$AH624)=0,"Valid",IF(AND(ISBLANK(Raw_Data!$K624),ISBLANK(Raw_Data!$L624)),"Missing",IF(AND(ISBLANK(Raw_Data!$K624),Raw_Data!$L624&lt;&gt;0),"Missing",IF(AND(Raw_Data!$K624&lt;&gt;0,ISBLANK(Raw_Data!$L624)),"Missing",IF(Raw_Data!$K624&gt;=Raw_Data!$L624,"Valid","Invalid")))))</f>
        <v>Valid</v>
      </c>
      <c r="H624" s="62" t="str">
        <f>IF(SUM(Raw_Data!$F624:$AH624)=0,"Valid",IF(AND(ISBLANK(Raw_Data!$L624),SUM(Raw_Data!$M624:$T624)=0),"Missing",IF(AND(ISBLANK(Raw_Data!$L624),SUM(Raw_Data!$M624:$T624)&lt;&gt;0),"Missing",IF(AND(Raw_Data!$L624&lt;&gt;0,SUM(Raw_Data!$M624:$T624)=0),"Missing",IF(Raw_Data!$L624&gt;=SUM(Raw_Data!$M624:$T624),"Valid","Invalid")))))</f>
        <v>Missing</v>
      </c>
      <c r="I624" s="62" t="str">
        <f>IF(SUM(Raw_Data!$F624:$AH624)=0,"Valid",IF(AND(ISBLANK(Raw_Data!$U624),ISBLANK(Raw_Data!$V624)),"Missing",IF(AND(ISBLANK(Raw_Data!$U624),Raw_Data!$V624&lt;&gt;0),"Missing",IF(AND(Raw_Data!$U624&lt;&gt;0,ISBLANK(Raw_Data!$V624)),"Missing",IF(Raw_Data!$U624&gt;=Raw_Data!$V624,"Valid","Invalid")))))</f>
        <v>Valid</v>
      </c>
      <c r="J624" s="62" t="str">
        <f>IF(SUM(Raw_Data!$F624:$AH624)=0,"Valid",IF(AND(ISBLANK(Raw_Data!$V624),SUM(Raw_Data!$W624:$AA624)=0),"Missing",IF(AND(ISBLANK(Raw_Data!$V624),SUM(Raw_Data!$W624:$AA624)&lt;&gt;0),"Missing",IF(AND(Raw_Data!$V624&lt;&gt;0,SUM(Raw_Data!$W624:$AA624)=0),"Missing",IF(Raw_Data!$V624&gt;=SUM(Raw_Data!$W624:$AA624),"Valid","Invalid")))))</f>
        <v>Missing</v>
      </c>
      <c r="K624" s="62" t="str">
        <f>IF(SUM(Raw_Data!$F624:$AH624)=0,"Valid",IF(AND(ISBLANK(Raw_Data!$AH624),SUM(Raw_Data!$AB624:$AG624)=0),"Missing",IF(AND(ISBLANK(Raw_Data!$AH624),SUM(Raw_Data!$AB624:$AG624)&lt;&gt;0),"Missing",IF(AND(Raw_Data!$AH624&lt;&gt;0,SUM(Raw_Data!$AB624:$AG624)=0),"Missing",IF(Raw_Data!$AH624&gt;=SUM(Raw_Data!$AB624:$AG624),"Valid","Invalid")))))</f>
        <v>Missing</v>
      </c>
      <c r="L624" s="62" t="str">
        <f>IF(AND(OR(Raw_Data!$AI624="Valid",Raw_Data!$AI624=0),SUM(Raw_Data!$F624:$AH624)&lt;&gt;0),"Missing","Valid")</f>
        <v>Missing</v>
      </c>
      <c r="M624" s="62" t="str">
        <f>IF(AND(OR(Raw_Data!$AJ624="",Raw_Data!$AJ624=0),SUM(Raw_Data!$F624:$AH624)&lt;&gt;0),"Missing","Valid")</f>
        <v>Missing</v>
      </c>
    </row>
    <row r="625" spans="1:13" ht="12.75" customHeight="1" x14ac:dyDescent="0.25">
      <c r="A625" s="61" t="str">
        <f>IF(Raw_Data!A625="","",Raw_Data!A625)</f>
        <v xml:space="preserve">Osun                          </v>
      </c>
      <c r="B625" s="61" t="str">
        <f>IF(Raw_Data!B625="","",Raw_Data!B625)</f>
        <v>os Irewole Local Government Area</v>
      </c>
      <c r="C625" s="62" t="str">
        <f>IF(AND(OR(Raw_Data!$F625="",Raw_Data!$F625=0),SUM(Raw_Data!$F625:$AH625)&lt;&gt;0),"Missing","Valid")</f>
        <v>Valid</v>
      </c>
      <c r="D625" s="62" t="str">
        <f>IF(SUM(Raw_Data!$F625:$AH625)=0,"Valid",IF(AND(ISBLANK(Raw_Data!$G625),ISBLANK(Raw_Data!$H625)),"Missing",IF(AND(ISBLANK(Raw_Data!$G625),Raw_Data!$H625&lt;&gt;0),"Missing",IF(AND(Raw_Data!$G625&lt;&gt;0,ISBLANK(Raw_Data!$H625)),"Missing",IF(Raw_Data!$G625&gt;=Raw_Data!$H625,"Valid","Invalid")))))</f>
        <v>Invalid</v>
      </c>
      <c r="E625" s="62" t="str">
        <f>IF(SUM(Raw_Data!$F625:$AH625)=0,"Valid",IF(AND(ISBLANK(Raw_Data!$H625),ISBLANK(Raw_Data!$L625),ISBLANK(Raw_Data!$V625)),"Missing",IF(AND(ISBLANK(Raw_Data!$H625),SUM(Raw_Data!$L625:'Raw_Data'!$V625)&lt;&gt;0),"Missing",IF(AND(Raw_Data!$H625&lt;&gt;0,ISBLANK(Raw_Data!$L625),ISBLANK(Raw_Data!$V625)),"Missing",IF(Raw_Data!$H625&gt;=SUM(Raw_Data!$L625,Raw_Data!$V625),"Valid","Invalid")))))</f>
        <v>Valid</v>
      </c>
      <c r="F625" s="62" t="str">
        <f>IF(SUM(Raw_Data!$F625:$AH625)=0,"Valid",IF(AND(ISBLANK(Raw_Data!$I625),ISBLANK(Raw_Data!$J625)),"Missing",IF(AND(ISBLANK(Raw_Data!$I625),Raw_Data!$J625&lt;&gt;0),"Missing",IF(AND(Raw_Data!$I625&lt;&gt;0,ISBLANK(Raw_Data!$J625)),"Missing",IF(Raw_Data!$I625&gt;=Raw_Data!$J625,"Valid","Invalid")))))</f>
        <v>Missing</v>
      </c>
      <c r="G625" s="62" t="str">
        <f>IF(SUM(Raw_Data!$F625:$AH625)=0,"Valid",IF(AND(ISBLANK(Raw_Data!$K625),ISBLANK(Raw_Data!$L625)),"Missing",IF(AND(ISBLANK(Raw_Data!$K625),Raw_Data!$L625&lt;&gt;0),"Missing",IF(AND(Raw_Data!$K625&lt;&gt;0,ISBLANK(Raw_Data!$L625)),"Missing",IF(Raw_Data!$K625&gt;=Raw_Data!$L625,"Valid","Invalid")))))</f>
        <v>Valid</v>
      </c>
      <c r="H625" s="62" t="str">
        <f>IF(SUM(Raw_Data!$F625:$AH625)=0,"Valid",IF(AND(ISBLANK(Raw_Data!$L625),SUM(Raw_Data!$M625:$T625)=0),"Missing",IF(AND(ISBLANK(Raw_Data!$L625),SUM(Raw_Data!$M625:$T625)&lt;&gt;0),"Missing",IF(AND(Raw_Data!$L625&lt;&gt;0,SUM(Raw_Data!$M625:$T625)=0),"Missing",IF(Raw_Data!$L625&gt;=SUM(Raw_Data!$M625:$T625),"Valid","Invalid")))))</f>
        <v>Missing</v>
      </c>
      <c r="I625" s="62" t="str">
        <f>IF(SUM(Raw_Data!$F625:$AH625)=0,"Valid",IF(AND(ISBLANK(Raw_Data!$U625),ISBLANK(Raw_Data!$V625)),"Missing",IF(AND(ISBLANK(Raw_Data!$U625),Raw_Data!$V625&lt;&gt;0),"Missing",IF(AND(Raw_Data!$U625&lt;&gt;0,ISBLANK(Raw_Data!$V625)),"Missing",IF(Raw_Data!$U625&gt;=Raw_Data!$V625,"Valid","Invalid")))))</f>
        <v>Valid</v>
      </c>
      <c r="J625" s="62" t="str">
        <f>IF(SUM(Raw_Data!$F625:$AH625)=0,"Valid",IF(AND(ISBLANK(Raw_Data!$V625),SUM(Raw_Data!$W625:$AA625)=0),"Missing",IF(AND(ISBLANK(Raw_Data!$V625),SUM(Raw_Data!$W625:$AA625)&lt;&gt;0),"Missing",IF(AND(Raw_Data!$V625&lt;&gt;0,SUM(Raw_Data!$W625:$AA625)=0),"Missing",IF(Raw_Data!$V625&gt;=SUM(Raw_Data!$W625:$AA625),"Valid","Invalid")))))</f>
        <v>Missing</v>
      </c>
      <c r="K625" s="62" t="str">
        <f>IF(SUM(Raw_Data!$F625:$AH625)=0,"Valid",IF(AND(ISBLANK(Raw_Data!$AH625),SUM(Raw_Data!$AB625:$AG625)=0),"Missing",IF(AND(ISBLANK(Raw_Data!$AH625),SUM(Raw_Data!$AB625:$AG625)&lt;&gt;0),"Missing",IF(AND(Raw_Data!$AH625&lt;&gt;0,SUM(Raw_Data!$AB625:$AG625)=0),"Missing",IF(Raw_Data!$AH625&gt;=SUM(Raw_Data!$AB625:$AG625),"Valid","Invalid")))))</f>
        <v>Missing</v>
      </c>
      <c r="L625" s="62" t="str">
        <f>IF(AND(OR(Raw_Data!$AI625="Valid",Raw_Data!$AI625=0),SUM(Raw_Data!$F625:$AH625)&lt;&gt;0),"Missing","Valid")</f>
        <v>Missing</v>
      </c>
      <c r="M625" s="62" t="str">
        <f>IF(AND(OR(Raw_Data!$AJ625="",Raw_Data!$AJ625=0),SUM(Raw_Data!$F625:$AH625)&lt;&gt;0),"Missing","Valid")</f>
        <v>Missing</v>
      </c>
    </row>
    <row r="626" spans="1:13" ht="12.75" customHeight="1" x14ac:dyDescent="0.25">
      <c r="A626" s="61" t="str">
        <f>IF(Raw_Data!A626="","",Raw_Data!A626)</f>
        <v xml:space="preserve">Osun                          </v>
      </c>
      <c r="B626" s="61" t="str">
        <f>IF(Raw_Data!B626="","",Raw_Data!B626)</f>
        <v>os Isokan Local Government Area</v>
      </c>
      <c r="C626" s="62" t="str">
        <f>IF(AND(OR(Raw_Data!$F626="",Raw_Data!$F626=0),SUM(Raw_Data!$F626:$AH626)&lt;&gt;0),"Missing","Valid")</f>
        <v>Valid</v>
      </c>
      <c r="D626" s="62" t="str">
        <f>IF(SUM(Raw_Data!$F626:$AH626)=0,"Valid",IF(AND(ISBLANK(Raw_Data!$G626),ISBLANK(Raw_Data!$H626)),"Missing",IF(AND(ISBLANK(Raw_Data!$G626),Raw_Data!$H626&lt;&gt;0),"Missing",IF(AND(Raw_Data!$G626&lt;&gt;0,ISBLANK(Raw_Data!$H626)),"Missing",IF(Raw_Data!$G626&gt;=Raw_Data!$H626,"Valid","Invalid")))))</f>
        <v>Invalid</v>
      </c>
      <c r="E626" s="62" t="str">
        <f>IF(SUM(Raw_Data!$F626:$AH626)=0,"Valid",IF(AND(ISBLANK(Raw_Data!$H626),ISBLANK(Raw_Data!$L626),ISBLANK(Raw_Data!$V626)),"Missing",IF(AND(ISBLANK(Raw_Data!$H626),SUM(Raw_Data!$L626:'Raw_Data'!$V626)&lt;&gt;0),"Missing",IF(AND(Raw_Data!$H626&lt;&gt;0,ISBLANK(Raw_Data!$L626),ISBLANK(Raw_Data!$V626)),"Missing",IF(Raw_Data!$H626&gt;=SUM(Raw_Data!$L626,Raw_Data!$V626),"Valid","Invalid")))))</f>
        <v>Valid</v>
      </c>
      <c r="F626" s="62" t="str">
        <f>IF(SUM(Raw_Data!$F626:$AH626)=0,"Valid",IF(AND(ISBLANK(Raw_Data!$I626),ISBLANK(Raw_Data!$J626)),"Missing",IF(AND(ISBLANK(Raw_Data!$I626),Raw_Data!$J626&lt;&gt;0),"Missing",IF(AND(Raw_Data!$I626&lt;&gt;0,ISBLANK(Raw_Data!$J626)),"Missing",IF(Raw_Data!$I626&gt;=Raw_Data!$J626,"Valid","Invalid")))))</f>
        <v>Missing</v>
      </c>
      <c r="G626" s="62" t="str">
        <f>IF(SUM(Raw_Data!$F626:$AH626)=0,"Valid",IF(AND(ISBLANK(Raw_Data!$K626),ISBLANK(Raw_Data!$L626)),"Missing",IF(AND(ISBLANK(Raw_Data!$K626),Raw_Data!$L626&lt;&gt;0),"Missing",IF(AND(Raw_Data!$K626&lt;&gt;0,ISBLANK(Raw_Data!$L626)),"Missing",IF(Raw_Data!$K626&gt;=Raw_Data!$L626,"Valid","Invalid")))))</f>
        <v>Invalid</v>
      </c>
      <c r="H626" s="62" t="str">
        <f>IF(SUM(Raw_Data!$F626:$AH626)=0,"Valid",IF(AND(ISBLANK(Raw_Data!$L626),SUM(Raw_Data!$M626:$T626)=0),"Missing",IF(AND(ISBLANK(Raw_Data!$L626),SUM(Raw_Data!$M626:$T626)&lt;&gt;0),"Missing",IF(AND(Raw_Data!$L626&lt;&gt;0,SUM(Raw_Data!$M626:$T626)=0),"Missing",IF(Raw_Data!$L626&gt;=SUM(Raw_Data!$M626:$T626),"Valid","Invalid")))))</f>
        <v>Missing</v>
      </c>
      <c r="I626" s="62" t="str">
        <f>IF(SUM(Raw_Data!$F626:$AH626)=0,"Valid",IF(AND(ISBLANK(Raw_Data!$U626),ISBLANK(Raw_Data!$V626)),"Missing",IF(AND(ISBLANK(Raw_Data!$U626),Raw_Data!$V626&lt;&gt;0),"Missing",IF(AND(Raw_Data!$U626&lt;&gt;0,ISBLANK(Raw_Data!$V626)),"Missing",IF(Raw_Data!$U626&gt;=Raw_Data!$V626,"Valid","Invalid")))))</f>
        <v>Valid</v>
      </c>
      <c r="J626" s="62" t="str">
        <f>IF(SUM(Raw_Data!$F626:$AH626)=0,"Valid",IF(AND(ISBLANK(Raw_Data!$V626),SUM(Raw_Data!$W626:$AA626)=0),"Missing",IF(AND(ISBLANK(Raw_Data!$V626),SUM(Raw_Data!$W626:$AA626)&lt;&gt;0),"Missing",IF(AND(Raw_Data!$V626&lt;&gt;0,SUM(Raw_Data!$W626:$AA626)=0),"Missing",IF(Raw_Data!$V626&gt;=SUM(Raw_Data!$W626:$AA626),"Valid","Invalid")))))</f>
        <v>Missing</v>
      </c>
      <c r="K626" s="62" t="str">
        <f>IF(SUM(Raw_Data!$F626:$AH626)=0,"Valid",IF(AND(ISBLANK(Raw_Data!$AH626),SUM(Raw_Data!$AB626:$AG626)=0),"Missing",IF(AND(ISBLANK(Raw_Data!$AH626),SUM(Raw_Data!$AB626:$AG626)&lt;&gt;0),"Missing",IF(AND(Raw_Data!$AH626&lt;&gt;0,SUM(Raw_Data!$AB626:$AG626)=0),"Missing",IF(Raw_Data!$AH626&gt;=SUM(Raw_Data!$AB626:$AG626),"Valid","Invalid")))))</f>
        <v>Missing</v>
      </c>
      <c r="L626" s="62" t="str">
        <f>IF(AND(OR(Raw_Data!$AI626="Valid",Raw_Data!$AI626=0),SUM(Raw_Data!$F626:$AH626)&lt;&gt;0),"Missing","Valid")</f>
        <v>Missing</v>
      </c>
      <c r="M626" s="62" t="str">
        <f>IF(AND(OR(Raw_Data!$AJ626="",Raw_Data!$AJ626=0),SUM(Raw_Data!$F626:$AH626)&lt;&gt;0),"Missing","Valid")</f>
        <v>Missing</v>
      </c>
    </row>
    <row r="627" spans="1:13" ht="12.75" customHeight="1" x14ac:dyDescent="0.25">
      <c r="A627" s="61" t="str">
        <f>IF(Raw_Data!A627="","",Raw_Data!A627)</f>
        <v xml:space="preserve">Osun                          </v>
      </c>
      <c r="B627" s="61" t="str">
        <f>IF(Raw_Data!B627="","",Raw_Data!B627)</f>
        <v>os Iwo Local Government Area</v>
      </c>
      <c r="C627" s="62" t="str">
        <f>IF(AND(OR(Raw_Data!$F627="",Raw_Data!$F627=0),SUM(Raw_Data!$F627:$AH627)&lt;&gt;0),"Missing","Valid")</f>
        <v>Valid</v>
      </c>
      <c r="D627" s="62" t="str">
        <f>IF(SUM(Raw_Data!$F627:$AH627)=0,"Valid",IF(AND(ISBLANK(Raw_Data!$G627),ISBLANK(Raw_Data!$H627)),"Missing",IF(AND(ISBLANK(Raw_Data!$G627),Raw_Data!$H627&lt;&gt;0),"Missing",IF(AND(Raw_Data!$G627&lt;&gt;0,ISBLANK(Raw_Data!$H627)),"Missing",IF(Raw_Data!$G627&gt;=Raw_Data!$H627,"Valid","Invalid")))))</f>
        <v>Invalid</v>
      </c>
      <c r="E627" s="62" t="str">
        <f>IF(SUM(Raw_Data!$F627:$AH627)=0,"Valid",IF(AND(ISBLANK(Raw_Data!$H627),ISBLANK(Raw_Data!$L627),ISBLANK(Raw_Data!$V627)),"Missing",IF(AND(ISBLANK(Raw_Data!$H627),SUM(Raw_Data!$L627:'Raw_Data'!$V627)&lt;&gt;0),"Missing",IF(AND(Raw_Data!$H627&lt;&gt;0,ISBLANK(Raw_Data!$L627),ISBLANK(Raw_Data!$V627)),"Missing",IF(Raw_Data!$H627&gt;=SUM(Raw_Data!$L627,Raw_Data!$V627),"Valid","Invalid")))))</f>
        <v>Valid</v>
      </c>
      <c r="F627" s="62" t="str">
        <f>IF(SUM(Raw_Data!$F627:$AH627)=0,"Valid",IF(AND(ISBLANK(Raw_Data!$I627),ISBLANK(Raw_Data!$J627)),"Missing",IF(AND(ISBLANK(Raw_Data!$I627),Raw_Data!$J627&lt;&gt;0),"Missing",IF(AND(Raw_Data!$I627&lt;&gt;0,ISBLANK(Raw_Data!$J627)),"Missing",IF(Raw_Data!$I627&gt;=Raw_Data!$J627,"Valid","Invalid")))))</f>
        <v>Missing</v>
      </c>
      <c r="G627" s="62" t="str">
        <f>IF(SUM(Raw_Data!$F627:$AH627)=0,"Valid",IF(AND(ISBLANK(Raw_Data!$K627),ISBLANK(Raw_Data!$L627)),"Missing",IF(AND(ISBLANK(Raw_Data!$K627),Raw_Data!$L627&lt;&gt;0),"Missing",IF(AND(Raw_Data!$K627&lt;&gt;0,ISBLANK(Raw_Data!$L627)),"Missing",IF(Raw_Data!$K627&gt;=Raw_Data!$L627,"Valid","Invalid")))))</f>
        <v>Valid</v>
      </c>
      <c r="H627" s="62" t="str">
        <f>IF(SUM(Raw_Data!$F627:$AH627)=0,"Valid",IF(AND(ISBLANK(Raw_Data!$L627),SUM(Raw_Data!$M627:$T627)=0),"Missing",IF(AND(ISBLANK(Raw_Data!$L627),SUM(Raw_Data!$M627:$T627)&lt;&gt;0),"Missing",IF(AND(Raw_Data!$L627&lt;&gt;0,SUM(Raw_Data!$M627:$T627)=0),"Missing",IF(Raw_Data!$L627&gt;=SUM(Raw_Data!$M627:$T627),"Valid","Invalid")))))</f>
        <v>Missing</v>
      </c>
      <c r="I627" s="62" t="str">
        <f>IF(SUM(Raw_Data!$F627:$AH627)=0,"Valid",IF(AND(ISBLANK(Raw_Data!$U627),ISBLANK(Raw_Data!$V627)),"Missing",IF(AND(ISBLANK(Raw_Data!$U627),Raw_Data!$V627&lt;&gt;0),"Missing",IF(AND(Raw_Data!$U627&lt;&gt;0,ISBLANK(Raw_Data!$V627)),"Missing",IF(Raw_Data!$U627&gt;=Raw_Data!$V627,"Valid","Invalid")))))</f>
        <v>Valid</v>
      </c>
      <c r="J627" s="62" t="str">
        <f>IF(SUM(Raw_Data!$F627:$AH627)=0,"Valid",IF(AND(ISBLANK(Raw_Data!$V627),SUM(Raw_Data!$W627:$AA627)=0),"Missing",IF(AND(ISBLANK(Raw_Data!$V627),SUM(Raw_Data!$W627:$AA627)&lt;&gt;0),"Missing",IF(AND(Raw_Data!$V627&lt;&gt;0,SUM(Raw_Data!$W627:$AA627)=0),"Missing",IF(Raw_Data!$V627&gt;=SUM(Raw_Data!$W627:$AA627),"Valid","Invalid")))))</f>
        <v>Missing</v>
      </c>
      <c r="K627" s="62" t="str">
        <f>IF(SUM(Raw_Data!$F627:$AH627)=0,"Valid",IF(AND(ISBLANK(Raw_Data!$AH627),SUM(Raw_Data!$AB627:$AG627)=0),"Missing",IF(AND(ISBLANK(Raw_Data!$AH627),SUM(Raw_Data!$AB627:$AG627)&lt;&gt;0),"Missing",IF(AND(Raw_Data!$AH627&lt;&gt;0,SUM(Raw_Data!$AB627:$AG627)=0),"Missing",IF(Raw_Data!$AH627&gt;=SUM(Raw_Data!$AB627:$AG627),"Valid","Invalid")))))</f>
        <v>Missing</v>
      </c>
      <c r="L627" s="62" t="str">
        <f>IF(AND(OR(Raw_Data!$AI627="Valid",Raw_Data!$AI627=0),SUM(Raw_Data!$F627:$AH627)&lt;&gt;0),"Missing","Valid")</f>
        <v>Missing</v>
      </c>
      <c r="M627" s="62" t="str">
        <f>IF(AND(OR(Raw_Data!$AJ627="",Raw_Data!$AJ627=0),SUM(Raw_Data!$F627:$AH627)&lt;&gt;0),"Missing","Valid")</f>
        <v>Missing</v>
      </c>
    </row>
    <row r="628" spans="1:13" ht="12.75" customHeight="1" x14ac:dyDescent="0.25">
      <c r="A628" s="61" t="str">
        <f>IF(Raw_Data!A628="","",Raw_Data!A628)</f>
        <v xml:space="preserve">Osun                          </v>
      </c>
      <c r="B628" s="61" t="str">
        <f>IF(Raw_Data!B628="","",Raw_Data!B628)</f>
        <v>os Obokun Local Government Area</v>
      </c>
      <c r="C628" s="62" t="str">
        <f>IF(AND(OR(Raw_Data!$F628="",Raw_Data!$F628=0),SUM(Raw_Data!$F628:$AH628)&lt;&gt;0),"Missing","Valid")</f>
        <v>Valid</v>
      </c>
      <c r="D628" s="62" t="str">
        <f>IF(SUM(Raw_Data!$F628:$AH628)=0,"Valid",IF(AND(ISBLANK(Raw_Data!$G628),ISBLANK(Raw_Data!$H628)),"Missing",IF(AND(ISBLANK(Raw_Data!$G628),Raw_Data!$H628&lt;&gt;0),"Missing",IF(AND(Raw_Data!$G628&lt;&gt;0,ISBLANK(Raw_Data!$H628)),"Missing",IF(Raw_Data!$G628&gt;=Raw_Data!$H628,"Valid","Invalid")))))</f>
        <v>Invalid</v>
      </c>
      <c r="E628" s="62" t="str">
        <f>IF(SUM(Raw_Data!$F628:$AH628)=0,"Valid",IF(AND(ISBLANK(Raw_Data!$H628),ISBLANK(Raw_Data!$L628),ISBLANK(Raw_Data!$V628)),"Missing",IF(AND(ISBLANK(Raw_Data!$H628),SUM(Raw_Data!$L628:'Raw_Data'!$V628)&lt;&gt;0),"Missing",IF(AND(Raw_Data!$H628&lt;&gt;0,ISBLANK(Raw_Data!$L628),ISBLANK(Raw_Data!$V628)),"Missing",IF(Raw_Data!$H628&gt;=SUM(Raw_Data!$L628,Raw_Data!$V628),"Valid","Invalid")))))</f>
        <v>Valid</v>
      </c>
      <c r="F628" s="62" t="str">
        <f>IF(SUM(Raw_Data!$F628:$AH628)=0,"Valid",IF(AND(ISBLANK(Raw_Data!$I628),ISBLANK(Raw_Data!$J628)),"Missing",IF(AND(ISBLANK(Raw_Data!$I628),Raw_Data!$J628&lt;&gt;0),"Missing",IF(AND(Raw_Data!$I628&lt;&gt;0,ISBLANK(Raw_Data!$J628)),"Missing",IF(Raw_Data!$I628&gt;=Raw_Data!$J628,"Valid","Invalid")))))</f>
        <v>Missing</v>
      </c>
      <c r="G628" s="62" t="str">
        <f>IF(SUM(Raw_Data!$F628:$AH628)=0,"Valid",IF(AND(ISBLANK(Raw_Data!$K628),ISBLANK(Raw_Data!$L628)),"Missing",IF(AND(ISBLANK(Raw_Data!$K628),Raw_Data!$L628&lt;&gt;0),"Missing",IF(AND(Raw_Data!$K628&lt;&gt;0,ISBLANK(Raw_Data!$L628)),"Missing",IF(Raw_Data!$K628&gt;=Raw_Data!$L628,"Valid","Invalid")))))</f>
        <v>Valid</v>
      </c>
      <c r="H628" s="62" t="str">
        <f>IF(SUM(Raw_Data!$F628:$AH628)=0,"Valid",IF(AND(ISBLANK(Raw_Data!$L628),SUM(Raw_Data!$M628:$T628)=0),"Missing",IF(AND(ISBLANK(Raw_Data!$L628),SUM(Raw_Data!$M628:$T628)&lt;&gt;0),"Missing",IF(AND(Raw_Data!$L628&lt;&gt;0,SUM(Raw_Data!$M628:$T628)=0),"Missing",IF(Raw_Data!$L628&gt;=SUM(Raw_Data!$M628:$T628),"Valid","Invalid")))))</f>
        <v>Valid</v>
      </c>
      <c r="I628" s="62" t="str">
        <f>IF(SUM(Raw_Data!$F628:$AH628)=0,"Valid",IF(AND(ISBLANK(Raw_Data!$U628),ISBLANK(Raw_Data!$V628)),"Missing",IF(AND(ISBLANK(Raw_Data!$U628),Raw_Data!$V628&lt;&gt;0),"Missing",IF(AND(Raw_Data!$U628&lt;&gt;0,ISBLANK(Raw_Data!$V628)),"Missing",IF(Raw_Data!$U628&gt;=Raw_Data!$V628,"Valid","Invalid")))))</f>
        <v>Valid</v>
      </c>
      <c r="J628" s="62" t="str">
        <f>IF(SUM(Raw_Data!$F628:$AH628)=0,"Valid",IF(AND(ISBLANK(Raw_Data!$V628),SUM(Raw_Data!$W628:$AA628)=0),"Missing",IF(AND(ISBLANK(Raw_Data!$V628),SUM(Raw_Data!$W628:$AA628)&lt;&gt;0),"Missing",IF(AND(Raw_Data!$V628&lt;&gt;0,SUM(Raw_Data!$W628:$AA628)=0),"Missing",IF(Raw_Data!$V628&gt;=SUM(Raw_Data!$W628:$AA628),"Valid","Invalid")))))</f>
        <v>Missing</v>
      </c>
      <c r="K628" s="62" t="str">
        <f>IF(SUM(Raw_Data!$F628:$AH628)=0,"Valid",IF(AND(ISBLANK(Raw_Data!$AH628),SUM(Raw_Data!$AB628:$AG628)=0),"Missing",IF(AND(ISBLANK(Raw_Data!$AH628),SUM(Raw_Data!$AB628:$AG628)&lt;&gt;0),"Missing",IF(AND(Raw_Data!$AH628&lt;&gt;0,SUM(Raw_Data!$AB628:$AG628)=0),"Missing",IF(Raw_Data!$AH628&gt;=SUM(Raw_Data!$AB628:$AG628),"Valid","Invalid")))))</f>
        <v>Missing</v>
      </c>
      <c r="L628" s="62" t="str">
        <f>IF(AND(OR(Raw_Data!$AI628="Valid",Raw_Data!$AI628=0),SUM(Raw_Data!$F628:$AH628)&lt;&gt;0),"Missing","Valid")</f>
        <v>Missing</v>
      </c>
      <c r="M628" s="62" t="str">
        <f>IF(AND(OR(Raw_Data!$AJ628="",Raw_Data!$AJ628=0),SUM(Raw_Data!$F628:$AH628)&lt;&gt;0),"Missing","Valid")</f>
        <v>Missing</v>
      </c>
    </row>
    <row r="629" spans="1:13" ht="12.75" customHeight="1" x14ac:dyDescent="0.25">
      <c r="A629" s="61" t="str">
        <f>IF(Raw_Data!A629="","",Raw_Data!A629)</f>
        <v xml:space="preserve">Osun                          </v>
      </c>
      <c r="B629" s="61" t="str">
        <f>IF(Raw_Data!B629="","",Raw_Data!B629)</f>
        <v>os Odo Otin Local Government Area</v>
      </c>
      <c r="C629" s="62" t="str">
        <f>IF(AND(OR(Raw_Data!$F629="",Raw_Data!$F629=0),SUM(Raw_Data!$F629:$AH629)&lt;&gt;0),"Missing","Valid")</f>
        <v>Valid</v>
      </c>
      <c r="D629" s="62" t="str">
        <f>IF(SUM(Raw_Data!$F629:$AH629)=0,"Valid",IF(AND(ISBLANK(Raw_Data!$G629),ISBLANK(Raw_Data!$H629)),"Missing",IF(AND(ISBLANK(Raw_Data!$G629),Raw_Data!$H629&lt;&gt;0),"Missing",IF(AND(Raw_Data!$G629&lt;&gt;0,ISBLANK(Raw_Data!$H629)),"Missing",IF(Raw_Data!$G629&gt;=Raw_Data!$H629,"Valid","Invalid")))))</f>
        <v>Invalid</v>
      </c>
      <c r="E629" s="62" t="str">
        <f>IF(SUM(Raw_Data!$F629:$AH629)=0,"Valid",IF(AND(ISBLANK(Raw_Data!$H629),ISBLANK(Raw_Data!$L629),ISBLANK(Raw_Data!$V629)),"Missing",IF(AND(ISBLANK(Raw_Data!$H629),SUM(Raw_Data!$L629:'Raw_Data'!$V629)&lt;&gt;0),"Missing",IF(AND(Raw_Data!$H629&lt;&gt;0,ISBLANK(Raw_Data!$L629),ISBLANK(Raw_Data!$V629)),"Missing",IF(Raw_Data!$H629&gt;=SUM(Raw_Data!$L629,Raw_Data!$V629),"Valid","Invalid")))))</f>
        <v>Valid</v>
      </c>
      <c r="F629" s="62" t="str">
        <f>IF(SUM(Raw_Data!$F629:$AH629)=0,"Valid",IF(AND(ISBLANK(Raw_Data!$I629),ISBLANK(Raw_Data!$J629)),"Missing",IF(AND(ISBLANK(Raw_Data!$I629),Raw_Data!$J629&lt;&gt;0),"Missing",IF(AND(Raw_Data!$I629&lt;&gt;0,ISBLANK(Raw_Data!$J629)),"Missing",IF(Raw_Data!$I629&gt;=Raw_Data!$J629,"Valid","Invalid")))))</f>
        <v>Missing</v>
      </c>
      <c r="G629" s="62" t="str">
        <f>IF(SUM(Raw_Data!$F629:$AH629)=0,"Valid",IF(AND(ISBLANK(Raw_Data!$K629),ISBLANK(Raw_Data!$L629)),"Missing",IF(AND(ISBLANK(Raw_Data!$K629),Raw_Data!$L629&lt;&gt;0),"Missing",IF(AND(Raw_Data!$K629&lt;&gt;0,ISBLANK(Raw_Data!$L629)),"Missing",IF(Raw_Data!$K629&gt;=Raw_Data!$L629,"Valid","Invalid")))))</f>
        <v>Valid</v>
      </c>
      <c r="H629" s="62" t="str">
        <f>IF(SUM(Raw_Data!$F629:$AH629)=0,"Valid",IF(AND(ISBLANK(Raw_Data!$L629),SUM(Raw_Data!$M629:$T629)=0),"Missing",IF(AND(ISBLANK(Raw_Data!$L629),SUM(Raw_Data!$M629:$T629)&lt;&gt;0),"Missing",IF(AND(Raw_Data!$L629&lt;&gt;0,SUM(Raw_Data!$M629:$T629)=0),"Missing",IF(Raw_Data!$L629&gt;=SUM(Raw_Data!$M629:$T629),"Valid","Invalid")))))</f>
        <v>Missing</v>
      </c>
      <c r="I629" s="62" t="str">
        <f>IF(SUM(Raw_Data!$F629:$AH629)=0,"Valid",IF(AND(ISBLANK(Raw_Data!$U629),ISBLANK(Raw_Data!$V629)),"Missing",IF(AND(ISBLANK(Raw_Data!$U629),Raw_Data!$V629&lt;&gt;0),"Missing",IF(AND(Raw_Data!$U629&lt;&gt;0,ISBLANK(Raw_Data!$V629)),"Missing",IF(Raw_Data!$U629&gt;=Raw_Data!$V629,"Valid","Invalid")))))</f>
        <v>Valid</v>
      </c>
      <c r="J629" s="62" t="str">
        <f>IF(SUM(Raw_Data!$F629:$AH629)=0,"Valid",IF(AND(ISBLANK(Raw_Data!$V629),SUM(Raw_Data!$W629:$AA629)=0),"Missing",IF(AND(ISBLANK(Raw_Data!$V629),SUM(Raw_Data!$W629:$AA629)&lt;&gt;0),"Missing",IF(AND(Raw_Data!$V629&lt;&gt;0,SUM(Raw_Data!$W629:$AA629)=0),"Missing",IF(Raw_Data!$V629&gt;=SUM(Raw_Data!$W629:$AA629),"Valid","Invalid")))))</f>
        <v>Missing</v>
      </c>
      <c r="K629" s="62" t="str">
        <f>IF(SUM(Raw_Data!$F629:$AH629)=0,"Valid",IF(AND(ISBLANK(Raw_Data!$AH629),SUM(Raw_Data!$AB629:$AG629)=0),"Missing",IF(AND(ISBLANK(Raw_Data!$AH629),SUM(Raw_Data!$AB629:$AG629)&lt;&gt;0),"Missing",IF(AND(Raw_Data!$AH629&lt;&gt;0,SUM(Raw_Data!$AB629:$AG629)=0),"Missing",IF(Raw_Data!$AH629&gt;=SUM(Raw_Data!$AB629:$AG629),"Valid","Invalid")))))</f>
        <v>Missing</v>
      </c>
      <c r="L629" s="62" t="str">
        <f>IF(AND(OR(Raw_Data!$AI629="Valid",Raw_Data!$AI629=0),SUM(Raw_Data!$F629:$AH629)&lt;&gt;0),"Missing","Valid")</f>
        <v>Missing</v>
      </c>
      <c r="M629" s="62" t="str">
        <f>IF(AND(OR(Raw_Data!$AJ629="",Raw_Data!$AJ629=0),SUM(Raw_Data!$F629:$AH629)&lt;&gt;0),"Missing","Valid")</f>
        <v>Missing</v>
      </c>
    </row>
    <row r="630" spans="1:13" ht="12.75" customHeight="1" x14ac:dyDescent="0.25">
      <c r="A630" s="61" t="str">
        <f>IF(Raw_Data!A630="","",Raw_Data!A630)</f>
        <v xml:space="preserve">Osun                          </v>
      </c>
      <c r="B630" s="61" t="str">
        <f>IF(Raw_Data!B630="","",Raw_Data!B630)</f>
        <v>os Ola-Oluwa Local Government Area</v>
      </c>
      <c r="C630" s="62" t="str">
        <f>IF(AND(OR(Raw_Data!$F630="",Raw_Data!$F630=0),SUM(Raw_Data!$F630:$AH630)&lt;&gt;0),"Missing","Valid")</f>
        <v>Valid</v>
      </c>
      <c r="D630" s="62" t="str">
        <f>IF(SUM(Raw_Data!$F630:$AH630)=0,"Valid",IF(AND(ISBLANK(Raw_Data!$G630),ISBLANK(Raw_Data!$H630)),"Missing",IF(AND(ISBLANK(Raw_Data!$G630),Raw_Data!$H630&lt;&gt;0),"Missing",IF(AND(Raw_Data!$G630&lt;&gt;0,ISBLANK(Raw_Data!$H630)),"Missing",IF(Raw_Data!$G630&gt;=Raw_Data!$H630,"Valid","Invalid")))))</f>
        <v>Invalid</v>
      </c>
      <c r="E630" s="62" t="str">
        <f>IF(SUM(Raw_Data!$F630:$AH630)=0,"Valid",IF(AND(ISBLANK(Raw_Data!$H630),ISBLANK(Raw_Data!$L630),ISBLANK(Raw_Data!$V630)),"Missing",IF(AND(ISBLANK(Raw_Data!$H630),SUM(Raw_Data!$L630:'Raw_Data'!$V630)&lt;&gt;0),"Missing",IF(AND(Raw_Data!$H630&lt;&gt;0,ISBLANK(Raw_Data!$L630),ISBLANK(Raw_Data!$V630)),"Missing",IF(Raw_Data!$H630&gt;=SUM(Raw_Data!$L630,Raw_Data!$V630),"Valid","Invalid")))))</f>
        <v>Valid</v>
      </c>
      <c r="F630" s="62" t="str">
        <f>IF(SUM(Raw_Data!$F630:$AH630)=0,"Valid",IF(AND(ISBLANK(Raw_Data!$I630),ISBLANK(Raw_Data!$J630)),"Missing",IF(AND(ISBLANK(Raw_Data!$I630),Raw_Data!$J630&lt;&gt;0),"Missing",IF(AND(Raw_Data!$I630&lt;&gt;0,ISBLANK(Raw_Data!$J630)),"Missing",IF(Raw_Data!$I630&gt;=Raw_Data!$J630,"Valid","Invalid")))))</f>
        <v>Missing</v>
      </c>
      <c r="G630" s="62" t="str">
        <f>IF(SUM(Raw_Data!$F630:$AH630)=0,"Valid",IF(AND(ISBLANK(Raw_Data!$K630),ISBLANK(Raw_Data!$L630)),"Missing",IF(AND(ISBLANK(Raw_Data!$K630),Raw_Data!$L630&lt;&gt;0),"Missing",IF(AND(Raw_Data!$K630&lt;&gt;0,ISBLANK(Raw_Data!$L630)),"Missing",IF(Raw_Data!$K630&gt;=Raw_Data!$L630,"Valid","Invalid")))))</f>
        <v>Valid</v>
      </c>
      <c r="H630" s="62" t="str">
        <f>IF(SUM(Raw_Data!$F630:$AH630)=0,"Valid",IF(AND(ISBLANK(Raw_Data!$L630),SUM(Raw_Data!$M630:$T630)=0),"Missing",IF(AND(ISBLANK(Raw_Data!$L630),SUM(Raw_Data!$M630:$T630)&lt;&gt;0),"Missing",IF(AND(Raw_Data!$L630&lt;&gt;0,SUM(Raw_Data!$M630:$T630)=0),"Missing",IF(Raw_Data!$L630&gt;=SUM(Raw_Data!$M630:$T630),"Valid","Invalid")))))</f>
        <v>Valid</v>
      </c>
      <c r="I630" s="62" t="str">
        <f>IF(SUM(Raw_Data!$F630:$AH630)=0,"Valid",IF(AND(ISBLANK(Raw_Data!$U630),ISBLANK(Raw_Data!$V630)),"Missing",IF(AND(ISBLANK(Raw_Data!$U630),Raw_Data!$V630&lt;&gt;0),"Missing",IF(AND(Raw_Data!$U630&lt;&gt;0,ISBLANK(Raw_Data!$V630)),"Missing",IF(Raw_Data!$U630&gt;=Raw_Data!$V630,"Valid","Invalid")))))</f>
        <v>Valid</v>
      </c>
      <c r="J630" s="62" t="str">
        <f>IF(SUM(Raw_Data!$F630:$AH630)=0,"Valid",IF(AND(ISBLANK(Raw_Data!$V630),SUM(Raw_Data!$W630:$AA630)=0),"Missing",IF(AND(ISBLANK(Raw_Data!$V630),SUM(Raw_Data!$W630:$AA630)&lt;&gt;0),"Missing",IF(AND(Raw_Data!$V630&lt;&gt;0,SUM(Raw_Data!$W630:$AA630)=0),"Missing",IF(Raw_Data!$V630&gt;=SUM(Raw_Data!$W630:$AA630),"Valid","Invalid")))))</f>
        <v>Missing</v>
      </c>
      <c r="K630" s="62" t="str">
        <f>IF(SUM(Raw_Data!$F630:$AH630)=0,"Valid",IF(AND(ISBLANK(Raw_Data!$AH630),SUM(Raw_Data!$AB630:$AG630)=0),"Missing",IF(AND(ISBLANK(Raw_Data!$AH630),SUM(Raw_Data!$AB630:$AG630)&lt;&gt;0),"Missing",IF(AND(Raw_Data!$AH630&lt;&gt;0,SUM(Raw_Data!$AB630:$AG630)=0),"Missing",IF(Raw_Data!$AH630&gt;=SUM(Raw_Data!$AB630:$AG630),"Valid","Invalid")))))</f>
        <v>Missing</v>
      </c>
      <c r="L630" s="62" t="str">
        <f>IF(AND(OR(Raw_Data!$AI630="Valid",Raw_Data!$AI630=0),SUM(Raw_Data!$F630:$AH630)&lt;&gt;0),"Missing","Valid")</f>
        <v>Missing</v>
      </c>
      <c r="M630" s="62" t="str">
        <f>IF(AND(OR(Raw_Data!$AJ630="",Raw_Data!$AJ630=0),SUM(Raw_Data!$F630:$AH630)&lt;&gt;0),"Missing","Valid")</f>
        <v>Missing</v>
      </c>
    </row>
    <row r="631" spans="1:13" ht="12.75" customHeight="1" x14ac:dyDescent="0.25">
      <c r="A631" s="61" t="str">
        <f>IF(Raw_Data!A631="","",Raw_Data!A631)</f>
        <v xml:space="preserve">Osun                          </v>
      </c>
      <c r="B631" s="61" t="str">
        <f>IF(Raw_Data!B631="","",Raw_Data!B631)</f>
        <v>os Olorunda Local Government Area</v>
      </c>
      <c r="C631" s="62" t="str">
        <f>IF(AND(OR(Raw_Data!$F631="",Raw_Data!$F631=0),SUM(Raw_Data!$F631:$AH631)&lt;&gt;0),"Missing","Valid")</f>
        <v>Valid</v>
      </c>
      <c r="D631" s="62" t="str">
        <f>IF(SUM(Raw_Data!$F631:$AH631)=0,"Valid",IF(AND(ISBLANK(Raw_Data!$G631),ISBLANK(Raw_Data!$H631)),"Missing",IF(AND(ISBLANK(Raw_Data!$G631),Raw_Data!$H631&lt;&gt;0),"Missing",IF(AND(Raw_Data!$G631&lt;&gt;0,ISBLANK(Raw_Data!$H631)),"Missing",IF(Raw_Data!$G631&gt;=Raw_Data!$H631,"Valid","Invalid")))))</f>
        <v>Valid</v>
      </c>
      <c r="E631" s="62" t="str">
        <f>IF(SUM(Raw_Data!$F631:$AH631)=0,"Valid",IF(AND(ISBLANK(Raw_Data!$H631),ISBLANK(Raw_Data!$L631),ISBLANK(Raw_Data!$V631)),"Missing",IF(AND(ISBLANK(Raw_Data!$H631),SUM(Raw_Data!$L631:'Raw_Data'!$V631)&lt;&gt;0),"Missing",IF(AND(Raw_Data!$H631&lt;&gt;0,ISBLANK(Raw_Data!$L631),ISBLANK(Raw_Data!$V631)),"Missing",IF(Raw_Data!$H631&gt;=SUM(Raw_Data!$L631,Raw_Data!$V631),"Valid","Invalid")))))</f>
        <v>Valid</v>
      </c>
      <c r="F631" s="62" t="str">
        <f>IF(SUM(Raw_Data!$F631:$AH631)=0,"Valid",IF(AND(ISBLANK(Raw_Data!$I631),ISBLANK(Raw_Data!$J631)),"Missing",IF(AND(ISBLANK(Raw_Data!$I631),Raw_Data!$J631&lt;&gt;0),"Missing",IF(AND(Raw_Data!$I631&lt;&gt;0,ISBLANK(Raw_Data!$J631)),"Missing",IF(Raw_Data!$I631&gt;=Raw_Data!$J631,"Valid","Invalid")))))</f>
        <v>Missing</v>
      </c>
      <c r="G631" s="62" t="str">
        <f>IF(SUM(Raw_Data!$F631:$AH631)=0,"Valid",IF(AND(ISBLANK(Raw_Data!$K631),ISBLANK(Raw_Data!$L631)),"Missing",IF(AND(ISBLANK(Raw_Data!$K631),Raw_Data!$L631&lt;&gt;0),"Missing",IF(AND(Raw_Data!$K631&lt;&gt;0,ISBLANK(Raw_Data!$L631)),"Missing",IF(Raw_Data!$K631&gt;=Raw_Data!$L631,"Valid","Invalid")))))</f>
        <v>Valid</v>
      </c>
      <c r="H631" s="62" t="str">
        <f>IF(SUM(Raw_Data!$F631:$AH631)=0,"Valid",IF(AND(ISBLANK(Raw_Data!$L631),SUM(Raw_Data!$M631:$T631)=0),"Missing",IF(AND(ISBLANK(Raw_Data!$L631),SUM(Raw_Data!$M631:$T631)&lt;&gt;0),"Missing",IF(AND(Raw_Data!$L631&lt;&gt;0,SUM(Raw_Data!$M631:$T631)=0),"Missing",IF(Raw_Data!$L631&gt;=SUM(Raw_Data!$M631:$T631),"Valid","Invalid")))))</f>
        <v>Missing</v>
      </c>
      <c r="I631" s="62" t="str">
        <f>IF(SUM(Raw_Data!$F631:$AH631)=0,"Valid",IF(AND(ISBLANK(Raw_Data!$U631),ISBLANK(Raw_Data!$V631)),"Missing",IF(AND(ISBLANK(Raw_Data!$U631),Raw_Data!$V631&lt;&gt;0),"Missing",IF(AND(Raw_Data!$U631&lt;&gt;0,ISBLANK(Raw_Data!$V631)),"Missing",IF(Raw_Data!$U631&gt;=Raw_Data!$V631,"Valid","Invalid")))))</f>
        <v>Valid</v>
      </c>
      <c r="J631" s="62" t="str">
        <f>IF(SUM(Raw_Data!$F631:$AH631)=0,"Valid",IF(AND(ISBLANK(Raw_Data!$V631),SUM(Raw_Data!$W631:$AA631)=0),"Missing",IF(AND(ISBLANK(Raw_Data!$V631),SUM(Raw_Data!$W631:$AA631)&lt;&gt;0),"Missing",IF(AND(Raw_Data!$V631&lt;&gt;0,SUM(Raw_Data!$W631:$AA631)=0),"Missing",IF(Raw_Data!$V631&gt;=SUM(Raw_Data!$W631:$AA631),"Valid","Invalid")))))</f>
        <v>Missing</v>
      </c>
      <c r="K631" s="62" t="str">
        <f>IF(SUM(Raw_Data!$F631:$AH631)=0,"Valid",IF(AND(ISBLANK(Raw_Data!$AH631),SUM(Raw_Data!$AB631:$AG631)=0),"Missing",IF(AND(ISBLANK(Raw_Data!$AH631),SUM(Raw_Data!$AB631:$AG631)&lt;&gt;0),"Missing",IF(AND(Raw_Data!$AH631&lt;&gt;0,SUM(Raw_Data!$AB631:$AG631)=0),"Missing",IF(Raw_Data!$AH631&gt;=SUM(Raw_Data!$AB631:$AG631),"Valid","Invalid")))))</f>
        <v>Missing</v>
      </c>
      <c r="L631" s="62" t="str">
        <f>IF(AND(OR(Raw_Data!$AI631="Valid",Raw_Data!$AI631=0),SUM(Raw_Data!$F631:$AH631)&lt;&gt;0),"Missing","Valid")</f>
        <v>Missing</v>
      </c>
      <c r="M631" s="62" t="str">
        <f>IF(AND(OR(Raw_Data!$AJ631="",Raw_Data!$AJ631=0),SUM(Raw_Data!$F631:$AH631)&lt;&gt;0),"Missing","Valid")</f>
        <v>Missing</v>
      </c>
    </row>
    <row r="632" spans="1:13" ht="12.75" customHeight="1" x14ac:dyDescent="0.25">
      <c r="A632" s="61" t="str">
        <f>IF(Raw_Data!A632="","",Raw_Data!A632)</f>
        <v xml:space="preserve">Osun                          </v>
      </c>
      <c r="B632" s="61" t="str">
        <f>IF(Raw_Data!B632="","",Raw_Data!B632)</f>
        <v>os Oriade Local Government Area</v>
      </c>
      <c r="C632" s="62" t="str">
        <f>IF(AND(OR(Raw_Data!$F632="",Raw_Data!$F632=0),SUM(Raw_Data!$F632:$AH632)&lt;&gt;0),"Missing","Valid")</f>
        <v>Valid</v>
      </c>
      <c r="D632" s="62" t="str">
        <f>IF(SUM(Raw_Data!$F632:$AH632)=0,"Valid",IF(AND(ISBLANK(Raw_Data!$G632),ISBLANK(Raw_Data!$H632)),"Missing",IF(AND(ISBLANK(Raw_Data!$G632),Raw_Data!$H632&lt;&gt;0),"Missing",IF(AND(Raw_Data!$G632&lt;&gt;0,ISBLANK(Raw_Data!$H632)),"Missing",IF(Raw_Data!$G632&gt;=Raw_Data!$H632,"Valid","Invalid")))))</f>
        <v>Invalid</v>
      </c>
      <c r="E632" s="62" t="str">
        <f>IF(SUM(Raw_Data!$F632:$AH632)=0,"Valid",IF(AND(ISBLANK(Raw_Data!$H632),ISBLANK(Raw_Data!$L632),ISBLANK(Raw_Data!$V632)),"Missing",IF(AND(ISBLANK(Raw_Data!$H632),SUM(Raw_Data!$L632:'Raw_Data'!$V632)&lt;&gt;0),"Missing",IF(AND(Raw_Data!$H632&lt;&gt;0,ISBLANK(Raw_Data!$L632),ISBLANK(Raw_Data!$V632)),"Missing",IF(Raw_Data!$H632&gt;=SUM(Raw_Data!$L632,Raw_Data!$V632),"Valid","Invalid")))))</f>
        <v>Valid</v>
      </c>
      <c r="F632" s="62" t="str">
        <f>IF(SUM(Raw_Data!$F632:$AH632)=0,"Valid",IF(AND(ISBLANK(Raw_Data!$I632),ISBLANK(Raw_Data!$J632)),"Missing",IF(AND(ISBLANK(Raw_Data!$I632),Raw_Data!$J632&lt;&gt;0),"Missing",IF(AND(Raw_Data!$I632&lt;&gt;0,ISBLANK(Raw_Data!$J632)),"Missing",IF(Raw_Data!$I632&gt;=Raw_Data!$J632,"Valid","Invalid")))))</f>
        <v>Missing</v>
      </c>
      <c r="G632" s="62" t="str">
        <f>IF(SUM(Raw_Data!$F632:$AH632)=0,"Valid",IF(AND(ISBLANK(Raw_Data!$K632),ISBLANK(Raw_Data!$L632)),"Missing",IF(AND(ISBLANK(Raw_Data!$K632),Raw_Data!$L632&lt;&gt;0),"Missing",IF(AND(Raw_Data!$K632&lt;&gt;0,ISBLANK(Raw_Data!$L632)),"Missing",IF(Raw_Data!$K632&gt;=Raw_Data!$L632,"Valid","Invalid")))))</f>
        <v>Valid</v>
      </c>
      <c r="H632" s="62" t="str">
        <f>IF(SUM(Raw_Data!$F632:$AH632)=0,"Valid",IF(AND(ISBLANK(Raw_Data!$L632),SUM(Raw_Data!$M632:$T632)=0),"Missing",IF(AND(ISBLANK(Raw_Data!$L632),SUM(Raw_Data!$M632:$T632)&lt;&gt;0),"Missing",IF(AND(Raw_Data!$L632&lt;&gt;0,SUM(Raw_Data!$M632:$T632)=0),"Missing",IF(Raw_Data!$L632&gt;=SUM(Raw_Data!$M632:$T632),"Valid","Invalid")))))</f>
        <v>Missing</v>
      </c>
      <c r="I632" s="62" t="str">
        <f>IF(SUM(Raw_Data!$F632:$AH632)=0,"Valid",IF(AND(ISBLANK(Raw_Data!$U632),ISBLANK(Raw_Data!$V632)),"Missing",IF(AND(ISBLANK(Raw_Data!$U632),Raw_Data!$V632&lt;&gt;0),"Missing",IF(AND(Raw_Data!$U632&lt;&gt;0,ISBLANK(Raw_Data!$V632)),"Missing",IF(Raw_Data!$U632&gt;=Raw_Data!$V632,"Valid","Invalid")))))</f>
        <v>Valid</v>
      </c>
      <c r="J632" s="62" t="str">
        <f>IF(SUM(Raw_Data!$F632:$AH632)=0,"Valid",IF(AND(ISBLANK(Raw_Data!$V632),SUM(Raw_Data!$W632:$AA632)=0),"Missing",IF(AND(ISBLANK(Raw_Data!$V632),SUM(Raw_Data!$W632:$AA632)&lt;&gt;0),"Missing",IF(AND(Raw_Data!$V632&lt;&gt;0,SUM(Raw_Data!$W632:$AA632)=0),"Missing",IF(Raw_Data!$V632&gt;=SUM(Raw_Data!$W632:$AA632),"Valid","Invalid")))))</f>
        <v>Missing</v>
      </c>
      <c r="K632" s="62" t="str">
        <f>IF(SUM(Raw_Data!$F632:$AH632)=0,"Valid",IF(AND(ISBLANK(Raw_Data!$AH632),SUM(Raw_Data!$AB632:$AG632)=0),"Missing",IF(AND(ISBLANK(Raw_Data!$AH632),SUM(Raw_Data!$AB632:$AG632)&lt;&gt;0),"Missing",IF(AND(Raw_Data!$AH632&lt;&gt;0,SUM(Raw_Data!$AB632:$AG632)=0),"Missing",IF(Raw_Data!$AH632&gt;=SUM(Raw_Data!$AB632:$AG632),"Valid","Invalid")))))</f>
        <v>Missing</v>
      </c>
      <c r="L632" s="62" t="str">
        <f>IF(AND(OR(Raw_Data!$AI632="Valid",Raw_Data!$AI632=0),SUM(Raw_Data!$F632:$AH632)&lt;&gt;0),"Missing","Valid")</f>
        <v>Missing</v>
      </c>
      <c r="M632" s="62" t="str">
        <f>IF(AND(OR(Raw_Data!$AJ632="",Raw_Data!$AJ632=0),SUM(Raw_Data!$F632:$AH632)&lt;&gt;0),"Missing","Valid")</f>
        <v>Missing</v>
      </c>
    </row>
    <row r="633" spans="1:13" ht="12.75" customHeight="1" x14ac:dyDescent="0.25">
      <c r="A633" s="61" t="str">
        <f>IF(Raw_Data!A633="","",Raw_Data!A633)</f>
        <v xml:space="preserve">Osun                          </v>
      </c>
      <c r="B633" s="61" t="str">
        <f>IF(Raw_Data!B633="","",Raw_Data!B633)</f>
        <v>os Orolu Local Government Area</v>
      </c>
      <c r="C633" s="62" t="str">
        <f>IF(AND(OR(Raw_Data!$F633="",Raw_Data!$F633=0),SUM(Raw_Data!$F633:$AH633)&lt;&gt;0),"Missing","Valid")</f>
        <v>Valid</v>
      </c>
      <c r="D633" s="62" t="str">
        <f>IF(SUM(Raw_Data!$F633:$AH633)=0,"Valid",IF(AND(ISBLANK(Raw_Data!$G633),ISBLANK(Raw_Data!$H633)),"Missing",IF(AND(ISBLANK(Raw_Data!$G633),Raw_Data!$H633&lt;&gt;0),"Missing",IF(AND(Raw_Data!$G633&lt;&gt;0,ISBLANK(Raw_Data!$H633)),"Missing",IF(Raw_Data!$G633&gt;=Raw_Data!$H633,"Valid","Invalid")))))</f>
        <v>Invalid</v>
      </c>
      <c r="E633" s="62" t="str">
        <f>IF(SUM(Raw_Data!$F633:$AH633)=0,"Valid",IF(AND(ISBLANK(Raw_Data!$H633),ISBLANK(Raw_Data!$L633),ISBLANK(Raw_Data!$V633)),"Missing",IF(AND(ISBLANK(Raw_Data!$H633),SUM(Raw_Data!$L633:'Raw_Data'!$V633)&lt;&gt;0),"Missing",IF(AND(Raw_Data!$H633&lt;&gt;0,ISBLANK(Raw_Data!$L633),ISBLANK(Raw_Data!$V633)),"Missing",IF(Raw_Data!$H633&gt;=SUM(Raw_Data!$L633,Raw_Data!$V633),"Valid","Invalid")))))</f>
        <v>Valid</v>
      </c>
      <c r="F633" s="62" t="str">
        <f>IF(SUM(Raw_Data!$F633:$AH633)=0,"Valid",IF(AND(ISBLANK(Raw_Data!$I633),ISBLANK(Raw_Data!$J633)),"Missing",IF(AND(ISBLANK(Raw_Data!$I633),Raw_Data!$J633&lt;&gt;0),"Missing",IF(AND(Raw_Data!$I633&lt;&gt;0,ISBLANK(Raw_Data!$J633)),"Missing",IF(Raw_Data!$I633&gt;=Raw_Data!$J633,"Valid","Invalid")))))</f>
        <v>Missing</v>
      </c>
      <c r="G633" s="62" t="str">
        <f>IF(SUM(Raw_Data!$F633:$AH633)=0,"Valid",IF(AND(ISBLANK(Raw_Data!$K633),ISBLANK(Raw_Data!$L633)),"Missing",IF(AND(ISBLANK(Raw_Data!$K633),Raw_Data!$L633&lt;&gt;0),"Missing",IF(AND(Raw_Data!$K633&lt;&gt;0,ISBLANK(Raw_Data!$L633)),"Missing",IF(Raw_Data!$K633&gt;=Raw_Data!$L633,"Valid","Invalid")))))</f>
        <v>Valid</v>
      </c>
      <c r="H633" s="62" t="str">
        <f>IF(SUM(Raw_Data!$F633:$AH633)=0,"Valid",IF(AND(ISBLANK(Raw_Data!$L633),SUM(Raw_Data!$M633:$T633)=0),"Missing",IF(AND(ISBLANK(Raw_Data!$L633),SUM(Raw_Data!$M633:$T633)&lt;&gt;0),"Missing",IF(AND(Raw_Data!$L633&lt;&gt;0,SUM(Raw_Data!$M633:$T633)=0),"Missing",IF(Raw_Data!$L633&gt;=SUM(Raw_Data!$M633:$T633),"Valid","Invalid")))))</f>
        <v>Missing</v>
      </c>
      <c r="I633" s="62" t="str">
        <f>IF(SUM(Raw_Data!$F633:$AH633)=0,"Valid",IF(AND(ISBLANK(Raw_Data!$U633),ISBLANK(Raw_Data!$V633)),"Missing",IF(AND(ISBLANK(Raw_Data!$U633),Raw_Data!$V633&lt;&gt;0),"Missing",IF(AND(Raw_Data!$U633&lt;&gt;0,ISBLANK(Raw_Data!$V633)),"Missing",IF(Raw_Data!$U633&gt;=Raw_Data!$V633,"Valid","Invalid")))))</f>
        <v>Valid</v>
      </c>
      <c r="J633" s="62" t="str">
        <f>IF(SUM(Raw_Data!$F633:$AH633)=0,"Valid",IF(AND(ISBLANK(Raw_Data!$V633),SUM(Raw_Data!$W633:$AA633)=0),"Missing",IF(AND(ISBLANK(Raw_Data!$V633),SUM(Raw_Data!$W633:$AA633)&lt;&gt;0),"Missing",IF(AND(Raw_Data!$V633&lt;&gt;0,SUM(Raw_Data!$W633:$AA633)=0),"Missing",IF(Raw_Data!$V633&gt;=SUM(Raw_Data!$W633:$AA633),"Valid","Invalid")))))</f>
        <v>Missing</v>
      </c>
      <c r="K633" s="62" t="str">
        <f>IF(SUM(Raw_Data!$F633:$AH633)=0,"Valid",IF(AND(ISBLANK(Raw_Data!$AH633),SUM(Raw_Data!$AB633:$AG633)=0),"Missing",IF(AND(ISBLANK(Raw_Data!$AH633),SUM(Raw_Data!$AB633:$AG633)&lt;&gt;0),"Missing",IF(AND(Raw_Data!$AH633&lt;&gt;0,SUM(Raw_Data!$AB633:$AG633)=0),"Missing",IF(Raw_Data!$AH633&gt;=SUM(Raw_Data!$AB633:$AG633),"Valid","Invalid")))))</f>
        <v>Missing</v>
      </c>
      <c r="L633" s="62" t="str">
        <f>IF(AND(OR(Raw_Data!$AI633="Valid",Raw_Data!$AI633=0),SUM(Raw_Data!$F633:$AH633)&lt;&gt;0),"Missing","Valid")</f>
        <v>Missing</v>
      </c>
      <c r="M633" s="62" t="str">
        <f>IF(AND(OR(Raw_Data!$AJ633="",Raw_Data!$AJ633=0),SUM(Raw_Data!$F633:$AH633)&lt;&gt;0),"Missing","Valid")</f>
        <v>Missing</v>
      </c>
    </row>
    <row r="634" spans="1:13" ht="12.75" customHeight="1" x14ac:dyDescent="0.25">
      <c r="A634" s="61" t="str">
        <f>IF(Raw_Data!A634="","",Raw_Data!A634)</f>
        <v xml:space="preserve">Osun                          </v>
      </c>
      <c r="B634" s="61" t="str">
        <f>IF(Raw_Data!B634="","",Raw_Data!B634)</f>
        <v>os Osogbo Local Government Area</v>
      </c>
      <c r="C634" s="62" t="str">
        <f>IF(AND(OR(Raw_Data!$F634="",Raw_Data!$F634=0),SUM(Raw_Data!$F634:$AH634)&lt;&gt;0),"Missing","Valid")</f>
        <v>Valid</v>
      </c>
      <c r="D634" s="62" t="str">
        <f>IF(SUM(Raw_Data!$F634:$AH634)=0,"Valid",IF(AND(ISBLANK(Raw_Data!$G634),ISBLANK(Raw_Data!$H634)),"Missing",IF(AND(ISBLANK(Raw_Data!$G634),Raw_Data!$H634&lt;&gt;0),"Missing",IF(AND(Raw_Data!$G634&lt;&gt;0,ISBLANK(Raw_Data!$H634)),"Missing",IF(Raw_Data!$G634&gt;=Raw_Data!$H634,"Valid","Invalid")))))</f>
        <v>Valid</v>
      </c>
      <c r="E634" s="62" t="str">
        <f>IF(SUM(Raw_Data!$F634:$AH634)=0,"Valid",IF(AND(ISBLANK(Raw_Data!$H634),ISBLANK(Raw_Data!$L634),ISBLANK(Raw_Data!$V634)),"Missing",IF(AND(ISBLANK(Raw_Data!$H634),SUM(Raw_Data!$L634:'Raw_Data'!$V634)&lt;&gt;0),"Missing",IF(AND(Raw_Data!$H634&lt;&gt;0,ISBLANK(Raw_Data!$L634),ISBLANK(Raw_Data!$V634)),"Missing",IF(Raw_Data!$H634&gt;=SUM(Raw_Data!$L634,Raw_Data!$V634),"Valid","Invalid")))))</f>
        <v>Valid</v>
      </c>
      <c r="F634" s="62" t="str">
        <f>IF(SUM(Raw_Data!$F634:$AH634)=0,"Valid",IF(AND(ISBLANK(Raw_Data!$I634),ISBLANK(Raw_Data!$J634)),"Missing",IF(AND(ISBLANK(Raw_Data!$I634),Raw_Data!$J634&lt;&gt;0),"Missing",IF(AND(Raw_Data!$I634&lt;&gt;0,ISBLANK(Raw_Data!$J634)),"Missing",IF(Raw_Data!$I634&gt;=Raw_Data!$J634,"Valid","Invalid")))))</f>
        <v>Missing</v>
      </c>
      <c r="G634" s="62" t="str">
        <f>IF(SUM(Raw_Data!$F634:$AH634)=0,"Valid",IF(AND(ISBLANK(Raw_Data!$K634),ISBLANK(Raw_Data!$L634)),"Missing",IF(AND(ISBLANK(Raw_Data!$K634),Raw_Data!$L634&lt;&gt;0),"Missing",IF(AND(Raw_Data!$K634&lt;&gt;0,ISBLANK(Raw_Data!$L634)),"Missing",IF(Raw_Data!$K634&gt;=Raw_Data!$L634,"Valid","Invalid")))))</f>
        <v>Valid</v>
      </c>
      <c r="H634" s="62" t="str">
        <f>IF(SUM(Raw_Data!$F634:$AH634)=0,"Valid",IF(AND(ISBLANK(Raw_Data!$L634),SUM(Raw_Data!$M634:$T634)=0),"Missing",IF(AND(ISBLANK(Raw_Data!$L634),SUM(Raw_Data!$M634:$T634)&lt;&gt;0),"Missing",IF(AND(Raw_Data!$L634&lt;&gt;0,SUM(Raw_Data!$M634:$T634)=0),"Missing",IF(Raw_Data!$L634&gt;=SUM(Raw_Data!$M634:$T634),"Valid","Invalid")))))</f>
        <v>Missing</v>
      </c>
      <c r="I634" s="62" t="str">
        <f>IF(SUM(Raw_Data!$F634:$AH634)=0,"Valid",IF(AND(ISBLANK(Raw_Data!$U634),ISBLANK(Raw_Data!$V634)),"Missing",IF(AND(ISBLANK(Raw_Data!$U634),Raw_Data!$V634&lt;&gt;0),"Missing",IF(AND(Raw_Data!$U634&lt;&gt;0,ISBLANK(Raw_Data!$V634)),"Missing",IF(Raw_Data!$U634&gt;=Raw_Data!$V634,"Valid","Invalid")))))</f>
        <v>Valid</v>
      </c>
      <c r="J634" s="62" t="str">
        <f>IF(SUM(Raw_Data!$F634:$AH634)=0,"Valid",IF(AND(ISBLANK(Raw_Data!$V634),SUM(Raw_Data!$W634:$AA634)=0),"Missing",IF(AND(ISBLANK(Raw_Data!$V634),SUM(Raw_Data!$W634:$AA634)&lt;&gt;0),"Missing",IF(AND(Raw_Data!$V634&lt;&gt;0,SUM(Raw_Data!$W634:$AA634)=0),"Missing",IF(Raw_Data!$V634&gt;=SUM(Raw_Data!$W634:$AA634),"Valid","Invalid")))))</f>
        <v>Missing</v>
      </c>
      <c r="K634" s="62" t="str">
        <f>IF(SUM(Raw_Data!$F634:$AH634)=0,"Valid",IF(AND(ISBLANK(Raw_Data!$AH634),SUM(Raw_Data!$AB634:$AG634)=0),"Missing",IF(AND(ISBLANK(Raw_Data!$AH634),SUM(Raw_Data!$AB634:$AG634)&lt;&gt;0),"Missing",IF(AND(Raw_Data!$AH634&lt;&gt;0,SUM(Raw_Data!$AB634:$AG634)=0),"Missing",IF(Raw_Data!$AH634&gt;=SUM(Raw_Data!$AB634:$AG634),"Valid","Invalid")))))</f>
        <v>Missing</v>
      </c>
      <c r="L634" s="62" t="str">
        <f>IF(AND(OR(Raw_Data!$AI634="Valid",Raw_Data!$AI634=0),SUM(Raw_Data!$F634:$AH634)&lt;&gt;0),"Missing","Valid")</f>
        <v>Missing</v>
      </c>
      <c r="M634" s="62" t="str">
        <f>IF(AND(OR(Raw_Data!$AJ634="",Raw_Data!$AJ634=0),SUM(Raw_Data!$F634:$AH634)&lt;&gt;0),"Missing","Valid")</f>
        <v>Missing</v>
      </c>
    </row>
    <row r="635" spans="1:13" ht="12.75" customHeight="1" x14ac:dyDescent="0.25">
      <c r="A635" s="61" t="str">
        <f>IF(Raw_Data!A635="","",Raw_Data!A635)</f>
        <v xml:space="preserve">Oyo                           </v>
      </c>
      <c r="B635" s="61" t="str">
        <f>IF(Raw_Data!B635="","",Raw_Data!B635)</f>
        <v>oy Afijio Local Government Area</v>
      </c>
      <c r="C635" s="62" t="str">
        <f>IF(AND(OR(Raw_Data!$F635="",Raw_Data!$F635=0),SUM(Raw_Data!$F635:$AH635)&lt;&gt;0),"Missing","Valid")</f>
        <v>Valid</v>
      </c>
      <c r="D635" s="62" t="str">
        <f>IF(SUM(Raw_Data!$F635:$AH635)=0,"Valid",IF(AND(ISBLANK(Raw_Data!$G635),ISBLANK(Raw_Data!$H635)),"Missing",IF(AND(ISBLANK(Raw_Data!$G635),Raw_Data!$H635&lt;&gt;0),"Missing",IF(AND(Raw_Data!$G635&lt;&gt;0,ISBLANK(Raw_Data!$H635)),"Missing",IF(Raw_Data!$G635&gt;=Raw_Data!$H635,"Valid","Invalid")))))</f>
        <v>Valid</v>
      </c>
      <c r="E635" s="62" t="str">
        <f>IF(SUM(Raw_Data!$F635:$AH635)=0,"Valid",IF(AND(ISBLANK(Raw_Data!$H635),ISBLANK(Raw_Data!$L635),ISBLANK(Raw_Data!$V635)),"Missing",IF(AND(ISBLANK(Raw_Data!$H635),SUM(Raw_Data!$L635:'Raw_Data'!$V635)&lt;&gt;0),"Missing",IF(AND(Raw_Data!$H635&lt;&gt;0,ISBLANK(Raw_Data!$L635),ISBLANK(Raw_Data!$V635)),"Missing",IF(Raw_Data!$H635&gt;=SUM(Raw_Data!$L635,Raw_Data!$V635),"Valid","Invalid")))))</f>
        <v>Valid</v>
      </c>
      <c r="F635" s="62" t="str">
        <f>IF(SUM(Raw_Data!$F635:$AH635)=0,"Valid",IF(AND(ISBLANK(Raw_Data!$I635),ISBLANK(Raw_Data!$J635)),"Missing",IF(AND(ISBLANK(Raw_Data!$I635),Raw_Data!$J635&lt;&gt;0),"Missing",IF(AND(Raw_Data!$I635&lt;&gt;0,ISBLANK(Raw_Data!$J635)),"Missing",IF(Raw_Data!$I635&gt;=Raw_Data!$J635,"Valid","Invalid")))))</f>
        <v>Missing</v>
      </c>
      <c r="G635" s="62" t="str">
        <f>IF(SUM(Raw_Data!$F635:$AH635)=0,"Valid",IF(AND(ISBLANK(Raw_Data!$K635),ISBLANK(Raw_Data!$L635)),"Missing",IF(AND(ISBLANK(Raw_Data!$K635),Raw_Data!$L635&lt;&gt;0),"Missing",IF(AND(Raw_Data!$K635&lt;&gt;0,ISBLANK(Raw_Data!$L635)),"Missing",IF(Raw_Data!$K635&gt;=Raw_Data!$L635,"Valid","Invalid")))))</f>
        <v>Valid</v>
      </c>
      <c r="H635" s="62" t="str">
        <f>IF(SUM(Raw_Data!$F635:$AH635)=0,"Valid",IF(AND(ISBLANK(Raw_Data!$L635),SUM(Raw_Data!$M635:$T635)=0),"Missing",IF(AND(ISBLANK(Raw_Data!$L635),SUM(Raw_Data!$M635:$T635)&lt;&gt;0),"Missing",IF(AND(Raw_Data!$L635&lt;&gt;0,SUM(Raw_Data!$M635:$T635)=0),"Missing",IF(Raw_Data!$L635&gt;=SUM(Raw_Data!$M635:$T635),"Valid","Invalid")))))</f>
        <v>Missing</v>
      </c>
      <c r="I635" s="62" t="str">
        <f>IF(SUM(Raw_Data!$F635:$AH635)=0,"Valid",IF(AND(ISBLANK(Raw_Data!$U635),ISBLANK(Raw_Data!$V635)),"Missing",IF(AND(ISBLANK(Raw_Data!$U635),Raw_Data!$V635&lt;&gt;0),"Missing",IF(AND(Raw_Data!$U635&lt;&gt;0,ISBLANK(Raw_Data!$V635)),"Missing",IF(Raw_Data!$U635&gt;=Raw_Data!$V635,"Valid","Invalid")))))</f>
        <v>Valid</v>
      </c>
      <c r="J635" s="62" t="str">
        <f>IF(SUM(Raw_Data!$F635:$AH635)=0,"Valid",IF(AND(ISBLANK(Raw_Data!$V635),SUM(Raw_Data!$W635:$AA635)=0),"Missing",IF(AND(ISBLANK(Raw_Data!$V635),SUM(Raw_Data!$W635:$AA635)&lt;&gt;0),"Missing",IF(AND(Raw_Data!$V635&lt;&gt;0,SUM(Raw_Data!$W635:$AA635)=0),"Missing",IF(Raw_Data!$V635&gt;=SUM(Raw_Data!$W635:$AA635),"Valid","Invalid")))))</f>
        <v>Missing</v>
      </c>
      <c r="K635" s="62" t="str">
        <f>IF(SUM(Raw_Data!$F635:$AH635)=0,"Valid",IF(AND(ISBLANK(Raw_Data!$AH635),SUM(Raw_Data!$AB635:$AG635)=0),"Missing",IF(AND(ISBLANK(Raw_Data!$AH635),SUM(Raw_Data!$AB635:$AG635)&lt;&gt;0),"Missing",IF(AND(Raw_Data!$AH635&lt;&gt;0,SUM(Raw_Data!$AB635:$AG635)=0),"Missing",IF(Raw_Data!$AH635&gt;=SUM(Raw_Data!$AB635:$AG635),"Valid","Invalid")))))</f>
        <v>Missing</v>
      </c>
      <c r="L635" s="62" t="str">
        <f>IF(AND(OR(Raw_Data!$AI635="Valid",Raw_Data!$AI635=0),SUM(Raw_Data!$F635:$AH635)&lt;&gt;0),"Missing","Valid")</f>
        <v>Missing</v>
      </c>
      <c r="M635" s="62" t="str">
        <f>IF(AND(OR(Raw_Data!$AJ635="",Raw_Data!$AJ635=0),SUM(Raw_Data!$F635:$AH635)&lt;&gt;0),"Missing","Valid")</f>
        <v>Missing</v>
      </c>
    </row>
    <row r="636" spans="1:13" ht="12.75" customHeight="1" x14ac:dyDescent="0.25">
      <c r="A636" s="61" t="str">
        <f>IF(Raw_Data!A636="","",Raw_Data!A636)</f>
        <v xml:space="preserve">Oyo                           </v>
      </c>
      <c r="B636" s="61" t="str">
        <f>IF(Raw_Data!B636="","",Raw_Data!B636)</f>
        <v>oy Akinyele Local Government Area</v>
      </c>
      <c r="C636" s="62" t="str">
        <f>IF(AND(OR(Raw_Data!$F636="",Raw_Data!$F636=0),SUM(Raw_Data!$F636:$AH636)&lt;&gt;0),"Missing","Valid")</f>
        <v>Valid</v>
      </c>
      <c r="D636" s="62" t="str">
        <f>IF(SUM(Raw_Data!$F636:$AH636)=0,"Valid",IF(AND(ISBLANK(Raw_Data!$G636),ISBLANK(Raw_Data!$H636)),"Missing",IF(AND(ISBLANK(Raw_Data!$G636),Raw_Data!$H636&lt;&gt;0),"Missing",IF(AND(Raw_Data!$G636&lt;&gt;0,ISBLANK(Raw_Data!$H636)),"Missing",IF(Raw_Data!$G636&gt;=Raw_Data!$H636,"Valid","Invalid")))))</f>
        <v>Valid</v>
      </c>
      <c r="E636" s="62" t="str">
        <f>IF(SUM(Raw_Data!$F636:$AH636)=0,"Valid",IF(AND(ISBLANK(Raw_Data!$H636),ISBLANK(Raw_Data!$L636),ISBLANK(Raw_Data!$V636)),"Missing",IF(AND(ISBLANK(Raw_Data!$H636),SUM(Raw_Data!$L636:'Raw_Data'!$V636)&lt;&gt;0),"Missing",IF(AND(Raw_Data!$H636&lt;&gt;0,ISBLANK(Raw_Data!$L636),ISBLANK(Raw_Data!$V636)),"Missing",IF(Raw_Data!$H636&gt;=SUM(Raw_Data!$L636,Raw_Data!$V636),"Valid","Invalid")))))</f>
        <v>Valid</v>
      </c>
      <c r="F636" s="62" t="str">
        <f>IF(SUM(Raw_Data!$F636:$AH636)=0,"Valid",IF(AND(ISBLANK(Raw_Data!$I636),ISBLANK(Raw_Data!$J636)),"Missing",IF(AND(ISBLANK(Raw_Data!$I636),Raw_Data!$J636&lt;&gt;0),"Missing",IF(AND(Raw_Data!$I636&lt;&gt;0,ISBLANK(Raw_Data!$J636)),"Missing",IF(Raw_Data!$I636&gt;=Raw_Data!$J636,"Valid","Invalid")))))</f>
        <v>Missing</v>
      </c>
      <c r="G636" s="62" t="str">
        <f>IF(SUM(Raw_Data!$F636:$AH636)=0,"Valid",IF(AND(ISBLANK(Raw_Data!$K636),ISBLANK(Raw_Data!$L636)),"Missing",IF(AND(ISBLANK(Raw_Data!$K636),Raw_Data!$L636&lt;&gt;0),"Missing",IF(AND(Raw_Data!$K636&lt;&gt;0,ISBLANK(Raw_Data!$L636)),"Missing",IF(Raw_Data!$K636&gt;=Raw_Data!$L636,"Valid","Invalid")))))</f>
        <v>Valid</v>
      </c>
      <c r="H636" s="62" t="str">
        <f>IF(SUM(Raw_Data!$F636:$AH636)=0,"Valid",IF(AND(ISBLANK(Raw_Data!$L636),SUM(Raw_Data!$M636:$T636)=0),"Missing",IF(AND(ISBLANK(Raw_Data!$L636),SUM(Raw_Data!$M636:$T636)&lt;&gt;0),"Missing",IF(AND(Raw_Data!$L636&lt;&gt;0,SUM(Raw_Data!$M636:$T636)=0),"Missing",IF(Raw_Data!$L636&gt;=SUM(Raw_Data!$M636:$T636),"Valid","Invalid")))))</f>
        <v>Missing</v>
      </c>
      <c r="I636" s="62" t="str">
        <f>IF(SUM(Raw_Data!$F636:$AH636)=0,"Valid",IF(AND(ISBLANK(Raw_Data!$U636),ISBLANK(Raw_Data!$V636)),"Missing",IF(AND(ISBLANK(Raw_Data!$U636),Raw_Data!$V636&lt;&gt;0),"Missing",IF(AND(Raw_Data!$U636&lt;&gt;0,ISBLANK(Raw_Data!$V636)),"Missing",IF(Raw_Data!$U636&gt;=Raw_Data!$V636,"Valid","Invalid")))))</f>
        <v>Valid</v>
      </c>
      <c r="J636" s="62" t="str">
        <f>IF(SUM(Raw_Data!$F636:$AH636)=0,"Valid",IF(AND(ISBLANK(Raw_Data!$V636),SUM(Raw_Data!$W636:$AA636)=0),"Missing",IF(AND(ISBLANK(Raw_Data!$V636),SUM(Raw_Data!$W636:$AA636)&lt;&gt;0),"Missing",IF(AND(Raw_Data!$V636&lt;&gt;0,SUM(Raw_Data!$W636:$AA636)=0),"Missing",IF(Raw_Data!$V636&gt;=SUM(Raw_Data!$W636:$AA636),"Valid","Invalid")))))</f>
        <v>Missing</v>
      </c>
      <c r="K636" s="62" t="str">
        <f>IF(SUM(Raw_Data!$F636:$AH636)=0,"Valid",IF(AND(ISBLANK(Raw_Data!$AH636),SUM(Raw_Data!$AB636:$AG636)=0),"Missing",IF(AND(ISBLANK(Raw_Data!$AH636),SUM(Raw_Data!$AB636:$AG636)&lt;&gt;0),"Missing",IF(AND(Raw_Data!$AH636&lt;&gt;0,SUM(Raw_Data!$AB636:$AG636)=0),"Missing",IF(Raw_Data!$AH636&gt;=SUM(Raw_Data!$AB636:$AG636),"Valid","Invalid")))))</f>
        <v>Missing</v>
      </c>
      <c r="L636" s="62" t="str">
        <f>IF(AND(OR(Raw_Data!$AI636="Valid",Raw_Data!$AI636=0),SUM(Raw_Data!$F636:$AH636)&lt;&gt;0),"Missing","Valid")</f>
        <v>Missing</v>
      </c>
      <c r="M636" s="62" t="str">
        <f>IF(AND(OR(Raw_Data!$AJ636="",Raw_Data!$AJ636=0),SUM(Raw_Data!$F636:$AH636)&lt;&gt;0),"Missing","Valid")</f>
        <v>Missing</v>
      </c>
    </row>
    <row r="637" spans="1:13" ht="12.75" customHeight="1" x14ac:dyDescent="0.25">
      <c r="A637" s="61" t="str">
        <f>IF(Raw_Data!A637="","",Raw_Data!A637)</f>
        <v xml:space="preserve">Oyo                           </v>
      </c>
      <c r="B637" s="61" t="str">
        <f>IF(Raw_Data!B637="","",Raw_Data!B637)</f>
        <v>oy Atibo Local Government Area</v>
      </c>
      <c r="C637" s="62" t="str">
        <f>IF(AND(OR(Raw_Data!$F637="",Raw_Data!$F637=0),SUM(Raw_Data!$F637:$AH637)&lt;&gt;0),"Missing","Valid")</f>
        <v>Valid</v>
      </c>
      <c r="D637" s="62" t="str">
        <f>IF(SUM(Raw_Data!$F637:$AH637)=0,"Valid",IF(AND(ISBLANK(Raw_Data!$G637),ISBLANK(Raw_Data!$H637)),"Missing",IF(AND(ISBLANK(Raw_Data!$G637),Raw_Data!$H637&lt;&gt;0),"Missing",IF(AND(Raw_Data!$G637&lt;&gt;0,ISBLANK(Raw_Data!$H637)),"Missing",IF(Raw_Data!$G637&gt;=Raw_Data!$H637,"Valid","Invalid")))))</f>
        <v>Valid</v>
      </c>
      <c r="E637" s="62" t="str">
        <f>IF(SUM(Raw_Data!$F637:$AH637)=0,"Valid",IF(AND(ISBLANK(Raw_Data!$H637),ISBLANK(Raw_Data!$L637),ISBLANK(Raw_Data!$V637)),"Missing",IF(AND(ISBLANK(Raw_Data!$H637),SUM(Raw_Data!$L637:'Raw_Data'!$V637)&lt;&gt;0),"Missing",IF(AND(Raw_Data!$H637&lt;&gt;0,ISBLANK(Raw_Data!$L637),ISBLANK(Raw_Data!$V637)),"Missing",IF(Raw_Data!$H637&gt;=SUM(Raw_Data!$L637,Raw_Data!$V637),"Valid","Invalid")))))</f>
        <v>Valid</v>
      </c>
      <c r="F637" s="62" t="str">
        <f>IF(SUM(Raw_Data!$F637:$AH637)=0,"Valid",IF(AND(ISBLANK(Raw_Data!$I637),ISBLANK(Raw_Data!$J637)),"Missing",IF(AND(ISBLANK(Raw_Data!$I637),Raw_Data!$J637&lt;&gt;0),"Missing",IF(AND(Raw_Data!$I637&lt;&gt;0,ISBLANK(Raw_Data!$J637)),"Missing",IF(Raw_Data!$I637&gt;=Raw_Data!$J637,"Valid","Invalid")))))</f>
        <v>Missing</v>
      </c>
      <c r="G637" s="62" t="str">
        <f>IF(SUM(Raw_Data!$F637:$AH637)=0,"Valid",IF(AND(ISBLANK(Raw_Data!$K637),ISBLANK(Raw_Data!$L637)),"Missing",IF(AND(ISBLANK(Raw_Data!$K637),Raw_Data!$L637&lt;&gt;0),"Missing",IF(AND(Raw_Data!$K637&lt;&gt;0,ISBLANK(Raw_Data!$L637)),"Missing",IF(Raw_Data!$K637&gt;=Raw_Data!$L637,"Valid","Invalid")))))</f>
        <v>Valid</v>
      </c>
      <c r="H637" s="62" t="str">
        <f>IF(SUM(Raw_Data!$F637:$AH637)=0,"Valid",IF(AND(ISBLANK(Raw_Data!$L637),SUM(Raw_Data!$M637:$T637)=0),"Missing",IF(AND(ISBLANK(Raw_Data!$L637),SUM(Raw_Data!$M637:$T637)&lt;&gt;0),"Missing",IF(AND(Raw_Data!$L637&lt;&gt;0,SUM(Raw_Data!$M637:$T637)=0),"Missing",IF(Raw_Data!$L637&gt;=SUM(Raw_Data!$M637:$T637),"Valid","Invalid")))))</f>
        <v>Missing</v>
      </c>
      <c r="I637" s="62" t="str">
        <f>IF(SUM(Raw_Data!$F637:$AH637)=0,"Valid",IF(AND(ISBLANK(Raw_Data!$U637),ISBLANK(Raw_Data!$V637)),"Missing",IF(AND(ISBLANK(Raw_Data!$U637),Raw_Data!$V637&lt;&gt;0),"Missing",IF(AND(Raw_Data!$U637&lt;&gt;0,ISBLANK(Raw_Data!$V637)),"Missing",IF(Raw_Data!$U637&gt;=Raw_Data!$V637,"Valid","Invalid")))))</f>
        <v>Valid</v>
      </c>
      <c r="J637" s="62" t="str">
        <f>IF(SUM(Raw_Data!$F637:$AH637)=0,"Valid",IF(AND(ISBLANK(Raw_Data!$V637),SUM(Raw_Data!$W637:$AA637)=0),"Missing",IF(AND(ISBLANK(Raw_Data!$V637),SUM(Raw_Data!$W637:$AA637)&lt;&gt;0),"Missing",IF(AND(Raw_Data!$V637&lt;&gt;0,SUM(Raw_Data!$W637:$AA637)=0),"Missing",IF(Raw_Data!$V637&gt;=SUM(Raw_Data!$W637:$AA637),"Valid","Invalid")))))</f>
        <v>Missing</v>
      </c>
      <c r="K637" s="62" t="str">
        <f>IF(SUM(Raw_Data!$F637:$AH637)=0,"Valid",IF(AND(ISBLANK(Raw_Data!$AH637),SUM(Raw_Data!$AB637:$AG637)=0),"Missing",IF(AND(ISBLANK(Raw_Data!$AH637),SUM(Raw_Data!$AB637:$AG637)&lt;&gt;0),"Missing",IF(AND(Raw_Data!$AH637&lt;&gt;0,SUM(Raw_Data!$AB637:$AG637)=0),"Missing",IF(Raw_Data!$AH637&gt;=SUM(Raw_Data!$AB637:$AG637),"Valid","Invalid")))))</f>
        <v>Missing</v>
      </c>
      <c r="L637" s="62" t="str">
        <f>IF(AND(OR(Raw_Data!$AI637="Valid",Raw_Data!$AI637=0),SUM(Raw_Data!$F637:$AH637)&lt;&gt;0),"Missing","Valid")</f>
        <v>Missing</v>
      </c>
      <c r="M637" s="62" t="str">
        <f>IF(AND(OR(Raw_Data!$AJ637="",Raw_Data!$AJ637=0),SUM(Raw_Data!$F637:$AH637)&lt;&gt;0),"Missing","Valid")</f>
        <v>Missing</v>
      </c>
    </row>
    <row r="638" spans="1:13" ht="12.75" customHeight="1" x14ac:dyDescent="0.25">
      <c r="A638" s="61" t="str">
        <f>IF(Raw_Data!A638="","",Raw_Data!A638)</f>
        <v xml:space="preserve">Oyo                           </v>
      </c>
      <c r="B638" s="61" t="str">
        <f>IF(Raw_Data!B638="","",Raw_Data!B638)</f>
        <v>oy Atisbo Local Government Area</v>
      </c>
      <c r="C638" s="62" t="str">
        <f>IF(AND(OR(Raw_Data!$F638="",Raw_Data!$F638=0),SUM(Raw_Data!$F638:$AH638)&lt;&gt;0),"Missing","Valid")</f>
        <v>Valid</v>
      </c>
      <c r="D638" s="62" t="str">
        <f>IF(SUM(Raw_Data!$F638:$AH638)=0,"Valid",IF(AND(ISBLANK(Raw_Data!$G638),ISBLANK(Raw_Data!$H638)),"Missing",IF(AND(ISBLANK(Raw_Data!$G638),Raw_Data!$H638&lt;&gt;0),"Missing",IF(AND(Raw_Data!$G638&lt;&gt;0,ISBLANK(Raw_Data!$H638)),"Missing",IF(Raw_Data!$G638&gt;=Raw_Data!$H638,"Valid","Invalid")))))</f>
        <v>Valid</v>
      </c>
      <c r="E638" s="62" t="str">
        <f>IF(SUM(Raw_Data!$F638:$AH638)=0,"Valid",IF(AND(ISBLANK(Raw_Data!$H638),ISBLANK(Raw_Data!$L638),ISBLANK(Raw_Data!$V638)),"Missing",IF(AND(ISBLANK(Raw_Data!$H638),SUM(Raw_Data!$L638:'Raw_Data'!$V638)&lt;&gt;0),"Missing",IF(AND(Raw_Data!$H638&lt;&gt;0,ISBLANK(Raw_Data!$L638),ISBLANK(Raw_Data!$V638)),"Missing",IF(Raw_Data!$H638&gt;=SUM(Raw_Data!$L638,Raw_Data!$V638),"Valid","Invalid")))))</f>
        <v>Valid</v>
      </c>
      <c r="F638" s="62" t="str">
        <f>IF(SUM(Raw_Data!$F638:$AH638)=0,"Valid",IF(AND(ISBLANK(Raw_Data!$I638),ISBLANK(Raw_Data!$J638)),"Missing",IF(AND(ISBLANK(Raw_Data!$I638),Raw_Data!$J638&lt;&gt;0),"Missing",IF(AND(Raw_Data!$I638&lt;&gt;0,ISBLANK(Raw_Data!$J638)),"Missing",IF(Raw_Data!$I638&gt;=Raw_Data!$J638,"Valid","Invalid")))))</f>
        <v>Missing</v>
      </c>
      <c r="G638" s="62" t="str">
        <f>IF(SUM(Raw_Data!$F638:$AH638)=0,"Valid",IF(AND(ISBLANK(Raw_Data!$K638),ISBLANK(Raw_Data!$L638)),"Missing",IF(AND(ISBLANK(Raw_Data!$K638),Raw_Data!$L638&lt;&gt;0),"Missing",IF(AND(Raw_Data!$K638&lt;&gt;0,ISBLANK(Raw_Data!$L638)),"Missing",IF(Raw_Data!$K638&gt;=Raw_Data!$L638,"Valid","Invalid")))))</f>
        <v>Valid</v>
      </c>
      <c r="H638" s="62" t="str">
        <f>IF(SUM(Raw_Data!$F638:$AH638)=0,"Valid",IF(AND(ISBLANK(Raw_Data!$L638),SUM(Raw_Data!$M638:$T638)=0),"Missing",IF(AND(ISBLANK(Raw_Data!$L638),SUM(Raw_Data!$M638:$T638)&lt;&gt;0),"Missing",IF(AND(Raw_Data!$L638&lt;&gt;0,SUM(Raw_Data!$M638:$T638)=0),"Missing",IF(Raw_Data!$L638&gt;=SUM(Raw_Data!$M638:$T638),"Valid","Invalid")))))</f>
        <v>Missing</v>
      </c>
      <c r="I638" s="62" t="str">
        <f>IF(SUM(Raw_Data!$F638:$AH638)=0,"Valid",IF(AND(ISBLANK(Raw_Data!$U638),ISBLANK(Raw_Data!$V638)),"Missing",IF(AND(ISBLANK(Raw_Data!$U638),Raw_Data!$V638&lt;&gt;0),"Missing",IF(AND(Raw_Data!$U638&lt;&gt;0,ISBLANK(Raw_Data!$V638)),"Missing",IF(Raw_Data!$U638&gt;=Raw_Data!$V638,"Valid","Invalid")))))</f>
        <v>Valid</v>
      </c>
      <c r="J638" s="62" t="str">
        <f>IF(SUM(Raw_Data!$F638:$AH638)=0,"Valid",IF(AND(ISBLANK(Raw_Data!$V638),SUM(Raw_Data!$W638:$AA638)=0),"Missing",IF(AND(ISBLANK(Raw_Data!$V638),SUM(Raw_Data!$W638:$AA638)&lt;&gt;0),"Missing",IF(AND(Raw_Data!$V638&lt;&gt;0,SUM(Raw_Data!$W638:$AA638)=0),"Missing",IF(Raw_Data!$V638&gt;=SUM(Raw_Data!$W638:$AA638),"Valid","Invalid")))))</f>
        <v>Missing</v>
      </c>
      <c r="K638" s="62" t="str">
        <f>IF(SUM(Raw_Data!$F638:$AH638)=0,"Valid",IF(AND(ISBLANK(Raw_Data!$AH638),SUM(Raw_Data!$AB638:$AG638)=0),"Missing",IF(AND(ISBLANK(Raw_Data!$AH638),SUM(Raw_Data!$AB638:$AG638)&lt;&gt;0),"Missing",IF(AND(Raw_Data!$AH638&lt;&gt;0,SUM(Raw_Data!$AB638:$AG638)=0),"Missing",IF(Raw_Data!$AH638&gt;=SUM(Raw_Data!$AB638:$AG638),"Valid","Invalid")))))</f>
        <v>Missing</v>
      </c>
      <c r="L638" s="62" t="str">
        <f>IF(AND(OR(Raw_Data!$AI638="Valid",Raw_Data!$AI638=0),SUM(Raw_Data!$F638:$AH638)&lt;&gt;0),"Missing","Valid")</f>
        <v>Missing</v>
      </c>
      <c r="M638" s="62" t="str">
        <f>IF(AND(OR(Raw_Data!$AJ638="",Raw_Data!$AJ638=0),SUM(Raw_Data!$F638:$AH638)&lt;&gt;0),"Missing","Valid")</f>
        <v>Missing</v>
      </c>
    </row>
    <row r="639" spans="1:13" ht="12.75" customHeight="1" x14ac:dyDescent="0.25">
      <c r="A639" s="61" t="str">
        <f>IF(Raw_Data!A639="","",Raw_Data!A639)</f>
        <v xml:space="preserve">Oyo                           </v>
      </c>
      <c r="B639" s="61" t="str">
        <f>IF(Raw_Data!B639="","",Raw_Data!B639)</f>
        <v>oy Egbeda Local Government Area</v>
      </c>
      <c r="C639" s="62" t="str">
        <f>IF(AND(OR(Raw_Data!$F639="",Raw_Data!$F639=0),SUM(Raw_Data!$F639:$AH639)&lt;&gt;0),"Missing","Valid")</f>
        <v>Valid</v>
      </c>
      <c r="D639" s="62" t="str">
        <f>IF(SUM(Raw_Data!$F639:$AH639)=0,"Valid",IF(AND(ISBLANK(Raw_Data!$G639),ISBLANK(Raw_Data!$H639)),"Missing",IF(AND(ISBLANK(Raw_Data!$G639),Raw_Data!$H639&lt;&gt;0),"Missing",IF(AND(Raw_Data!$G639&lt;&gt;0,ISBLANK(Raw_Data!$H639)),"Missing",IF(Raw_Data!$G639&gt;=Raw_Data!$H639,"Valid","Invalid")))))</f>
        <v>Valid</v>
      </c>
      <c r="E639" s="62" t="str">
        <f>IF(SUM(Raw_Data!$F639:$AH639)=0,"Valid",IF(AND(ISBLANK(Raw_Data!$H639),ISBLANK(Raw_Data!$L639),ISBLANK(Raw_Data!$V639)),"Missing",IF(AND(ISBLANK(Raw_Data!$H639),SUM(Raw_Data!$L639:'Raw_Data'!$V639)&lt;&gt;0),"Missing",IF(AND(Raw_Data!$H639&lt;&gt;0,ISBLANK(Raw_Data!$L639),ISBLANK(Raw_Data!$V639)),"Missing",IF(Raw_Data!$H639&gt;=SUM(Raw_Data!$L639,Raw_Data!$V639),"Valid","Invalid")))))</f>
        <v>Valid</v>
      </c>
      <c r="F639" s="62" t="str">
        <f>IF(SUM(Raw_Data!$F639:$AH639)=0,"Valid",IF(AND(ISBLANK(Raw_Data!$I639),ISBLANK(Raw_Data!$J639)),"Missing",IF(AND(ISBLANK(Raw_Data!$I639),Raw_Data!$J639&lt;&gt;0),"Missing",IF(AND(Raw_Data!$I639&lt;&gt;0,ISBLANK(Raw_Data!$J639)),"Missing",IF(Raw_Data!$I639&gt;=Raw_Data!$J639,"Valid","Invalid")))))</f>
        <v>Missing</v>
      </c>
      <c r="G639" s="62" t="str">
        <f>IF(SUM(Raw_Data!$F639:$AH639)=0,"Valid",IF(AND(ISBLANK(Raw_Data!$K639),ISBLANK(Raw_Data!$L639)),"Missing",IF(AND(ISBLANK(Raw_Data!$K639),Raw_Data!$L639&lt;&gt;0),"Missing",IF(AND(Raw_Data!$K639&lt;&gt;0,ISBLANK(Raw_Data!$L639)),"Missing",IF(Raw_Data!$K639&gt;=Raw_Data!$L639,"Valid","Invalid")))))</f>
        <v>Valid</v>
      </c>
      <c r="H639" s="62" t="str">
        <f>IF(SUM(Raw_Data!$F639:$AH639)=0,"Valid",IF(AND(ISBLANK(Raw_Data!$L639),SUM(Raw_Data!$M639:$T639)=0),"Missing",IF(AND(ISBLANK(Raw_Data!$L639),SUM(Raw_Data!$M639:$T639)&lt;&gt;0),"Missing",IF(AND(Raw_Data!$L639&lt;&gt;0,SUM(Raw_Data!$M639:$T639)=0),"Missing",IF(Raw_Data!$L639&gt;=SUM(Raw_Data!$M639:$T639),"Valid","Invalid")))))</f>
        <v>Missing</v>
      </c>
      <c r="I639" s="62" t="str">
        <f>IF(SUM(Raw_Data!$F639:$AH639)=0,"Valid",IF(AND(ISBLANK(Raw_Data!$U639),ISBLANK(Raw_Data!$V639)),"Missing",IF(AND(ISBLANK(Raw_Data!$U639),Raw_Data!$V639&lt;&gt;0),"Missing",IF(AND(Raw_Data!$U639&lt;&gt;0,ISBLANK(Raw_Data!$V639)),"Missing",IF(Raw_Data!$U639&gt;=Raw_Data!$V639,"Valid","Invalid")))))</f>
        <v>Valid</v>
      </c>
      <c r="J639" s="62" t="str">
        <f>IF(SUM(Raw_Data!$F639:$AH639)=0,"Valid",IF(AND(ISBLANK(Raw_Data!$V639),SUM(Raw_Data!$W639:$AA639)=0),"Missing",IF(AND(ISBLANK(Raw_Data!$V639),SUM(Raw_Data!$W639:$AA639)&lt;&gt;0),"Missing",IF(AND(Raw_Data!$V639&lt;&gt;0,SUM(Raw_Data!$W639:$AA639)=0),"Missing",IF(Raw_Data!$V639&gt;=SUM(Raw_Data!$W639:$AA639),"Valid","Invalid")))))</f>
        <v>Missing</v>
      </c>
      <c r="K639" s="62" t="str">
        <f>IF(SUM(Raw_Data!$F639:$AH639)=0,"Valid",IF(AND(ISBLANK(Raw_Data!$AH639),SUM(Raw_Data!$AB639:$AG639)=0),"Missing",IF(AND(ISBLANK(Raw_Data!$AH639),SUM(Raw_Data!$AB639:$AG639)&lt;&gt;0),"Missing",IF(AND(Raw_Data!$AH639&lt;&gt;0,SUM(Raw_Data!$AB639:$AG639)=0),"Missing",IF(Raw_Data!$AH639&gt;=SUM(Raw_Data!$AB639:$AG639),"Valid","Invalid")))))</f>
        <v>Missing</v>
      </c>
      <c r="L639" s="62" t="str">
        <f>IF(AND(OR(Raw_Data!$AI639="Valid",Raw_Data!$AI639=0),SUM(Raw_Data!$F639:$AH639)&lt;&gt;0),"Missing","Valid")</f>
        <v>Missing</v>
      </c>
      <c r="M639" s="62" t="str">
        <f>IF(AND(OR(Raw_Data!$AJ639="",Raw_Data!$AJ639=0),SUM(Raw_Data!$F639:$AH639)&lt;&gt;0),"Missing","Valid")</f>
        <v>Missing</v>
      </c>
    </row>
    <row r="640" spans="1:13" ht="12.75" customHeight="1" x14ac:dyDescent="0.25">
      <c r="A640" s="61" t="str">
        <f>IF(Raw_Data!A640="","",Raw_Data!A640)</f>
        <v xml:space="preserve">Oyo                           </v>
      </c>
      <c r="B640" s="61" t="str">
        <f>IF(Raw_Data!B640="","",Raw_Data!B640)</f>
        <v>oy Ibadan North East Local Government Area</v>
      </c>
      <c r="C640" s="62" t="str">
        <f>IF(AND(OR(Raw_Data!$F640="",Raw_Data!$F640=0),SUM(Raw_Data!$F640:$AH640)&lt;&gt;0),"Missing","Valid")</f>
        <v>Valid</v>
      </c>
      <c r="D640" s="62" t="str">
        <f>IF(SUM(Raw_Data!$F640:$AH640)=0,"Valid",IF(AND(ISBLANK(Raw_Data!$G640),ISBLANK(Raw_Data!$H640)),"Missing",IF(AND(ISBLANK(Raw_Data!$G640),Raw_Data!$H640&lt;&gt;0),"Missing",IF(AND(Raw_Data!$G640&lt;&gt;0,ISBLANK(Raw_Data!$H640)),"Missing",IF(Raw_Data!$G640&gt;=Raw_Data!$H640,"Valid","Invalid")))))</f>
        <v>Valid</v>
      </c>
      <c r="E640" s="62" t="str">
        <f>IF(SUM(Raw_Data!$F640:$AH640)=0,"Valid",IF(AND(ISBLANK(Raw_Data!$H640),ISBLANK(Raw_Data!$L640),ISBLANK(Raw_Data!$V640)),"Missing",IF(AND(ISBLANK(Raw_Data!$H640),SUM(Raw_Data!$L640:'Raw_Data'!$V640)&lt;&gt;0),"Missing",IF(AND(Raw_Data!$H640&lt;&gt;0,ISBLANK(Raw_Data!$L640),ISBLANK(Raw_Data!$V640)),"Missing",IF(Raw_Data!$H640&gt;=SUM(Raw_Data!$L640,Raw_Data!$V640),"Valid","Invalid")))))</f>
        <v>Valid</v>
      </c>
      <c r="F640" s="62" t="str">
        <f>IF(SUM(Raw_Data!$F640:$AH640)=0,"Valid",IF(AND(ISBLANK(Raw_Data!$I640),ISBLANK(Raw_Data!$J640)),"Missing",IF(AND(ISBLANK(Raw_Data!$I640),Raw_Data!$J640&lt;&gt;0),"Missing",IF(AND(Raw_Data!$I640&lt;&gt;0,ISBLANK(Raw_Data!$J640)),"Missing",IF(Raw_Data!$I640&gt;=Raw_Data!$J640,"Valid","Invalid")))))</f>
        <v>Missing</v>
      </c>
      <c r="G640" s="62" t="str">
        <f>IF(SUM(Raw_Data!$F640:$AH640)=0,"Valid",IF(AND(ISBLANK(Raw_Data!$K640),ISBLANK(Raw_Data!$L640)),"Missing",IF(AND(ISBLANK(Raw_Data!$K640),Raw_Data!$L640&lt;&gt;0),"Missing",IF(AND(Raw_Data!$K640&lt;&gt;0,ISBLANK(Raw_Data!$L640)),"Missing",IF(Raw_Data!$K640&gt;=Raw_Data!$L640,"Valid","Invalid")))))</f>
        <v>Valid</v>
      </c>
      <c r="H640" s="62" t="str">
        <f>IF(SUM(Raw_Data!$F640:$AH640)=0,"Valid",IF(AND(ISBLANK(Raw_Data!$L640),SUM(Raw_Data!$M640:$T640)=0),"Missing",IF(AND(ISBLANK(Raw_Data!$L640),SUM(Raw_Data!$M640:$T640)&lt;&gt;0),"Missing",IF(AND(Raw_Data!$L640&lt;&gt;0,SUM(Raw_Data!$M640:$T640)=0),"Missing",IF(Raw_Data!$L640&gt;=SUM(Raw_Data!$M640:$T640),"Valid","Invalid")))))</f>
        <v>Missing</v>
      </c>
      <c r="I640" s="62" t="str">
        <f>IF(SUM(Raw_Data!$F640:$AH640)=0,"Valid",IF(AND(ISBLANK(Raw_Data!$U640),ISBLANK(Raw_Data!$V640)),"Missing",IF(AND(ISBLANK(Raw_Data!$U640),Raw_Data!$V640&lt;&gt;0),"Missing",IF(AND(Raw_Data!$U640&lt;&gt;0,ISBLANK(Raw_Data!$V640)),"Missing",IF(Raw_Data!$U640&gt;=Raw_Data!$V640,"Valid","Invalid")))))</f>
        <v>Valid</v>
      </c>
      <c r="J640" s="62" t="str">
        <f>IF(SUM(Raw_Data!$F640:$AH640)=0,"Valid",IF(AND(ISBLANK(Raw_Data!$V640),SUM(Raw_Data!$W640:$AA640)=0),"Missing",IF(AND(ISBLANK(Raw_Data!$V640),SUM(Raw_Data!$W640:$AA640)&lt;&gt;0),"Missing",IF(AND(Raw_Data!$V640&lt;&gt;0,SUM(Raw_Data!$W640:$AA640)=0),"Missing",IF(Raw_Data!$V640&gt;=SUM(Raw_Data!$W640:$AA640),"Valid","Invalid")))))</f>
        <v>Missing</v>
      </c>
      <c r="K640" s="62" t="str">
        <f>IF(SUM(Raw_Data!$F640:$AH640)=0,"Valid",IF(AND(ISBLANK(Raw_Data!$AH640),SUM(Raw_Data!$AB640:$AG640)=0),"Missing",IF(AND(ISBLANK(Raw_Data!$AH640),SUM(Raw_Data!$AB640:$AG640)&lt;&gt;0),"Missing",IF(AND(Raw_Data!$AH640&lt;&gt;0,SUM(Raw_Data!$AB640:$AG640)=0),"Missing",IF(Raw_Data!$AH640&gt;=SUM(Raw_Data!$AB640:$AG640),"Valid","Invalid")))))</f>
        <v>Missing</v>
      </c>
      <c r="L640" s="62" t="str">
        <f>IF(AND(OR(Raw_Data!$AI640="Valid",Raw_Data!$AI640=0),SUM(Raw_Data!$F640:$AH640)&lt;&gt;0),"Missing","Valid")</f>
        <v>Missing</v>
      </c>
      <c r="M640" s="62" t="str">
        <f>IF(AND(OR(Raw_Data!$AJ640="",Raw_Data!$AJ640=0),SUM(Raw_Data!$F640:$AH640)&lt;&gt;0),"Missing","Valid")</f>
        <v>Missing</v>
      </c>
    </row>
    <row r="641" spans="1:13" ht="12.75" customHeight="1" x14ac:dyDescent="0.25">
      <c r="A641" s="61" t="str">
        <f>IF(Raw_Data!A641="","",Raw_Data!A641)</f>
        <v xml:space="preserve">Oyo                           </v>
      </c>
      <c r="B641" s="61" t="str">
        <f>IF(Raw_Data!B641="","",Raw_Data!B641)</f>
        <v>oy Ibadan North Local Government Area</v>
      </c>
      <c r="C641" s="62" t="str">
        <f>IF(AND(OR(Raw_Data!$F641="",Raw_Data!$F641=0),SUM(Raw_Data!$F641:$AH641)&lt;&gt;0),"Missing","Valid")</f>
        <v>Valid</v>
      </c>
      <c r="D641" s="62" t="str">
        <f>IF(SUM(Raw_Data!$F641:$AH641)=0,"Valid",IF(AND(ISBLANK(Raw_Data!$G641),ISBLANK(Raw_Data!$H641)),"Missing",IF(AND(ISBLANK(Raw_Data!$G641),Raw_Data!$H641&lt;&gt;0),"Missing",IF(AND(Raw_Data!$G641&lt;&gt;0,ISBLANK(Raw_Data!$H641)),"Missing",IF(Raw_Data!$G641&gt;=Raw_Data!$H641,"Valid","Invalid")))))</f>
        <v>Valid</v>
      </c>
      <c r="E641" s="62" t="str">
        <f>IF(SUM(Raw_Data!$F641:$AH641)=0,"Valid",IF(AND(ISBLANK(Raw_Data!$H641),ISBLANK(Raw_Data!$L641),ISBLANK(Raw_Data!$V641)),"Missing",IF(AND(ISBLANK(Raw_Data!$H641),SUM(Raw_Data!$L641:'Raw_Data'!$V641)&lt;&gt;0),"Missing",IF(AND(Raw_Data!$H641&lt;&gt;0,ISBLANK(Raw_Data!$L641),ISBLANK(Raw_Data!$V641)),"Missing",IF(Raw_Data!$H641&gt;=SUM(Raw_Data!$L641,Raw_Data!$V641),"Valid","Invalid")))))</f>
        <v>Valid</v>
      </c>
      <c r="F641" s="62" t="str">
        <f>IF(SUM(Raw_Data!$F641:$AH641)=0,"Valid",IF(AND(ISBLANK(Raw_Data!$I641),ISBLANK(Raw_Data!$J641)),"Missing",IF(AND(ISBLANK(Raw_Data!$I641),Raw_Data!$J641&lt;&gt;0),"Missing",IF(AND(Raw_Data!$I641&lt;&gt;0,ISBLANK(Raw_Data!$J641)),"Missing",IF(Raw_Data!$I641&gt;=Raw_Data!$J641,"Valid","Invalid")))))</f>
        <v>Missing</v>
      </c>
      <c r="G641" s="62" t="str">
        <f>IF(SUM(Raw_Data!$F641:$AH641)=0,"Valid",IF(AND(ISBLANK(Raw_Data!$K641),ISBLANK(Raw_Data!$L641)),"Missing",IF(AND(ISBLANK(Raw_Data!$K641),Raw_Data!$L641&lt;&gt;0),"Missing",IF(AND(Raw_Data!$K641&lt;&gt;0,ISBLANK(Raw_Data!$L641)),"Missing",IF(Raw_Data!$K641&gt;=Raw_Data!$L641,"Valid","Invalid")))))</f>
        <v>Valid</v>
      </c>
      <c r="H641" s="62" t="str">
        <f>IF(SUM(Raw_Data!$F641:$AH641)=0,"Valid",IF(AND(ISBLANK(Raw_Data!$L641),SUM(Raw_Data!$M641:$T641)=0),"Missing",IF(AND(ISBLANK(Raw_Data!$L641),SUM(Raw_Data!$M641:$T641)&lt;&gt;0),"Missing",IF(AND(Raw_Data!$L641&lt;&gt;0,SUM(Raw_Data!$M641:$T641)=0),"Missing",IF(Raw_Data!$L641&gt;=SUM(Raw_Data!$M641:$T641),"Valid","Invalid")))))</f>
        <v>Missing</v>
      </c>
      <c r="I641" s="62" t="str">
        <f>IF(SUM(Raw_Data!$F641:$AH641)=0,"Valid",IF(AND(ISBLANK(Raw_Data!$U641),ISBLANK(Raw_Data!$V641)),"Missing",IF(AND(ISBLANK(Raw_Data!$U641),Raw_Data!$V641&lt;&gt;0),"Missing",IF(AND(Raw_Data!$U641&lt;&gt;0,ISBLANK(Raw_Data!$V641)),"Missing",IF(Raw_Data!$U641&gt;=Raw_Data!$V641,"Valid","Invalid")))))</f>
        <v>Valid</v>
      </c>
      <c r="J641" s="62" t="str">
        <f>IF(SUM(Raw_Data!$F641:$AH641)=0,"Valid",IF(AND(ISBLANK(Raw_Data!$V641),SUM(Raw_Data!$W641:$AA641)=0),"Missing",IF(AND(ISBLANK(Raw_Data!$V641),SUM(Raw_Data!$W641:$AA641)&lt;&gt;0),"Missing",IF(AND(Raw_Data!$V641&lt;&gt;0,SUM(Raw_Data!$W641:$AA641)=0),"Missing",IF(Raw_Data!$V641&gt;=SUM(Raw_Data!$W641:$AA641),"Valid","Invalid")))))</f>
        <v>Missing</v>
      </c>
      <c r="K641" s="62" t="str">
        <f>IF(SUM(Raw_Data!$F641:$AH641)=0,"Valid",IF(AND(ISBLANK(Raw_Data!$AH641),SUM(Raw_Data!$AB641:$AG641)=0),"Missing",IF(AND(ISBLANK(Raw_Data!$AH641),SUM(Raw_Data!$AB641:$AG641)&lt;&gt;0),"Missing",IF(AND(Raw_Data!$AH641&lt;&gt;0,SUM(Raw_Data!$AB641:$AG641)=0),"Missing",IF(Raw_Data!$AH641&gt;=SUM(Raw_Data!$AB641:$AG641),"Valid","Invalid")))))</f>
        <v>Missing</v>
      </c>
      <c r="L641" s="62" t="str">
        <f>IF(AND(OR(Raw_Data!$AI641="Valid",Raw_Data!$AI641=0),SUM(Raw_Data!$F641:$AH641)&lt;&gt;0),"Missing","Valid")</f>
        <v>Missing</v>
      </c>
      <c r="M641" s="62" t="str">
        <f>IF(AND(OR(Raw_Data!$AJ641="",Raw_Data!$AJ641=0),SUM(Raw_Data!$F641:$AH641)&lt;&gt;0),"Missing","Valid")</f>
        <v>Missing</v>
      </c>
    </row>
    <row r="642" spans="1:13" ht="12.75" customHeight="1" x14ac:dyDescent="0.25">
      <c r="A642" s="61" t="str">
        <f>IF(Raw_Data!A642="","",Raw_Data!A642)</f>
        <v xml:space="preserve">Oyo                           </v>
      </c>
      <c r="B642" s="61" t="str">
        <f>IF(Raw_Data!B642="","",Raw_Data!B642)</f>
        <v>oy Ibadan North West Local Government Area</v>
      </c>
      <c r="C642" s="62" t="str">
        <f>IF(AND(OR(Raw_Data!$F642="",Raw_Data!$F642=0),SUM(Raw_Data!$F642:$AH642)&lt;&gt;0),"Missing","Valid")</f>
        <v>Valid</v>
      </c>
      <c r="D642" s="62" t="str">
        <f>IF(SUM(Raw_Data!$F642:$AH642)=0,"Valid",IF(AND(ISBLANK(Raw_Data!$G642),ISBLANK(Raw_Data!$H642)),"Missing",IF(AND(ISBLANK(Raw_Data!$G642),Raw_Data!$H642&lt;&gt;0),"Missing",IF(AND(Raw_Data!$G642&lt;&gt;0,ISBLANK(Raw_Data!$H642)),"Missing",IF(Raw_Data!$G642&gt;=Raw_Data!$H642,"Valid","Invalid")))))</f>
        <v>Valid</v>
      </c>
      <c r="E642" s="62" t="str">
        <f>IF(SUM(Raw_Data!$F642:$AH642)=0,"Valid",IF(AND(ISBLANK(Raw_Data!$H642),ISBLANK(Raw_Data!$L642),ISBLANK(Raw_Data!$V642)),"Missing",IF(AND(ISBLANK(Raw_Data!$H642),SUM(Raw_Data!$L642:'Raw_Data'!$V642)&lt;&gt;0),"Missing",IF(AND(Raw_Data!$H642&lt;&gt;0,ISBLANK(Raw_Data!$L642),ISBLANK(Raw_Data!$V642)),"Missing",IF(Raw_Data!$H642&gt;=SUM(Raw_Data!$L642,Raw_Data!$V642),"Valid","Invalid")))))</f>
        <v>Valid</v>
      </c>
      <c r="F642" s="62" t="str">
        <f>IF(SUM(Raw_Data!$F642:$AH642)=0,"Valid",IF(AND(ISBLANK(Raw_Data!$I642),ISBLANK(Raw_Data!$J642)),"Missing",IF(AND(ISBLANK(Raw_Data!$I642),Raw_Data!$J642&lt;&gt;0),"Missing",IF(AND(Raw_Data!$I642&lt;&gt;0,ISBLANK(Raw_Data!$J642)),"Missing",IF(Raw_Data!$I642&gt;=Raw_Data!$J642,"Valid","Invalid")))))</f>
        <v>Missing</v>
      </c>
      <c r="G642" s="62" t="str">
        <f>IF(SUM(Raw_Data!$F642:$AH642)=0,"Valid",IF(AND(ISBLANK(Raw_Data!$K642),ISBLANK(Raw_Data!$L642)),"Missing",IF(AND(ISBLANK(Raw_Data!$K642),Raw_Data!$L642&lt;&gt;0),"Missing",IF(AND(Raw_Data!$K642&lt;&gt;0,ISBLANK(Raw_Data!$L642)),"Missing",IF(Raw_Data!$K642&gt;=Raw_Data!$L642,"Valid","Invalid")))))</f>
        <v>Valid</v>
      </c>
      <c r="H642" s="62" t="str">
        <f>IF(SUM(Raw_Data!$F642:$AH642)=0,"Valid",IF(AND(ISBLANK(Raw_Data!$L642),SUM(Raw_Data!$M642:$T642)=0),"Missing",IF(AND(ISBLANK(Raw_Data!$L642),SUM(Raw_Data!$M642:$T642)&lt;&gt;0),"Missing",IF(AND(Raw_Data!$L642&lt;&gt;0,SUM(Raw_Data!$M642:$T642)=0),"Missing",IF(Raw_Data!$L642&gt;=SUM(Raw_Data!$M642:$T642),"Valid","Invalid")))))</f>
        <v>Missing</v>
      </c>
      <c r="I642" s="62" t="str">
        <f>IF(SUM(Raw_Data!$F642:$AH642)=0,"Valid",IF(AND(ISBLANK(Raw_Data!$U642),ISBLANK(Raw_Data!$V642)),"Missing",IF(AND(ISBLANK(Raw_Data!$U642),Raw_Data!$V642&lt;&gt;0),"Missing",IF(AND(Raw_Data!$U642&lt;&gt;0,ISBLANK(Raw_Data!$V642)),"Missing",IF(Raw_Data!$U642&gt;=Raw_Data!$V642,"Valid","Invalid")))))</f>
        <v>Valid</v>
      </c>
      <c r="J642" s="62" t="str">
        <f>IF(SUM(Raw_Data!$F642:$AH642)=0,"Valid",IF(AND(ISBLANK(Raw_Data!$V642),SUM(Raw_Data!$W642:$AA642)=0),"Missing",IF(AND(ISBLANK(Raw_Data!$V642),SUM(Raw_Data!$W642:$AA642)&lt;&gt;0),"Missing",IF(AND(Raw_Data!$V642&lt;&gt;0,SUM(Raw_Data!$W642:$AA642)=0),"Missing",IF(Raw_Data!$V642&gt;=SUM(Raw_Data!$W642:$AA642),"Valid","Invalid")))))</f>
        <v>Missing</v>
      </c>
      <c r="K642" s="62" t="str">
        <f>IF(SUM(Raw_Data!$F642:$AH642)=0,"Valid",IF(AND(ISBLANK(Raw_Data!$AH642),SUM(Raw_Data!$AB642:$AG642)=0),"Missing",IF(AND(ISBLANK(Raw_Data!$AH642),SUM(Raw_Data!$AB642:$AG642)&lt;&gt;0),"Missing",IF(AND(Raw_Data!$AH642&lt;&gt;0,SUM(Raw_Data!$AB642:$AG642)=0),"Missing",IF(Raw_Data!$AH642&gt;=SUM(Raw_Data!$AB642:$AG642),"Valid","Invalid")))))</f>
        <v>Missing</v>
      </c>
      <c r="L642" s="62" t="str">
        <f>IF(AND(OR(Raw_Data!$AI642="Valid",Raw_Data!$AI642=0),SUM(Raw_Data!$F642:$AH642)&lt;&gt;0),"Missing","Valid")</f>
        <v>Missing</v>
      </c>
      <c r="M642" s="62" t="str">
        <f>IF(AND(OR(Raw_Data!$AJ642="",Raw_Data!$AJ642=0),SUM(Raw_Data!$F642:$AH642)&lt;&gt;0),"Missing","Valid")</f>
        <v>Missing</v>
      </c>
    </row>
    <row r="643" spans="1:13" ht="12.75" customHeight="1" x14ac:dyDescent="0.25">
      <c r="A643" s="61" t="str">
        <f>IF(Raw_Data!A643="","",Raw_Data!A643)</f>
        <v xml:space="preserve">Oyo                           </v>
      </c>
      <c r="B643" s="61" t="str">
        <f>IF(Raw_Data!B643="","",Raw_Data!B643)</f>
        <v>oy Ibadan South East Local Government Area</v>
      </c>
      <c r="C643" s="62" t="str">
        <f>IF(AND(OR(Raw_Data!$F643="",Raw_Data!$F643=0),SUM(Raw_Data!$F643:$AH643)&lt;&gt;0),"Missing","Valid")</f>
        <v>Valid</v>
      </c>
      <c r="D643" s="62" t="str">
        <f>IF(SUM(Raw_Data!$F643:$AH643)=0,"Valid",IF(AND(ISBLANK(Raw_Data!$G643),ISBLANK(Raw_Data!$H643)),"Missing",IF(AND(ISBLANK(Raw_Data!$G643),Raw_Data!$H643&lt;&gt;0),"Missing",IF(AND(Raw_Data!$G643&lt;&gt;0,ISBLANK(Raw_Data!$H643)),"Missing",IF(Raw_Data!$G643&gt;=Raw_Data!$H643,"Valid","Invalid")))))</f>
        <v>Valid</v>
      </c>
      <c r="E643" s="62" t="str">
        <f>IF(SUM(Raw_Data!$F643:$AH643)=0,"Valid",IF(AND(ISBLANK(Raw_Data!$H643),ISBLANK(Raw_Data!$L643),ISBLANK(Raw_Data!$V643)),"Missing",IF(AND(ISBLANK(Raw_Data!$H643),SUM(Raw_Data!$L643:'Raw_Data'!$V643)&lt;&gt;0),"Missing",IF(AND(Raw_Data!$H643&lt;&gt;0,ISBLANK(Raw_Data!$L643),ISBLANK(Raw_Data!$V643)),"Missing",IF(Raw_Data!$H643&gt;=SUM(Raw_Data!$L643,Raw_Data!$V643),"Valid","Invalid")))))</f>
        <v>Valid</v>
      </c>
      <c r="F643" s="62" t="str">
        <f>IF(SUM(Raw_Data!$F643:$AH643)=0,"Valid",IF(AND(ISBLANK(Raw_Data!$I643),ISBLANK(Raw_Data!$J643)),"Missing",IF(AND(ISBLANK(Raw_Data!$I643),Raw_Data!$J643&lt;&gt;0),"Missing",IF(AND(Raw_Data!$I643&lt;&gt;0,ISBLANK(Raw_Data!$J643)),"Missing",IF(Raw_Data!$I643&gt;=Raw_Data!$J643,"Valid","Invalid")))))</f>
        <v>Missing</v>
      </c>
      <c r="G643" s="62" t="str">
        <f>IF(SUM(Raw_Data!$F643:$AH643)=0,"Valid",IF(AND(ISBLANK(Raw_Data!$K643),ISBLANK(Raw_Data!$L643)),"Missing",IF(AND(ISBLANK(Raw_Data!$K643),Raw_Data!$L643&lt;&gt;0),"Missing",IF(AND(Raw_Data!$K643&lt;&gt;0,ISBLANK(Raw_Data!$L643)),"Missing",IF(Raw_Data!$K643&gt;=Raw_Data!$L643,"Valid","Invalid")))))</f>
        <v>Valid</v>
      </c>
      <c r="H643" s="62" t="str">
        <f>IF(SUM(Raw_Data!$F643:$AH643)=0,"Valid",IF(AND(ISBLANK(Raw_Data!$L643),SUM(Raw_Data!$M643:$T643)=0),"Missing",IF(AND(ISBLANK(Raw_Data!$L643),SUM(Raw_Data!$M643:$T643)&lt;&gt;0),"Missing",IF(AND(Raw_Data!$L643&lt;&gt;0,SUM(Raw_Data!$M643:$T643)=0),"Missing",IF(Raw_Data!$L643&gt;=SUM(Raw_Data!$M643:$T643),"Valid","Invalid")))))</f>
        <v>Missing</v>
      </c>
      <c r="I643" s="62" t="str">
        <f>IF(SUM(Raw_Data!$F643:$AH643)=0,"Valid",IF(AND(ISBLANK(Raw_Data!$U643),ISBLANK(Raw_Data!$V643)),"Missing",IF(AND(ISBLANK(Raw_Data!$U643),Raw_Data!$V643&lt;&gt;0),"Missing",IF(AND(Raw_Data!$U643&lt;&gt;0,ISBLANK(Raw_Data!$V643)),"Missing",IF(Raw_Data!$U643&gt;=Raw_Data!$V643,"Valid","Invalid")))))</f>
        <v>Valid</v>
      </c>
      <c r="J643" s="62" t="str">
        <f>IF(SUM(Raw_Data!$F643:$AH643)=0,"Valid",IF(AND(ISBLANK(Raw_Data!$V643),SUM(Raw_Data!$W643:$AA643)=0),"Missing",IF(AND(ISBLANK(Raw_Data!$V643),SUM(Raw_Data!$W643:$AA643)&lt;&gt;0),"Missing",IF(AND(Raw_Data!$V643&lt;&gt;0,SUM(Raw_Data!$W643:$AA643)=0),"Missing",IF(Raw_Data!$V643&gt;=SUM(Raw_Data!$W643:$AA643),"Valid","Invalid")))))</f>
        <v>Missing</v>
      </c>
      <c r="K643" s="62" t="str">
        <f>IF(SUM(Raw_Data!$F643:$AH643)=0,"Valid",IF(AND(ISBLANK(Raw_Data!$AH643),SUM(Raw_Data!$AB643:$AG643)=0),"Missing",IF(AND(ISBLANK(Raw_Data!$AH643),SUM(Raw_Data!$AB643:$AG643)&lt;&gt;0),"Missing",IF(AND(Raw_Data!$AH643&lt;&gt;0,SUM(Raw_Data!$AB643:$AG643)=0),"Missing",IF(Raw_Data!$AH643&gt;=SUM(Raw_Data!$AB643:$AG643),"Valid","Invalid")))))</f>
        <v>Missing</v>
      </c>
      <c r="L643" s="62" t="str">
        <f>IF(AND(OR(Raw_Data!$AI643="Valid",Raw_Data!$AI643=0),SUM(Raw_Data!$F643:$AH643)&lt;&gt;0),"Missing","Valid")</f>
        <v>Missing</v>
      </c>
      <c r="M643" s="62" t="str">
        <f>IF(AND(OR(Raw_Data!$AJ643="",Raw_Data!$AJ643=0),SUM(Raw_Data!$F643:$AH643)&lt;&gt;0),"Missing","Valid")</f>
        <v>Missing</v>
      </c>
    </row>
    <row r="644" spans="1:13" ht="12.75" customHeight="1" x14ac:dyDescent="0.25">
      <c r="A644" s="61" t="str">
        <f>IF(Raw_Data!A644="","",Raw_Data!A644)</f>
        <v xml:space="preserve">Oyo                           </v>
      </c>
      <c r="B644" s="61" t="str">
        <f>IF(Raw_Data!B644="","",Raw_Data!B644)</f>
        <v>oy Ibadan South West Local Government Area</v>
      </c>
      <c r="C644" s="62" t="str">
        <f>IF(AND(OR(Raw_Data!$F644="",Raw_Data!$F644=0),SUM(Raw_Data!$F644:$AH644)&lt;&gt;0),"Missing","Valid")</f>
        <v>Valid</v>
      </c>
      <c r="D644" s="62" t="str">
        <f>IF(SUM(Raw_Data!$F644:$AH644)=0,"Valid",IF(AND(ISBLANK(Raw_Data!$G644),ISBLANK(Raw_Data!$H644)),"Missing",IF(AND(ISBLANK(Raw_Data!$G644),Raw_Data!$H644&lt;&gt;0),"Missing",IF(AND(Raw_Data!$G644&lt;&gt;0,ISBLANK(Raw_Data!$H644)),"Missing",IF(Raw_Data!$G644&gt;=Raw_Data!$H644,"Valid","Invalid")))))</f>
        <v>Valid</v>
      </c>
      <c r="E644" s="62" t="str">
        <f>IF(SUM(Raw_Data!$F644:$AH644)=0,"Valid",IF(AND(ISBLANK(Raw_Data!$H644),ISBLANK(Raw_Data!$L644),ISBLANK(Raw_Data!$V644)),"Missing",IF(AND(ISBLANK(Raw_Data!$H644),SUM(Raw_Data!$L644:'Raw_Data'!$V644)&lt;&gt;0),"Missing",IF(AND(Raw_Data!$H644&lt;&gt;0,ISBLANK(Raw_Data!$L644),ISBLANK(Raw_Data!$V644)),"Missing",IF(Raw_Data!$H644&gt;=SUM(Raw_Data!$L644,Raw_Data!$V644),"Valid","Invalid")))))</f>
        <v>Valid</v>
      </c>
      <c r="F644" s="62" t="str">
        <f>IF(SUM(Raw_Data!$F644:$AH644)=0,"Valid",IF(AND(ISBLANK(Raw_Data!$I644),ISBLANK(Raw_Data!$J644)),"Missing",IF(AND(ISBLANK(Raw_Data!$I644),Raw_Data!$J644&lt;&gt;0),"Missing",IF(AND(Raw_Data!$I644&lt;&gt;0,ISBLANK(Raw_Data!$J644)),"Missing",IF(Raw_Data!$I644&gt;=Raw_Data!$J644,"Valid","Invalid")))))</f>
        <v>Missing</v>
      </c>
      <c r="G644" s="62" t="str">
        <f>IF(SUM(Raw_Data!$F644:$AH644)=0,"Valid",IF(AND(ISBLANK(Raw_Data!$K644),ISBLANK(Raw_Data!$L644)),"Missing",IF(AND(ISBLANK(Raw_Data!$K644),Raw_Data!$L644&lt;&gt;0),"Missing",IF(AND(Raw_Data!$K644&lt;&gt;0,ISBLANK(Raw_Data!$L644)),"Missing",IF(Raw_Data!$K644&gt;=Raw_Data!$L644,"Valid","Invalid")))))</f>
        <v>Valid</v>
      </c>
      <c r="H644" s="62" t="str">
        <f>IF(SUM(Raw_Data!$F644:$AH644)=0,"Valid",IF(AND(ISBLANK(Raw_Data!$L644),SUM(Raw_Data!$M644:$T644)=0),"Missing",IF(AND(ISBLANK(Raw_Data!$L644),SUM(Raw_Data!$M644:$T644)&lt;&gt;0),"Missing",IF(AND(Raw_Data!$L644&lt;&gt;0,SUM(Raw_Data!$M644:$T644)=0),"Missing",IF(Raw_Data!$L644&gt;=SUM(Raw_Data!$M644:$T644),"Valid","Invalid")))))</f>
        <v>Missing</v>
      </c>
      <c r="I644" s="62" t="str">
        <f>IF(SUM(Raw_Data!$F644:$AH644)=0,"Valid",IF(AND(ISBLANK(Raw_Data!$U644),ISBLANK(Raw_Data!$V644)),"Missing",IF(AND(ISBLANK(Raw_Data!$U644),Raw_Data!$V644&lt;&gt;0),"Missing",IF(AND(Raw_Data!$U644&lt;&gt;0,ISBLANK(Raw_Data!$V644)),"Missing",IF(Raw_Data!$U644&gt;=Raw_Data!$V644,"Valid","Invalid")))))</f>
        <v>Valid</v>
      </c>
      <c r="J644" s="62" t="str">
        <f>IF(SUM(Raw_Data!$F644:$AH644)=0,"Valid",IF(AND(ISBLANK(Raw_Data!$V644),SUM(Raw_Data!$W644:$AA644)=0),"Missing",IF(AND(ISBLANK(Raw_Data!$V644),SUM(Raw_Data!$W644:$AA644)&lt;&gt;0),"Missing",IF(AND(Raw_Data!$V644&lt;&gt;0,SUM(Raw_Data!$W644:$AA644)=0),"Missing",IF(Raw_Data!$V644&gt;=SUM(Raw_Data!$W644:$AA644),"Valid","Invalid")))))</f>
        <v>Missing</v>
      </c>
      <c r="K644" s="62" t="str">
        <f>IF(SUM(Raw_Data!$F644:$AH644)=0,"Valid",IF(AND(ISBLANK(Raw_Data!$AH644),SUM(Raw_Data!$AB644:$AG644)=0),"Missing",IF(AND(ISBLANK(Raw_Data!$AH644),SUM(Raw_Data!$AB644:$AG644)&lt;&gt;0),"Missing",IF(AND(Raw_Data!$AH644&lt;&gt;0,SUM(Raw_Data!$AB644:$AG644)=0),"Missing",IF(Raw_Data!$AH644&gt;=SUM(Raw_Data!$AB644:$AG644),"Valid","Invalid")))))</f>
        <v>Missing</v>
      </c>
      <c r="L644" s="62" t="str">
        <f>IF(AND(OR(Raw_Data!$AI644="Valid",Raw_Data!$AI644=0),SUM(Raw_Data!$F644:$AH644)&lt;&gt;0),"Missing","Valid")</f>
        <v>Missing</v>
      </c>
      <c r="M644" s="62" t="str">
        <f>IF(AND(OR(Raw_Data!$AJ644="",Raw_Data!$AJ644=0),SUM(Raw_Data!$F644:$AH644)&lt;&gt;0),"Missing","Valid")</f>
        <v>Missing</v>
      </c>
    </row>
    <row r="645" spans="1:13" ht="12.75" customHeight="1" x14ac:dyDescent="0.25">
      <c r="A645" s="61" t="str">
        <f>IF(Raw_Data!A645="","",Raw_Data!A645)</f>
        <v xml:space="preserve">Oyo                           </v>
      </c>
      <c r="B645" s="61" t="str">
        <f>IF(Raw_Data!B645="","",Raw_Data!B645)</f>
        <v>oy Ibarapa Central Local Government Area</v>
      </c>
      <c r="C645" s="62" t="str">
        <f>IF(AND(OR(Raw_Data!$F645="",Raw_Data!$F645=0),SUM(Raw_Data!$F645:$AH645)&lt;&gt;0),"Missing","Valid")</f>
        <v>Valid</v>
      </c>
      <c r="D645" s="62" t="str">
        <f>IF(SUM(Raw_Data!$F645:$AH645)=0,"Valid",IF(AND(ISBLANK(Raw_Data!$G645),ISBLANK(Raw_Data!$H645)),"Missing",IF(AND(ISBLANK(Raw_Data!$G645),Raw_Data!$H645&lt;&gt;0),"Missing",IF(AND(Raw_Data!$G645&lt;&gt;0,ISBLANK(Raw_Data!$H645)),"Missing",IF(Raw_Data!$G645&gt;=Raw_Data!$H645,"Valid","Invalid")))))</f>
        <v>Valid</v>
      </c>
      <c r="E645" s="62" t="str">
        <f>IF(SUM(Raw_Data!$F645:$AH645)=0,"Valid",IF(AND(ISBLANK(Raw_Data!$H645),ISBLANK(Raw_Data!$L645),ISBLANK(Raw_Data!$V645)),"Missing",IF(AND(ISBLANK(Raw_Data!$H645),SUM(Raw_Data!$L645:'Raw_Data'!$V645)&lt;&gt;0),"Missing",IF(AND(Raw_Data!$H645&lt;&gt;0,ISBLANK(Raw_Data!$L645),ISBLANK(Raw_Data!$V645)),"Missing",IF(Raw_Data!$H645&gt;=SUM(Raw_Data!$L645,Raw_Data!$V645),"Valid","Invalid")))))</f>
        <v>Valid</v>
      </c>
      <c r="F645" s="62" t="str">
        <f>IF(SUM(Raw_Data!$F645:$AH645)=0,"Valid",IF(AND(ISBLANK(Raw_Data!$I645),ISBLANK(Raw_Data!$J645)),"Missing",IF(AND(ISBLANK(Raw_Data!$I645),Raw_Data!$J645&lt;&gt;0),"Missing",IF(AND(Raw_Data!$I645&lt;&gt;0,ISBLANK(Raw_Data!$J645)),"Missing",IF(Raw_Data!$I645&gt;=Raw_Data!$J645,"Valid","Invalid")))))</f>
        <v>Missing</v>
      </c>
      <c r="G645" s="62" t="str">
        <f>IF(SUM(Raw_Data!$F645:$AH645)=0,"Valid",IF(AND(ISBLANK(Raw_Data!$K645),ISBLANK(Raw_Data!$L645)),"Missing",IF(AND(ISBLANK(Raw_Data!$K645),Raw_Data!$L645&lt;&gt;0),"Missing",IF(AND(Raw_Data!$K645&lt;&gt;0,ISBLANK(Raw_Data!$L645)),"Missing",IF(Raw_Data!$K645&gt;=Raw_Data!$L645,"Valid","Invalid")))))</f>
        <v>Valid</v>
      </c>
      <c r="H645" s="62" t="str">
        <f>IF(SUM(Raw_Data!$F645:$AH645)=0,"Valid",IF(AND(ISBLANK(Raw_Data!$L645),SUM(Raw_Data!$M645:$T645)=0),"Missing",IF(AND(ISBLANK(Raw_Data!$L645),SUM(Raw_Data!$M645:$T645)&lt;&gt;0),"Missing",IF(AND(Raw_Data!$L645&lt;&gt;0,SUM(Raw_Data!$M645:$T645)=0),"Missing",IF(Raw_Data!$L645&gt;=SUM(Raw_Data!$M645:$T645),"Valid","Invalid")))))</f>
        <v>Missing</v>
      </c>
      <c r="I645" s="62" t="str">
        <f>IF(SUM(Raw_Data!$F645:$AH645)=0,"Valid",IF(AND(ISBLANK(Raw_Data!$U645),ISBLANK(Raw_Data!$V645)),"Missing",IF(AND(ISBLANK(Raw_Data!$U645),Raw_Data!$V645&lt;&gt;0),"Missing",IF(AND(Raw_Data!$U645&lt;&gt;0,ISBLANK(Raw_Data!$V645)),"Missing",IF(Raw_Data!$U645&gt;=Raw_Data!$V645,"Valid","Invalid")))))</f>
        <v>Valid</v>
      </c>
      <c r="J645" s="62" t="str">
        <f>IF(SUM(Raw_Data!$F645:$AH645)=0,"Valid",IF(AND(ISBLANK(Raw_Data!$V645),SUM(Raw_Data!$W645:$AA645)=0),"Missing",IF(AND(ISBLANK(Raw_Data!$V645),SUM(Raw_Data!$W645:$AA645)&lt;&gt;0),"Missing",IF(AND(Raw_Data!$V645&lt;&gt;0,SUM(Raw_Data!$W645:$AA645)=0),"Missing",IF(Raw_Data!$V645&gt;=SUM(Raw_Data!$W645:$AA645),"Valid","Invalid")))))</f>
        <v>Missing</v>
      </c>
      <c r="K645" s="62" t="str">
        <f>IF(SUM(Raw_Data!$F645:$AH645)=0,"Valid",IF(AND(ISBLANK(Raw_Data!$AH645),SUM(Raw_Data!$AB645:$AG645)=0),"Missing",IF(AND(ISBLANK(Raw_Data!$AH645),SUM(Raw_Data!$AB645:$AG645)&lt;&gt;0),"Missing",IF(AND(Raw_Data!$AH645&lt;&gt;0,SUM(Raw_Data!$AB645:$AG645)=0),"Missing",IF(Raw_Data!$AH645&gt;=SUM(Raw_Data!$AB645:$AG645),"Valid","Invalid")))))</f>
        <v>Missing</v>
      </c>
      <c r="L645" s="62" t="str">
        <f>IF(AND(OR(Raw_Data!$AI645="Valid",Raw_Data!$AI645=0),SUM(Raw_Data!$F645:$AH645)&lt;&gt;0),"Missing","Valid")</f>
        <v>Missing</v>
      </c>
      <c r="M645" s="62" t="str">
        <f>IF(AND(OR(Raw_Data!$AJ645="",Raw_Data!$AJ645=0),SUM(Raw_Data!$F645:$AH645)&lt;&gt;0),"Missing","Valid")</f>
        <v>Missing</v>
      </c>
    </row>
    <row r="646" spans="1:13" ht="12.75" customHeight="1" x14ac:dyDescent="0.25">
      <c r="A646" s="61" t="str">
        <f>IF(Raw_Data!A646="","",Raw_Data!A646)</f>
        <v xml:space="preserve">Oyo                           </v>
      </c>
      <c r="B646" s="61" t="str">
        <f>IF(Raw_Data!B646="","",Raw_Data!B646)</f>
        <v>oy Ibarapa East Local Government Area</v>
      </c>
      <c r="C646" s="62" t="str">
        <f>IF(AND(OR(Raw_Data!$F646="",Raw_Data!$F646=0),SUM(Raw_Data!$F646:$AH646)&lt;&gt;0),"Missing","Valid")</f>
        <v>Valid</v>
      </c>
      <c r="D646" s="62" t="str">
        <f>IF(SUM(Raw_Data!$F646:$AH646)=0,"Valid",IF(AND(ISBLANK(Raw_Data!$G646),ISBLANK(Raw_Data!$H646)),"Missing",IF(AND(ISBLANK(Raw_Data!$G646),Raw_Data!$H646&lt;&gt;0),"Missing",IF(AND(Raw_Data!$G646&lt;&gt;0,ISBLANK(Raw_Data!$H646)),"Missing",IF(Raw_Data!$G646&gt;=Raw_Data!$H646,"Valid","Invalid")))))</f>
        <v>Valid</v>
      </c>
      <c r="E646" s="62" t="str">
        <f>IF(SUM(Raw_Data!$F646:$AH646)=0,"Valid",IF(AND(ISBLANK(Raw_Data!$H646),ISBLANK(Raw_Data!$L646),ISBLANK(Raw_Data!$V646)),"Missing",IF(AND(ISBLANK(Raw_Data!$H646),SUM(Raw_Data!$L646:'Raw_Data'!$V646)&lt;&gt;0),"Missing",IF(AND(Raw_Data!$H646&lt;&gt;0,ISBLANK(Raw_Data!$L646),ISBLANK(Raw_Data!$V646)),"Missing",IF(Raw_Data!$H646&gt;=SUM(Raw_Data!$L646,Raw_Data!$V646),"Valid","Invalid")))))</f>
        <v>Valid</v>
      </c>
      <c r="F646" s="62" t="str">
        <f>IF(SUM(Raw_Data!$F646:$AH646)=0,"Valid",IF(AND(ISBLANK(Raw_Data!$I646),ISBLANK(Raw_Data!$J646)),"Missing",IF(AND(ISBLANK(Raw_Data!$I646),Raw_Data!$J646&lt;&gt;0),"Missing",IF(AND(Raw_Data!$I646&lt;&gt;0,ISBLANK(Raw_Data!$J646)),"Missing",IF(Raw_Data!$I646&gt;=Raw_Data!$J646,"Valid","Invalid")))))</f>
        <v>Missing</v>
      </c>
      <c r="G646" s="62" t="str">
        <f>IF(SUM(Raw_Data!$F646:$AH646)=0,"Valid",IF(AND(ISBLANK(Raw_Data!$K646),ISBLANK(Raw_Data!$L646)),"Missing",IF(AND(ISBLANK(Raw_Data!$K646),Raw_Data!$L646&lt;&gt;0),"Missing",IF(AND(Raw_Data!$K646&lt;&gt;0,ISBLANK(Raw_Data!$L646)),"Missing",IF(Raw_Data!$K646&gt;=Raw_Data!$L646,"Valid","Invalid")))))</f>
        <v>Valid</v>
      </c>
      <c r="H646" s="62" t="str">
        <f>IF(SUM(Raw_Data!$F646:$AH646)=0,"Valid",IF(AND(ISBLANK(Raw_Data!$L646),SUM(Raw_Data!$M646:$T646)=0),"Missing",IF(AND(ISBLANK(Raw_Data!$L646),SUM(Raw_Data!$M646:$T646)&lt;&gt;0),"Missing",IF(AND(Raw_Data!$L646&lt;&gt;0,SUM(Raw_Data!$M646:$T646)=0),"Missing",IF(Raw_Data!$L646&gt;=SUM(Raw_Data!$M646:$T646),"Valid","Invalid")))))</f>
        <v>Missing</v>
      </c>
      <c r="I646" s="62" t="str">
        <f>IF(SUM(Raw_Data!$F646:$AH646)=0,"Valid",IF(AND(ISBLANK(Raw_Data!$U646),ISBLANK(Raw_Data!$V646)),"Missing",IF(AND(ISBLANK(Raw_Data!$U646),Raw_Data!$V646&lt;&gt;0),"Missing",IF(AND(Raw_Data!$U646&lt;&gt;0,ISBLANK(Raw_Data!$V646)),"Missing",IF(Raw_Data!$U646&gt;=Raw_Data!$V646,"Valid","Invalid")))))</f>
        <v>Valid</v>
      </c>
      <c r="J646" s="62" t="str">
        <f>IF(SUM(Raw_Data!$F646:$AH646)=0,"Valid",IF(AND(ISBLANK(Raw_Data!$V646),SUM(Raw_Data!$W646:$AA646)=0),"Missing",IF(AND(ISBLANK(Raw_Data!$V646),SUM(Raw_Data!$W646:$AA646)&lt;&gt;0),"Missing",IF(AND(Raw_Data!$V646&lt;&gt;0,SUM(Raw_Data!$W646:$AA646)=0),"Missing",IF(Raw_Data!$V646&gt;=SUM(Raw_Data!$W646:$AA646),"Valid","Invalid")))))</f>
        <v>Missing</v>
      </c>
      <c r="K646" s="62" t="str">
        <f>IF(SUM(Raw_Data!$F646:$AH646)=0,"Valid",IF(AND(ISBLANK(Raw_Data!$AH646),SUM(Raw_Data!$AB646:$AG646)=0),"Missing",IF(AND(ISBLANK(Raw_Data!$AH646),SUM(Raw_Data!$AB646:$AG646)&lt;&gt;0),"Missing",IF(AND(Raw_Data!$AH646&lt;&gt;0,SUM(Raw_Data!$AB646:$AG646)=0),"Missing",IF(Raw_Data!$AH646&gt;=SUM(Raw_Data!$AB646:$AG646),"Valid","Invalid")))))</f>
        <v>Missing</v>
      </c>
      <c r="L646" s="62" t="str">
        <f>IF(AND(OR(Raw_Data!$AI646="Valid",Raw_Data!$AI646=0),SUM(Raw_Data!$F646:$AH646)&lt;&gt;0),"Missing","Valid")</f>
        <v>Missing</v>
      </c>
      <c r="M646" s="62" t="str">
        <f>IF(AND(OR(Raw_Data!$AJ646="",Raw_Data!$AJ646=0),SUM(Raw_Data!$F646:$AH646)&lt;&gt;0),"Missing","Valid")</f>
        <v>Missing</v>
      </c>
    </row>
    <row r="647" spans="1:13" ht="12.75" customHeight="1" x14ac:dyDescent="0.25">
      <c r="A647" s="61" t="str">
        <f>IF(Raw_Data!A647="","",Raw_Data!A647)</f>
        <v xml:space="preserve">Oyo                           </v>
      </c>
      <c r="B647" s="61" t="str">
        <f>IF(Raw_Data!B647="","",Raw_Data!B647)</f>
        <v>oy Ibarapa North Local Government Area</v>
      </c>
      <c r="C647" s="62" t="str">
        <f>IF(AND(OR(Raw_Data!$F647="",Raw_Data!$F647=0),SUM(Raw_Data!$F647:$AH647)&lt;&gt;0),"Missing","Valid")</f>
        <v>Valid</v>
      </c>
      <c r="D647" s="62" t="str">
        <f>IF(SUM(Raw_Data!$F647:$AH647)=0,"Valid",IF(AND(ISBLANK(Raw_Data!$G647),ISBLANK(Raw_Data!$H647)),"Missing",IF(AND(ISBLANK(Raw_Data!$G647),Raw_Data!$H647&lt;&gt;0),"Missing",IF(AND(Raw_Data!$G647&lt;&gt;0,ISBLANK(Raw_Data!$H647)),"Missing",IF(Raw_Data!$G647&gt;=Raw_Data!$H647,"Valid","Invalid")))))</f>
        <v>Valid</v>
      </c>
      <c r="E647" s="62" t="str">
        <f>IF(SUM(Raw_Data!$F647:$AH647)=0,"Valid",IF(AND(ISBLANK(Raw_Data!$H647),ISBLANK(Raw_Data!$L647),ISBLANK(Raw_Data!$V647)),"Missing",IF(AND(ISBLANK(Raw_Data!$H647),SUM(Raw_Data!$L647:'Raw_Data'!$V647)&lt;&gt;0),"Missing",IF(AND(Raw_Data!$H647&lt;&gt;0,ISBLANK(Raw_Data!$L647),ISBLANK(Raw_Data!$V647)),"Missing",IF(Raw_Data!$H647&gt;=SUM(Raw_Data!$L647,Raw_Data!$V647),"Valid","Invalid")))))</f>
        <v>Valid</v>
      </c>
      <c r="F647" s="62" t="str">
        <f>IF(SUM(Raw_Data!$F647:$AH647)=0,"Valid",IF(AND(ISBLANK(Raw_Data!$I647),ISBLANK(Raw_Data!$J647)),"Missing",IF(AND(ISBLANK(Raw_Data!$I647),Raw_Data!$J647&lt;&gt;0),"Missing",IF(AND(Raw_Data!$I647&lt;&gt;0,ISBLANK(Raw_Data!$J647)),"Missing",IF(Raw_Data!$I647&gt;=Raw_Data!$J647,"Valid","Invalid")))))</f>
        <v>Missing</v>
      </c>
      <c r="G647" s="62" t="str">
        <f>IF(SUM(Raw_Data!$F647:$AH647)=0,"Valid",IF(AND(ISBLANK(Raw_Data!$K647),ISBLANK(Raw_Data!$L647)),"Missing",IF(AND(ISBLANK(Raw_Data!$K647),Raw_Data!$L647&lt;&gt;0),"Missing",IF(AND(Raw_Data!$K647&lt;&gt;0,ISBLANK(Raw_Data!$L647)),"Missing",IF(Raw_Data!$K647&gt;=Raw_Data!$L647,"Valid","Invalid")))))</f>
        <v>Valid</v>
      </c>
      <c r="H647" s="62" t="str">
        <f>IF(SUM(Raw_Data!$F647:$AH647)=0,"Valid",IF(AND(ISBLANK(Raw_Data!$L647),SUM(Raw_Data!$M647:$T647)=0),"Missing",IF(AND(ISBLANK(Raw_Data!$L647),SUM(Raw_Data!$M647:$T647)&lt;&gt;0),"Missing",IF(AND(Raw_Data!$L647&lt;&gt;0,SUM(Raw_Data!$M647:$T647)=0),"Missing",IF(Raw_Data!$L647&gt;=SUM(Raw_Data!$M647:$T647),"Valid","Invalid")))))</f>
        <v>Missing</v>
      </c>
      <c r="I647" s="62" t="str">
        <f>IF(SUM(Raw_Data!$F647:$AH647)=0,"Valid",IF(AND(ISBLANK(Raw_Data!$U647),ISBLANK(Raw_Data!$V647)),"Missing",IF(AND(ISBLANK(Raw_Data!$U647),Raw_Data!$V647&lt;&gt;0),"Missing",IF(AND(Raw_Data!$U647&lt;&gt;0,ISBLANK(Raw_Data!$V647)),"Missing",IF(Raw_Data!$U647&gt;=Raw_Data!$V647,"Valid","Invalid")))))</f>
        <v>Valid</v>
      </c>
      <c r="J647" s="62" t="str">
        <f>IF(SUM(Raw_Data!$F647:$AH647)=0,"Valid",IF(AND(ISBLANK(Raw_Data!$V647),SUM(Raw_Data!$W647:$AA647)=0),"Missing",IF(AND(ISBLANK(Raw_Data!$V647),SUM(Raw_Data!$W647:$AA647)&lt;&gt;0),"Missing",IF(AND(Raw_Data!$V647&lt;&gt;0,SUM(Raw_Data!$W647:$AA647)=0),"Missing",IF(Raw_Data!$V647&gt;=SUM(Raw_Data!$W647:$AA647),"Valid","Invalid")))))</f>
        <v>Missing</v>
      </c>
      <c r="K647" s="62" t="str">
        <f>IF(SUM(Raw_Data!$F647:$AH647)=0,"Valid",IF(AND(ISBLANK(Raw_Data!$AH647),SUM(Raw_Data!$AB647:$AG647)=0),"Missing",IF(AND(ISBLANK(Raw_Data!$AH647),SUM(Raw_Data!$AB647:$AG647)&lt;&gt;0),"Missing",IF(AND(Raw_Data!$AH647&lt;&gt;0,SUM(Raw_Data!$AB647:$AG647)=0),"Missing",IF(Raw_Data!$AH647&gt;=SUM(Raw_Data!$AB647:$AG647),"Valid","Invalid")))))</f>
        <v>Missing</v>
      </c>
      <c r="L647" s="62" t="str">
        <f>IF(AND(OR(Raw_Data!$AI647="Valid",Raw_Data!$AI647=0),SUM(Raw_Data!$F647:$AH647)&lt;&gt;0),"Missing","Valid")</f>
        <v>Missing</v>
      </c>
      <c r="M647" s="62" t="str">
        <f>IF(AND(OR(Raw_Data!$AJ647="",Raw_Data!$AJ647=0),SUM(Raw_Data!$F647:$AH647)&lt;&gt;0),"Missing","Valid")</f>
        <v>Missing</v>
      </c>
    </row>
    <row r="648" spans="1:13" ht="12.75" customHeight="1" x14ac:dyDescent="0.25">
      <c r="A648" s="61" t="str">
        <f>IF(Raw_Data!A648="","",Raw_Data!A648)</f>
        <v xml:space="preserve">Oyo                           </v>
      </c>
      <c r="B648" s="61" t="str">
        <f>IF(Raw_Data!B648="","",Raw_Data!B648)</f>
        <v>oy Ido Local Government Area</v>
      </c>
      <c r="C648" s="62" t="str">
        <f>IF(AND(OR(Raw_Data!$F648="",Raw_Data!$F648=0),SUM(Raw_Data!$F648:$AH648)&lt;&gt;0),"Missing","Valid")</f>
        <v>Valid</v>
      </c>
      <c r="D648" s="62" t="str">
        <f>IF(SUM(Raw_Data!$F648:$AH648)=0,"Valid",IF(AND(ISBLANK(Raw_Data!$G648),ISBLANK(Raw_Data!$H648)),"Missing",IF(AND(ISBLANK(Raw_Data!$G648),Raw_Data!$H648&lt;&gt;0),"Missing",IF(AND(Raw_Data!$G648&lt;&gt;0,ISBLANK(Raw_Data!$H648)),"Missing",IF(Raw_Data!$G648&gt;=Raw_Data!$H648,"Valid","Invalid")))))</f>
        <v>Invalid</v>
      </c>
      <c r="E648" s="62" t="str">
        <f>IF(SUM(Raw_Data!$F648:$AH648)=0,"Valid",IF(AND(ISBLANK(Raw_Data!$H648),ISBLANK(Raw_Data!$L648),ISBLANK(Raw_Data!$V648)),"Missing",IF(AND(ISBLANK(Raw_Data!$H648),SUM(Raw_Data!$L648:'Raw_Data'!$V648)&lt;&gt;0),"Missing",IF(AND(Raw_Data!$H648&lt;&gt;0,ISBLANK(Raw_Data!$L648),ISBLANK(Raw_Data!$V648)),"Missing",IF(Raw_Data!$H648&gt;=SUM(Raw_Data!$L648,Raw_Data!$V648),"Valid","Invalid")))))</f>
        <v>Valid</v>
      </c>
      <c r="F648" s="62" t="str">
        <f>IF(SUM(Raw_Data!$F648:$AH648)=0,"Valid",IF(AND(ISBLANK(Raw_Data!$I648),ISBLANK(Raw_Data!$J648)),"Missing",IF(AND(ISBLANK(Raw_Data!$I648),Raw_Data!$J648&lt;&gt;0),"Missing",IF(AND(Raw_Data!$I648&lt;&gt;0,ISBLANK(Raw_Data!$J648)),"Missing",IF(Raw_Data!$I648&gt;=Raw_Data!$J648,"Valid","Invalid")))))</f>
        <v>Missing</v>
      </c>
      <c r="G648" s="62" t="str">
        <f>IF(SUM(Raw_Data!$F648:$AH648)=0,"Valid",IF(AND(ISBLANK(Raw_Data!$K648),ISBLANK(Raw_Data!$L648)),"Missing",IF(AND(ISBLANK(Raw_Data!$K648),Raw_Data!$L648&lt;&gt;0),"Missing",IF(AND(Raw_Data!$K648&lt;&gt;0,ISBLANK(Raw_Data!$L648)),"Missing",IF(Raw_Data!$K648&gt;=Raw_Data!$L648,"Valid","Invalid")))))</f>
        <v>Valid</v>
      </c>
      <c r="H648" s="62" t="str">
        <f>IF(SUM(Raw_Data!$F648:$AH648)=0,"Valid",IF(AND(ISBLANK(Raw_Data!$L648),SUM(Raw_Data!$M648:$T648)=0),"Missing",IF(AND(ISBLANK(Raw_Data!$L648),SUM(Raw_Data!$M648:$T648)&lt;&gt;0),"Missing",IF(AND(Raw_Data!$L648&lt;&gt;0,SUM(Raw_Data!$M648:$T648)=0),"Missing",IF(Raw_Data!$L648&gt;=SUM(Raw_Data!$M648:$T648),"Valid","Invalid")))))</f>
        <v>Missing</v>
      </c>
      <c r="I648" s="62" t="str">
        <f>IF(SUM(Raw_Data!$F648:$AH648)=0,"Valid",IF(AND(ISBLANK(Raw_Data!$U648),ISBLANK(Raw_Data!$V648)),"Missing",IF(AND(ISBLANK(Raw_Data!$U648),Raw_Data!$V648&lt;&gt;0),"Missing",IF(AND(Raw_Data!$U648&lt;&gt;0,ISBLANK(Raw_Data!$V648)),"Missing",IF(Raw_Data!$U648&gt;=Raw_Data!$V648,"Valid","Invalid")))))</f>
        <v>Valid</v>
      </c>
      <c r="J648" s="62" t="str">
        <f>IF(SUM(Raw_Data!$F648:$AH648)=0,"Valid",IF(AND(ISBLANK(Raw_Data!$V648),SUM(Raw_Data!$W648:$AA648)=0),"Missing",IF(AND(ISBLANK(Raw_Data!$V648),SUM(Raw_Data!$W648:$AA648)&lt;&gt;0),"Missing",IF(AND(Raw_Data!$V648&lt;&gt;0,SUM(Raw_Data!$W648:$AA648)=0),"Missing",IF(Raw_Data!$V648&gt;=SUM(Raw_Data!$W648:$AA648),"Valid","Invalid")))))</f>
        <v>Missing</v>
      </c>
      <c r="K648" s="62" t="str">
        <f>IF(SUM(Raw_Data!$F648:$AH648)=0,"Valid",IF(AND(ISBLANK(Raw_Data!$AH648),SUM(Raw_Data!$AB648:$AG648)=0),"Missing",IF(AND(ISBLANK(Raw_Data!$AH648),SUM(Raw_Data!$AB648:$AG648)&lt;&gt;0),"Missing",IF(AND(Raw_Data!$AH648&lt;&gt;0,SUM(Raw_Data!$AB648:$AG648)=0),"Missing",IF(Raw_Data!$AH648&gt;=SUM(Raw_Data!$AB648:$AG648),"Valid","Invalid")))))</f>
        <v>Missing</v>
      </c>
      <c r="L648" s="62" t="str">
        <f>IF(AND(OR(Raw_Data!$AI648="Valid",Raw_Data!$AI648=0),SUM(Raw_Data!$F648:$AH648)&lt;&gt;0),"Missing","Valid")</f>
        <v>Missing</v>
      </c>
      <c r="M648" s="62" t="str">
        <f>IF(AND(OR(Raw_Data!$AJ648="",Raw_Data!$AJ648=0),SUM(Raw_Data!$F648:$AH648)&lt;&gt;0),"Missing","Valid")</f>
        <v>Missing</v>
      </c>
    </row>
    <row r="649" spans="1:13" ht="12.75" customHeight="1" x14ac:dyDescent="0.25">
      <c r="A649" s="61" t="str">
        <f>IF(Raw_Data!A649="","",Raw_Data!A649)</f>
        <v xml:space="preserve">Oyo                           </v>
      </c>
      <c r="B649" s="61" t="str">
        <f>IF(Raw_Data!B649="","",Raw_Data!B649)</f>
        <v>oy Irepo Local Government Area</v>
      </c>
      <c r="C649" s="62" t="str">
        <f>IF(AND(OR(Raw_Data!$F649="",Raw_Data!$F649=0),SUM(Raw_Data!$F649:$AH649)&lt;&gt;0),"Missing","Valid")</f>
        <v>Valid</v>
      </c>
      <c r="D649" s="62" t="str">
        <f>IF(SUM(Raw_Data!$F649:$AH649)=0,"Valid",IF(AND(ISBLANK(Raw_Data!$G649),ISBLANK(Raw_Data!$H649)),"Missing",IF(AND(ISBLANK(Raw_Data!$G649),Raw_Data!$H649&lt;&gt;0),"Missing",IF(AND(Raw_Data!$G649&lt;&gt;0,ISBLANK(Raw_Data!$H649)),"Missing",IF(Raw_Data!$G649&gt;=Raw_Data!$H649,"Valid","Invalid")))))</f>
        <v>Valid</v>
      </c>
      <c r="E649" s="62" t="str">
        <f>IF(SUM(Raw_Data!$F649:$AH649)=0,"Valid",IF(AND(ISBLANK(Raw_Data!$H649),ISBLANK(Raw_Data!$L649),ISBLANK(Raw_Data!$V649)),"Missing",IF(AND(ISBLANK(Raw_Data!$H649),SUM(Raw_Data!$L649:'Raw_Data'!$V649)&lt;&gt;0),"Missing",IF(AND(Raw_Data!$H649&lt;&gt;0,ISBLANK(Raw_Data!$L649),ISBLANK(Raw_Data!$V649)),"Missing",IF(Raw_Data!$H649&gt;=SUM(Raw_Data!$L649,Raw_Data!$V649),"Valid","Invalid")))))</f>
        <v>Valid</v>
      </c>
      <c r="F649" s="62" t="str">
        <f>IF(SUM(Raw_Data!$F649:$AH649)=0,"Valid",IF(AND(ISBLANK(Raw_Data!$I649),ISBLANK(Raw_Data!$J649)),"Missing",IF(AND(ISBLANK(Raw_Data!$I649),Raw_Data!$J649&lt;&gt;0),"Missing",IF(AND(Raw_Data!$I649&lt;&gt;0,ISBLANK(Raw_Data!$J649)),"Missing",IF(Raw_Data!$I649&gt;=Raw_Data!$J649,"Valid","Invalid")))))</f>
        <v>Missing</v>
      </c>
      <c r="G649" s="62" t="str">
        <f>IF(SUM(Raw_Data!$F649:$AH649)=0,"Valid",IF(AND(ISBLANK(Raw_Data!$K649),ISBLANK(Raw_Data!$L649)),"Missing",IF(AND(ISBLANK(Raw_Data!$K649),Raw_Data!$L649&lt;&gt;0),"Missing",IF(AND(Raw_Data!$K649&lt;&gt;0,ISBLANK(Raw_Data!$L649)),"Missing",IF(Raw_Data!$K649&gt;=Raw_Data!$L649,"Valid","Invalid")))))</f>
        <v>Valid</v>
      </c>
      <c r="H649" s="62" t="str">
        <f>IF(SUM(Raw_Data!$F649:$AH649)=0,"Valid",IF(AND(ISBLANK(Raw_Data!$L649),SUM(Raw_Data!$M649:$T649)=0),"Missing",IF(AND(ISBLANK(Raw_Data!$L649),SUM(Raw_Data!$M649:$T649)&lt;&gt;0),"Missing",IF(AND(Raw_Data!$L649&lt;&gt;0,SUM(Raw_Data!$M649:$T649)=0),"Missing",IF(Raw_Data!$L649&gt;=SUM(Raw_Data!$M649:$T649),"Valid","Invalid")))))</f>
        <v>Missing</v>
      </c>
      <c r="I649" s="62" t="str">
        <f>IF(SUM(Raw_Data!$F649:$AH649)=0,"Valid",IF(AND(ISBLANK(Raw_Data!$U649),ISBLANK(Raw_Data!$V649)),"Missing",IF(AND(ISBLANK(Raw_Data!$U649),Raw_Data!$V649&lt;&gt;0),"Missing",IF(AND(Raw_Data!$U649&lt;&gt;0,ISBLANK(Raw_Data!$V649)),"Missing",IF(Raw_Data!$U649&gt;=Raw_Data!$V649,"Valid","Invalid")))))</f>
        <v>Valid</v>
      </c>
      <c r="J649" s="62" t="str">
        <f>IF(SUM(Raw_Data!$F649:$AH649)=0,"Valid",IF(AND(ISBLANK(Raw_Data!$V649),SUM(Raw_Data!$W649:$AA649)=0),"Missing",IF(AND(ISBLANK(Raw_Data!$V649),SUM(Raw_Data!$W649:$AA649)&lt;&gt;0),"Missing",IF(AND(Raw_Data!$V649&lt;&gt;0,SUM(Raw_Data!$W649:$AA649)=0),"Missing",IF(Raw_Data!$V649&gt;=SUM(Raw_Data!$W649:$AA649),"Valid","Invalid")))))</f>
        <v>Missing</v>
      </c>
      <c r="K649" s="62" t="str">
        <f>IF(SUM(Raw_Data!$F649:$AH649)=0,"Valid",IF(AND(ISBLANK(Raw_Data!$AH649),SUM(Raw_Data!$AB649:$AG649)=0),"Missing",IF(AND(ISBLANK(Raw_Data!$AH649),SUM(Raw_Data!$AB649:$AG649)&lt;&gt;0),"Missing",IF(AND(Raw_Data!$AH649&lt;&gt;0,SUM(Raw_Data!$AB649:$AG649)=0),"Missing",IF(Raw_Data!$AH649&gt;=SUM(Raw_Data!$AB649:$AG649),"Valid","Invalid")))))</f>
        <v>Missing</v>
      </c>
      <c r="L649" s="62" t="str">
        <f>IF(AND(OR(Raw_Data!$AI649="Valid",Raw_Data!$AI649=0),SUM(Raw_Data!$F649:$AH649)&lt;&gt;0),"Missing","Valid")</f>
        <v>Missing</v>
      </c>
      <c r="M649" s="62" t="str">
        <f>IF(AND(OR(Raw_Data!$AJ649="",Raw_Data!$AJ649=0),SUM(Raw_Data!$F649:$AH649)&lt;&gt;0),"Missing","Valid")</f>
        <v>Missing</v>
      </c>
    </row>
    <row r="650" spans="1:13" ht="12.75" customHeight="1" x14ac:dyDescent="0.25">
      <c r="A650" s="61" t="str">
        <f>IF(Raw_Data!A650="","",Raw_Data!A650)</f>
        <v xml:space="preserve">Oyo                           </v>
      </c>
      <c r="B650" s="61" t="str">
        <f>IF(Raw_Data!B650="","",Raw_Data!B650)</f>
        <v>oy Iseyin Local Government Area</v>
      </c>
      <c r="C650" s="62" t="str">
        <f>IF(AND(OR(Raw_Data!$F650="",Raw_Data!$F650=0),SUM(Raw_Data!$F650:$AH650)&lt;&gt;0),"Missing","Valid")</f>
        <v>Valid</v>
      </c>
      <c r="D650" s="62" t="str">
        <f>IF(SUM(Raw_Data!$F650:$AH650)=0,"Valid",IF(AND(ISBLANK(Raw_Data!$G650),ISBLANK(Raw_Data!$H650)),"Missing",IF(AND(ISBLANK(Raw_Data!$G650),Raw_Data!$H650&lt;&gt;0),"Missing",IF(AND(Raw_Data!$G650&lt;&gt;0,ISBLANK(Raw_Data!$H650)),"Missing",IF(Raw_Data!$G650&gt;=Raw_Data!$H650,"Valid","Invalid")))))</f>
        <v>Valid</v>
      </c>
      <c r="E650" s="62" t="str">
        <f>IF(SUM(Raw_Data!$F650:$AH650)=0,"Valid",IF(AND(ISBLANK(Raw_Data!$H650),ISBLANK(Raw_Data!$L650),ISBLANK(Raw_Data!$V650)),"Missing",IF(AND(ISBLANK(Raw_Data!$H650),SUM(Raw_Data!$L650:'Raw_Data'!$V650)&lt;&gt;0),"Missing",IF(AND(Raw_Data!$H650&lt;&gt;0,ISBLANK(Raw_Data!$L650),ISBLANK(Raw_Data!$V650)),"Missing",IF(Raw_Data!$H650&gt;=SUM(Raw_Data!$L650,Raw_Data!$V650),"Valid","Invalid")))))</f>
        <v>Valid</v>
      </c>
      <c r="F650" s="62" t="str">
        <f>IF(SUM(Raw_Data!$F650:$AH650)=0,"Valid",IF(AND(ISBLANK(Raw_Data!$I650),ISBLANK(Raw_Data!$J650)),"Missing",IF(AND(ISBLANK(Raw_Data!$I650),Raw_Data!$J650&lt;&gt;0),"Missing",IF(AND(Raw_Data!$I650&lt;&gt;0,ISBLANK(Raw_Data!$J650)),"Missing",IF(Raw_Data!$I650&gt;=Raw_Data!$J650,"Valid","Invalid")))))</f>
        <v>Missing</v>
      </c>
      <c r="G650" s="62" t="str">
        <f>IF(SUM(Raw_Data!$F650:$AH650)=0,"Valid",IF(AND(ISBLANK(Raw_Data!$K650),ISBLANK(Raw_Data!$L650)),"Missing",IF(AND(ISBLANK(Raw_Data!$K650),Raw_Data!$L650&lt;&gt;0),"Missing",IF(AND(Raw_Data!$K650&lt;&gt;0,ISBLANK(Raw_Data!$L650)),"Missing",IF(Raw_Data!$K650&gt;=Raw_Data!$L650,"Valid","Invalid")))))</f>
        <v>Valid</v>
      </c>
      <c r="H650" s="62" t="str">
        <f>IF(SUM(Raw_Data!$F650:$AH650)=0,"Valid",IF(AND(ISBLANK(Raw_Data!$L650),SUM(Raw_Data!$M650:$T650)=0),"Missing",IF(AND(ISBLANK(Raw_Data!$L650),SUM(Raw_Data!$M650:$T650)&lt;&gt;0),"Missing",IF(AND(Raw_Data!$L650&lt;&gt;0,SUM(Raw_Data!$M650:$T650)=0),"Missing",IF(Raw_Data!$L650&gt;=SUM(Raw_Data!$M650:$T650),"Valid","Invalid")))))</f>
        <v>Missing</v>
      </c>
      <c r="I650" s="62" t="str">
        <f>IF(SUM(Raw_Data!$F650:$AH650)=0,"Valid",IF(AND(ISBLANK(Raw_Data!$U650),ISBLANK(Raw_Data!$V650)),"Missing",IF(AND(ISBLANK(Raw_Data!$U650),Raw_Data!$V650&lt;&gt;0),"Missing",IF(AND(Raw_Data!$U650&lt;&gt;0,ISBLANK(Raw_Data!$V650)),"Missing",IF(Raw_Data!$U650&gt;=Raw_Data!$V650,"Valid","Invalid")))))</f>
        <v>Valid</v>
      </c>
      <c r="J650" s="62" t="str">
        <f>IF(SUM(Raw_Data!$F650:$AH650)=0,"Valid",IF(AND(ISBLANK(Raw_Data!$V650),SUM(Raw_Data!$W650:$AA650)=0),"Missing",IF(AND(ISBLANK(Raw_Data!$V650),SUM(Raw_Data!$W650:$AA650)&lt;&gt;0),"Missing",IF(AND(Raw_Data!$V650&lt;&gt;0,SUM(Raw_Data!$W650:$AA650)=0),"Missing",IF(Raw_Data!$V650&gt;=SUM(Raw_Data!$W650:$AA650),"Valid","Invalid")))))</f>
        <v>Missing</v>
      </c>
      <c r="K650" s="62" t="str">
        <f>IF(SUM(Raw_Data!$F650:$AH650)=0,"Valid",IF(AND(ISBLANK(Raw_Data!$AH650),SUM(Raw_Data!$AB650:$AG650)=0),"Missing",IF(AND(ISBLANK(Raw_Data!$AH650),SUM(Raw_Data!$AB650:$AG650)&lt;&gt;0),"Missing",IF(AND(Raw_Data!$AH650&lt;&gt;0,SUM(Raw_Data!$AB650:$AG650)=0),"Missing",IF(Raw_Data!$AH650&gt;=SUM(Raw_Data!$AB650:$AG650),"Valid","Invalid")))))</f>
        <v>Missing</v>
      </c>
      <c r="L650" s="62" t="str">
        <f>IF(AND(OR(Raw_Data!$AI650="Valid",Raw_Data!$AI650=0),SUM(Raw_Data!$F650:$AH650)&lt;&gt;0),"Missing","Valid")</f>
        <v>Missing</v>
      </c>
      <c r="M650" s="62" t="str">
        <f>IF(AND(OR(Raw_Data!$AJ650="",Raw_Data!$AJ650=0),SUM(Raw_Data!$F650:$AH650)&lt;&gt;0),"Missing","Valid")</f>
        <v>Missing</v>
      </c>
    </row>
    <row r="651" spans="1:13" ht="12.75" customHeight="1" x14ac:dyDescent="0.25">
      <c r="A651" s="61" t="str">
        <f>IF(Raw_Data!A651="","",Raw_Data!A651)</f>
        <v xml:space="preserve">Oyo                           </v>
      </c>
      <c r="B651" s="61" t="str">
        <f>IF(Raw_Data!B651="","",Raw_Data!B651)</f>
        <v>oy Itesiwaju Local Government Area</v>
      </c>
      <c r="C651" s="62" t="str">
        <f>IF(AND(OR(Raw_Data!$F651="",Raw_Data!$F651=0),SUM(Raw_Data!$F651:$AH651)&lt;&gt;0),"Missing","Valid")</f>
        <v>Valid</v>
      </c>
      <c r="D651" s="62" t="str">
        <f>IF(SUM(Raw_Data!$F651:$AH651)=0,"Valid",IF(AND(ISBLANK(Raw_Data!$G651),ISBLANK(Raw_Data!$H651)),"Missing",IF(AND(ISBLANK(Raw_Data!$G651),Raw_Data!$H651&lt;&gt;0),"Missing",IF(AND(Raw_Data!$G651&lt;&gt;0,ISBLANK(Raw_Data!$H651)),"Missing",IF(Raw_Data!$G651&gt;=Raw_Data!$H651,"Valid","Invalid")))))</f>
        <v>Invalid</v>
      </c>
      <c r="E651" s="62" t="str">
        <f>IF(SUM(Raw_Data!$F651:$AH651)=0,"Valid",IF(AND(ISBLANK(Raw_Data!$H651),ISBLANK(Raw_Data!$L651),ISBLANK(Raw_Data!$V651)),"Missing",IF(AND(ISBLANK(Raw_Data!$H651),SUM(Raw_Data!$L651:'Raw_Data'!$V651)&lt;&gt;0),"Missing",IF(AND(Raw_Data!$H651&lt;&gt;0,ISBLANK(Raw_Data!$L651),ISBLANK(Raw_Data!$V651)),"Missing",IF(Raw_Data!$H651&gt;=SUM(Raw_Data!$L651,Raw_Data!$V651),"Valid","Invalid")))))</f>
        <v>Valid</v>
      </c>
      <c r="F651" s="62" t="str">
        <f>IF(SUM(Raw_Data!$F651:$AH651)=0,"Valid",IF(AND(ISBLANK(Raw_Data!$I651),ISBLANK(Raw_Data!$J651)),"Missing",IF(AND(ISBLANK(Raw_Data!$I651),Raw_Data!$J651&lt;&gt;0),"Missing",IF(AND(Raw_Data!$I651&lt;&gt;0,ISBLANK(Raw_Data!$J651)),"Missing",IF(Raw_Data!$I651&gt;=Raw_Data!$J651,"Valid","Invalid")))))</f>
        <v>Missing</v>
      </c>
      <c r="G651" s="62" t="str">
        <f>IF(SUM(Raw_Data!$F651:$AH651)=0,"Valid",IF(AND(ISBLANK(Raw_Data!$K651),ISBLANK(Raw_Data!$L651)),"Missing",IF(AND(ISBLANK(Raw_Data!$K651),Raw_Data!$L651&lt;&gt;0),"Missing",IF(AND(Raw_Data!$K651&lt;&gt;0,ISBLANK(Raw_Data!$L651)),"Missing",IF(Raw_Data!$K651&gt;=Raw_Data!$L651,"Valid","Invalid")))))</f>
        <v>Valid</v>
      </c>
      <c r="H651" s="62" t="str">
        <f>IF(SUM(Raw_Data!$F651:$AH651)=0,"Valid",IF(AND(ISBLANK(Raw_Data!$L651),SUM(Raw_Data!$M651:$T651)=0),"Missing",IF(AND(ISBLANK(Raw_Data!$L651),SUM(Raw_Data!$M651:$T651)&lt;&gt;0),"Missing",IF(AND(Raw_Data!$L651&lt;&gt;0,SUM(Raw_Data!$M651:$T651)=0),"Missing",IF(Raw_Data!$L651&gt;=SUM(Raw_Data!$M651:$T651),"Valid","Invalid")))))</f>
        <v>Missing</v>
      </c>
      <c r="I651" s="62" t="str">
        <f>IF(SUM(Raw_Data!$F651:$AH651)=0,"Valid",IF(AND(ISBLANK(Raw_Data!$U651),ISBLANK(Raw_Data!$V651)),"Missing",IF(AND(ISBLANK(Raw_Data!$U651),Raw_Data!$V651&lt;&gt;0),"Missing",IF(AND(Raw_Data!$U651&lt;&gt;0,ISBLANK(Raw_Data!$V651)),"Missing",IF(Raw_Data!$U651&gt;=Raw_Data!$V651,"Valid","Invalid")))))</f>
        <v>Valid</v>
      </c>
      <c r="J651" s="62" t="str">
        <f>IF(SUM(Raw_Data!$F651:$AH651)=0,"Valid",IF(AND(ISBLANK(Raw_Data!$V651),SUM(Raw_Data!$W651:$AA651)=0),"Missing",IF(AND(ISBLANK(Raw_Data!$V651),SUM(Raw_Data!$W651:$AA651)&lt;&gt;0),"Missing",IF(AND(Raw_Data!$V651&lt;&gt;0,SUM(Raw_Data!$W651:$AA651)=0),"Missing",IF(Raw_Data!$V651&gt;=SUM(Raw_Data!$W651:$AA651),"Valid","Invalid")))))</f>
        <v>Missing</v>
      </c>
      <c r="K651" s="62" t="str">
        <f>IF(SUM(Raw_Data!$F651:$AH651)=0,"Valid",IF(AND(ISBLANK(Raw_Data!$AH651),SUM(Raw_Data!$AB651:$AG651)=0),"Missing",IF(AND(ISBLANK(Raw_Data!$AH651),SUM(Raw_Data!$AB651:$AG651)&lt;&gt;0),"Missing",IF(AND(Raw_Data!$AH651&lt;&gt;0,SUM(Raw_Data!$AB651:$AG651)=0),"Missing",IF(Raw_Data!$AH651&gt;=SUM(Raw_Data!$AB651:$AG651),"Valid","Invalid")))))</f>
        <v>Missing</v>
      </c>
      <c r="L651" s="62" t="str">
        <f>IF(AND(OR(Raw_Data!$AI651="Valid",Raw_Data!$AI651=0),SUM(Raw_Data!$F651:$AH651)&lt;&gt;0),"Missing","Valid")</f>
        <v>Missing</v>
      </c>
      <c r="M651" s="62" t="str">
        <f>IF(AND(OR(Raw_Data!$AJ651="",Raw_Data!$AJ651=0),SUM(Raw_Data!$F651:$AH651)&lt;&gt;0),"Missing","Valid")</f>
        <v>Missing</v>
      </c>
    </row>
    <row r="652" spans="1:13" ht="12.75" customHeight="1" x14ac:dyDescent="0.25">
      <c r="A652" s="61" t="str">
        <f>IF(Raw_Data!A652="","",Raw_Data!A652)</f>
        <v xml:space="preserve">Oyo                           </v>
      </c>
      <c r="B652" s="61" t="str">
        <f>IF(Raw_Data!B652="","",Raw_Data!B652)</f>
        <v>oy Iwajowa Local Government Area</v>
      </c>
      <c r="C652" s="62" t="str">
        <f>IF(AND(OR(Raw_Data!$F652="",Raw_Data!$F652=0),SUM(Raw_Data!$F652:$AH652)&lt;&gt;0),"Missing","Valid")</f>
        <v>Valid</v>
      </c>
      <c r="D652" s="62" t="str">
        <f>IF(SUM(Raw_Data!$F652:$AH652)=0,"Valid",IF(AND(ISBLANK(Raw_Data!$G652),ISBLANK(Raw_Data!$H652)),"Missing",IF(AND(ISBLANK(Raw_Data!$G652),Raw_Data!$H652&lt;&gt;0),"Missing",IF(AND(Raw_Data!$G652&lt;&gt;0,ISBLANK(Raw_Data!$H652)),"Missing",IF(Raw_Data!$G652&gt;=Raw_Data!$H652,"Valid","Invalid")))))</f>
        <v>Valid</v>
      </c>
      <c r="E652" s="62" t="str">
        <f>IF(SUM(Raw_Data!$F652:$AH652)=0,"Valid",IF(AND(ISBLANK(Raw_Data!$H652),ISBLANK(Raw_Data!$L652),ISBLANK(Raw_Data!$V652)),"Missing",IF(AND(ISBLANK(Raw_Data!$H652),SUM(Raw_Data!$L652:'Raw_Data'!$V652)&lt;&gt;0),"Missing",IF(AND(Raw_Data!$H652&lt;&gt;0,ISBLANK(Raw_Data!$L652),ISBLANK(Raw_Data!$V652)),"Missing",IF(Raw_Data!$H652&gt;=SUM(Raw_Data!$L652,Raw_Data!$V652),"Valid","Invalid")))))</f>
        <v>Valid</v>
      </c>
      <c r="F652" s="62" t="str">
        <f>IF(SUM(Raw_Data!$F652:$AH652)=0,"Valid",IF(AND(ISBLANK(Raw_Data!$I652),ISBLANK(Raw_Data!$J652)),"Missing",IF(AND(ISBLANK(Raw_Data!$I652),Raw_Data!$J652&lt;&gt;0),"Missing",IF(AND(Raw_Data!$I652&lt;&gt;0,ISBLANK(Raw_Data!$J652)),"Missing",IF(Raw_Data!$I652&gt;=Raw_Data!$J652,"Valid","Invalid")))))</f>
        <v>Missing</v>
      </c>
      <c r="G652" s="62" t="str">
        <f>IF(SUM(Raw_Data!$F652:$AH652)=0,"Valid",IF(AND(ISBLANK(Raw_Data!$K652),ISBLANK(Raw_Data!$L652)),"Missing",IF(AND(ISBLANK(Raw_Data!$K652),Raw_Data!$L652&lt;&gt;0),"Missing",IF(AND(Raw_Data!$K652&lt;&gt;0,ISBLANK(Raw_Data!$L652)),"Missing",IF(Raw_Data!$K652&gt;=Raw_Data!$L652,"Valid","Invalid")))))</f>
        <v>Valid</v>
      </c>
      <c r="H652" s="62" t="str">
        <f>IF(SUM(Raw_Data!$F652:$AH652)=0,"Valid",IF(AND(ISBLANK(Raw_Data!$L652),SUM(Raw_Data!$M652:$T652)=0),"Missing",IF(AND(ISBLANK(Raw_Data!$L652),SUM(Raw_Data!$M652:$T652)&lt;&gt;0),"Missing",IF(AND(Raw_Data!$L652&lt;&gt;0,SUM(Raw_Data!$M652:$T652)=0),"Missing",IF(Raw_Data!$L652&gt;=SUM(Raw_Data!$M652:$T652),"Valid","Invalid")))))</f>
        <v>Missing</v>
      </c>
      <c r="I652" s="62" t="str">
        <f>IF(SUM(Raw_Data!$F652:$AH652)=0,"Valid",IF(AND(ISBLANK(Raw_Data!$U652),ISBLANK(Raw_Data!$V652)),"Missing",IF(AND(ISBLANK(Raw_Data!$U652),Raw_Data!$V652&lt;&gt;0),"Missing",IF(AND(Raw_Data!$U652&lt;&gt;0,ISBLANK(Raw_Data!$V652)),"Missing",IF(Raw_Data!$U652&gt;=Raw_Data!$V652,"Valid","Invalid")))))</f>
        <v>Valid</v>
      </c>
      <c r="J652" s="62" t="str">
        <f>IF(SUM(Raw_Data!$F652:$AH652)=0,"Valid",IF(AND(ISBLANK(Raw_Data!$V652),SUM(Raw_Data!$W652:$AA652)=0),"Missing",IF(AND(ISBLANK(Raw_Data!$V652),SUM(Raw_Data!$W652:$AA652)&lt;&gt;0),"Missing",IF(AND(Raw_Data!$V652&lt;&gt;0,SUM(Raw_Data!$W652:$AA652)=0),"Missing",IF(Raw_Data!$V652&gt;=SUM(Raw_Data!$W652:$AA652),"Valid","Invalid")))))</f>
        <v>Missing</v>
      </c>
      <c r="K652" s="62" t="str">
        <f>IF(SUM(Raw_Data!$F652:$AH652)=0,"Valid",IF(AND(ISBLANK(Raw_Data!$AH652),SUM(Raw_Data!$AB652:$AG652)=0),"Missing",IF(AND(ISBLANK(Raw_Data!$AH652),SUM(Raw_Data!$AB652:$AG652)&lt;&gt;0),"Missing",IF(AND(Raw_Data!$AH652&lt;&gt;0,SUM(Raw_Data!$AB652:$AG652)=0),"Missing",IF(Raw_Data!$AH652&gt;=SUM(Raw_Data!$AB652:$AG652),"Valid","Invalid")))))</f>
        <v>Missing</v>
      </c>
      <c r="L652" s="62" t="str">
        <f>IF(AND(OR(Raw_Data!$AI652="Valid",Raw_Data!$AI652=0),SUM(Raw_Data!$F652:$AH652)&lt;&gt;0),"Missing","Valid")</f>
        <v>Missing</v>
      </c>
      <c r="M652" s="62" t="str">
        <f>IF(AND(OR(Raw_Data!$AJ652="",Raw_Data!$AJ652=0),SUM(Raw_Data!$F652:$AH652)&lt;&gt;0),"Missing","Valid")</f>
        <v>Missing</v>
      </c>
    </row>
    <row r="653" spans="1:13" ht="12.75" customHeight="1" x14ac:dyDescent="0.25">
      <c r="A653" s="61" t="str">
        <f>IF(Raw_Data!A653="","",Raw_Data!A653)</f>
        <v xml:space="preserve">Oyo                           </v>
      </c>
      <c r="B653" s="61" t="str">
        <f>IF(Raw_Data!B653="","",Raw_Data!B653)</f>
        <v>oy Kajola Local Government Area</v>
      </c>
      <c r="C653" s="62" t="str">
        <f>IF(AND(OR(Raw_Data!$F653="",Raw_Data!$F653=0),SUM(Raw_Data!$F653:$AH653)&lt;&gt;0),"Missing","Valid")</f>
        <v>Valid</v>
      </c>
      <c r="D653" s="62" t="str">
        <f>IF(SUM(Raw_Data!$F653:$AH653)=0,"Valid",IF(AND(ISBLANK(Raw_Data!$G653),ISBLANK(Raw_Data!$H653)),"Missing",IF(AND(ISBLANK(Raw_Data!$G653),Raw_Data!$H653&lt;&gt;0),"Missing",IF(AND(Raw_Data!$G653&lt;&gt;0,ISBLANK(Raw_Data!$H653)),"Missing",IF(Raw_Data!$G653&gt;=Raw_Data!$H653,"Valid","Invalid")))))</f>
        <v>Valid</v>
      </c>
      <c r="E653" s="62" t="str">
        <f>IF(SUM(Raw_Data!$F653:$AH653)=0,"Valid",IF(AND(ISBLANK(Raw_Data!$H653),ISBLANK(Raw_Data!$L653),ISBLANK(Raw_Data!$V653)),"Missing",IF(AND(ISBLANK(Raw_Data!$H653),SUM(Raw_Data!$L653:'Raw_Data'!$V653)&lt;&gt;0),"Missing",IF(AND(Raw_Data!$H653&lt;&gt;0,ISBLANK(Raw_Data!$L653),ISBLANK(Raw_Data!$V653)),"Missing",IF(Raw_Data!$H653&gt;=SUM(Raw_Data!$L653,Raw_Data!$V653),"Valid","Invalid")))))</f>
        <v>Valid</v>
      </c>
      <c r="F653" s="62" t="str">
        <f>IF(SUM(Raw_Data!$F653:$AH653)=0,"Valid",IF(AND(ISBLANK(Raw_Data!$I653),ISBLANK(Raw_Data!$J653)),"Missing",IF(AND(ISBLANK(Raw_Data!$I653),Raw_Data!$J653&lt;&gt;0),"Missing",IF(AND(Raw_Data!$I653&lt;&gt;0,ISBLANK(Raw_Data!$J653)),"Missing",IF(Raw_Data!$I653&gt;=Raw_Data!$J653,"Valid","Invalid")))))</f>
        <v>Missing</v>
      </c>
      <c r="G653" s="62" t="str">
        <f>IF(SUM(Raw_Data!$F653:$AH653)=0,"Valid",IF(AND(ISBLANK(Raw_Data!$K653),ISBLANK(Raw_Data!$L653)),"Missing",IF(AND(ISBLANK(Raw_Data!$K653),Raw_Data!$L653&lt;&gt;0),"Missing",IF(AND(Raw_Data!$K653&lt;&gt;0,ISBLANK(Raw_Data!$L653)),"Missing",IF(Raw_Data!$K653&gt;=Raw_Data!$L653,"Valid","Invalid")))))</f>
        <v>Valid</v>
      </c>
      <c r="H653" s="62" t="str">
        <f>IF(SUM(Raw_Data!$F653:$AH653)=0,"Valid",IF(AND(ISBLANK(Raw_Data!$L653),SUM(Raw_Data!$M653:$T653)=0),"Missing",IF(AND(ISBLANK(Raw_Data!$L653),SUM(Raw_Data!$M653:$T653)&lt;&gt;0),"Missing",IF(AND(Raw_Data!$L653&lt;&gt;0,SUM(Raw_Data!$M653:$T653)=0),"Missing",IF(Raw_Data!$L653&gt;=SUM(Raw_Data!$M653:$T653),"Valid","Invalid")))))</f>
        <v>Missing</v>
      </c>
      <c r="I653" s="62" t="str">
        <f>IF(SUM(Raw_Data!$F653:$AH653)=0,"Valid",IF(AND(ISBLANK(Raw_Data!$U653),ISBLANK(Raw_Data!$V653)),"Missing",IF(AND(ISBLANK(Raw_Data!$U653),Raw_Data!$V653&lt;&gt;0),"Missing",IF(AND(Raw_Data!$U653&lt;&gt;0,ISBLANK(Raw_Data!$V653)),"Missing",IF(Raw_Data!$U653&gt;=Raw_Data!$V653,"Valid","Invalid")))))</f>
        <v>Valid</v>
      </c>
      <c r="J653" s="62" t="str">
        <f>IF(SUM(Raw_Data!$F653:$AH653)=0,"Valid",IF(AND(ISBLANK(Raw_Data!$V653),SUM(Raw_Data!$W653:$AA653)=0),"Missing",IF(AND(ISBLANK(Raw_Data!$V653),SUM(Raw_Data!$W653:$AA653)&lt;&gt;0),"Missing",IF(AND(Raw_Data!$V653&lt;&gt;0,SUM(Raw_Data!$W653:$AA653)=0),"Missing",IF(Raw_Data!$V653&gt;=SUM(Raw_Data!$W653:$AA653),"Valid","Invalid")))))</f>
        <v>Missing</v>
      </c>
      <c r="K653" s="62" t="str">
        <f>IF(SUM(Raw_Data!$F653:$AH653)=0,"Valid",IF(AND(ISBLANK(Raw_Data!$AH653),SUM(Raw_Data!$AB653:$AG653)=0),"Missing",IF(AND(ISBLANK(Raw_Data!$AH653),SUM(Raw_Data!$AB653:$AG653)&lt;&gt;0),"Missing",IF(AND(Raw_Data!$AH653&lt;&gt;0,SUM(Raw_Data!$AB653:$AG653)=0),"Missing",IF(Raw_Data!$AH653&gt;=SUM(Raw_Data!$AB653:$AG653),"Valid","Invalid")))))</f>
        <v>Missing</v>
      </c>
      <c r="L653" s="62" t="str">
        <f>IF(AND(OR(Raw_Data!$AI653="Valid",Raw_Data!$AI653=0),SUM(Raw_Data!$F653:$AH653)&lt;&gt;0),"Missing","Valid")</f>
        <v>Missing</v>
      </c>
      <c r="M653" s="62" t="str">
        <f>IF(AND(OR(Raw_Data!$AJ653="",Raw_Data!$AJ653=0),SUM(Raw_Data!$F653:$AH653)&lt;&gt;0),"Missing","Valid")</f>
        <v>Missing</v>
      </c>
    </row>
    <row r="654" spans="1:13" ht="12.75" customHeight="1" x14ac:dyDescent="0.25">
      <c r="A654" s="61" t="str">
        <f>IF(Raw_Data!A654="","",Raw_Data!A654)</f>
        <v xml:space="preserve">Oyo                           </v>
      </c>
      <c r="B654" s="61" t="str">
        <f>IF(Raw_Data!B654="","",Raw_Data!B654)</f>
        <v>oy Lagelu Local Government Area</v>
      </c>
      <c r="C654" s="62" t="str">
        <f>IF(AND(OR(Raw_Data!$F654="",Raw_Data!$F654=0),SUM(Raw_Data!$F654:$AH654)&lt;&gt;0),"Missing","Valid")</f>
        <v>Valid</v>
      </c>
      <c r="D654" s="62" t="str">
        <f>IF(SUM(Raw_Data!$F654:$AH654)=0,"Valid",IF(AND(ISBLANK(Raw_Data!$G654),ISBLANK(Raw_Data!$H654)),"Missing",IF(AND(ISBLANK(Raw_Data!$G654),Raw_Data!$H654&lt;&gt;0),"Missing",IF(AND(Raw_Data!$G654&lt;&gt;0,ISBLANK(Raw_Data!$H654)),"Missing",IF(Raw_Data!$G654&gt;=Raw_Data!$H654,"Valid","Invalid")))))</f>
        <v>Valid</v>
      </c>
      <c r="E654" s="62" t="str">
        <f>IF(SUM(Raw_Data!$F654:$AH654)=0,"Valid",IF(AND(ISBLANK(Raw_Data!$H654),ISBLANK(Raw_Data!$L654),ISBLANK(Raw_Data!$V654)),"Missing",IF(AND(ISBLANK(Raw_Data!$H654),SUM(Raw_Data!$L654:'Raw_Data'!$V654)&lt;&gt;0),"Missing",IF(AND(Raw_Data!$H654&lt;&gt;0,ISBLANK(Raw_Data!$L654),ISBLANK(Raw_Data!$V654)),"Missing",IF(Raw_Data!$H654&gt;=SUM(Raw_Data!$L654,Raw_Data!$V654),"Valid","Invalid")))))</f>
        <v>Valid</v>
      </c>
      <c r="F654" s="62" t="str">
        <f>IF(SUM(Raw_Data!$F654:$AH654)=0,"Valid",IF(AND(ISBLANK(Raw_Data!$I654),ISBLANK(Raw_Data!$J654)),"Missing",IF(AND(ISBLANK(Raw_Data!$I654),Raw_Data!$J654&lt;&gt;0),"Missing",IF(AND(Raw_Data!$I654&lt;&gt;0,ISBLANK(Raw_Data!$J654)),"Missing",IF(Raw_Data!$I654&gt;=Raw_Data!$J654,"Valid","Invalid")))))</f>
        <v>Missing</v>
      </c>
      <c r="G654" s="62" t="str">
        <f>IF(SUM(Raw_Data!$F654:$AH654)=0,"Valid",IF(AND(ISBLANK(Raw_Data!$K654),ISBLANK(Raw_Data!$L654)),"Missing",IF(AND(ISBLANK(Raw_Data!$K654),Raw_Data!$L654&lt;&gt;0),"Missing",IF(AND(Raw_Data!$K654&lt;&gt;0,ISBLANK(Raw_Data!$L654)),"Missing",IF(Raw_Data!$K654&gt;=Raw_Data!$L654,"Valid","Invalid")))))</f>
        <v>Valid</v>
      </c>
      <c r="H654" s="62" t="str">
        <f>IF(SUM(Raw_Data!$F654:$AH654)=0,"Valid",IF(AND(ISBLANK(Raw_Data!$L654),SUM(Raw_Data!$M654:$T654)=0),"Missing",IF(AND(ISBLANK(Raw_Data!$L654),SUM(Raw_Data!$M654:$T654)&lt;&gt;0),"Missing",IF(AND(Raw_Data!$L654&lt;&gt;0,SUM(Raw_Data!$M654:$T654)=0),"Missing",IF(Raw_Data!$L654&gt;=SUM(Raw_Data!$M654:$T654),"Valid","Invalid")))))</f>
        <v>Missing</v>
      </c>
      <c r="I654" s="62" t="str">
        <f>IF(SUM(Raw_Data!$F654:$AH654)=0,"Valid",IF(AND(ISBLANK(Raw_Data!$U654),ISBLANK(Raw_Data!$V654)),"Missing",IF(AND(ISBLANK(Raw_Data!$U654),Raw_Data!$V654&lt;&gt;0),"Missing",IF(AND(Raw_Data!$U654&lt;&gt;0,ISBLANK(Raw_Data!$V654)),"Missing",IF(Raw_Data!$U654&gt;=Raw_Data!$V654,"Valid","Invalid")))))</f>
        <v>Valid</v>
      </c>
      <c r="J654" s="62" t="str">
        <f>IF(SUM(Raw_Data!$F654:$AH654)=0,"Valid",IF(AND(ISBLANK(Raw_Data!$V654),SUM(Raw_Data!$W654:$AA654)=0),"Missing",IF(AND(ISBLANK(Raw_Data!$V654),SUM(Raw_Data!$W654:$AA654)&lt;&gt;0),"Missing",IF(AND(Raw_Data!$V654&lt;&gt;0,SUM(Raw_Data!$W654:$AA654)=0),"Missing",IF(Raw_Data!$V654&gt;=SUM(Raw_Data!$W654:$AA654),"Valid","Invalid")))))</f>
        <v>Missing</v>
      </c>
      <c r="K654" s="62" t="str">
        <f>IF(SUM(Raw_Data!$F654:$AH654)=0,"Valid",IF(AND(ISBLANK(Raw_Data!$AH654),SUM(Raw_Data!$AB654:$AG654)=0),"Missing",IF(AND(ISBLANK(Raw_Data!$AH654),SUM(Raw_Data!$AB654:$AG654)&lt;&gt;0),"Missing",IF(AND(Raw_Data!$AH654&lt;&gt;0,SUM(Raw_Data!$AB654:$AG654)=0),"Missing",IF(Raw_Data!$AH654&gt;=SUM(Raw_Data!$AB654:$AG654),"Valid","Invalid")))))</f>
        <v>Missing</v>
      </c>
      <c r="L654" s="62" t="str">
        <f>IF(AND(OR(Raw_Data!$AI654="Valid",Raw_Data!$AI654=0),SUM(Raw_Data!$F654:$AH654)&lt;&gt;0),"Missing","Valid")</f>
        <v>Missing</v>
      </c>
      <c r="M654" s="62" t="str">
        <f>IF(AND(OR(Raw_Data!$AJ654="",Raw_Data!$AJ654=0),SUM(Raw_Data!$F654:$AH654)&lt;&gt;0),"Missing","Valid")</f>
        <v>Missing</v>
      </c>
    </row>
    <row r="655" spans="1:13" ht="12.75" customHeight="1" x14ac:dyDescent="0.25">
      <c r="A655" s="61" t="str">
        <f>IF(Raw_Data!A655="","",Raw_Data!A655)</f>
        <v xml:space="preserve">Oyo                           </v>
      </c>
      <c r="B655" s="61" t="str">
        <f>IF(Raw_Data!B655="","",Raw_Data!B655)</f>
        <v>oy Ogbomosho North Local Government Area</v>
      </c>
      <c r="C655" s="62" t="str">
        <f>IF(AND(OR(Raw_Data!$F655="",Raw_Data!$F655=0),SUM(Raw_Data!$F655:$AH655)&lt;&gt;0),"Missing","Valid")</f>
        <v>Valid</v>
      </c>
      <c r="D655" s="62" t="str">
        <f>IF(SUM(Raw_Data!$F655:$AH655)=0,"Valid",IF(AND(ISBLANK(Raw_Data!$G655),ISBLANK(Raw_Data!$H655)),"Missing",IF(AND(ISBLANK(Raw_Data!$G655),Raw_Data!$H655&lt;&gt;0),"Missing",IF(AND(Raw_Data!$G655&lt;&gt;0,ISBLANK(Raw_Data!$H655)),"Missing",IF(Raw_Data!$G655&gt;=Raw_Data!$H655,"Valid","Invalid")))))</f>
        <v>Valid</v>
      </c>
      <c r="E655" s="62" t="str">
        <f>IF(SUM(Raw_Data!$F655:$AH655)=0,"Valid",IF(AND(ISBLANK(Raw_Data!$H655),ISBLANK(Raw_Data!$L655),ISBLANK(Raw_Data!$V655)),"Missing",IF(AND(ISBLANK(Raw_Data!$H655),SUM(Raw_Data!$L655:'Raw_Data'!$V655)&lt;&gt;0),"Missing",IF(AND(Raw_Data!$H655&lt;&gt;0,ISBLANK(Raw_Data!$L655),ISBLANK(Raw_Data!$V655)),"Missing",IF(Raw_Data!$H655&gt;=SUM(Raw_Data!$L655,Raw_Data!$V655),"Valid","Invalid")))))</f>
        <v>Valid</v>
      </c>
      <c r="F655" s="62" t="str">
        <f>IF(SUM(Raw_Data!$F655:$AH655)=0,"Valid",IF(AND(ISBLANK(Raw_Data!$I655),ISBLANK(Raw_Data!$J655)),"Missing",IF(AND(ISBLANK(Raw_Data!$I655),Raw_Data!$J655&lt;&gt;0),"Missing",IF(AND(Raw_Data!$I655&lt;&gt;0,ISBLANK(Raw_Data!$J655)),"Missing",IF(Raw_Data!$I655&gt;=Raw_Data!$J655,"Valid","Invalid")))))</f>
        <v>Missing</v>
      </c>
      <c r="G655" s="62" t="str">
        <f>IF(SUM(Raw_Data!$F655:$AH655)=0,"Valid",IF(AND(ISBLANK(Raw_Data!$K655),ISBLANK(Raw_Data!$L655)),"Missing",IF(AND(ISBLANK(Raw_Data!$K655),Raw_Data!$L655&lt;&gt;0),"Missing",IF(AND(Raw_Data!$K655&lt;&gt;0,ISBLANK(Raw_Data!$L655)),"Missing",IF(Raw_Data!$K655&gt;=Raw_Data!$L655,"Valid","Invalid")))))</f>
        <v>Valid</v>
      </c>
      <c r="H655" s="62" t="str">
        <f>IF(SUM(Raw_Data!$F655:$AH655)=0,"Valid",IF(AND(ISBLANK(Raw_Data!$L655),SUM(Raw_Data!$M655:$T655)=0),"Missing",IF(AND(ISBLANK(Raw_Data!$L655),SUM(Raw_Data!$M655:$T655)&lt;&gt;0),"Missing",IF(AND(Raw_Data!$L655&lt;&gt;0,SUM(Raw_Data!$M655:$T655)=0),"Missing",IF(Raw_Data!$L655&gt;=SUM(Raw_Data!$M655:$T655),"Valid","Invalid")))))</f>
        <v>Missing</v>
      </c>
      <c r="I655" s="62" t="str">
        <f>IF(SUM(Raw_Data!$F655:$AH655)=0,"Valid",IF(AND(ISBLANK(Raw_Data!$U655),ISBLANK(Raw_Data!$V655)),"Missing",IF(AND(ISBLANK(Raw_Data!$U655),Raw_Data!$V655&lt;&gt;0),"Missing",IF(AND(Raw_Data!$U655&lt;&gt;0,ISBLANK(Raw_Data!$V655)),"Missing",IF(Raw_Data!$U655&gt;=Raw_Data!$V655,"Valid","Invalid")))))</f>
        <v>Valid</v>
      </c>
      <c r="J655" s="62" t="str">
        <f>IF(SUM(Raw_Data!$F655:$AH655)=0,"Valid",IF(AND(ISBLANK(Raw_Data!$V655),SUM(Raw_Data!$W655:$AA655)=0),"Missing",IF(AND(ISBLANK(Raw_Data!$V655),SUM(Raw_Data!$W655:$AA655)&lt;&gt;0),"Missing",IF(AND(Raw_Data!$V655&lt;&gt;0,SUM(Raw_Data!$W655:$AA655)=0),"Missing",IF(Raw_Data!$V655&gt;=SUM(Raw_Data!$W655:$AA655),"Valid","Invalid")))))</f>
        <v>Missing</v>
      </c>
      <c r="K655" s="62" t="str">
        <f>IF(SUM(Raw_Data!$F655:$AH655)=0,"Valid",IF(AND(ISBLANK(Raw_Data!$AH655),SUM(Raw_Data!$AB655:$AG655)=0),"Missing",IF(AND(ISBLANK(Raw_Data!$AH655),SUM(Raw_Data!$AB655:$AG655)&lt;&gt;0),"Missing",IF(AND(Raw_Data!$AH655&lt;&gt;0,SUM(Raw_Data!$AB655:$AG655)=0),"Missing",IF(Raw_Data!$AH655&gt;=SUM(Raw_Data!$AB655:$AG655),"Valid","Invalid")))))</f>
        <v>Missing</v>
      </c>
      <c r="L655" s="62" t="str">
        <f>IF(AND(OR(Raw_Data!$AI655="Valid",Raw_Data!$AI655=0),SUM(Raw_Data!$F655:$AH655)&lt;&gt;0),"Missing","Valid")</f>
        <v>Missing</v>
      </c>
      <c r="M655" s="62" t="str">
        <f>IF(AND(OR(Raw_Data!$AJ655="",Raw_Data!$AJ655=0),SUM(Raw_Data!$F655:$AH655)&lt;&gt;0),"Missing","Valid")</f>
        <v>Missing</v>
      </c>
    </row>
    <row r="656" spans="1:13" ht="12.75" customHeight="1" x14ac:dyDescent="0.25">
      <c r="A656" s="61" t="str">
        <f>IF(Raw_Data!A656="","",Raw_Data!A656)</f>
        <v xml:space="preserve">Oyo                           </v>
      </c>
      <c r="B656" s="61" t="str">
        <f>IF(Raw_Data!B656="","",Raw_Data!B656)</f>
        <v>oy Ogbomosho South Local Government Area</v>
      </c>
      <c r="C656" s="62" t="str">
        <f>IF(AND(OR(Raw_Data!$F656="",Raw_Data!$F656=0),SUM(Raw_Data!$F656:$AH656)&lt;&gt;0),"Missing","Valid")</f>
        <v>Valid</v>
      </c>
      <c r="D656" s="62" t="str">
        <f>IF(SUM(Raw_Data!$F656:$AH656)=0,"Valid",IF(AND(ISBLANK(Raw_Data!$G656),ISBLANK(Raw_Data!$H656)),"Missing",IF(AND(ISBLANK(Raw_Data!$G656),Raw_Data!$H656&lt;&gt;0),"Missing",IF(AND(Raw_Data!$G656&lt;&gt;0,ISBLANK(Raw_Data!$H656)),"Missing",IF(Raw_Data!$G656&gt;=Raw_Data!$H656,"Valid","Invalid")))))</f>
        <v>Valid</v>
      </c>
      <c r="E656" s="62" t="str">
        <f>IF(SUM(Raw_Data!$F656:$AH656)=0,"Valid",IF(AND(ISBLANK(Raw_Data!$H656),ISBLANK(Raw_Data!$L656),ISBLANK(Raw_Data!$V656)),"Missing",IF(AND(ISBLANK(Raw_Data!$H656),SUM(Raw_Data!$L656:'Raw_Data'!$V656)&lt;&gt;0),"Missing",IF(AND(Raw_Data!$H656&lt;&gt;0,ISBLANK(Raw_Data!$L656),ISBLANK(Raw_Data!$V656)),"Missing",IF(Raw_Data!$H656&gt;=SUM(Raw_Data!$L656,Raw_Data!$V656),"Valid","Invalid")))))</f>
        <v>Valid</v>
      </c>
      <c r="F656" s="62" t="str">
        <f>IF(SUM(Raw_Data!$F656:$AH656)=0,"Valid",IF(AND(ISBLANK(Raw_Data!$I656),ISBLANK(Raw_Data!$J656)),"Missing",IF(AND(ISBLANK(Raw_Data!$I656),Raw_Data!$J656&lt;&gt;0),"Missing",IF(AND(Raw_Data!$I656&lt;&gt;0,ISBLANK(Raw_Data!$J656)),"Missing",IF(Raw_Data!$I656&gt;=Raw_Data!$J656,"Valid","Invalid")))))</f>
        <v>Missing</v>
      </c>
      <c r="G656" s="62" t="str">
        <f>IF(SUM(Raw_Data!$F656:$AH656)=0,"Valid",IF(AND(ISBLANK(Raw_Data!$K656),ISBLANK(Raw_Data!$L656)),"Missing",IF(AND(ISBLANK(Raw_Data!$K656),Raw_Data!$L656&lt;&gt;0),"Missing",IF(AND(Raw_Data!$K656&lt;&gt;0,ISBLANK(Raw_Data!$L656)),"Missing",IF(Raw_Data!$K656&gt;=Raw_Data!$L656,"Valid","Invalid")))))</f>
        <v>Valid</v>
      </c>
      <c r="H656" s="62" t="str">
        <f>IF(SUM(Raw_Data!$F656:$AH656)=0,"Valid",IF(AND(ISBLANK(Raw_Data!$L656),SUM(Raw_Data!$M656:$T656)=0),"Missing",IF(AND(ISBLANK(Raw_Data!$L656),SUM(Raw_Data!$M656:$T656)&lt;&gt;0),"Missing",IF(AND(Raw_Data!$L656&lt;&gt;0,SUM(Raw_Data!$M656:$T656)=0),"Missing",IF(Raw_Data!$L656&gt;=SUM(Raw_Data!$M656:$T656),"Valid","Invalid")))))</f>
        <v>Missing</v>
      </c>
      <c r="I656" s="62" t="str">
        <f>IF(SUM(Raw_Data!$F656:$AH656)=0,"Valid",IF(AND(ISBLANK(Raw_Data!$U656),ISBLANK(Raw_Data!$V656)),"Missing",IF(AND(ISBLANK(Raw_Data!$U656),Raw_Data!$V656&lt;&gt;0),"Missing",IF(AND(Raw_Data!$U656&lt;&gt;0,ISBLANK(Raw_Data!$V656)),"Missing",IF(Raw_Data!$U656&gt;=Raw_Data!$V656,"Valid","Invalid")))))</f>
        <v>Valid</v>
      </c>
      <c r="J656" s="62" t="str">
        <f>IF(SUM(Raw_Data!$F656:$AH656)=0,"Valid",IF(AND(ISBLANK(Raw_Data!$V656),SUM(Raw_Data!$W656:$AA656)=0),"Missing",IF(AND(ISBLANK(Raw_Data!$V656),SUM(Raw_Data!$W656:$AA656)&lt;&gt;0),"Missing",IF(AND(Raw_Data!$V656&lt;&gt;0,SUM(Raw_Data!$W656:$AA656)=0),"Missing",IF(Raw_Data!$V656&gt;=SUM(Raw_Data!$W656:$AA656),"Valid","Invalid")))))</f>
        <v>Missing</v>
      </c>
      <c r="K656" s="62" t="str">
        <f>IF(SUM(Raw_Data!$F656:$AH656)=0,"Valid",IF(AND(ISBLANK(Raw_Data!$AH656),SUM(Raw_Data!$AB656:$AG656)=0),"Missing",IF(AND(ISBLANK(Raw_Data!$AH656),SUM(Raw_Data!$AB656:$AG656)&lt;&gt;0),"Missing",IF(AND(Raw_Data!$AH656&lt;&gt;0,SUM(Raw_Data!$AB656:$AG656)=0),"Missing",IF(Raw_Data!$AH656&gt;=SUM(Raw_Data!$AB656:$AG656),"Valid","Invalid")))))</f>
        <v>Missing</v>
      </c>
      <c r="L656" s="62" t="str">
        <f>IF(AND(OR(Raw_Data!$AI656="Valid",Raw_Data!$AI656=0),SUM(Raw_Data!$F656:$AH656)&lt;&gt;0),"Missing","Valid")</f>
        <v>Missing</v>
      </c>
      <c r="M656" s="62" t="str">
        <f>IF(AND(OR(Raw_Data!$AJ656="",Raw_Data!$AJ656=0),SUM(Raw_Data!$F656:$AH656)&lt;&gt;0),"Missing","Valid")</f>
        <v>Missing</v>
      </c>
    </row>
    <row r="657" spans="1:13" ht="12.75" customHeight="1" x14ac:dyDescent="0.25">
      <c r="A657" s="61" t="str">
        <f>IF(Raw_Data!A657="","",Raw_Data!A657)</f>
        <v xml:space="preserve">Oyo                           </v>
      </c>
      <c r="B657" s="61" t="str">
        <f>IF(Raw_Data!B657="","",Raw_Data!B657)</f>
        <v>oy Ogo Oluwa Local Government Area</v>
      </c>
      <c r="C657" s="62" t="str">
        <f>IF(AND(OR(Raw_Data!$F657="",Raw_Data!$F657=0),SUM(Raw_Data!$F657:$AH657)&lt;&gt;0),"Missing","Valid")</f>
        <v>Valid</v>
      </c>
      <c r="D657" s="62" t="str">
        <f>IF(SUM(Raw_Data!$F657:$AH657)=0,"Valid",IF(AND(ISBLANK(Raw_Data!$G657),ISBLANK(Raw_Data!$H657)),"Missing",IF(AND(ISBLANK(Raw_Data!$G657),Raw_Data!$H657&lt;&gt;0),"Missing",IF(AND(Raw_Data!$G657&lt;&gt;0,ISBLANK(Raw_Data!$H657)),"Missing",IF(Raw_Data!$G657&gt;=Raw_Data!$H657,"Valid","Invalid")))))</f>
        <v>Valid</v>
      </c>
      <c r="E657" s="62" t="str">
        <f>IF(SUM(Raw_Data!$F657:$AH657)=0,"Valid",IF(AND(ISBLANK(Raw_Data!$H657),ISBLANK(Raw_Data!$L657),ISBLANK(Raw_Data!$V657)),"Missing",IF(AND(ISBLANK(Raw_Data!$H657),SUM(Raw_Data!$L657:'Raw_Data'!$V657)&lt;&gt;0),"Missing",IF(AND(Raw_Data!$H657&lt;&gt;0,ISBLANK(Raw_Data!$L657),ISBLANK(Raw_Data!$V657)),"Missing",IF(Raw_Data!$H657&gt;=SUM(Raw_Data!$L657,Raw_Data!$V657),"Valid","Invalid")))))</f>
        <v>Valid</v>
      </c>
      <c r="F657" s="62" t="str">
        <f>IF(SUM(Raw_Data!$F657:$AH657)=0,"Valid",IF(AND(ISBLANK(Raw_Data!$I657),ISBLANK(Raw_Data!$J657)),"Missing",IF(AND(ISBLANK(Raw_Data!$I657),Raw_Data!$J657&lt;&gt;0),"Missing",IF(AND(Raw_Data!$I657&lt;&gt;0,ISBLANK(Raw_Data!$J657)),"Missing",IF(Raw_Data!$I657&gt;=Raw_Data!$J657,"Valid","Invalid")))))</f>
        <v>Missing</v>
      </c>
      <c r="G657" s="62" t="str">
        <f>IF(SUM(Raw_Data!$F657:$AH657)=0,"Valid",IF(AND(ISBLANK(Raw_Data!$K657),ISBLANK(Raw_Data!$L657)),"Missing",IF(AND(ISBLANK(Raw_Data!$K657),Raw_Data!$L657&lt;&gt;0),"Missing",IF(AND(Raw_Data!$K657&lt;&gt;0,ISBLANK(Raw_Data!$L657)),"Missing",IF(Raw_Data!$K657&gt;=Raw_Data!$L657,"Valid","Invalid")))))</f>
        <v>Valid</v>
      </c>
      <c r="H657" s="62" t="str">
        <f>IF(SUM(Raw_Data!$F657:$AH657)=0,"Valid",IF(AND(ISBLANK(Raw_Data!$L657),SUM(Raw_Data!$M657:$T657)=0),"Missing",IF(AND(ISBLANK(Raw_Data!$L657),SUM(Raw_Data!$M657:$T657)&lt;&gt;0),"Missing",IF(AND(Raw_Data!$L657&lt;&gt;0,SUM(Raw_Data!$M657:$T657)=0),"Missing",IF(Raw_Data!$L657&gt;=SUM(Raw_Data!$M657:$T657),"Valid","Invalid")))))</f>
        <v>Missing</v>
      </c>
      <c r="I657" s="62" t="str">
        <f>IF(SUM(Raw_Data!$F657:$AH657)=0,"Valid",IF(AND(ISBLANK(Raw_Data!$U657),ISBLANK(Raw_Data!$V657)),"Missing",IF(AND(ISBLANK(Raw_Data!$U657),Raw_Data!$V657&lt;&gt;0),"Missing",IF(AND(Raw_Data!$U657&lt;&gt;0,ISBLANK(Raw_Data!$V657)),"Missing",IF(Raw_Data!$U657&gt;=Raw_Data!$V657,"Valid","Invalid")))))</f>
        <v>Valid</v>
      </c>
      <c r="J657" s="62" t="str">
        <f>IF(SUM(Raw_Data!$F657:$AH657)=0,"Valid",IF(AND(ISBLANK(Raw_Data!$V657),SUM(Raw_Data!$W657:$AA657)=0),"Missing",IF(AND(ISBLANK(Raw_Data!$V657),SUM(Raw_Data!$W657:$AA657)&lt;&gt;0),"Missing",IF(AND(Raw_Data!$V657&lt;&gt;0,SUM(Raw_Data!$W657:$AA657)=0),"Missing",IF(Raw_Data!$V657&gt;=SUM(Raw_Data!$W657:$AA657),"Valid","Invalid")))))</f>
        <v>Missing</v>
      </c>
      <c r="K657" s="62" t="str">
        <f>IF(SUM(Raw_Data!$F657:$AH657)=0,"Valid",IF(AND(ISBLANK(Raw_Data!$AH657),SUM(Raw_Data!$AB657:$AG657)=0),"Missing",IF(AND(ISBLANK(Raw_Data!$AH657),SUM(Raw_Data!$AB657:$AG657)&lt;&gt;0),"Missing",IF(AND(Raw_Data!$AH657&lt;&gt;0,SUM(Raw_Data!$AB657:$AG657)=0),"Missing",IF(Raw_Data!$AH657&gt;=SUM(Raw_Data!$AB657:$AG657),"Valid","Invalid")))))</f>
        <v>Missing</v>
      </c>
      <c r="L657" s="62" t="str">
        <f>IF(AND(OR(Raw_Data!$AI657="Valid",Raw_Data!$AI657=0),SUM(Raw_Data!$F657:$AH657)&lt;&gt;0),"Missing","Valid")</f>
        <v>Missing</v>
      </c>
      <c r="M657" s="62" t="str">
        <f>IF(AND(OR(Raw_Data!$AJ657="",Raw_Data!$AJ657=0),SUM(Raw_Data!$F657:$AH657)&lt;&gt;0),"Missing","Valid")</f>
        <v>Missing</v>
      </c>
    </row>
    <row r="658" spans="1:13" ht="12.75" customHeight="1" x14ac:dyDescent="0.25">
      <c r="A658" s="61" t="str">
        <f>IF(Raw_Data!A658="","",Raw_Data!A658)</f>
        <v xml:space="preserve">Oyo                           </v>
      </c>
      <c r="B658" s="61" t="str">
        <f>IF(Raw_Data!B658="","",Raw_Data!B658)</f>
        <v>oy Olorunsogo Local Government Area</v>
      </c>
      <c r="C658" s="62" t="str">
        <f>IF(AND(OR(Raw_Data!$F658="",Raw_Data!$F658=0),SUM(Raw_Data!$F658:$AH658)&lt;&gt;0),"Missing","Valid")</f>
        <v>Valid</v>
      </c>
      <c r="D658" s="62" t="str">
        <f>IF(SUM(Raw_Data!$F658:$AH658)=0,"Valid",IF(AND(ISBLANK(Raw_Data!$G658),ISBLANK(Raw_Data!$H658)),"Missing",IF(AND(ISBLANK(Raw_Data!$G658),Raw_Data!$H658&lt;&gt;0),"Missing",IF(AND(Raw_Data!$G658&lt;&gt;0,ISBLANK(Raw_Data!$H658)),"Missing",IF(Raw_Data!$G658&gt;=Raw_Data!$H658,"Valid","Invalid")))))</f>
        <v>Valid</v>
      </c>
      <c r="E658" s="62" t="str">
        <f>IF(SUM(Raw_Data!$F658:$AH658)=0,"Valid",IF(AND(ISBLANK(Raw_Data!$H658),ISBLANK(Raw_Data!$L658),ISBLANK(Raw_Data!$V658)),"Missing",IF(AND(ISBLANK(Raw_Data!$H658),SUM(Raw_Data!$L658:'Raw_Data'!$V658)&lt;&gt;0),"Missing",IF(AND(Raw_Data!$H658&lt;&gt;0,ISBLANK(Raw_Data!$L658),ISBLANK(Raw_Data!$V658)),"Missing",IF(Raw_Data!$H658&gt;=SUM(Raw_Data!$L658,Raw_Data!$V658),"Valid","Invalid")))))</f>
        <v>Valid</v>
      </c>
      <c r="F658" s="62" t="str">
        <f>IF(SUM(Raw_Data!$F658:$AH658)=0,"Valid",IF(AND(ISBLANK(Raw_Data!$I658),ISBLANK(Raw_Data!$J658)),"Missing",IF(AND(ISBLANK(Raw_Data!$I658),Raw_Data!$J658&lt;&gt;0),"Missing",IF(AND(Raw_Data!$I658&lt;&gt;0,ISBLANK(Raw_Data!$J658)),"Missing",IF(Raw_Data!$I658&gt;=Raw_Data!$J658,"Valid","Invalid")))))</f>
        <v>Missing</v>
      </c>
      <c r="G658" s="62" t="str">
        <f>IF(SUM(Raw_Data!$F658:$AH658)=0,"Valid",IF(AND(ISBLANK(Raw_Data!$K658),ISBLANK(Raw_Data!$L658)),"Missing",IF(AND(ISBLANK(Raw_Data!$K658),Raw_Data!$L658&lt;&gt;0),"Missing",IF(AND(Raw_Data!$K658&lt;&gt;0,ISBLANK(Raw_Data!$L658)),"Missing",IF(Raw_Data!$K658&gt;=Raw_Data!$L658,"Valid","Invalid")))))</f>
        <v>Valid</v>
      </c>
      <c r="H658" s="62" t="str">
        <f>IF(SUM(Raw_Data!$F658:$AH658)=0,"Valid",IF(AND(ISBLANK(Raw_Data!$L658),SUM(Raw_Data!$M658:$T658)=0),"Missing",IF(AND(ISBLANK(Raw_Data!$L658),SUM(Raw_Data!$M658:$T658)&lt;&gt;0),"Missing",IF(AND(Raw_Data!$L658&lt;&gt;0,SUM(Raw_Data!$M658:$T658)=0),"Missing",IF(Raw_Data!$L658&gt;=SUM(Raw_Data!$M658:$T658),"Valid","Invalid")))))</f>
        <v>Missing</v>
      </c>
      <c r="I658" s="62" t="str">
        <f>IF(SUM(Raw_Data!$F658:$AH658)=0,"Valid",IF(AND(ISBLANK(Raw_Data!$U658),ISBLANK(Raw_Data!$V658)),"Missing",IF(AND(ISBLANK(Raw_Data!$U658),Raw_Data!$V658&lt;&gt;0),"Missing",IF(AND(Raw_Data!$U658&lt;&gt;0,ISBLANK(Raw_Data!$V658)),"Missing",IF(Raw_Data!$U658&gt;=Raw_Data!$V658,"Valid","Invalid")))))</f>
        <v>Valid</v>
      </c>
      <c r="J658" s="62" t="str">
        <f>IF(SUM(Raw_Data!$F658:$AH658)=0,"Valid",IF(AND(ISBLANK(Raw_Data!$V658),SUM(Raw_Data!$W658:$AA658)=0),"Missing",IF(AND(ISBLANK(Raw_Data!$V658),SUM(Raw_Data!$W658:$AA658)&lt;&gt;0),"Missing",IF(AND(Raw_Data!$V658&lt;&gt;0,SUM(Raw_Data!$W658:$AA658)=0),"Missing",IF(Raw_Data!$V658&gt;=SUM(Raw_Data!$W658:$AA658),"Valid","Invalid")))))</f>
        <v>Missing</v>
      </c>
      <c r="K658" s="62" t="str">
        <f>IF(SUM(Raw_Data!$F658:$AH658)=0,"Valid",IF(AND(ISBLANK(Raw_Data!$AH658),SUM(Raw_Data!$AB658:$AG658)=0),"Missing",IF(AND(ISBLANK(Raw_Data!$AH658),SUM(Raw_Data!$AB658:$AG658)&lt;&gt;0),"Missing",IF(AND(Raw_Data!$AH658&lt;&gt;0,SUM(Raw_Data!$AB658:$AG658)=0),"Missing",IF(Raw_Data!$AH658&gt;=SUM(Raw_Data!$AB658:$AG658),"Valid","Invalid")))))</f>
        <v>Missing</v>
      </c>
      <c r="L658" s="62" t="str">
        <f>IF(AND(OR(Raw_Data!$AI658="Valid",Raw_Data!$AI658=0),SUM(Raw_Data!$F658:$AH658)&lt;&gt;0),"Missing","Valid")</f>
        <v>Missing</v>
      </c>
      <c r="M658" s="62" t="str">
        <f>IF(AND(OR(Raw_Data!$AJ658="",Raw_Data!$AJ658=0),SUM(Raw_Data!$F658:$AH658)&lt;&gt;0),"Missing","Valid")</f>
        <v>Missing</v>
      </c>
    </row>
    <row r="659" spans="1:13" ht="12.75" customHeight="1" x14ac:dyDescent="0.25">
      <c r="A659" s="61" t="str">
        <f>IF(Raw_Data!A659="","",Raw_Data!A659)</f>
        <v xml:space="preserve">Oyo                           </v>
      </c>
      <c r="B659" s="61" t="str">
        <f>IF(Raw_Data!B659="","",Raw_Data!B659)</f>
        <v>oy Oluyole Local Government Area</v>
      </c>
      <c r="C659" s="62" t="str">
        <f>IF(AND(OR(Raw_Data!$F659="",Raw_Data!$F659=0),SUM(Raw_Data!$F659:$AH659)&lt;&gt;0),"Missing","Valid")</f>
        <v>Valid</v>
      </c>
      <c r="D659" s="62" t="str">
        <f>IF(SUM(Raw_Data!$F659:$AH659)=0,"Valid",IF(AND(ISBLANK(Raw_Data!$G659),ISBLANK(Raw_Data!$H659)),"Missing",IF(AND(ISBLANK(Raw_Data!$G659),Raw_Data!$H659&lt;&gt;0),"Missing",IF(AND(Raw_Data!$G659&lt;&gt;0,ISBLANK(Raw_Data!$H659)),"Missing",IF(Raw_Data!$G659&gt;=Raw_Data!$H659,"Valid","Invalid")))))</f>
        <v>Valid</v>
      </c>
      <c r="E659" s="62" t="str">
        <f>IF(SUM(Raw_Data!$F659:$AH659)=0,"Valid",IF(AND(ISBLANK(Raw_Data!$H659),ISBLANK(Raw_Data!$L659),ISBLANK(Raw_Data!$V659)),"Missing",IF(AND(ISBLANK(Raw_Data!$H659),SUM(Raw_Data!$L659:'Raw_Data'!$V659)&lt;&gt;0),"Missing",IF(AND(Raw_Data!$H659&lt;&gt;0,ISBLANK(Raw_Data!$L659),ISBLANK(Raw_Data!$V659)),"Missing",IF(Raw_Data!$H659&gt;=SUM(Raw_Data!$L659,Raw_Data!$V659),"Valid","Invalid")))))</f>
        <v>Valid</v>
      </c>
      <c r="F659" s="62" t="str">
        <f>IF(SUM(Raw_Data!$F659:$AH659)=0,"Valid",IF(AND(ISBLANK(Raw_Data!$I659),ISBLANK(Raw_Data!$J659)),"Missing",IF(AND(ISBLANK(Raw_Data!$I659),Raw_Data!$J659&lt;&gt;0),"Missing",IF(AND(Raw_Data!$I659&lt;&gt;0,ISBLANK(Raw_Data!$J659)),"Missing",IF(Raw_Data!$I659&gt;=Raw_Data!$J659,"Valid","Invalid")))))</f>
        <v>Missing</v>
      </c>
      <c r="G659" s="62" t="str">
        <f>IF(SUM(Raw_Data!$F659:$AH659)=0,"Valid",IF(AND(ISBLANK(Raw_Data!$K659),ISBLANK(Raw_Data!$L659)),"Missing",IF(AND(ISBLANK(Raw_Data!$K659),Raw_Data!$L659&lt;&gt;0),"Missing",IF(AND(Raw_Data!$K659&lt;&gt;0,ISBLANK(Raw_Data!$L659)),"Missing",IF(Raw_Data!$K659&gt;=Raw_Data!$L659,"Valid","Invalid")))))</f>
        <v>Valid</v>
      </c>
      <c r="H659" s="62" t="str">
        <f>IF(SUM(Raw_Data!$F659:$AH659)=0,"Valid",IF(AND(ISBLANK(Raw_Data!$L659),SUM(Raw_Data!$M659:$T659)=0),"Missing",IF(AND(ISBLANK(Raw_Data!$L659),SUM(Raw_Data!$M659:$T659)&lt;&gt;0),"Missing",IF(AND(Raw_Data!$L659&lt;&gt;0,SUM(Raw_Data!$M659:$T659)=0),"Missing",IF(Raw_Data!$L659&gt;=SUM(Raw_Data!$M659:$T659),"Valid","Invalid")))))</f>
        <v>Missing</v>
      </c>
      <c r="I659" s="62" t="str">
        <f>IF(SUM(Raw_Data!$F659:$AH659)=0,"Valid",IF(AND(ISBLANK(Raw_Data!$U659),ISBLANK(Raw_Data!$V659)),"Missing",IF(AND(ISBLANK(Raw_Data!$U659),Raw_Data!$V659&lt;&gt;0),"Missing",IF(AND(Raw_Data!$U659&lt;&gt;0,ISBLANK(Raw_Data!$V659)),"Missing",IF(Raw_Data!$U659&gt;=Raw_Data!$V659,"Valid","Invalid")))))</f>
        <v>Valid</v>
      </c>
      <c r="J659" s="62" t="str">
        <f>IF(SUM(Raw_Data!$F659:$AH659)=0,"Valid",IF(AND(ISBLANK(Raw_Data!$V659),SUM(Raw_Data!$W659:$AA659)=0),"Missing",IF(AND(ISBLANK(Raw_Data!$V659),SUM(Raw_Data!$W659:$AA659)&lt;&gt;0),"Missing",IF(AND(Raw_Data!$V659&lt;&gt;0,SUM(Raw_Data!$W659:$AA659)=0),"Missing",IF(Raw_Data!$V659&gt;=SUM(Raw_Data!$W659:$AA659),"Valid","Invalid")))))</f>
        <v>Missing</v>
      </c>
      <c r="K659" s="62" t="str">
        <f>IF(SUM(Raw_Data!$F659:$AH659)=0,"Valid",IF(AND(ISBLANK(Raw_Data!$AH659),SUM(Raw_Data!$AB659:$AG659)=0),"Missing",IF(AND(ISBLANK(Raw_Data!$AH659),SUM(Raw_Data!$AB659:$AG659)&lt;&gt;0),"Missing",IF(AND(Raw_Data!$AH659&lt;&gt;0,SUM(Raw_Data!$AB659:$AG659)=0),"Missing",IF(Raw_Data!$AH659&gt;=SUM(Raw_Data!$AB659:$AG659),"Valid","Invalid")))))</f>
        <v>Missing</v>
      </c>
      <c r="L659" s="62" t="str">
        <f>IF(AND(OR(Raw_Data!$AI659="Valid",Raw_Data!$AI659=0),SUM(Raw_Data!$F659:$AH659)&lt;&gt;0),"Missing","Valid")</f>
        <v>Missing</v>
      </c>
      <c r="M659" s="62" t="str">
        <f>IF(AND(OR(Raw_Data!$AJ659="",Raw_Data!$AJ659=0),SUM(Raw_Data!$F659:$AH659)&lt;&gt;0),"Missing","Valid")</f>
        <v>Missing</v>
      </c>
    </row>
    <row r="660" spans="1:13" ht="12.75" customHeight="1" x14ac:dyDescent="0.25">
      <c r="A660" s="61" t="str">
        <f>IF(Raw_Data!A660="","",Raw_Data!A660)</f>
        <v xml:space="preserve">Oyo                           </v>
      </c>
      <c r="B660" s="61" t="str">
        <f>IF(Raw_Data!B660="","",Raw_Data!B660)</f>
        <v>oy Ona Ara Local Government Area</v>
      </c>
      <c r="C660" s="62" t="str">
        <f>IF(AND(OR(Raw_Data!$F660="",Raw_Data!$F660=0),SUM(Raw_Data!$F660:$AH660)&lt;&gt;0),"Missing","Valid")</f>
        <v>Valid</v>
      </c>
      <c r="D660" s="62" t="str">
        <f>IF(SUM(Raw_Data!$F660:$AH660)=0,"Valid",IF(AND(ISBLANK(Raw_Data!$G660),ISBLANK(Raw_Data!$H660)),"Missing",IF(AND(ISBLANK(Raw_Data!$G660),Raw_Data!$H660&lt;&gt;0),"Missing",IF(AND(Raw_Data!$G660&lt;&gt;0,ISBLANK(Raw_Data!$H660)),"Missing",IF(Raw_Data!$G660&gt;=Raw_Data!$H660,"Valid","Invalid")))))</f>
        <v>Invalid</v>
      </c>
      <c r="E660" s="62" t="str">
        <f>IF(SUM(Raw_Data!$F660:$AH660)=0,"Valid",IF(AND(ISBLANK(Raw_Data!$H660),ISBLANK(Raw_Data!$L660),ISBLANK(Raw_Data!$V660)),"Missing",IF(AND(ISBLANK(Raw_Data!$H660),SUM(Raw_Data!$L660:'Raw_Data'!$V660)&lt;&gt;0),"Missing",IF(AND(Raw_Data!$H660&lt;&gt;0,ISBLANK(Raw_Data!$L660),ISBLANK(Raw_Data!$V660)),"Missing",IF(Raw_Data!$H660&gt;=SUM(Raw_Data!$L660,Raw_Data!$V660),"Valid","Invalid")))))</f>
        <v>Valid</v>
      </c>
      <c r="F660" s="62" t="str">
        <f>IF(SUM(Raw_Data!$F660:$AH660)=0,"Valid",IF(AND(ISBLANK(Raw_Data!$I660),ISBLANK(Raw_Data!$J660)),"Missing",IF(AND(ISBLANK(Raw_Data!$I660),Raw_Data!$J660&lt;&gt;0),"Missing",IF(AND(Raw_Data!$I660&lt;&gt;0,ISBLANK(Raw_Data!$J660)),"Missing",IF(Raw_Data!$I660&gt;=Raw_Data!$J660,"Valid","Invalid")))))</f>
        <v>Missing</v>
      </c>
      <c r="G660" s="62" t="str">
        <f>IF(SUM(Raw_Data!$F660:$AH660)=0,"Valid",IF(AND(ISBLANK(Raw_Data!$K660),ISBLANK(Raw_Data!$L660)),"Missing",IF(AND(ISBLANK(Raw_Data!$K660),Raw_Data!$L660&lt;&gt;0),"Missing",IF(AND(Raw_Data!$K660&lt;&gt;0,ISBLANK(Raw_Data!$L660)),"Missing",IF(Raw_Data!$K660&gt;=Raw_Data!$L660,"Valid","Invalid")))))</f>
        <v>Valid</v>
      </c>
      <c r="H660" s="62" t="str">
        <f>IF(SUM(Raw_Data!$F660:$AH660)=0,"Valid",IF(AND(ISBLANK(Raw_Data!$L660),SUM(Raw_Data!$M660:$T660)=0),"Missing",IF(AND(ISBLANK(Raw_Data!$L660),SUM(Raw_Data!$M660:$T660)&lt;&gt;0),"Missing",IF(AND(Raw_Data!$L660&lt;&gt;0,SUM(Raw_Data!$M660:$T660)=0),"Missing",IF(Raw_Data!$L660&gt;=SUM(Raw_Data!$M660:$T660),"Valid","Invalid")))))</f>
        <v>Missing</v>
      </c>
      <c r="I660" s="62" t="str">
        <f>IF(SUM(Raw_Data!$F660:$AH660)=0,"Valid",IF(AND(ISBLANK(Raw_Data!$U660),ISBLANK(Raw_Data!$V660)),"Missing",IF(AND(ISBLANK(Raw_Data!$U660),Raw_Data!$V660&lt;&gt;0),"Missing",IF(AND(Raw_Data!$U660&lt;&gt;0,ISBLANK(Raw_Data!$V660)),"Missing",IF(Raw_Data!$U660&gt;=Raw_Data!$V660,"Valid","Invalid")))))</f>
        <v>Valid</v>
      </c>
      <c r="J660" s="62" t="str">
        <f>IF(SUM(Raw_Data!$F660:$AH660)=0,"Valid",IF(AND(ISBLANK(Raw_Data!$V660),SUM(Raw_Data!$W660:$AA660)=0),"Missing",IF(AND(ISBLANK(Raw_Data!$V660),SUM(Raw_Data!$W660:$AA660)&lt;&gt;0),"Missing",IF(AND(Raw_Data!$V660&lt;&gt;0,SUM(Raw_Data!$W660:$AA660)=0),"Missing",IF(Raw_Data!$V660&gt;=SUM(Raw_Data!$W660:$AA660),"Valid","Invalid")))))</f>
        <v>Missing</v>
      </c>
      <c r="K660" s="62" t="str">
        <f>IF(SUM(Raw_Data!$F660:$AH660)=0,"Valid",IF(AND(ISBLANK(Raw_Data!$AH660),SUM(Raw_Data!$AB660:$AG660)=0),"Missing",IF(AND(ISBLANK(Raw_Data!$AH660),SUM(Raw_Data!$AB660:$AG660)&lt;&gt;0),"Missing",IF(AND(Raw_Data!$AH660&lt;&gt;0,SUM(Raw_Data!$AB660:$AG660)=0),"Missing",IF(Raw_Data!$AH660&gt;=SUM(Raw_Data!$AB660:$AG660),"Valid","Invalid")))))</f>
        <v>Missing</v>
      </c>
      <c r="L660" s="62" t="str">
        <f>IF(AND(OR(Raw_Data!$AI660="Valid",Raw_Data!$AI660=0),SUM(Raw_Data!$F660:$AH660)&lt;&gt;0),"Missing","Valid")</f>
        <v>Missing</v>
      </c>
      <c r="M660" s="62" t="str">
        <f>IF(AND(OR(Raw_Data!$AJ660="",Raw_Data!$AJ660=0),SUM(Raw_Data!$F660:$AH660)&lt;&gt;0),"Missing","Valid")</f>
        <v>Missing</v>
      </c>
    </row>
    <row r="661" spans="1:13" ht="12.75" customHeight="1" x14ac:dyDescent="0.25">
      <c r="A661" s="61" t="str">
        <f>IF(Raw_Data!A661="","",Raw_Data!A661)</f>
        <v xml:space="preserve">Oyo                           </v>
      </c>
      <c r="B661" s="61" t="str">
        <f>IF(Raw_Data!B661="","",Raw_Data!B661)</f>
        <v>oy Orelope Local Government Area</v>
      </c>
      <c r="C661" s="62" t="str">
        <f>IF(AND(OR(Raw_Data!$F661="",Raw_Data!$F661=0),SUM(Raw_Data!$F661:$AH661)&lt;&gt;0),"Missing","Valid")</f>
        <v>Valid</v>
      </c>
      <c r="D661" s="62" t="str">
        <f>IF(SUM(Raw_Data!$F661:$AH661)=0,"Valid",IF(AND(ISBLANK(Raw_Data!$G661),ISBLANK(Raw_Data!$H661)),"Missing",IF(AND(ISBLANK(Raw_Data!$G661),Raw_Data!$H661&lt;&gt;0),"Missing",IF(AND(Raw_Data!$G661&lt;&gt;0,ISBLANK(Raw_Data!$H661)),"Missing",IF(Raw_Data!$G661&gt;=Raw_Data!$H661,"Valid","Invalid")))))</f>
        <v>Valid</v>
      </c>
      <c r="E661" s="62" t="str">
        <f>IF(SUM(Raw_Data!$F661:$AH661)=0,"Valid",IF(AND(ISBLANK(Raw_Data!$H661),ISBLANK(Raw_Data!$L661),ISBLANK(Raw_Data!$V661)),"Missing",IF(AND(ISBLANK(Raw_Data!$H661),SUM(Raw_Data!$L661:'Raw_Data'!$V661)&lt;&gt;0),"Missing",IF(AND(Raw_Data!$H661&lt;&gt;0,ISBLANK(Raw_Data!$L661),ISBLANK(Raw_Data!$V661)),"Missing",IF(Raw_Data!$H661&gt;=SUM(Raw_Data!$L661,Raw_Data!$V661),"Valid","Invalid")))))</f>
        <v>Valid</v>
      </c>
      <c r="F661" s="62" t="str">
        <f>IF(SUM(Raw_Data!$F661:$AH661)=0,"Valid",IF(AND(ISBLANK(Raw_Data!$I661),ISBLANK(Raw_Data!$J661)),"Missing",IF(AND(ISBLANK(Raw_Data!$I661),Raw_Data!$J661&lt;&gt;0),"Missing",IF(AND(Raw_Data!$I661&lt;&gt;0,ISBLANK(Raw_Data!$J661)),"Missing",IF(Raw_Data!$I661&gt;=Raw_Data!$J661,"Valid","Invalid")))))</f>
        <v>Missing</v>
      </c>
      <c r="G661" s="62" t="str">
        <f>IF(SUM(Raw_Data!$F661:$AH661)=0,"Valid",IF(AND(ISBLANK(Raw_Data!$K661),ISBLANK(Raw_Data!$L661)),"Missing",IF(AND(ISBLANK(Raw_Data!$K661),Raw_Data!$L661&lt;&gt;0),"Missing",IF(AND(Raw_Data!$K661&lt;&gt;0,ISBLANK(Raw_Data!$L661)),"Missing",IF(Raw_Data!$K661&gt;=Raw_Data!$L661,"Valid","Invalid")))))</f>
        <v>Valid</v>
      </c>
      <c r="H661" s="62" t="str">
        <f>IF(SUM(Raw_Data!$F661:$AH661)=0,"Valid",IF(AND(ISBLANK(Raw_Data!$L661),SUM(Raw_Data!$M661:$T661)=0),"Missing",IF(AND(ISBLANK(Raw_Data!$L661),SUM(Raw_Data!$M661:$T661)&lt;&gt;0),"Missing",IF(AND(Raw_Data!$L661&lt;&gt;0,SUM(Raw_Data!$M661:$T661)=0),"Missing",IF(Raw_Data!$L661&gt;=SUM(Raw_Data!$M661:$T661),"Valid","Invalid")))))</f>
        <v>Missing</v>
      </c>
      <c r="I661" s="62" t="str">
        <f>IF(SUM(Raw_Data!$F661:$AH661)=0,"Valid",IF(AND(ISBLANK(Raw_Data!$U661),ISBLANK(Raw_Data!$V661)),"Missing",IF(AND(ISBLANK(Raw_Data!$U661),Raw_Data!$V661&lt;&gt;0),"Missing",IF(AND(Raw_Data!$U661&lt;&gt;0,ISBLANK(Raw_Data!$V661)),"Missing",IF(Raw_Data!$U661&gt;=Raw_Data!$V661,"Valid","Invalid")))))</f>
        <v>Valid</v>
      </c>
      <c r="J661" s="62" t="str">
        <f>IF(SUM(Raw_Data!$F661:$AH661)=0,"Valid",IF(AND(ISBLANK(Raw_Data!$V661),SUM(Raw_Data!$W661:$AA661)=0),"Missing",IF(AND(ISBLANK(Raw_Data!$V661),SUM(Raw_Data!$W661:$AA661)&lt;&gt;0),"Missing",IF(AND(Raw_Data!$V661&lt;&gt;0,SUM(Raw_Data!$W661:$AA661)=0),"Missing",IF(Raw_Data!$V661&gt;=SUM(Raw_Data!$W661:$AA661),"Valid","Invalid")))))</f>
        <v>Missing</v>
      </c>
      <c r="K661" s="62" t="str">
        <f>IF(SUM(Raw_Data!$F661:$AH661)=0,"Valid",IF(AND(ISBLANK(Raw_Data!$AH661),SUM(Raw_Data!$AB661:$AG661)=0),"Missing",IF(AND(ISBLANK(Raw_Data!$AH661),SUM(Raw_Data!$AB661:$AG661)&lt;&gt;0),"Missing",IF(AND(Raw_Data!$AH661&lt;&gt;0,SUM(Raw_Data!$AB661:$AG661)=0),"Missing",IF(Raw_Data!$AH661&gt;=SUM(Raw_Data!$AB661:$AG661),"Valid","Invalid")))))</f>
        <v>Missing</v>
      </c>
      <c r="L661" s="62" t="str">
        <f>IF(AND(OR(Raw_Data!$AI661="Valid",Raw_Data!$AI661=0),SUM(Raw_Data!$F661:$AH661)&lt;&gt;0),"Missing","Valid")</f>
        <v>Missing</v>
      </c>
      <c r="M661" s="62" t="str">
        <f>IF(AND(OR(Raw_Data!$AJ661="",Raw_Data!$AJ661=0),SUM(Raw_Data!$F661:$AH661)&lt;&gt;0),"Missing","Valid")</f>
        <v>Missing</v>
      </c>
    </row>
    <row r="662" spans="1:13" ht="12.75" customHeight="1" x14ac:dyDescent="0.25">
      <c r="A662" s="61" t="str">
        <f>IF(Raw_Data!A662="","",Raw_Data!A662)</f>
        <v xml:space="preserve">Oyo                           </v>
      </c>
      <c r="B662" s="61" t="str">
        <f>IF(Raw_Data!B662="","",Raw_Data!B662)</f>
        <v>oy Ori Ire Local Government Area</v>
      </c>
      <c r="C662" s="62" t="str">
        <f>IF(AND(OR(Raw_Data!$F662="",Raw_Data!$F662=0),SUM(Raw_Data!$F662:$AH662)&lt;&gt;0),"Missing","Valid")</f>
        <v>Valid</v>
      </c>
      <c r="D662" s="62" t="str">
        <f>IF(SUM(Raw_Data!$F662:$AH662)=0,"Valid",IF(AND(ISBLANK(Raw_Data!$G662),ISBLANK(Raw_Data!$H662)),"Missing",IF(AND(ISBLANK(Raw_Data!$G662),Raw_Data!$H662&lt;&gt;0),"Missing",IF(AND(Raw_Data!$G662&lt;&gt;0,ISBLANK(Raw_Data!$H662)),"Missing",IF(Raw_Data!$G662&gt;=Raw_Data!$H662,"Valid","Invalid")))))</f>
        <v>Invalid</v>
      </c>
      <c r="E662" s="62" t="str">
        <f>IF(SUM(Raw_Data!$F662:$AH662)=0,"Valid",IF(AND(ISBLANK(Raw_Data!$H662),ISBLANK(Raw_Data!$L662),ISBLANK(Raw_Data!$V662)),"Missing",IF(AND(ISBLANK(Raw_Data!$H662),SUM(Raw_Data!$L662:'Raw_Data'!$V662)&lt;&gt;0),"Missing",IF(AND(Raw_Data!$H662&lt;&gt;0,ISBLANK(Raw_Data!$L662),ISBLANK(Raw_Data!$V662)),"Missing",IF(Raw_Data!$H662&gt;=SUM(Raw_Data!$L662,Raw_Data!$V662),"Valid","Invalid")))))</f>
        <v>Valid</v>
      </c>
      <c r="F662" s="62" t="str">
        <f>IF(SUM(Raw_Data!$F662:$AH662)=0,"Valid",IF(AND(ISBLANK(Raw_Data!$I662),ISBLANK(Raw_Data!$J662)),"Missing",IF(AND(ISBLANK(Raw_Data!$I662),Raw_Data!$J662&lt;&gt;0),"Missing",IF(AND(Raw_Data!$I662&lt;&gt;0,ISBLANK(Raw_Data!$J662)),"Missing",IF(Raw_Data!$I662&gt;=Raw_Data!$J662,"Valid","Invalid")))))</f>
        <v>Missing</v>
      </c>
      <c r="G662" s="62" t="str">
        <f>IF(SUM(Raw_Data!$F662:$AH662)=0,"Valid",IF(AND(ISBLANK(Raw_Data!$K662),ISBLANK(Raw_Data!$L662)),"Missing",IF(AND(ISBLANK(Raw_Data!$K662),Raw_Data!$L662&lt;&gt;0),"Missing",IF(AND(Raw_Data!$K662&lt;&gt;0,ISBLANK(Raw_Data!$L662)),"Missing",IF(Raw_Data!$K662&gt;=Raw_Data!$L662,"Valid","Invalid")))))</f>
        <v>Valid</v>
      </c>
      <c r="H662" s="62" t="str">
        <f>IF(SUM(Raw_Data!$F662:$AH662)=0,"Valid",IF(AND(ISBLANK(Raw_Data!$L662),SUM(Raw_Data!$M662:$T662)=0),"Missing",IF(AND(ISBLANK(Raw_Data!$L662),SUM(Raw_Data!$M662:$T662)&lt;&gt;0),"Missing",IF(AND(Raw_Data!$L662&lt;&gt;0,SUM(Raw_Data!$M662:$T662)=0),"Missing",IF(Raw_Data!$L662&gt;=SUM(Raw_Data!$M662:$T662),"Valid","Invalid")))))</f>
        <v>Missing</v>
      </c>
      <c r="I662" s="62" t="str">
        <f>IF(SUM(Raw_Data!$F662:$AH662)=0,"Valid",IF(AND(ISBLANK(Raw_Data!$U662),ISBLANK(Raw_Data!$V662)),"Missing",IF(AND(ISBLANK(Raw_Data!$U662),Raw_Data!$V662&lt;&gt;0),"Missing",IF(AND(Raw_Data!$U662&lt;&gt;0,ISBLANK(Raw_Data!$V662)),"Missing",IF(Raw_Data!$U662&gt;=Raw_Data!$V662,"Valid","Invalid")))))</f>
        <v>Valid</v>
      </c>
      <c r="J662" s="62" t="str">
        <f>IF(SUM(Raw_Data!$F662:$AH662)=0,"Valid",IF(AND(ISBLANK(Raw_Data!$V662),SUM(Raw_Data!$W662:$AA662)=0),"Missing",IF(AND(ISBLANK(Raw_Data!$V662),SUM(Raw_Data!$W662:$AA662)&lt;&gt;0),"Missing",IF(AND(Raw_Data!$V662&lt;&gt;0,SUM(Raw_Data!$W662:$AA662)=0),"Missing",IF(Raw_Data!$V662&gt;=SUM(Raw_Data!$W662:$AA662),"Valid","Invalid")))))</f>
        <v>Missing</v>
      </c>
      <c r="K662" s="62" t="str">
        <f>IF(SUM(Raw_Data!$F662:$AH662)=0,"Valid",IF(AND(ISBLANK(Raw_Data!$AH662),SUM(Raw_Data!$AB662:$AG662)=0),"Missing",IF(AND(ISBLANK(Raw_Data!$AH662),SUM(Raw_Data!$AB662:$AG662)&lt;&gt;0),"Missing",IF(AND(Raw_Data!$AH662&lt;&gt;0,SUM(Raw_Data!$AB662:$AG662)=0),"Missing",IF(Raw_Data!$AH662&gt;=SUM(Raw_Data!$AB662:$AG662),"Valid","Invalid")))))</f>
        <v>Missing</v>
      </c>
      <c r="L662" s="62" t="str">
        <f>IF(AND(OR(Raw_Data!$AI662="Valid",Raw_Data!$AI662=0),SUM(Raw_Data!$F662:$AH662)&lt;&gt;0),"Missing","Valid")</f>
        <v>Missing</v>
      </c>
      <c r="M662" s="62" t="str">
        <f>IF(AND(OR(Raw_Data!$AJ662="",Raw_Data!$AJ662=0),SUM(Raw_Data!$F662:$AH662)&lt;&gt;0),"Missing","Valid")</f>
        <v>Missing</v>
      </c>
    </row>
    <row r="663" spans="1:13" ht="12.75" customHeight="1" x14ac:dyDescent="0.25">
      <c r="A663" s="61" t="str">
        <f>IF(Raw_Data!A663="","",Raw_Data!A663)</f>
        <v xml:space="preserve">Oyo                           </v>
      </c>
      <c r="B663" s="61" t="str">
        <f>IF(Raw_Data!B663="","",Raw_Data!B663)</f>
        <v>Oyo East Local Government Area</v>
      </c>
      <c r="C663" s="62" t="str">
        <f>IF(AND(OR(Raw_Data!$F663="",Raw_Data!$F663=0),SUM(Raw_Data!$F663:$AH663)&lt;&gt;0),"Missing","Valid")</f>
        <v>Valid</v>
      </c>
      <c r="D663" s="62" t="str">
        <f>IF(SUM(Raw_Data!$F663:$AH663)=0,"Valid",IF(AND(ISBLANK(Raw_Data!$G663),ISBLANK(Raw_Data!$H663)),"Missing",IF(AND(ISBLANK(Raw_Data!$G663),Raw_Data!$H663&lt;&gt;0),"Missing",IF(AND(Raw_Data!$G663&lt;&gt;0,ISBLANK(Raw_Data!$H663)),"Missing",IF(Raw_Data!$G663&gt;=Raw_Data!$H663,"Valid","Invalid")))))</f>
        <v>Valid</v>
      </c>
      <c r="E663" s="62" t="str">
        <f>IF(SUM(Raw_Data!$F663:$AH663)=0,"Valid",IF(AND(ISBLANK(Raw_Data!$H663),ISBLANK(Raw_Data!$L663),ISBLANK(Raw_Data!$V663)),"Missing",IF(AND(ISBLANK(Raw_Data!$H663),SUM(Raw_Data!$L663:'Raw_Data'!$V663)&lt;&gt;0),"Missing",IF(AND(Raw_Data!$H663&lt;&gt;0,ISBLANK(Raw_Data!$L663),ISBLANK(Raw_Data!$V663)),"Missing",IF(Raw_Data!$H663&gt;=SUM(Raw_Data!$L663,Raw_Data!$V663),"Valid","Invalid")))))</f>
        <v>Valid</v>
      </c>
      <c r="F663" s="62" t="str">
        <f>IF(SUM(Raw_Data!$F663:$AH663)=0,"Valid",IF(AND(ISBLANK(Raw_Data!$I663),ISBLANK(Raw_Data!$J663)),"Missing",IF(AND(ISBLANK(Raw_Data!$I663),Raw_Data!$J663&lt;&gt;0),"Missing",IF(AND(Raw_Data!$I663&lt;&gt;0,ISBLANK(Raw_Data!$J663)),"Missing",IF(Raw_Data!$I663&gt;=Raw_Data!$J663,"Valid","Invalid")))))</f>
        <v>Missing</v>
      </c>
      <c r="G663" s="62" t="str">
        <f>IF(SUM(Raw_Data!$F663:$AH663)=0,"Valid",IF(AND(ISBLANK(Raw_Data!$K663),ISBLANK(Raw_Data!$L663)),"Missing",IF(AND(ISBLANK(Raw_Data!$K663),Raw_Data!$L663&lt;&gt;0),"Missing",IF(AND(Raw_Data!$K663&lt;&gt;0,ISBLANK(Raw_Data!$L663)),"Missing",IF(Raw_Data!$K663&gt;=Raw_Data!$L663,"Valid","Invalid")))))</f>
        <v>Valid</v>
      </c>
      <c r="H663" s="62" t="str">
        <f>IF(SUM(Raw_Data!$F663:$AH663)=0,"Valid",IF(AND(ISBLANK(Raw_Data!$L663),SUM(Raw_Data!$M663:$T663)=0),"Missing",IF(AND(ISBLANK(Raw_Data!$L663),SUM(Raw_Data!$M663:$T663)&lt;&gt;0),"Missing",IF(AND(Raw_Data!$L663&lt;&gt;0,SUM(Raw_Data!$M663:$T663)=0),"Missing",IF(Raw_Data!$L663&gt;=SUM(Raw_Data!$M663:$T663),"Valid","Invalid")))))</f>
        <v>Missing</v>
      </c>
      <c r="I663" s="62" t="str">
        <f>IF(SUM(Raw_Data!$F663:$AH663)=0,"Valid",IF(AND(ISBLANK(Raw_Data!$U663),ISBLANK(Raw_Data!$V663)),"Missing",IF(AND(ISBLANK(Raw_Data!$U663),Raw_Data!$V663&lt;&gt;0),"Missing",IF(AND(Raw_Data!$U663&lt;&gt;0,ISBLANK(Raw_Data!$V663)),"Missing",IF(Raw_Data!$U663&gt;=Raw_Data!$V663,"Valid","Invalid")))))</f>
        <v>Valid</v>
      </c>
      <c r="J663" s="62" t="str">
        <f>IF(SUM(Raw_Data!$F663:$AH663)=0,"Valid",IF(AND(ISBLANK(Raw_Data!$V663),SUM(Raw_Data!$W663:$AA663)=0),"Missing",IF(AND(ISBLANK(Raw_Data!$V663),SUM(Raw_Data!$W663:$AA663)&lt;&gt;0),"Missing",IF(AND(Raw_Data!$V663&lt;&gt;0,SUM(Raw_Data!$W663:$AA663)=0),"Missing",IF(Raw_Data!$V663&gt;=SUM(Raw_Data!$W663:$AA663),"Valid","Invalid")))))</f>
        <v>Missing</v>
      </c>
      <c r="K663" s="62" t="str">
        <f>IF(SUM(Raw_Data!$F663:$AH663)=0,"Valid",IF(AND(ISBLANK(Raw_Data!$AH663),SUM(Raw_Data!$AB663:$AG663)=0),"Missing",IF(AND(ISBLANK(Raw_Data!$AH663),SUM(Raw_Data!$AB663:$AG663)&lt;&gt;0),"Missing",IF(AND(Raw_Data!$AH663&lt;&gt;0,SUM(Raw_Data!$AB663:$AG663)=0),"Missing",IF(Raw_Data!$AH663&gt;=SUM(Raw_Data!$AB663:$AG663),"Valid","Invalid")))))</f>
        <v>Missing</v>
      </c>
      <c r="L663" s="62" t="str">
        <f>IF(AND(OR(Raw_Data!$AI663="Valid",Raw_Data!$AI663=0),SUM(Raw_Data!$F663:$AH663)&lt;&gt;0),"Missing","Valid")</f>
        <v>Missing</v>
      </c>
      <c r="M663" s="62" t="str">
        <f>IF(AND(OR(Raw_Data!$AJ663="",Raw_Data!$AJ663=0),SUM(Raw_Data!$F663:$AH663)&lt;&gt;0),"Missing","Valid")</f>
        <v>Missing</v>
      </c>
    </row>
    <row r="664" spans="1:13" ht="12.75" customHeight="1" x14ac:dyDescent="0.25">
      <c r="A664" s="61" t="str">
        <f>IF(Raw_Data!A664="","",Raw_Data!A664)</f>
        <v xml:space="preserve">Oyo                           </v>
      </c>
      <c r="B664" s="61" t="str">
        <f>IF(Raw_Data!B664="","",Raw_Data!B664)</f>
        <v>Oyo West Local Government Area</v>
      </c>
      <c r="C664" s="62" t="str">
        <f>IF(AND(OR(Raw_Data!$F664="",Raw_Data!$F664=0),SUM(Raw_Data!$F664:$AH664)&lt;&gt;0),"Missing","Valid")</f>
        <v>Valid</v>
      </c>
      <c r="D664" s="62" t="str">
        <f>IF(SUM(Raw_Data!$F664:$AH664)=0,"Valid",IF(AND(ISBLANK(Raw_Data!$G664),ISBLANK(Raw_Data!$H664)),"Missing",IF(AND(ISBLANK(Raw_Data!$G664),Raw_Data!$H664&lt;&gt;0),"Missing",IF(AND(Raw_Data!$G664&lt;&gt;0,ISBLANK(Raw_Data!$H664)),"Missing",IF(Raw_Data!$G664&gt;=Raw_Data!$H664,"Valid","Invalid")))))</f>
        <v>Valid</v>
      </c>
      <c r="E664" s="62" t="str">
        <f>IF(SUM(Raw_Data!$F664:$AH664)=0,"Valid",IF(AND(ISBLANK(Raw_Data!$H664),ISBLANK(Raw_Data!$L664),ISBLANK(Raw_Data!$V664)),"Missing",IF(AND(ISBLANK(Raw_Data!$H664),SUM(Raw_Data!$L664:'Raw_Data'!$V664)&lt;&gt;0),"Missing",IF(AND(Raw_Data!$H664&lt;&gt;0,ISBLANK(Raw_Data!$L664),ISBLANK(Raw_Data!$V664)),"Missing",IF(Raw_Data!$H664&gt;=SUM(Raw_Data!$L664,Raw_Data!$V664),"Valid","Invalid")))))</f>
        <v>Valid</v>
      </c>
      <c r="F664" s="62" t="str">
        <f>IF(SUM(Raw_Data!$F664:$AH664)=0,"Valid",IF(AND(ISBLANK(Raw_Data!$I664),ISBLANK(Raw_Data!$J664)),"Missing",IF(AND(ISBLANK(Raw_Data!$I664),Raw_Data!$J664&lt;&gt;0),"Missing",IF(AND(Raw_Data!$I664&lt;&gt;0,ISBLANK(Raw_Data!$J664)),"Missing",IF(Raw_Data!$I664&gt;=Raw_Data!$J664,"Valid","Invalid")))))</f>
        <v>Missing</v>
      </c>
      <c r="G664" s="62" t="str">
        <f>IF(SUM(Raw_Data!$F664:$AH664)=0,"Valid",IF(AND(ISBLANK(Raw_Data!$K664),ISBLANK(Raw_Data!$L664)),"Missing",IF(AND(ISBLANK(Raw_Data!$K664),Raw_Data!$L664&lt;&gt;0),"Missing",IF(AND(Raw_Data!$K664&lt;&gt;0,ISBLANK(Raw_Data!$L664)),"Missing",IF(Raw_Data!$K664&gt;=Raw_Data!$L664,"Valid","Invalid")))))</f>
        <v>Valid</v>
      </c>
      <c r="H664" s="62" t="str">
        <f>IF(SUM(Raw_Data!$F664:$AH664)=0,"Valid",IF(AND(ISBLANK(Raw_Data!$L664),SUM(Raw_Data!$M664:$T664)=0),"Missing",IF(AND(ISBLANK(Raw_Data!$L664),SUM(Raw_Data!$M664:$T664)&lt;&gt;0),"Missing",IF(AND(Raw_Data!$L664&lt;&gt;0,SUM(Raw_Data!$M664:$T664)=0),"Missing",IF(Raw_Data!$L664&gt;=SUM(Raw_Data!$M664:$T664),"Valid","Invalid")))))</f>
        <v>Missing</v>
      </c>
      <c r="I664" s="62" t="str">
        <f>IF(SUM(Raw_Data!$F664:$AH664)=0,"Valid",IF(AND(ISBLANK(Raw_Data!$U664),ISBLANK(Raw_Data!$V664)),"Missing",IF(AND(ISBLANK(Raw_Data!$U664),Raw_Data!$V664&lt;&gt;0),"Missing",IF(AND(Raw_Data!$U664&lt;&gt;0,ISBLANK(Raw_Data!$V664)),"Missing",IF(Raw_Data!$U664&gt;=Raw_Data!$V664,"Valid","Invalid")))))</f>
        <v>Valid</v>
      </c>
      <c r="J664" s="62" t="str">
        <f>IF(SUM(Raw_Data!$F664:$AH664)=0,"Valid",IF(AND(ISBLANK(Raw_Data!$V664),SUM(Raw_Data!$W664:$AA664)=0),"Missing",IF(AND(ISBLANK(Raw_Data!$V664),SUM(Raw_Data!$W664:$AA664)&lt;&gt;0),"Missing",IF(AND(Raw_Data!$V664&lt;&gt;0,SUM(Raw_Data!$W664:$AA664)=0),"Missing",IF(Raw_Data!$V664&gt;=SUM(Raw_Data!$W664:$AA664),"Valid","Invalid")))))</f>
        <v>Missing</v>
      </c>
      <c r="K664" s="62" t="str">
        <f>IF(SUM(Raw_Data!$F664:$AH664)=0,"Valid",IF(AND(ISBLANK(Raw_Data!$AH664),SUM(Raw_Data!$AB664:$AG664)=0),"Missing",IF(AND(ISBLANK(Raw_Data!$AH664),SUM(Raw_Data!$AB664:$AG664)&lt;&gt;0),"Missing",IF(AND(Raw_Data!$AH664&lt;&gt;0,SUM(Raw_Data!$AB664:$AG664)=0),"Missing",IF(Raw_Data!$AH664&gt;=SUM(Raw_Data!$AB664:$AG664),"Valid","Invalid")))))</f>
        <v>Missing</v>
      </c>
      <c r="L664" s="62" t="str">
        <f>IF(AND(OR(Raw_Data!$AI664="Valid",Raw_Data!$AI664=0),SUM(Raw_Data!$F664:$AH664)&lt;&gt;0),"Missing","Valid")</f>
        <v>Missing</v>
      </c>
      <c r="M664" s="62" t="str">
        <f>IF(AND(OR(Raw_Data!$AJ664="",Raw_Data!$AJ664=0),SUM(Raw_Data!$F664:$AH664)&lt;&gt;0),"Missing","Valid")</f>
        <v>Missing</v>
      </c>
    </row>
    <row r="665" spans="1:13" ht="12.75" customHeight="1" x14ac:dyDescent="0.25">
      <c r="A665" s="61" t="str">
        <f>IF(Raw_Data!A665="","",Raw_Data!A665)</f>
        <v xml:space="preserve">Oyo                           </v>
      </c>
      <c r="B665" s="61" t="str">
        <f>IF(Raw_Data!B665="","",Raw_Data!B665)</f>
        <v>oy Saki East Local Government Area</v>
      </c>
      <c r="C665" s="62" t="str">
        <f>IF(AND(OR(Raw_Data!$F665="",Raw_Data!$F665=0),SUM(Raw_Data!$F665:$AH665)&lt;&gt;0),"Missing","Valid")</f>
        <v>Valid</v>
      </c>
      <c r="D665" s="62" t="str">
        <f>IF(SUM(Raw_Data!$F665:$AH665)=0,"Valid",IF(AND(ISBLANK(Raw_Data!$G665),ISBLANK(Raw_Data!$H665)),"Missing",IF(AND(ISBLANK(Raw_Data!$G665),Raw_Data!$H665&lt;&gt;0),"Missing",IF(AND(Raw_Data!$G665&lt;&gt;0,ISBLANK(Raw_Data!$H665)),"Missing",IF(Raw_Data!$G665&gt;=Raw_Data!$H665,"Valid","Invalid")))))</f>
        <v>Invalid</v>
      </c>
      <c r="E665" s="62" t="str">
        <f>IF(SUM(Raw_Data!$F665:$AH665)=0,"Valid",IF(AND(ISBLANK(Raw_Data!$H665),ISBLANK(Raw_Data!$L665),ISBLANK(Raw_Data!$V665)),"Missing",IF(AND(ISBLANK(Raw_Data!$H665),SUM(Raw_Data!$L665:'Raw_Data'!$V665)&lt;&gt;0),"Missing",IF(AND(Raw_Data!$H665&lt;&gt;0,ISBLANK(Raw_Data!$L665),ISBLANK(Raw_Data!$V665)),"Missing",IF(Raw_Data!$H665&gt;=SUM(Raw_Data!$L665,Raw_Data!$V665),"Valid","Invalid")))))</f>
        <v>Valid</v>
      </c>
      <c r="F665" s="62" t="str">
        <f>IF(SUM(Raw_Data!$F665:$AH665)=0,"Valid",IF(AND(ISBLANK(Raw_Data!$I665),ISBLANK(Raw_Data!$J665)),"Missing",IF(AND(ISBLANK(Raw_Data!$I665),Raw_Data!$J665&lt;&gt;0),"Missing",IF(AND(Raw_Data!$I665&lt;&gt;0,ISBLANK(Raw_Data!$J665)),"Missing",IF(Raw_Data!$I665&gt;=Raw_Data!$J665,"Valid","Invalid")))))</f>
        <v>Missing</v>
      </c>
      <c r="G665" s="62" t="str">
        <f>IF(SUM(Raw_Data!$F665:$AH665)=0,"Valid",IF(AND(ISBLANK(Raw_Data!$K665),ISBLANK(Raw_Data!$L665)),"Missing",IF(AND(ISBLANK(Raw_Data!$K665),Raw_Data!$L665&lt;&gt;0),"Missing",IF(AND(Raw_Data!$K665&lt;&gt;0,ISBLANK(Raw_Data!$L665)),"Missing",IF(Raw_Data!$K665&gt;=Raw_Data!$L665,"Valid","Invalid")))))</f>
        <v>Valid</v>
      </c>
      <c r="H665" s="62" t="str">
        <f>IF(SUM(Raw_Data!$F665:$AH665)=0,"Valid",IF(AND(ISBLANK(Raw_Data!$L665),SUM(Raw_Data!$M665:$T665)=0),"Missing",IF(AND(ISBLANK(Raw_Data!$L665),SUM(Raw_Data!$M665:$T665)&lt;&gt;0),"Missing",IF(AND(Raw_Data!$L665&lt;&gt;0,SUM(Raw_Data!$M665:$T665)=0),"Missing",IF(Raw_Data!$L665&gt;=SUM(Raw_Data!$M665:$T665),"Valid","Invalid")))))</f>
        <v>Missing</v>
      </c>
      <c r="I665" s="62" t="str">
        <f>IF(SUM(Raw_Data!$F665:$AH665)=0,"Valid",IF(AND(ISBLANK(Raw_Data!$U665),ISBLANK(Raw_Data!$V665)),"Missing",IF(AND(ISBLANK(Raw_Data!$U665),Raw_Data!$V665&lt;&gt;0),"Missing",IF(AND(Raw_Data!$U665&lt;&gt;0,ISBLANK(Raw_Data!$V665)),"Missing",IF(Raw_Data!$U665&gt;=Raw_Data!$V665,"Valid","Invalid")))))</f>
        <v>Valid</v>
      </c>
      <c r="J665" s="62" t="str">
        <f>IF(SUM(Raw_Data!$F665:$AH665)=0,"Valid",IF(AND(ISBLANK(Raw_Data!$V665),SUM(Raw_Data!$W665:$AA665)=0),"Missing",IF(AND(ISBLANK(Raw_Data!$V665),SUM(Raw_Data!$W665:$AA665)&lt;&gt;0),"Missing",IF(AND(Raw_Data!$V665&lt;&gt;0,SUM(Raw_Data!$W665:$AA665)=0),"Missing",IF(Raw_Data!$V665&gt;=SUM(Raw_Data!$W665:$AA665),"Valid","Invalid")))))</f>
        <v>Missing</v>
      </c>
      <c r="K665" s="62" t="str">
        <f>IF(SUM(Raw_Data!$F665:$AH665)=0,"Valid",IF(AND(ISBLANK(Raw_Data!$AH665),SUM(Raw_Data!$AB665:$AG665)=0),"Missing",IF(AND(ISBLANK(Raw_Data!$AH665),SUM(Raw_Data!$AB665:$AG665)&lt;&gt;0),"Missing",IF(AND(Raw_Data!$AH665&lt;&gt;0,SUM(Raw_Data!$AB665:$AG665)=0),"Missing",IF(Raw_Data!$AH665&gt;=SUM(Raw_Data!$AB665:$AG665),"Valid","Invalid")))))</f>
        <v>Missing</v>
      </c>
      <c r="L665" s="62" t="str">
        <f>IF(AND(OR(Raw_Data!$AI665="Valid",Raw_Data!$AI665=0),SUM(Raw_Data!$F665:$AH665)&lt;&gt;0),"Missing","Valid")</f>
        <v>Missing</v>
      </c>
      <c r="M665" s="62" t="str">
        <f>IF(AND(OR(Raw_Data!$AJ665="",Raw_Data!$AJ665=0),SUM(Raw_Data!$F665:$AH665)&lt;&gt;0),"Missing","Valid")</f>
        <v>Missing</v>
      </c>
    </row>
    <row r="666" spans="1:13" ht="12.75" customHeight="1" x14ac:dyDescent="0.25">
      <c r="A666" s="61" t="str">
        <f>IF(Raw_Data!A666="","",Raw_Data!A666)</f>
        <v xml:space="preserve">Oyo                           </v>
      </c>
      <c r="B666" s="61" t="str">
        <f>IF(Raw_Data!B666="","",Raw_Data!B666)</f>
        <v>oy Saki West Local Government Area</v>
      </c>
      <c r="C666" s="62" t="str">
        <f>IF(AND(OR(Raw_Data!$F666="",Raw_Data!$F666=0),SUM(Raw_Data!$F666:$AH666)&lt;&gt;0),"Missing","Valid")</f>
        <v>Valid</v>
      </c>
      <c r="D666" s="62" t="str">
        <f>IF(SUM(Raw_Data!$F666:$AH666)=0,"Valid",IF(AND(ISBLANK(Raw_Data!$G666),ISBLANK(Raw_Data!$H666)),"Missing",IF(AND(ISBLANK(Raw_Data!$G666),Raw_Data!$H666&lt;&gt;0),"Missing",IF(AND(Raw_Data!$G666&lt;&gt;0,ISBLANK(Raw_Data!$H666)),"Missing",IF(Raw_Data!$G666&gt;=Raw_Data!$H666,"Valid","Invalid")))))</f>
        <v>Valid</v>
      </c>
      <c r="E666" s="62" t="str">
        <f>IF(SUM(Raw_Data!$F666:$AH666)=0,"Valid",IF(AND(ISBLANK(Raw_Data!$H666),ISBLANK(Raw_Data!$L666),ISBLANK(Raw_Data!$V666)),"Missing",IF(AND(ISBLANK(Raw_Data!$H666),SUM(Raw_Data!$L666:'Raw_Data'!$V666)&lt;&gt;0),"Missing",IF(AND(Raw_Data!$H666&lt;&gt;0,ISBLANK(Raw_Data!$L666),ISBLANK(Raw_Data!$V666)),"Missing",IF(Raw_Data!$H666&gt;=SUM(Raw_Data!$L666,Raw_Data!$V666),"Valid","Invalid")))))</f>
        <v>Valid</v>
      </c>
      <c r="F666" s="62" t="str">
        <f>IF(SUM(Raw_Data!$F666:$AH666)=0,"Valid",IF(AND(ISBLANK(Raw_Data!$I666),ISBLANK(Raw_Data!$J666)),"Missing",IF(AND(ISBLANK(Raw_Data!$I666),Raw_Data!$J666&lt;&gt;0),"Missing",IF(AND(Raw_Data!$I666&lt;&gt;0,ISBLANK(Raw_Data!$J666)),"Missing",IF(Raw_Data!$I666&gt;=Raw_Data!$J666,"Valid","Invalid")))))</f>
        <v>Missing</v>
      </c>
      <c r="G666" s="62" t="str">
        <f>IF(SUM(Raw_Data!$F666:$AH666)=0,"Valid",IF(AND(ISBLANK(Raw_Data!$K666),ISBLANK(Raw_Data!$L666)),"Missing",IF(AND(ISBLANK(Raw_Data!$K666),Raw_Data!$L666&lt;&gt;0),"Missing",IF(AND(Raw_Data!$K666&lt;&gt;0,ISBLANK(Raw_Data!$L666)),"Missing",IF(Raw_Data!$K666&gt;=Raw_Data!$L666,"Valid","Invalid")))))</f>
        <v>Valid</v>
      </c>
      <c r="H666" s="62" t="str">
        <f>IF(SUM(Raw_Data!$F666:$AH666)=0,"Valid",IF(AND(ISBLANK(Raw_Data!$L666),SUM(Raw_Data!$M666:$T666)=0),"Missing",IF(AND(ISBLANK(Raw_Data!$L666),SUM(Raw_Data!$M666:$T666)&lt;&gt;0),"Missing",IF(AND(Raw_Data!$L666&lt;&gt;0,SUM(Raw_Data!$M666:$T666)=0),"Missing",IF(Raw_Data!$L666&gt;=SUM(Raw_Data!$M666:$T666),"Valid","Invalid")))))</f>
        <v>Missing</v>
      </c>
      <c r="I666" s="62" t="str">
        <f>IF(SUM(Raw_Data!$F666:$AH666)=0,"Valid",IF(AND(ISBLANK(Raw_Data!$U666),ISBLANK(Raw_Data!$V666)),"Missing",IF(AND(ISBLANK(Raw_Data!$U666),Raw_Data!$V666&lt;&gt;0),"Missing",IF(AND(Raw_Data!$U666&lt;&gt;0,ISBLANK(Raw_Data!$V666)),"Missing",IF(Raw_Data!$U666&gt;=Raw_Data!$V666,"Valid","Invalid")))))</f>
        <v>Valid</v>
      </c>
      <c r="J666" s="62" t="str">
        <f>IF(SUM(Raw_Data!$F666:$AH666)=0,"Valid",IF(AND(ISBLANK(Raw_Data!$V666),SUM(Raw_Data!$W666:$AA666)=0),"Missing",IF(AND(ISBLANK(Raw_Data!$V666),SUM(Raw_Data!$W666:$AA666)&lt;&gt;0),"Missing",IF(AND(Raw_Data!$V666&lt;&gt;0,SUM(Raw_Data!$W666:$AA666)=0),"Missing",IF(Raw_Data!$V666&gt;=SUM(Raw_Data!$W666:$AA666),"Valid","Invalid")))))</f>
        <v>Missing</v>
      </c>
      <c r="K666" s="62" t="str">
        <f>IF(SUM(Raw_Data!$F666:$AH666)=0,"Valid",IF(AND(ISBLANK(Raw_Data!$AH666),SUM(Raw_Data!$AB666:$AG666)=0),"Missing",IF(AND(ISBLANK(Raw_Data!$AH666),SUM(Raw_Data!$AB666:$AG666)&lt;&gt;0),"Missing",IF(AND(Raw_Data!$AH666&lt;&gt;0,SUM(Raw_Data!$AB666:$AG666)=0),"Missing",IF(Raw_Data!$AH666&gt;=SUM(Raw_Data!$AB666:$AG666),"Valid","Invalid")))))</f>
        <v>Missing</v>
      </c>
      <c r="L666" s="62" t="str">
        <f>IF(AND(OR(Raw_Data!$AI666="Valid",Raw_Data!$AI666=0),SUM(Raw_Data!$F666:$AH666)&lt;&gt;0),"Missing","Valid")</f>
        <v>Missing</v>
      </c>
      <c r="M666" s="62" t="str">
        <f>IF(AND(OR(Raw_Data!$AJ666="",Raw_Data!$AJ666=0),SUM(Raw_Data!$F666:$AH666)&lt;&gt;0),"Missing","Valid")</f>
        <v>Missing</v>
      </c>
    </row>
    <row r="667" spans="1:13" ht="12.75" customHeight="1" x14ac:dyDescent="0.25">
      <c r="A667" s="61" t="str">
        <f>IF(Raw_Data!A667="","",Raw_Data!A667)</f>
        <v xml:space="preserve">Oyo                           </v>
      </c>
      <c r="B667" s="61" t="str">
        <f>IF(Raw_Data!B667="","",Raw_Data!B667)</f>
        <v>oy Surulere Local Government Area</v>
      </c>
      <c r="C667" s="62" t="str">
        <f>IF(AND(OR(Raw_Data!$F667="",Raw_Data!$F667=0),SUM(Raw_Data!$F667:$AH667)&lt;&gt;0),"Missing","Valid")</f>
        <v>Valid</v>
      </c>
      <c r="D667" s="62" t="str">
        <f>IF(SUM(Raw_Data!$F667:$AH667)=0,"Valid",IF(AND(ISBLANK(Raw_Data!$G667),ISBLANK(Raw_Data!$H667)),"Missing",IF(AND(ISBLANK(Raw_Data!$G667),Raw_Data!$H667&lt;&gt;0),"Missing",IF(AND(Raw_Data!$G667&lt;&gt;0,ISBLANK(Raw_Data!$H667)),"Missing",IF(Raw_Data!$G667&gt;=Raw_Data!$H667,"Valid","Invalid")))))</f>
        <v>Valid</v>
      </c>
      <c r="E667" s="62" t="str">
        <f>IF(SUM(Raw_Data!$F667:$AH667)=0,"Valid",IF(AND(ISBLANK(Raw_Data!$H667),ISBLANK(Raw_Data!$L667),ISBLANK(Raw_Data!$V667)),"Missing",IF(AND(ISBLANK(Raw_Data!$H667),SUM(Raw_Data!$L667:'Raw_Data'!$V667)&lt;&gt;0),"Missing",IF(AND(Raw_Data!$H667&lt;&gt;0,ISBLANK(Raw_Data!$L667),ISBLANK(Raw_Data!$V667)),"Missing",IF(Raw_Data!$H667&gt;=SUM(Raw_Data!$L667,Raw_Data!$V667),"Valid","Invalid")))))</f>
        <v>Valid</v>
      </c>
      <c r="F667" s="62" t="str">
        <f>IF(SUM(Raw_Data!$F667:$AH667)=0,"Valid",IF(AND(ISBLANK(Raw_Data!$I667),ISBLANK(Raw_Data!$J667)),"Missing",IF(AND(ISBLANK(Raw_Data!$I667),Raw_Data!$J667&lt;&gt;0),"Missing",IF(AND(Raw_Data!$I667&lt;&gt;0,ISBLANK(Raw_Data!$J667)),"Missing",IF(Raw_Data!$I667&gt;=Raw_Data!$J667,"Valid","Invalid")))))</f>
        <v>Missing</v>
      </c>
      <c r="G667" s="62" t="str">
        <f>IF(SUM(Raw_Data!$F667:$AH667)=0,"Valid",IF(AND(ISBLANK(Raw_Data!$K667),ISBLANK(Raw_Data!$L667)),"Missing",IF(AND(ISBLANK(Raw_Data!$K667),Raw_Data!$L667&lt;&gt;0),"Missing",IF(AND(Raw_Data!$K667&lt;&gt;0,ISBLANK(Raw_Data!$L667)),"Missing",IF(Raw_Data!$K667&gt;=Raw_Data!$L667,"Valid","Invalid")))))</f>
        <v>Valid</v>
      </c>
      <c r="H667" s="62" t="str">
        <f>IF(SUM(Raw_Data!$F667:$AH667)=0,"Valid",IF(AND(ISBLANK(Raw_Data!$L667),SUM(Raw_Data!$M667:$T667)=0),"Missing",IF(AND(ISBLANK(Raw_Data!$L667),SUM(Raw_Data!$M667:$T667)&lt;&gt;0),"Missing",IF(AND(Raw_Data!$L667&lt;&gt;0,SUM(Raw_Data!$M667:$T667)=0),"Missing",IF(Raw_Data!$L667&gt;=SUM(Raw_Data!$M667:$T667),"Valid","Invalid")))))</f>
        <v>Valid</v>
      </c>
      <c r="I667" s="62" t="str">
        <f>IF(SUM(Raw_Data!$F667:$AH667)=0,"Valid",IF(AND(ISBLANK(Raw_Data!$U667),ISBLANK(Raw_Data!$V667)),"Missing",IF(AND(ISBLANK(Raw_Data!$U667),Raw_Data!$V667&lt;&gt;0),"Missing",IF(AND(Raw_Data!$U667&lt;&gt;0,ISBLANK(Raw_Data!$V667)),"Missing",IF(Raw_Data!$U667&gt;=Raw_Data!$V667,"Valid","Invalid")))))</f>
        <v>Valid</v>
      </c>
      <c r="J667" s="62" t="str">
        <f>IF(SUM(Raw_Data!$F667:$AH667)=0,"Valid",IF(AND(ISBLANK(Raw_Data!$V667),SUM(Raw_Data!$W667:$AA667)=0),"Missing",IF(AND(ISBLANK(Raw_Data!$V667),SUM(Raw_Data!$W667:$AA667)&lt;&gt;0),"Missing",IF(AND(Raw_Data!$V667&lt;&gt;0,SUM(Raw_Data!$W667:$AA667)=0),"Missing",IF(Raw_Data!$V667&gt;=SUM(Raw_Data!$W667:$AA667),"Valid","Invalid")))))</f>
        <v>Missing</v>
      </c>
      <c r="K667" s="62" t="str">
        <f>IF(SUM(Raw_Data!$F667:$AH667)=0,"Valid",IF(AND(ISBLANK(Raw_Data!$AH667),SUM(Raw_Data!$AB667:$AG667)=0),"Missing",IF(AND(ISBLANK(Raw_Data!$AH667),SUM(Raw_Data!$AB667:$AG667)&lt;&gt;0),"Missing",IF(AND(Raw_Data!$AH667&lt;&gt;0,SUM(Raw_Data!$AB667:$AG667)=0),"Missing",IF(Raw_Data!$AH667&gt;=SUM(Raw_Data!$AB667:$AG667),"Valid","Invalid")))))</f>
        <v>Missing</v>
      </c>
      <c r="L667" s="62" t="str">
        <f>IF(AND(OR(Raw_Data!$AI667="Valid",Raw_Data!$AI667=0),SUM(Raw_Data!$F667:$AH667)&lt;&gt;0),"Missing","Valid")</f>
        <v>Missing</v>
      </c>
      <c r="M667" s="62" t="str">
        <f>IF(AND(OR(Raw_Data!$AJ667="",Raw_Data!$AJ667=0),SUM(Raw_Data!$F667:$AH667)&lt;&gt;0),"Missing","Valid")</f>
        <v>Missing</v>
      </c>
    </row>
    <row r="668" spans="1:13" ht="12.75" customHeight="1" x14ac:dyDescent="0.25">
      <c r="A668" s="61" t="str">
        <f>IF(Raw_Data!A668="","",Raw_Data!A668)</f>
        <v xml:space="preserve">Plateau                       </v>
      </c>
      <c r="B668" s="61" t="str">
        <f>IF(Raw_Data!B668="","",Raw_Data!B668)</f>
        <v>pl Barkin Ladi Local Government Area</v>
      </c>
      <c r="C668" s="62" t="str">
        <f>IF(AND(OR(Raw_Data!$F668="",Raw_Data!$F668=0),SUM(Raw_Data!$F668:$AH668)&lt;&gt;0),"Missing","Valid")</f>
        <v>Valid</v>
      </c>
      <c r="D668" s="62" t="str">
        <f>IF(SUM(Raw_Data!$F668:$AH668)=0,"Valid",IF(AND(ISBLANK(Raw_Data!$G668),ISBLANK(Raw_Data!$H668)),"Missing",IF(AND(ISBLANK(Raw_Data!$G668),Raw_Data!$H668&lt;&gt;0),"Missing",IF(AND(Raw_Data!$G668&lt;&gt;0,ISBLANK(Raw_Data!$H668)),"Missing",IF(Raw_Data!$G668&gt;=Raw_Data!$H668,"Valid","Invalid")))))</f>
        <v>Invalid</v>
      </c>
      <c r="E668" s="62" t="str">
        <f>IF(SUM(Raw_Data!$F668:$AH668)=0,"Valid",IF(AND(ISBLANK(Raw_Data!$H668),ISBLANK(Raw_Data!$L668),ISBLANK(Raw_Data!$V668)),"Missing",IF(AND(ISBLANK(Raw_Data!$H668),SUM(Raw_Data!$L668:'Raw_Data'!$V668)&lt;&gt;0),"Missing",IF(AND(Raw_Data!$H668&lt;&gt;0,ISBLANK(Raw_Data!$L668),ISBLANK(Raw_Data!$V668)),"Missing",IF(Raw_Data!$H668&gt;=SUM(Raw_Data!$L668,Raw_Data!$V668),"Valid","Invalid")))))</f>
        <v>Valid</v>
      </c>
      <c r="F668" s="62" t="str">
        <f>IF(SUM(Raw_Data!$F668:$AH668)=0,"Valid",IF(AND(ISBLANK(Raw_Data!$I668),ISBLANK(Raw_Data!$J668)),"Missing",IF(AND(ISBLANK(Raw_Data!$I668),Raw_Data!$J668&lt;&gt;0),"Missing",IF(AND(Raw_Data!$I668&lt;&gt;0,ISBLANK(Raw_Data!$J668)),"Missing",IF(Raw_Data!$I668&gt;=Raw_Data!$J668,"Valid","Invalid")))))</f>
        <v>Missing</v>
      </c>
      <c r="G668" s="62" t="str">
        <f>IF(SUM(Raw_Data!$F668:$AH668)=0,"Valid",IF(AND(ISBLANK(Raw_Data!$K668),ISBLANK(Raw_Data!$L668)),"Missing",IF(AND(ISBLANK(Raw_Data!$K668),Raw_Data!$L668&lt;&gt;0),"Missing",IF(AND(Raw_Data!$K668&lt;&gt;0,ISBLANK(Raw_Data!$L668)),"Missing",IF(Raw_Data!$K668&gt;=Raw_Data!$L668,"Valid","Invalid")))))</f>
        <v>Valid</v>
      </c>
      <c r="H668" s="62" t="str">
        <f>IF(SUM(Raw_Data!$F668:$AH668)=0,"Valid",IF(AND(ISBLANK(Raw_Data!$L668),SUM(Raw_Data!$M668:$T668)=0),"Missing",IF(AND(ISBLANK(Raw_Data!$L668),SUM(Raw_Data!$M668:$T668)&lt;&gt;0),"Missing",IF(AND(Raw_Data!$L668&lt;&gt;0,SUM(Raw_Data!$M668:$T668)=0),"Missing",IF(Raw_Data!$L668&gt;=SUM(Raw_Data!$M668:$T668),"Valid","Invalid")))))</f>
        <v>Valid</v>
      </c>
      <c r="I668" s="62" t="str">
        <f>IF(SUM(Raw_Data!$F668:$AH668)=0,"Valid",IF(AND(ISBLANK(Raw_Data!$U668),ISBLANK(Raw_Data!$V668)),"Missing",IF(AND(ISBLANK(Raw_Data!$U668),Raw_Data!$V668&lt;&gt;0),"Missing",IF(AND(Raw_Data!$U668&lt;&gt;0,ISBLANK(Raw_Data!$V668)),"Missing",IF(Raw_Data!$U668&gt;=Raw_Data!$V668,"Valid","Invalid")))))</f>
        <v>Valid</v>
      </c>
      <c r="J668" s="62" t="str">
        <f>IF(SUM(Raw_Data!$F668:$AH668)=0,"Valid",IF(AND(ISBLANK(Raw_Data!$V668),SUM(Raw_Data!$W668:$AA668)=0),"Missing",IF(AND(ISBLANK(Raw_Data!$V668),SUM(Raw_Data!$W668:$AA668)&lt;&gt;0),"Missing",IF(AND(Raw_Data!$V668&lt;&gt;0,SUM(Raw_Data!$W668:$AA668)=0),"Missing",IF(Raw_Data!$V668&gt;=SUM(Raw_Data!$W668:$AA668),"Valid","Invalid")))))</f>
        <v>Missing</v>
      </c>
      <c r="K668" s="62" t="str">
        <f>IF(SUM(Raw_Data!$F668:$AH668)=0,"Valid",IF(AND(ISBLANK(Raw_Data!$AH668),SUM(Raw_Data!$AB668:$AG668)=0),"Missing",IF(AND(ISBLANK(Raw_Data!$AH668),SUM(Raw_Data!$AB668:$AG668)&lt;&gt;0),"Missing",IF(AND(Raw_Data!$AH668&lt;&gt;0,SUM(Raw_Data!$AB668:$AG668)=0),"Missing",IF(Raw_Data!$AH668&gt;=SUM(Raw_Data!$AB668:$AG668),"Valid","Invalid")))))</f>
        <v>Missing</v>
      </c>
      <c r="L668" s="62" t="str">
        <f>IF(AND(OR(Raw_Data!$AI668="Valid",Raw_Data!$AI668=0),SUM(Raw_Data!$F668:$AH668)&lt;&gt;0),"Missing","Valid")</f>
        <v>Missing</v>
      </c>
      <c r="M668" s="62" t="str">
        <f>IF(AND(OR(Raw_Data!$AJ668="",Raw_Data!$AJ668=0),SUM(Raw_Data!$F668:$AH668)&lt;&gt;0),"Missing","Valid")</f>
        <v>Missing</v>
      </c>
    </row>
    <row r="669" spans="1:13" ht="12.75" customHeight="1" x14ac:dyDescent="0.25">
      <c r="A669" s="61" t="str">
        <f>IF(Raw_Data!A669="","",Raw_Data!A669)</f>
        <v xml:space="preserve">Plateau                       </v>
      </c>
      <c r="B669" s="61" t="str">
        <f>IF(Raw_Data!B669="","",Raw_Data!B669)</f>
        <v>pl Bassa Local Government Area</v>
      </c>
      <c r="C669" s="62" t="str">
        <f>IF(AND(OR(Raw_Data!$F669="",Raw_Data!$F669=0),SUM(Raw_Data!$F669:$AH669)&lt;&gt;0),"Missing","Valid")</f>
        <v>Valid</v>
      </c>
      <c r="D669" s="62" t="str">
        <f>IF(SUM(Raw_Data!$F669:$AH669)=0,"Valid",IF(AND(ISBLANK(Raw_Data!$G669),ISBLANK(Raw_Data!$H669)),"Missing",IF(AND(ISBLANK(Raw_Data!$G669),Raw_Data!$H669&lt;&gt;0),"Missing",IF(AND(Raw_Data!$G669&lt;&gt;0,ISBLANK(Raw_Data!$H669)),"Missing",IF(Raw_Data!$G669&gt;=Raw_Data!$H669,"Valid","Invalid")))))</f>
        <v>Invalid</v>
      </c>
      <c r="E669" s="62" t="str">
        <f>IF(SUM(Raw_Data!$F669:$AH669)=0,"Valid",IF(AND(ISBLANK(Raw_Data!$H669),ISBLANK(Raw_Data!$L669),ISBLANK(Raw_Data!$V669)),"Missing",IF(AND(ISBLANK(Raw_Data!$H669),SUM(Raw_Data!$L669:'Raw_Data'!$V669)&lt;&gt;0),"Missing",IF(AND(Raw_Data!$H669&lt;&gt;0,ISBLANK(Raw_Data!$L669),ISBLANK(Raw_Data!$V669)),"Missing",IF(Raw_Data!$H669&gt;=SUM(Raw_Data!$L669,Raw_Data!$V669),"Valid","Invalid")))))</f>
        <v>Valid</v>
      </c>
      <c r="F669" s="62" t="str">
        <f>IF(SUM(Raw_Data!$F669:$AH669)=0,"Valid",IF(AND(ISBLANK(Raw_Data!$I669),ISBLANK(Raw_Data!$J669)),"Missing",IF(AND(ISBLANK(Raw_Data!$I669),Raw_Data!$J669&lt;&gt;0),"Missing",IF(AND(Raw_Data!$I669&lt;&gt;0,ISBLANK(Raw_Data!$J669)),"Missing",IF(Raw_Data!$I669&gt;=Raw_Data!$J669,"Valid","Invalid")))))</f>
        <v>Missing</v>
      </c>
      <c r="G669" s="62" t="str">
        <f>IF(SUM(Raw_Data!$F669:$AH669)=0,"Valid",IF(AND(ISBLANK(Raw_Data!$K669),ISBLANK(Raw_Data!$L669)),"Missing",IF(AND(ISBLANK(Raw_Data!$K669),Raw_Data!$L669&lt;&gt;0),"Missing",IF(AND(Raw_Data!$K669&lt;&gt;0,ISBLANK(Raw_Data!$L669)),"Missing",IF(Raw_Data!$K669&gt;=Raw_Data!$L669,"Valid","Invalid")))))</f>
        <v>Valid</v>
      </c>
      <c r="H669" s="62" t="str">
        <f>IF(SUM(Raw_Data!$F669:$AH669)=0,"Valid",IF(AND(ISBLANK(Raw_Data!$L669),SUM(Raw_Data!$M669:$T669)=0),"Missing",IF(AND(ISBLANK(Raw_Data!$L669),SUM(Raw_Data!$M669:$T669)&lt;&gt;0),"Missing",IF(AND(Raw_Data!$L669&lt;&gt;0,SUM(Raw_Data!$M669:$T669)=0),"Missing",IF(Raw_Data!$L669&gt;=SUM(Raw_Data!$M669:$T669),"Valid","Invalid")))))</f>
        <v>Missing</v>
      </c>
      <c r="I669" s="62" t="str">
        <f>IF(SUM(Raw_Data!$F669:$AH669)=0,"Valid",IF(AND(ISBLANK(Raw_Data!$U669),ISBLANK(Raw_Data!$V669)),"Missing",IF(AND(ISBLANK(Raw_Data!$U669),Raw_Data!$V669&lt;&gt;0),"Missing",IF(AND(Raw_Data!$U669&lt;&gt;0,ISBLANK(Raw_Data!$V669)),"Missing",IF(Raw_Data!$U669&gt;=Raw_Data!$V669,"Valid","Invalid")))))</f>
        <v>Valid</v>
      </c>
      <c r="J669" s="62" t="str">
        <f>IF(SUM(Raw_Data!$F669:$AH669)=0,"Valid",IF(AND(ISBLANK(Raw_Data!$V669),SUM(Raw_Data!$W669:$AA669)=0),"Missing",IF(AND(ISBLANK(Raw_Data!$V669),SUM(Raw_Data!$W669:$AA669)&lt;&gt;0),"Missing",IF(AND(Raw_Data!$V669&lt;&gt;0,SUM(Raw_Data!$W669:$AA669)=0),"Missing",IF(Raw_Data!$V669&gt;=SUM(Raw_Data!$W669:$AA669),"Valid","Invalid")))))</f>
        <v>Missing</v>
      </c>
      <c r="K669" s="62" t="str">
        <f>IF(SUM(Raw_Data!$F669:$AH669)=0,"Valid",IF(AND(ISBLANK(Raw_Data!$AH669),SUM(Raw_Data!$AB669:$AG669)=0),"Missing",IF(AND(ISBLANK(Raw_Data!$AH669),SUM(Raw_Data!$AB669:$AG669)&lt;&gt;0),"Missing",IF(AND(Raw_Data!$AH669&lt;&gt;0,SUM(Raw_Data!$AB669:$AG669)=0),"Missing",IF(Raw_Data!$AH669&gt;=SUM(Raw_Data!$AB669:$AG669),"Valid","Invalid")))))</f>
        <v>Missing</v>
      </c>
      <c r="L669" s="62" t="str">
        <f>IF(AND(OR(Raw_Data!$AI669="Valid",Raw_Data!$AI669=0),SUM(Raw_Data!$F669:$AH669)&lt;&gt;0),"Missing","Valid")</f>
        <v>Missing</v>
      </c>
      <c r="M669" s="62" t="str">
        <f>IF(AND(OR(Raw_Data!$AJ669="",Raw_Data!$AJ669=0),SUM(Raw_Data!$F669:$AH669)&lt;&gt;0),"Missing","Valid")</f>
        <v>Missing</v>
      </c>
    </row>
    <row r="670" spans="1:13" ht="12.75" customHeight="1" x14ac:dyDescent="0.25">
      <c r="A670" s="61" t="str">
        <f>IF(Raw_Data!A670="","",Raw_Data!A670)</f>
        <v xml:space="preserve">Plateau                       </v>
      </c>
      <c r="B670" s="61" t="str">
        <f>IF(Raw_Data!B670="","",Raw_Data!B670)</f>
        <v>pl Bokkos Local Government Area</v>
      </c>
      <c r="C670" s="62" t="str">
        <f>IF(AND(OR(Raw_Data!$F670="",Raw_Data!$F670=0),SUM(Raw_Data!$F670:$AH670)&lt;&gt;0),"Missing","Valid")</f>
        <v>Valid</v>
      </c>
      <c r="D670" s="62" t="str">
        <f>IF(SUM(Raw_Data!$F670:$AH670)=0,"Valid",IF(AND(ISBLANK(Raw_Data!$G670),ISBLANK(Raw_Data!$H670)),"Missing",IF(AND(ISBLANK(Raw_Data!$G670),Raw_Data!$H670&lt;&gt;0),"Missing",IF(AND(Raw_Data!$G670&lt;&gt;0,ISBLANK(Raw_Data!$H670)),"Missing",IF(Raw_Data!$G670&gt;=Raw_Data!$H670,"Valid","Invalid")))))</f>
        <v>Invalid</v>
      </c>
      <c r="E670" s="62" t="str">
        <f>IF(SUM(Raw_Data!$F670:$AH670)=0,"Valid",IF(AND(ISBLANK(Raw_Data!$H670),ISBLANK(Raw_Data!$L670),ISBLANK(Raw_Data!$V670)),"Missing",IF(AND(ISBLANK(Raw_Data!$H670),SUM(Raw_Data!$L670:'Raw_Data'!$V670)&lt;&gt;0),"Missing",IF(AND(Raw_Data!$H670&lt;&gt;0,ISBLANK(Raw_Data!$L670),ISBLANK(Raw_Data!$V670)),"Missing",IF(Raw_Data!$H670&gt;=SUM(Raw_Data!$L670,Raw_Data!$V670),"Valid","Invalid")))))</f>
        <v>Valid</v>
      </c>
      <c r="F670" s="62" t="str">
        <f>IF(SUM(Raw_Data!$F670:$AH670)=0,"Valid",IF(AND(ISBLANK(Raw_Data!$I670),ISBLANK(Raw_Data!$J670)),"Missing",IF(AND(ISBLANK(Raw_Data!$I670),Raw_Data!$J670&lt;&gt;0),"Missing",IF(AND(Raw_Data!$I670&lt;&gt;0,ISBLANK(Raw_Data!$J670)),"Missing",IF(Raw_Data!$I670&gt;=Raw_Data!$J670,"Valid","Invalid")))))</f>
        <v>Missing</v>
      </c>
      <c r="G670" s="62" t="str">
        <f>IF(SUM(Raw_Data!$F670:$AH670)=0,"Valid",IF(AND(ISBLANK(Raw_Data!$K670),ISBLANK(Raw_Data!$L670)),"Missing",IF(AND(ISBLANK(Raw_Data!$K670),Raw_Data!$L670&lt;&gt;0),"Missing",IF(AND(Raw_Data!$K670&lt;&gt;0,ISBLANK(Raw_Data!$L670)),"Missing",IF(Raw_Data!$K670&gt;=Raw_Data!$L670,"Valid","Invalid")))))</f>
        <v>Valid</v>
      </c>
      <c r="H670" s="62" t="str">
        <f>IF(SUM(Raw_Data!$F670:$AH670)=0,"Valid",IF(AND(ISBLANK(Raw_Data!$L670),SUM(Raw_Data!$M670:$T670)=0),"Missing",IF(AND(ISBLANK(Raw_Data!$L670),SUM(Raw_Data!$M670:$T670)&lt;&gt;0),"Missing",IF(AND(Raw_Data!$L670&lt;&gt;0,SUM(Raw_Data!$M670:$T670)=0),"Missing",IF(Raw_Data!$L670&gt;=SUM(Raw_Data!$M670:$T670),"Valid","Invalid")))))</f>
        <v>Missing</v>
      </c>
      <c r="I670" s="62" t="str">
        <f>IF(SUM(Raw_Data!$F670:$AH670)=0,"Valid",IF(AND(ISBLANK(Raw_Data!$U670),ISBLANK(Raw_Data!$V670)),"Missing",IF(AND(ISBLANK(Raw_Data!$U670),Raw_Data!$V670&lt;&gt;0),"Missing",IF(AND(Raw_Data!$U670&lt;&gt;0,ISBLANK(Raw_Data!$V670)),"Missing",IF(Raw_Data!$U670&gt;=Raw_Data!$V670,"Valid","Invalid")))))</f>
        <v>Valid</v>
      </c>
      <c r="J670" s="62" t="str">
        <f>IF(SUM(Raw_Data!$F670:$AH670)=0,"Valid",IF(AND(ISBLANK(Raw_Data!$V670),SUM(Raw_Data!$W670:$AA670)=0),"Missing",IF(AND(ISBLANK(Raw_Data!$V670),SUM(Raw_Data!$W670:$AA670)&lt;&gt;0),"Missing",IF(AND(Raw_Data!$V670&lt;&gt;0,SUM(Raw_Data!$W670:$AA670)=0),"Missing",IF(Raw_Data!$V670&gt;=SUM(Raw_Data!$W670:$AA670),"Valid","Invalid")))))</f>
        <v>Missing</v>
      </c>
      <c r="K670" s="62" t="str">
        <f>IF(SUM(Raw_Data!$F670:$AH670)=0,"Valid",IF(AND(ISBLANK(Raw_Data!$AH670),SUM(Raw_Data!$AB670:$AG670)=0),"Missing",IF(AND(ISBLANK(Raw_Data!$AH670),SUM(Raw_Data!$AB670:$AG670)&lt;&gt;0),"Missing",IF(AND(Raw_Data!$AH670&lt;&gt;0,SUM(Raw_Data!$AB670:$AG670)=0),"Missing",IF(Raw_Data!$AH670&gt;=SUM(Raw_Data!$AB670:$AG670),"Valid","Invalid")))))</f>
        <v>Missing</v>
      </c>
      <c r="L670" s="62" t="str">
        <f>IF(AND(OR(Raw_Data!$AI670="Valid",Raw_Data!$AI670=0),SUM(Raw_Data!$F670:$AH670)&lt;&gt;0),"Missing","Valid")</f>
        <v>Missing</v>
      </c>
      <c r="M670" s="62" t="str">
        <f>IF(AND(OR(Raw_Data!$AJ670="",Raw_Data!$AJ670=0),SUM(Raw_Data!$F670:$AH670)&lt;&gt;0),"Missing","Valid")</f>
        <v>Missing</v>
      </c>
    </row>
    <row r="671" spans="1:13" ht="12.75" customHeight="1" x14ac:dyDescent="0.25">
      <c r="A671" s="61" t="str">
        <f>IF(Raw_Data!A671="","",Raw_Data!A671)</f>
        <v xml:space="preserve">Plateau                       </v>
      </c>
      <c r="B671" s="61" t="str">
        <f>IF(Raw_Data!B671="","",Raw_Data!B671)</f>
        <v>pl Jos East Local Government Area</v>
      </c>
      <c r="C671" s="62" t="str">
        <f>IF(AND(OR(Raw_Data!$F671="",Raw_Data!$F671=0),SUM(Raw_Data!$F671:$AH671)&lt;&gt;0),"Missing","Valid")</f>
        <v>Valid</v>
      </c>
      <c r="D671" s="62" t="str">
        <f>IF(SUM(Raw_Data!$F671:$AH671)=0,"Valid",IF(AND(ISBLANK(Raw_Data!$G671),ISBLANK(Raw_Data!$H671)),"Missing",IF(AND(ISBLANK(Raw_Data!$G671),Raw_Data!$H671&lt;&gt;0),"Missing",IF(AND(Raw_Data!$G671&lt;&gt;0,ISBLANK(Raw_Data!$H671)),"Missing",IF(Raw_Data!$G671&gt;=Raw_Data!$H671,"Valid","Invalid")))))</f>
        <v>Invalid</v>
      </c>
      <c r="E671" s="62" t="str">
        <f>IF(SUM(Raw_Data!$F671:$AH671)=0,"Valid",IF(AND(ISBLANK(Raw_Data!$H671),ISBLANK(Raw_Data!$L671),ISBLANK(Raw_Data!$V671)),"Missing",IF(AND(ISBLANK(Raw_Data!$H671),SUM(Raw_Data!$L671:'Raw_Data'!$V671)&lt;&gt;0),"Missing",IF(AND(Raw_Data!$H671&lt;&gt;0,ISBLANK(Raw_Data!$L671),ISBLANK(Raw_Data!$V671)),"Missing",IF(Raw_Data!$H671&gt;=SUM(Raw_Data!$L671,Raw_Data!$V671),"Valid","Invalid")))))</f>
        <v>Valid</v>
      </c>
      <c r="F671" s="62" t="str">
        <f>IF(SUM(Raw_Data!$F671:$AH671)=0,"Valid",IF(AND(ISBLANK(Raw_Data!$I671),ISBLANK(Raw_Data!$J671)),"Missing",IF(AND(ISBLANK(Raw_Data!$I671),Raw_Data!$J671&lt;&gt;0),"Missing",IF(AND(Raw_Data!$I671&lt;&gt;0,ISBLANK(Raw_Data!$J671)),"Missing",IF(Raw_Data!$I671&gt;=Raw_Data!$J671,"Valid","Invalid")))))</f>
        <v>Missing</v>
      </c>
      <c r="G671" s="62" t="str">
        <f>IF(SUM(Raw_Data!$F671:$AH671)=0,"Valid",IF(AND(ISBLANK(Raw_Data!$K671),ISBLANK(Raw_Data!$L671)),"Missing",IF(AND(ISBLANK(Raw_Data!$K671),Raw_Data!$L671&lt;&gt;0),"Missing",IF(AND(Raw_Data!$K671&lt;&gt;0,ISBLANK(Raw_Data!$L671)),"Missing",IF(Raw_Data!$K671&gt;=Raw_Data!$L671,"Valid","Invalid")))))</f>
        <v>Valid</v>
      </c>
      <c r="H671" s="62" t="str">
        <f>IF(SUM(Raw_Data!$F671:$AH671)=0,"Valid",IF(AND(ISBLANK(Raw_Data!$L671),SUM(Raw_Data!$M671:$T671)=0),"Missing",IF(AND(ISBLANK(Raw_Data!$L671),SUM(Raw_Data!$M671:$T671)&lt;&gt;0),"Missing",IF(AND(Raw_Data!$L671&lt;&gt;0,SUM(Raw_Data!$M671:$T671)=0),"Missing",IF(Raw_Data!$L671&gt;=SUM(Raw_Data!$M671:$T671),"Valid","Invalid")))))</f>
        <v>Valid</v>
      </c>
      <c r="I671" s="62" t="str">
        <f>IF(SUM(Raw_Data!$F671:$AH671)=0,"Valid",IF(AND(ISBLANK(Raw_Data!$U671),ISBLANK(Raw_Data!$V671)),"Missing",IF(AND(ISBLANK(Raw_Data!$U671),Raw_Data!$V671&lt;&gt;0),"Missing",IF(AND(Raw_Data!$U671&lt;&gt;0,ISBLANK(Raw_Data!$V671)),"Missing",IF(Raw_Data!$U671&gt;=Raw_Data!$V671,"Valid","Invalid")))))</f>
        <v>Valid</v>
      </c>
      <c r="J671" s="62" t="str">
        <f>IF(SUM(Raw_Data!$F671:$AH671)=0,"Valid",IF(AND(ISBLANK(Raw_Data!$V671),SUM(Raw_Data!$W671:$AA671)=0),"Missing",IF(AND(ISBLANK(Raw_Data!$V671),SUM(Raw_Data!$W671:$AA671)&lt;&gt;0),"Missing",IF(AND(Raw_Data!$V671&lt;&gt;0,SUM(Raw_Data!$W671:$AA671)=0),"Missing",IF(Raw_Data!$V671&gt;=SUM(Raw_Data!$W671:$AA671),"Valid","Invalid")))))</f>
        <v>Missing</v>
      </c>
      <c r="K671" s="62" t="str">
        <f>IF(SUM(Raw_Data!$F671:$AH671)=0,"Valid",IF(AND(ISBLANK(Raw_Data!$AH671),SUM(Raw_Data!$AB671:$AG671)=0),"Missing",IF(AND(ISBLANK(Raw_Data!$AH671),SUM(Raw_Data!$AB671:$AG671)&lt;&gt;0),"Missing",IF(AND(Raw_Data!$AH671&lt;&gt;0,SUM(Raw_Data!$AB671:$AG671)=0),"Missing",IF(Raw_Data!$AH671&gt;=SUM(Raw_Data!$AB671:$AG671),"Valid","Invalid")))))</f>
        <v>Missing</v>
      </c>
      <c r="L671" s="62" t="str">
        <f>IF(AND(OR(Raw_Data!$AI671="Valid",Raw_Data!$AI671=0),SUM(Raw_Data!$F671:$AH671)&lt;&gt;0),"Missing","Valid")</f>
        <v>Missing</v>
      </c>
      <c r="M671" s="62" t="str">
        <f>IF(AND(OR(Raw_Data!$AJ671="",Raw_Data!$AJ671=0),SUM(Raw_Data!$F671:$AH671)&lt;&gt;0),"Missing","Valid")</f>
        <v>Missing</v>
      </c>
    </row>
    <row r="672" spans="1:13" ht="12.75" customHeight="1" x14ac:dyDescent="0.25">
      <c r="A672" s="61" t="str">
        <f>IF(Raw_Data!A672="","",Raw_Data!A672)</f>
        <v xml:space="preserve">Plateau                       </v>
      </c>
      <c r="B672" s="61" t="str">
        <f>IF(Raw_Data!B672="","",Raw_Data!B672)</f>
        <v>pl Jos North Local Government Area</v>
      </c>
      <c r="C672" s="62" t="str">
        <f>IF(AND(OR(Raw_Data!$F672="",Raw_Data!$F672=0),SUM(Raw_Data!$F672:$AH672)&lt;&gt;0),"Missing","Valid")</f>
        <v>Valid</v>
      </c>
      <c r="D672" s="62" t="str">
        <f>IF(SUM(Raw_Data!$F672:$AH672)=0,"Valid",IF(AND(ISBLANK(Raw_Data!$G672),ISBLANK(Raw_Data!$H672)),"Missing",IF(AND(ISBLANK(Raw_Data!$G672),Raw_Data!$H672&lt;&gt;0),"Missing",IF(AND(Raw_Data!$G672&lt;&gt;0,ISBLANK(Raw_Data!$H672)),"Missing",IF(Raw_Data!$G672&gt;=Raw_Data!$H672,"Valid","Invalid")))))</f>
        <v>Valid</v>
      </c>
      <c r="E672" s="62" t="str">
        <f>IF(SUM(Raw_Data!$F672:$AH672)=0,"Valid",IF(AND(ISBLANK(Raw_Data!$H672),ISBLANK(Raw_Data!$L672),ISBLANK(Raw_Data!$V672)),"Missing",IF(AND(ISBLANK(Raw_Data!$H672),SUM(Raw_Data!$L672:'Raw_Data'!$V672)&lt;&gt;0),"Missing",IF(AND(Raw_Data!$H672&lt;&gt;0,ISBLANK(Raw_Data!$L672),ISBLANK(Raw_Data!$V672)),"Missing",IF(Raw_Data!$H672&gt;=SUM(Raw_Data!$L672,Raw_Data!$V672),"Valid","Invalid")))))</f>
        <v>Valid</v>
      </c>
      <c r="F672" s="62" t="str">
        <f>IF(SUM(Raw_Data!$F672:$AH672)=0,"Valid",IF(AND(ISBLANK(Raw_Data!$I672),ISBLANK(Raw_Data!$J672)),"Missing",IF(AND(ISBLANK(Raw_Data!$I672),Raw_Data!$J672&lt;&gt;0),"Missing",IF(AND(Raw_Data!$I672&lt;&gt;0,ISBLANK(Raw_Data!$J672)),"Missing",IF(Raw_Data!$I672&gt;=Raw_Data!$J672,"Valid","Invalid")))))</f>
        <v>Missing</v>
      </c>
      <c r="G672" s="62" t="str">
        <f>IF(SUM(Raw_Data!$F672:$AH672)=0,"Valid",IF(AND(ISBLANK(Raw_Data!$K672),ISBLANK(Raw_Data!$L672)),"Missing",IF(AND(ISBLANK(Raw_Data!$K672),Raw_Data!$L672&lt;&gt;0),"Missing",IF(AND(Raw_Data!$K672&lt;&gt;0,ISBLANK(Raw_Data!$L672)),"Missing",IF(Raw_Data!$K672&gt;=Raw_Data!$L672,"Valid","Invalid")))))</f>
        <v>Valid</v>
      </c>
      <c r="H672" s="62" t="str">
        <f>IF(SUM(Raw_Data!$F672:$AH672)=0,"Valid",IF(AND(ISBLANK(Raw_Data!$L672),SUM(Raw_Data!$M672:$T672)=0),"Missing",IF(AND(ISBLANK(Raw_Data!$L672),SUM(Raw_Data!$M672:$T672)&lt;&gt;0),"Missing",IF(AND(Raw_Data!$L672&lt;&gt;0,SUM(Raw_Data!$M672:$T672)=0),"Missing",IF(Raw_Data!$L672&gt;=SUM(Raw_Data!$M672:$T672),"Valid","Invalid")))))</f>
        <v>Missing</v>
      </c>
      <c r="I672" s="62" t="str">
        <f>IF(SUM(Raw_Data!$F672:$AH672)=0,"Valid",IF(AND(ISBLANK(Raw_Data!$U672),ISBLANK(Raw_Data!$V672)),"Missing",IF(AND(ISBLANK(Raw_Data!$U672),Raw_Data!$V672&lt;&gt;0),"Missing",IF(AND(Raw_Data!$U672&lt;&gt;0,ISBLANK(Raw_Data!$V672)),"Missing",IF(Raw_Data!$U672&gt;=Raw_Data!$V672,"Valid","Invalid")))))</f>
        <v>Valid</v>
      </c>
      <c r="J672" s="62" t="str">
        <f>IF(SUM(Raw_Data!$F672:$AH672)=0,"Valid",IF(AND(ISBLANK(Raw_Data!$V672),SUM(Raw_Data!$W672:$AA672)=0),"Missing",IF(AND(ISBLANK(Raw_Data!$V672),SUM(Raw_Data!$W672:$AA672)&lt;&gt;0),"Missing",IF(AND(Raw_Data!$V672&lt;&gt;0,SUM(Raw_Data!$W672:$AA672)=0),"Missing",IF(Raw_Data!$V672&gt;=SUM(Raw_Data!$W672:$AA672),"Valid","Invalid")))))</f>
        <v>Missing</v>
      </c>
      <c r="K672" s="62" t="str">
        <f>IF(SUM(Raw_Data!$F672:$AH672)=0,"Valid",IF(AND(ISBLANK(Raw_Data!$AH672),SUM(Raw_Data!$AB672:$AG672)=0),"Missing",IF(AND(ISBLANK(Raw_Data!$AH672),SUM(Raw_Data!$AB672:$AG672)&lt;&gt;0),"Missing",IF(AND(Raw_Data!$AH672&lt;&gt;0,SUM(Raw_Data!$AB672:$AG672)=0),"Missing",IF(Raw_Data!$AH672&gt;=SUM(Raw_Data!$AB672:$AG672),"Valid","Invalid")))))</f>
        <v>Missing</v>
      </c>
      <c r="L672" s="62" t="str">
        <f>IF(AND(OR(Raw_Data!$AI672="Valid",Raw_Data!$AI672=0),SUM(Raw_Data!$F672:$AH672)&lt;&gt;0),"Missing","Valid")</f>
        <v>Missing</v>
      </c>
      <c r="M672" s="62" t="str">
        <f>IF(AND(OR(Raw_Data!$AJ672="",Raw_Data!$AJ672=0),SUM(Raw_Data!$F672:$AH672)&lt;&gt;0),"Missing","Valid")</f>
        <v>Missing</v>
      </c>
    </row>
    <row r="673" spans="1:13" ht="12.75" customHeight="1" x14ac:dyDescent="0.25">
      <c r="A673" s="61" t="str">
        <f>IF(Raw_Data!A673="","",Raw_Data!A673)</f>
        <v xml:space="preserve">Plateau                       </v>
      </c>
      <c r="B673" s="61" t="str">
        <f>IF(Raw_Data!B673="","",Raw_Data!B673)</f>
        <v>pl Jos South Local Government Area</v>
      </c>
      <c r="C673" s="62" t="str">
        <f>IF(AND(OR(Raw_Data!$F673="",Raw_Data!$F673=0),SUM(Raw_Data!$F673:$AH673)&lt;&gt;0),"Missing","Valid")</f>
        <v>Valid</v>
      </c>
      <c r="D673" s="62" t="str">
        <f>IF(SUM(Raw_Data!$F673:$AH673)=0,"Valid",IF(AND(ISBLANK(Raw_Data!$G673),ISBLANK(Raw_Data!$H673)),"Missing",IF(AND(ISBLANK(Raw_Data!$G673),Raw_Data!$H673&lt;&gt;0),"Missing",IF(AND(Raw_Data!$G673&lt;&gt;0,ISBLANK(Raw_Data!$H673)),"Missing",IF(Raw_Data!$G673&gt;=Raw_Data!$H673,"Valid","Invalid")))))</f>
        <v>Invalid</v>
      </c>
      <c r="E673" s="62" t="str">
        <f>IF(SUM(Raw_Data!$F673:$AH673)=0,"Valid",IF(AND(ISBLANK(Raw_Data!$H673),ISBLANK(Raw_Data!$L673),ISBLANK(Raw_Data!$V673)),"Missing",IF(AND(ISBLANK(Raw_Data!$H673),SUM(Raw_Data!$L673:'Raw_Data'!$V673)&lt;&gt;0),"Missing",IF(AND(Raw_Data!$H673&lt;&gt;0,ISBLANK(Raw_Data!$L673),ISBLANK(Raw_Data!$V673)),"Missing",IF(Raw_Data!$H673&gt;=SUM(Raw_Data!$L673,Raw_Data!$V673),"Valid","Invalid")))))</f>
        <v>Valid</v>
      </c>
      <c r="F673" s="62" t="str">
        <f>IF(SUM(Raw_Data!$F673:$AH673)=0,"Valid",IF(AND(ISBLANK(Raw_Data!$I673),ISBLANK(Raw_Data!$J673)),"Missing",IF(AND(ISBLANK(Raw_Data!$I673),Raw_Data!$J673&lt;&gt;0),"Missing",IF(AND(Raw_Data!$I673&lt;&gt;0,ISBLANK(Raw_Data!$J673)),"Missing",IF(Raw_Data!$I673&gt;=Raw_Data!$J673,"Valid","Invalid")))))</f>
        <v>Missing</v>
      </c>
      <c r="G673" s="62" t="str">
        <f>IF(SUM(Raw_Data!$F673:$AH673)=0,"Valid",IF(AND(ISBLANK(Raw_Data!$K673),ISBLANK(Raw_Data!$L673)),"Missing",IF(AND(ISBLANK(Raw_Data!$K673),Raw_Data!$L673&lt;&gt;0),"Missing",IF(AND(Raw_Data!$K673&lt;&gt;0,ISBLANK(Raw_Data!$L673)),"Missing",IF(Raw_Data!$K673&gt;=Raw_Data!$L673,"Valid","Invalid")))))</f>
        <v>Valid</v>
      </c>
      <c r="H673" s="62" t="str">
        <f>IF(SUM(Raw_Data!$F673:$AH673)=0,"Valid",IF(AND(ISBLANK(Raw_Data!$L673),SUM(Raw_Data!$M673:$T673)=0),"Missing",IF(AND(ISBLANK(Raw_Data!$L673),SUM(Raw_Data!$M673:$T673)&lt;&gt;0),"Missing",IF(AND(Raw_Data!$L673&lt;&gt;0,SUM(Raw_Data!$M673:$T673)=0),"Missing",IF(Raw_Data!$L673&gt;=SUM(Raw_Data!$M673:$T673),"Valid","Invalid")))))</f>
        <v>Missing</v>
      </c>
      <c r="I673" s="62" t="str">
        <f>IF(SUM(Raw_Data!$F673:$AH673)=0,"Valid",IF(AND(ISBLANK(Raw_Data!$U673),ISBLANK(Raw_Data!$V673)),"Missing",IF(AND(ISBLANK(Raw_Data!$U673),Raw_Data!$V673&lt;&gt;0),"Missing",IF(AND(Raw_Data!$U673&lt;&gt;0,ISBLANK(Raw_Data!$V673)),"Missing",IF(Raw_Data!$U673&gt;=Raw_Data!$V673,"Valid","Invalid")))))</f>
        <v>Valid</v>
      </c>
      <c r="J673" s="62" t="str">
        <f>IF(SUM(Raw_Data!$F673:$AH673)=0,"Valid",IF(AND(ISBLANK(Raw_Data!$V673),SUM(Raw_Data!$W673:$AA673)=0),"Missing",IF(AND(ISBLANK(Raw_Data!$V673),SUM(Raw_Data!$W673:$AA673)&lt;&gt;0),"Missing",IF(AND(Raw_Data!$V673&lt;&gt;0,SUM(Raw_Data!$W673:$AA673)=0),"Missing",IF(Raw_Data!$V673&gt;=SUM(Raw_Data!$W673:$AA673),"Valid","Invalid")))))</f>
        <v>Missing</v>
      </c>
      <c r="K673" s="62" t="str">
        <f>IF(SUM(Raw_Data!$F673:$AH673)=0,"Valid",IF(AND(ISBLANK(Raw_Data!$AH673),SUM(Raw_Data!$AB673:$AG673)=0),"Missing",IF(AND(ISBLANK(Raw_Data!$AH673),SUM(Raw_Data!$AB673:$AG673)&lt;&gt;0),"Missing",IF(AND(Raw_Data!$AH673&lt;&gt;0,SUM(Raw_Data!$AB673:$AG673)=0),"Missing",IF(Raw_Data!$AH673&gt;=SUM(Raw_Data!$AB673:$AG673),"Valid","Invalid")))))</f>
        <v>Missing</v>
      </c>
      <c r="L673" s="62" t="str">
        <f>IF(AND(OR(Raw_Data!$AI673="Valid",Raw_Data!$AI673=0),SUM(Raw_Data!$F673:$AH673)&lt;&gt;0),"Missing","Valid")</f>
        <v>Missing</v>
      </c>
      <c r="M673" s="62" t="str">
        <f>IF(AND(OR(Raw_Data!$AJ673="",Raw_Data!$AJ673=0),SUM(Raw_Data!$F673:$AH673)&lt;&gt;0),"Missing","Valid")</f>
        <v>Missing</v>
      </c>
    </row>
    <row r="674" spans="1:13" ht="12.75" customHeight="1" x14ac:dyDescent="0.25">
      <c r="A674" s="61" t="str">
        <f>IF(Raw_Data!A674="","",Raw_Data!A674)</f>
        <v xml:space="preserve">Plateau                       </v>
      </c>
      <c r="B674" s="61" t="str">
        <f>IF(Raw_Data!B674="","",Raw_Data!B674)</f>
        <v>pl Kanam Local Government Area</v>
      </c>
      <c r="C674" s="62" t="str">
        <f>IF(AND(OR(Raw_Data!$F674="",Raw_Data!$F674=0),SUM(Raw_Data!$F674:$AH674)&lt;&gt;0),"Missing","Valid")</f>
        <v>Valid</v>
      </c>
      <c r="D674" s="62" t="str">
        <f>IF(SUM(Raw_Data!$F674:$AH674)=0,"Valid",IF(AND(ISBLANK(Raw_Data!$G674),ISBLANK(Raw_Data!$H674)),"Missing",IF(AND(ISBLANK(Raw_Data!$G674),Raw_Data!$H674&lt;&gt;0),"Missing",IF(AND(Raw_Data!$G674&lt;&gt;0,ISBLANK(Raw_Data!$H674)),"Missing",IF(Raw_Data!$G674&gt;=Raw_Data!$H674,"Valid","Invalid")))))</f>
        <v>Invalid</v>
      </c>
      <c r="E674" s="62" t="str">
        <f>IF(SUM(Raw_Data!$F674:$AH674)=0,"Valid",IF(AND(ISBLANK(Raw_Data!$H674),ISBLANK(Raw_Data!$L674),ISBLANK(Raw_Data!$V674)),"Missing",IF(AND(ISBLANK(Raw_Data!$H674),SUM(Raw_Data!$L674:'Raw_Data'!$V674)&lt;&gt;0),"Missing",IF(AND(Raw_Data!$H674&lt;&gt;0,ISBLANK(Raw_Data!$L674),ISBLANK(Raw_Data!$V674)),"Missing",IF(Raw_Data!$H674&gt;=SUM(Raw_Data!$L674,Raw_Data!$V674),"Valid","Invalid")))))</f>
        <v>Valid</v>
      </c>
      <c r="F674" s="62" t="str">
        <f>IF(SUM(Raw_Data!$F674:$AH674)=0,"Valid",IF(AND(ISBLANK(Raw_Data!$I674),ISBLANK(Raw_Data!$J674)),"Missing",IF(AND(ISBLANK(Raw_Data!$I674),Raw_Data!$J674&lt;&gt;0),"Missing",IF(AND(Raw_Data!$I674&lt;&gt;0,ISBLANK(Raw_Data!$J674)),"Missing",IF(Raw_Data!$I674&gt;=Raw_Data!$J674,"Valid","Invalid")))))</f>
        <v>Missing</v>
      </c>
      <c r="G674" s="62" t="str">
        <f>IF(SUM(Raw_Data!$F674:$AH674)=0,"Valid",IF(AND(ISBLANK(Raw_Data!$K674),ISBLANK(Raw_Data!$L674)),"Missing",IF(AND(ISBLANK(Raw_Data!$K674),Raw_Data!$L674&lt;&gt;0),"Missing",IF(AND(Raw_Data!$K674&lt;&gt;0,ISBLANK(Raw_Data!$L674)),"Missing",IF(Raw_Data!$K674&gt;=Raw_Data!$L674,"Valid","Invalid")))))</f>
        <v>Valid</v>
      </c>
      <c r="H674" s="62" t="str">
        <f>IF(SUM(Raw_Data!$F674:$AH674)=0,"Valid",IF(AND(ISBLANK(Raw_Data!$L674),SUM(Raw_Data!$M674:$T674)=0),"Missing",IF(AND(ISBLANK(Raw_Data!$L674),SUM(Raw_Data!$M674:$T674)&lt;&gt;0),"Missing",IF(AND(Raw_Data!$L674&lt;&gt;0,SUM(Raw_Data!$M674:$T674)=0),"Missing",IF(Raw_Data!$L674&gt;=SUM(Raw_Data!$M674:$T674),"Valid","Invalid")))))</f>
        <v>Missing</v>
      </c>
      <c r="I674" s="62" t="str">
        <f>IF(SUM(Raw_Data!$F674:$AH674)=0,"Valid",IF(AND(ISBLANK(Raw_Data!$U674),ISBLANK(Raw_Data!$V674)),"Missing",IF(AND(ISBLANK(Raw_Data!$U674),Raw_Data!$V674&lt;&gt;0),"Missing",IF(AND(Raw_Data!$U674&lt;&gt;0,ISBLANK(Raw_Data!$V674)),"Missing",IF(Raw_Data!$U674&gt;=Raw_Data!$V674,"Valid","Invalid")))))</f>
        <v>Valid</v>
      </c>
      <c r="J674" s="62" t="str">
        <f>IF(SUM(Raw_Data!$F674:$AH674)=0,"Valid",IF(AND(ISBLANK(Raw_Data!$V674),SUM(Raw_Data!$W674:$AA674)=0),"Missing",IF(AND(ISBLANK(Raw_Data!$V674),SUM(Raw_Data!$W674:$AA674)&lt;&gt;0),"Missing",IF(AND(Raw_Data!$V674&lt;&gt;0,SUM(Raw_Data!$W674:$AA674)=0),"Missing",IF(Raw_Data!$V674&gt;=SUM(Raw_Data!$W674:$AA674),"Valid","Invalid")))))</f>
        <v>Missing</v>
      </c>
      <c r="K674" s="62" t="str">
        <f>IF(SUM(Raw_Data!$F674:$AH674)=0,"Valid",IF(AND(ISBLANK(Raw_Data!$AH674),SUM(Raw_Data!$AB674:$AG674)=0),"Missing",IF(AND(ISBLANK(Raw_Data!$AH674),SUM(Raw_Data!$AB674:$AG674)&lt;&gt;0),"Missing",IF(AND(Raw_Data!$AH674&lt;&gt;0,SUM(Raw_Data!$AB674:$AG674)=0),"Missing",IF(Raw_Data!$AH674&gt;=SUM(Raw_Data!$AB674:$AG674),"Valid","Invalid")))))</f>
        <v>Missing</v>
      </c>
      <c r="L674" s="62" t="str">
        <f>IF(AND(OR(Raw_Data!$AI674="Valid",Raw_Data!$AI674=0),SUM(Raw_Data!$F674:$AH674)&lt;&gt;0),"Missing","Valid")</f>
        <v>Missing</v>
      </c>
      <c r="M674" s="62" t="str">
        <f>IF(AND(OR(Raw_Data!$AJ674="",Raw_Data!$AJ674=0),SUM(Raw_Data!$F674:$AH674)&lt;&gt;0),"Missing","Valid")</f>
        <v>Missing</v>
      </c>
    </row>
    <row r="675" spans="1:13" ht="12.75" customHeight="1" x14ac:dyDescent="0.25">
      <c r="A675" s="61" t="str">
        <f>IF(Raw_Data!A675="","",Raw_Data!A675)</f>
        <v xml:space="preserve">Plateau                       </v>
      </c>
      <c r="B675" s="61" t="str">
        <f>IF(Raw_Data!B675="","",Raw_Data!B675)</f>
        <v>pl Kanke Local Government Area</v>
      </c>
      <c r="C675" s="62" t="str">
        <f>IF(AND(OR(Raw_Data!$F675="",Raw_Data!$F675=0),SUM(Raw_Data!$F675:$AH675)&lt;&gt;0),"Missing","Valid")</f>
        <v>Valid</v>
      </c>
      <c r="D675" s="62" t="str">
        <f>IF(SUM(Raw_Data!$F675:$AH675)=0,"Valid",IF(AND(ISBLANK(Raw_Data!$G675),ISBLANK(Raw_Data!$H675)),"Missing",IF(AND(ISBLANK(Raw_Data!$G675),Raw_Data!$H675&lt;&gt;0),"Missing",IF(AND(Raw_Data!$G675&lt;&gt;0,ISBLANK(Raw_Data!$H675)),"Missing",IF(Raw_Data!$G675&gt;=Raw_Data!$H675,"Valid","Invalid")))))</f>
        <v>Invalid</v>
      </c>
      <c r="E675" s="62" t="str">
        <f>IF(SUM(Raw_Data!$F675:$AH675)=0,"Valid",IF(AND(ISBLANK(Raw_Data!$H675),ISBLANK(Raw_Data!$L675),ISBLANK(Raw_Data!$V675)),"Missing",IF(AND(ISBLANK(Raw_Data!$H675),SUM(Raw_Data!$L675:'Raw_Data'!$V675)&lt;&gt;0),"Missing",IF(AND(Raw_Data!$H675&lt;&gt;0,ISBLANK(Raw_Data!$L675),ISBLANK(Raw_Data!$V675)),"Missing",IF(Raw_Data!$H675&gt;=SUM(Raw_Data!$L675,Raw_Data!$V675),"Valid","Invalid")))))</f>
        <v>Valid</v>
      </c>
      <c r="F675" s="62" t="str">
        <f>IF(SUM(Raw_Data!$F675:$AH675)=0,"Valid",IF(AND(ISBLANK(Raw_Data!$I675),ISBLANK(Raw_Data!$J675)),"Missing",IF(AND(ISBLANK(Raw_Data!$I675),Raw_Data!$J675&lt;&gt;0),"Missing",IF(AND(Raw_Data!$I675&lt;&gt;0,ISBLANK(Raw_Data!$J675)),"Missing",IF(Raw_Data!$I675&gt;=Raw_Data!$J675,"Valid","Invalid")))))</f>
        <v>Missing</v>
      </c>
      <c r="G675" s="62" t="str">
        <f>IF(SUM(Raw_Data!$F675:$AH675)=0,"Valid",IF(AND(ISBLANK(Raw_Data!$K675),ISBLANK(Raw_Data!$L675)),"Missing",IF(AND(ISBLANK(Raw_Data!$K675),Raw_Data!$L675&lt;&gt;0),"Missing",IF(AND(Raw_Data!$K675&lt;&gt;0,ISBLANK(Raw_Data!$L675)),"Missing",IF(Raw_Data!$K675&gt;=Raw_Data!$L675,"Valid","Invalid")))))</f>
        <v>Valid</v>
      </c>
      <c r="H675" s="62" t="str">
        <f>IF(SUM(Raw_Data!$F675:$AH675)=0,"Valid",IF(AND(ISBLANK(Raw_Data!$L675),SUM(Raw_Data!$M675:$T675)=0),"Missing",IF(AND(ISBLANK(Raw_Data!$L675),SUM(Raw_Data!$M675:$T675)&lt;&gt;0),"Missing",IF(AND(Raw_Data!$L675&lt;&gt;0,SUM(Raw_Data!$M675:$T675)=0),"Missing",IF(Raw_Data!$L675&gt;=SUM(Raw_Data!$M675:$T675),"Valid","Invalid")))))</f>
        <v>Valid</v>
      </c>
      <c r="I675" s="62" t="str">
        <f>IF(SUM(Raw_Data!$F675:$AH675)=0,"Valid",IF(AND(ISBLANK(Raw_Data!$U675),ISBLANK(Raw_Data!$V675)),"Missing",IF(AND(ISBLANK(Raw_Data!$U675),Raw_Data!$V675&lt;&gt;0),"Missing",IF(AND(Raw_Data!$U675&lt;&gt;0,ISBLANK(Raw_Data!$V675)),"Missing",IF(Raw_Data!$U675&gt;=Raw_Data!$V675,"Valid","Invalid")))))</f>
        <v>Valid</v>
      </c>
      <c r="J675" s="62" t="str">
        <f>IF(SUM(Raw_Data!$F675:$AH675)=0,"Valid",IF(AND(ISBLANK(Raw_Data!$V675),SUM(Raw_Data!$W675:$AA675)=0),"Missing",IF(AND(ISBLANK(Raw_Data!$V675),SUM(Raw_Data!$W675:$AA675)&lt;&gt;0),"Missing",IF(AND(Raw_Data!$V675&lt;&gt;0,SUM(Raw_Data!$W675:$AA675)=0),"Missing",IF(Raw_Data!$V675&gt;=SUM(Raw_Data!$W675:$AA675),"Valid","Invalid")))))</f>
        <v>Missing</v>
      </c>
      <c r="K675" s="62" t="str">
        <f>IF(SUM(Raw_Data!$F675:$AH675)=0,"Valid",IF(AND(ISBLANK(Raw_Data!$AH675),SUM(Raw_Data!$AB675:$AG675)=0),"Missing",IF(AND(ISBLANK(Raw_Data!$AH675),SUM(Raw_Data!$AB675:$AG675)&lt;&gt;0),"Missing",IF(AND(Raw_Data!$AH675&lt;&gt;0,SUM(Raw_Data!$AB675:$AG675)=0),"Missing",IF(Raw_Data!$AH675&gt;=SUM(Raw_Data!$AB675:$AG675),"Valid","Invalid")))))</f>
        <v>Missing</v>
      </c>
      <c r="L675" s="62" t="str">
        <f>IF(AND(OR(Raw_Data!$AI675="Valid",Raw_Data!$AI675=0),SUM(Raw_Data!$F675:$AH675)&lt;&gt;0),"Missing","Valid")</f>
        <v>Missing</v>
      </c>
      <c r="M675" s="62" t="str">
        <f>IF(AND(OR(Raw_Data!$AJ675="",Raw_Data!$AJ675=0),SUM(Raw_Data!$F675:$AH675)&lt;&gt;0),"Missing","Valid")</f>
        <v>Missing</v>
      </c>
    </row>
    <row r="676" spans="1:13" ht="12.75" customHeight="1" x14ac:dyDescent="0.25">
      <c r="A676" s="61" t="str">
        <f>IF(Raw_Data!A676="","",Raw_Data!A676)</f>
        <v xml:space="preserve">Plateau                       </v>
      </c>
      <c r="B676" s="61" t="str">
        <f>IF(Raw_Data!B676="","",Raw_Data!B676)</f>
        <v>pl Langtang North Local Government Area</v>
      </c>
      <c r="C676" s="62" t="str">
        <f>IF(AND(OR(Raw_Data!$F676="",Raw_Data!$F676=0),SUM(Raw_Data!$F676:$AH676)&lt;&gt;0),"Missing","Valid")</f>
        <v>Valid</v>
      </c>
      <c r="D676" s="62" t="str">
        <f>IF(SUM(Raw_Data!$F676:$AH676)=0,"Valid",IF(AND(ISBLANK(Raw_Data!$G676),ISBLANK(Raw_Data!$H676)),"Missing",IF(AND(ISBLANK(Raw_Data!$G676),Raw_Data!$H676&lt;&gt;0),"Missing",IF(AND(Raw_Data!$G676&lt;&gt;0,ISBLANK(Raw_Data!$H676)),"Missing",IF(Raw_Data!$G676&gt;=Raw_Data!$H676,"Valid","Invalid")))))</f>
        <v>Invalid</v>
      </c>
      <c r="E676" s="62" t="str">
        <f>IF(SUM(Raw_Data!$F676:$AH676)=0,"Valid",IF(AND(ISBLANK(Raw_Data!$H676),ISBLANK(Raw_Data!$L676),ISBLANK(Raw_Data!$V676)),"Missing",IF(AND(ISBLANK(Raw_Data!$H676),SUM(Raw_Data!$L676:'Raw_Data'!$V676)&lt;&gt;0),"Missing",IF(AND(Raw_Data!$H676&lt;&gt;0,ISBLANK(Raw_Data!$L676),ISBLANK(Raw_Data!$V676)),"Missing",IF(Raw_Data!$H676&gt;=SUM(Raw_Data!$L676,Raw_Data!$V676),"Valid","Invalid")))))</f>
        <v>Valid</v>
      </c>
      <c r="F676" s="62" t="str">
        <f>IF(SUM(Raw_Data!$F676:$AH676)=0,"Valid",IF(AND(ISBLANK(Raw_Data!$I676),ISBLANK(Raw_Data!$J676)),"Missing",IF(AND(ISBLANK(Raw_Data!$I676),Raw_Data!$J676&lt;&gt;0),"Missing",IF(AND(Raw_Data!$I676&lt;&gt;0,ISBLANK(Raw_Data!$J676)),"Missing",IF(Raw_Data!$I676&gt;=Raw_Data!$J676,"Valid","Invalid")))))</f>
        <v>Missing</v>
      </c>
      <c r="G676" s="62" t="str">
        <f>IF(SUM(Raw_Data!$F676:$AH676)=0,"Valid",IF(AND(ISBLANK(Raw_Data!$K676),ISBLANK(Raw_Data!$L676)),"Missing",IF(AND(ISBLANK(Raw_Data!$K676),Raw_Data!$L676&lt;&gt;0),"Missing",IF(AND(Raw_Data!$K676&lt;&gt;0,ISBLANK(Raw_Data!$L676)),"Missing",IF(Raw_Data!$K676&gt;=Raw_Data!$L676,"Valid","Invalid")))))</f>
        <v>Valid</v>
      </c>
      <c r="H676" s="62" t="str">
        <f>IF(SUM(Raw_Data!$F676:$AH676)=0,"Valid",IF(AND(ISBLANK(Raw_Data!$L676),SUM(Raw_Data!$M676:$T676)=0),"Missing",IF(AND(ISBLANK(Raw_Data!$L676),SUM(Raw_Data!$M676:$T676)&lt;&gt;0),"Missing",IF(AND(Raw_Data!$L676&lt;&gt;0,SUM(Raw_Data!$M676:$T676)=0),"Missing",IF(Raw_Data!$L676&gt;=SUM(Raw_Data!$M676:$T676),"Valid","Invalid")))))</f>
        <v>Missing</v>
      </c>
      <c r="I676" s="62" t="str">
        <f>IF(SUM(Raw_Data!$F676:$AH676)=0,"Valid",IF(AND(ISBLANK(Raw_Data!$U676),ISBLANK(Raw_Data!$V676)),"Missing",IF(AND(ISBLANK(Raw_Data!$U676),Raw_Data!$V676&lt;&gt;0),"Missing",IF(AND(Raw_Data!$U676&lt;&gt;0,ISBLANK(Raw_Data!$V676)),"Missing",IF(Raw_Data!$U676&gt;=Raw_Data!$V676,"Valid","Invalid")))))</f>
        <v>Valid</v>
      </c>
      <c r="J676" s="62" t="str">
        <f>IF(SUM(Raw_Data!$F676:$AH676)=0,"Valid",IF(AND(ISBLANK(Raw_Data!$V676),SUM(Raw_Data!$W676:$AA676)=0),"Missing",IF(AND(ISBLANK(Raw_Data!$V676),SUM(Raw_Data!$W676:$AA676)&lt;&gt;0),"Missing",IF(AND(Raw_Data!$V676&lt;&gt;0,SUM(Raw_Data!$W676:$AA676)=0),"Missing",IF(Raw_Data!$V676&gt;=SUM(Raw_Data!$W676:$AA676),"Valid","Invalid")))))</f>
        <v>Missing</v>
      </c>
      <c r="K676" s="62" t="str">
        <f>IF(SUM(Raw_Data!$F676:$AH676)=0,"Valid",IF(AND(ISBLANK(Raw_Data!$AH676),SUM(Raw_Data!$AB676:$AG676)=0),"Missing",IF(AND(ISBLANK(Raw_Data!$AH676),SUM(Raw_Data!$AB676:$AG676)&lt;&gt;0),"Missing",IF(AND(Raw_Data!$AH676&lt;&gt;0,SUM(Raw_Data!$AB676:$AG676)=0),"Missing",IF(Raw_Data!$AH676&gt;=SUM(Raw_Data!$AB676:$AG676),"Valid","Invalid")))))</f>
        <v>Missing</v>
      </c>
      <c r="L676" s="62" t="str">
        <f>IF(AND(OR(Raw_Data!$AI676="Valid",Raw_Data!$AI676=0),SUM(Raw_Data!$F676:$AH676)&lt;&gt;0),"Missing","Valid")</f>
        <v>Missing</v>
      </c>
      <c r="M676" s="62" t="str">
        <f>IF(AND(OR(Raw_Data!$AJ676="",Raw_Data!$AJ676=0),SUM(Raw_Data!$F676:$AH676)&lt;&gt;0),"Missing","Valid")</f>
        <v>Missing</v>
      </c>
    </row>
    <row r="677" spans="1:13" ht="12.75" customHeight="1" x14ac:dyDescent="0.25">
      <c r="A677" s="61" t="str">
        <f>IF(Raw_Data!A677="","",Raw_Data!A677)</f>
        <v xml:space="preserve">Plateau                       </v>
      </c>
      <c r="B677" s="61" t="str">
        <f>IF(Raw_Data!B677="","",Raw_Data!B677)</f>
        <v>pl Langtang South Local Government Area</v>
      </c>
      <c r="C677" s="62" t="str">
        <f>IF(AND(OR(Raw_Data!$F677="",Raw_Data!$F677=0),SUM(Raw_Data!$F677:$AH677)&lt;&gt;0),"Missing","Valid")</f>
        <v>Valid</v>
      </c>
      <c r="D677" s="62" t="str">
        <f>IF(SUM(Raw_Data!$F677:$AH677)=0,"Valid",IF(AND(ISBLANK(Raw_Data!$G677),ISBLANK(Raw_Data!$H677)),"Missing",IF(AND(ISBLANK(Raw_Data!$G677),Raw_Data!$H677&lt;&gt;0),"Missing",IF(AND(Raw_Data!$G677&lt;&gt;0,ISBLANK(Raw_Data!$H677)),"Missing",IF(Raw_Data!$G677&gt;=Raw_Data!$H677,"Valid","Invalid")))))</f>
        <v>Invalid</v>
      </c>
      <c r="E677" s="62" t="str">
        <f>IF(SUM(Raw_Data!$F677:$AH677)=0,"Valid",IF(AND(ISBLANK(Raw_Data!$H677),ISBLANK(Raw_Data!$L677),ISBLANK(Raw_Data!$V677)),"Missing",IF(AND(ISBLANK(Raw_Data!$H677),SUM(Raw_Data!$L677:'Raw_Data'!$V677)&lt;&gt;0),"Missing",IF(AND(Raw_Data!$H677&lt;&gt;0,ISBLANK(Raw_Data!$L677),ISBLANK(Raw_Data!$V677)),"Missing",IF(Raw_Data!$H677&gt;=SUM(Raw_Data!$L677,Raw_Data!$V677),"Valid","Invalid")))))</f>
        <v>Valid</v>
      </c>
      <c r="F677" s="62" t="str">
        <f>IF(SUM(Raw_Data!$F677:$AH677)=0,"Valid",IF(AND(ISBLANK(Raw_Data!$I677),ISBLANK(Raw_Data!$J677)),"Missing",IF(AND(ISBLANK(Raw_Data!$I677),Raw_Data!$J677&lt;&gt;0),"Missing",IF(AND(Raw_Data!$I677&lt;&gt;0,ISBLANK(Raw_Data!$J677)),"Missing",IF(Raw_Data!$I677&gt;=Raw_Data!$J677,"Valid","Invalid")))))</f>
        <v>Missing</v>
      </c>
      <c r="G677" s="62" t="str">
        <f>IF(SUM(Raw_Data!$F677:$AH677)=0,"Valid",IF(AND(ISBLANK(Raw_Data!$K677),ISBLANK(Raw_Data!$L677)),"Missing",IF(AND(ISBLANK(Raw_Data!$K677),Raw_Data!$L677&lt;&gt;0),"Missing",IF(AND(Raw_Data!$K677&lt;&gt;0,ISBLANK(Raw_Data!$L677)),"Missing",IF(Raw_Data!$K677&gt;=Raw_Data!$L677,"Valid","Invalid")))))</f>
        <v>Valid</v>
      </c>
      <c r="H677" s="62" t="str">
        <f>IF(SUM(Raw_Data!$F677:$AH677)=0,"Valid",IF(AND(ISBLANK(Raw_Data!$L677),SUM(Raw_Data!$M677:$T677)=0),"Missing",IF(AND(ISBLANK(Raw_Data!$L677),SUM(Raw_Data!$M677:$T677)&lt;&gt;0),"Missing",IF(AND(Raw_Data!$L677&lt;&gt;0,SUM(Raw_Data!$M677:$T677)=0),"Missing",IF(Raw_Data!$L677&gt;=SUM(Raw_Data!$M677:$T677),"Valid","Invalid")))))</f>
        <v>Valid</v>
      </c>
      <c r="I677" s="62" t="str">
        <f>IF(SUM(Raw_Data!$F677:$AH677)=0,"Valid",IF(AND(ISBLANK(Raw_Data!$U677),ISBLANK(Raw_Data!$V677)),"Missing",IF(AND(ISBLANK(Raw_Data!$U677),Raw_Data!$V677&lt;&gt;0),"Missing",IF(AND(Raw_Data!$U677&lt;&gt;0,ISBLANK(Raw_Data!$V677)),"Missing",IF(Raw_Data!$U677&gt;=Raw_Data!$V677,"Valid","Invalid")))))</f>
        <v>Valid</v>
      </c>
      <c r="J677" s="62" t="str">
        <f>IF(SUM(Raw_Data!$F677:$AH677)=0,"Valid",IF(AND(ISBLANK(Raw_Data!$V677),SUM(Raw_Data!$W677:$AA677)=0),"Missing",IF(AND(ISBLANK(Raw_Data!$V677),SUM(Raw_Data!$W677:$AA677)&lt;&gt;0),"Missing",IF(AND(Raw_Data!$V677&lt;&gt;0,SUM(Raw_Data!$W677:$AA677)=0),"Missing",IF(Raw_Data!$V677&gt;=SUM(Raw_Data!$W677:$AA677),"Valid","Invalid")))))</f>
        <v>Missing</v>
      </c>
      <c r="K677" s="62" t="str">
        <f>IF(SUM(Raw_Data!$F677:$AH677)=0,"Valid",IF(AND(ISBLANK(Raw_Data!$AH677),SUM(Raw_Data!$AB677:$AG677)=0),"Missing",IF(AND(ISBLANK(Raw_Data!$AH677),SUM(Raw_Data!$AB677:$AG677)&lt;&gt;0),"Missing",IF(AND(Raw_Data!$AH677&lt;&gt;0,SUM(Raw_Data!$AB677:$AG677)=0),"Missing",IF(Raw_Data!$AH677&gt;=SUM(Raw_Data!$AB677:$AG677),"Valid","Invalid")))))</f>
        <v>Missing</v>
      </c>
      <c r="L677" s="62" t="str">
        <f>IF(AND(OR(Raw_Data!$AI677="Valid",Raw_Data!$AI677=0),SUM(Raw_Data!$F677:$AH677)&lt;&gt;0),"Missing","Valid")</f>
        <v>Missing</v>
      </c>
      <c r="M677" s="62" t="str">
        <f>IF(AND(OR(Raw_Data!$AJ677="",Raw_Data!$AJ677=0),SUM(Raw_Data!$F677:$AH677)&lt;&gt;0),"Missing","Valid")</f>
        <v>Missing</v>
      </c>
    </row>
    <row r="678" spans="1:13" ht="12.75" customHeight="1" x14ac:dyDescent="0.25">
      <c r="A678" s="61" t="str">
        <f>IF(Raw_Data!A678="","",Raw_Data!A678)</f>
        <v xml:space="preserve">Plateau                       </v>
      </c>
      <c r="B678" s="61" t="str">
        <f>IF(Raw_Data!B678="","",Raw_Data!B678)</f>
        <v>pl Mangu Local Government Area</v>
      </c>
      <c r="C678" s="62" t="str">
        <f>IF(AND(OR(Raw_Data!$F678="",Raw_Data!$F678=0),SUM(Raw_Data!$F678:$AH678)&lt;&gt;0),"Missing","Valid")</f>
        <v>Valid</v>
      </c>
      <c r="D678" s="62" t="str">
        <f>IF(SUM(Raw_Data!$F678:$AH678)=0,"Valid",IF(AND(ISBLANK(Raw_Data!$G678),ISBLANK(Raw_Data!$H678)),"Missing",IF(AND(ISBLANK(Raw_Data!$G678),Raw_Data!$H678&lt;&gt;0),"Missing",IF(AND(Raw_Data!$G678&lt;&gt;0,ISBLANK(Raw_Data!$H678)),"Missing",IF(Raw_Data!$G678&gt;=Raw_Data!$H678,"Valid","Invalid")))))</f>
        <v>Invalid</v>
      </c>
      <c r="E678" s="62" t="str">
        <f>IF(SUM(Raw_Data!$F678:$AH678)=0,"Valid",IF(AND(ISBLANK(Raw_Data!$H678),ISBLANK(Raw_Data!$L678),ISBLANK(Raw_Data!$V678)),"Missing",IF(AND(ISBLANK(Raw_Data!$H678),SUM(Raw_Data!$L678:'Raw_Data'!$V678)&lt;&gt;0),"Missing",IF(AND(Raw_Data!$H678&lt;&gt;0,ISBLANK(Raw_Data!$L678),ISBLANK(Raw_Data!$V678)),"Missing",IF(Raw_Data!$H678&gt;=SUM(Raw_Data!$L678,Raw_Data!$V678),"Valid","Invalid")))))</f>
        <v>Valid</v>
      </c>
      <c r="F678" s="62" t="str">
        <f>IF(SUM(Raw_Data!$F678:$AH678)=0,"Valid",IF(AND(ISBLANK(Raw_Data!$I678),ISBLANK(Raw_Data!$J678)),"Missing",IF(AND(ISBLANK(Raw_Data!$I678),Raw_Data!$J678&lt;&gt;0),"Missing",IF(AND(Raw_Data!$I678&lt;&gt;0,ISBLANK(Raw_Data!$J678)),"Missing",IF(Raw_Data!$I678&gt;=Raw_Data!$J678,"Valid","Invalid")))))</f>
        <v>Missing</v>
      </c>
      <c r="G678" s="62" t="str">
        <f>IF(SUM(Raw_Data!$F678:$AH678)=0,"Valid",IF(AND(ISBLANK(Raw_Data!$K678),ISBLANK(Raw_Data!$L678)),"Missing",IF(AND(ISBLANK(Raw_Data!$K678),Raw_Data!$L678&lt;&gt;0),"Missing",IF(AND(Raw_Data!$K678&lt;&gt;0,ISBLANK(Raw_Data!$L678)),"Missing",IF(Raw_Data!$K678&gt;=Raw_Data!$L678,"Valid","Invalid")))))</f>
        <v>Valid</v>
      </c>
      <c r="H678" s="62" t="str">
        <f>IF(SUM(Raw_Data!$F678:$AH678)=0,"Valid",IF(AND(ISBLANK(Raw_Data!$L678),SUM(Raw_Data!$M678:$T678)=0),"Missing",IF(AND(ISBLANK(Raw_Data!$L678),SUM(Raw_Data!$M678:$T678)&lt;&gt;0),"Missing",IF(AND(Raw_Data!$L678&lt;&gt;0,SUM(Raw_Data!$M678:$T678)=0),"Missing",IF(Raw_Data!$L678&gt;=SUM(Raw_Data!$M678:$T678),"Valid","Invalid")))))</f>
        <v>Missing</v>
      </c>
      <c r="I678" s="62" t="str">
        <f>IF(SUM(Raw_Data!$F678:$AH678)=0,"Valid",IF(AND(ISBLANK(Raw_Data!$U678),ISBLANK(Raw_Data!$V678)),"Missing",IF(AND(ISBLANK(Raw_Data!$U678),Raw_Data!$V678&lt;&gt;0),"Missing",IF(AND(Raw_Data!$U678&lt;&gt;0,ISBLANK(Raw_Data!$V678)),"Missing",IF(Raw_Data!$U678&gt;=Raw_Data!$V678,"Valid","Invalid")))))</f>
        <v>Valid</v>
      </c>
      <c r="J678" s="62" t="str">
        <f>IF(SUM(Raw_Data!$F678:$AH678)=0,"Valid",IF(AND(ISBLANK(Raw_Data!$V678),SUM(Raw_Data!$W678:$AA678)=0),"Missing",IF(AND(ISBLANK(Raw_Data!$V678),SUM(Raw_Data!$W678:$AA678)&lt;&gt;0),"Missing",IF(AND(Raw_Data!$V678&lt;&gt;0,SUM(Raw_Data!$W678:$AA678)=0),"Missing",IF(Raw_Data!$V678&gt;=SUM(Raw_Data!$W678:$AA678),"Valid","Invalid")))))</f>
        <v>Missing</v>
      </c>
      <c r="K678" s="62" t="str">
        <f>IF(SUM(Raw_Data!$F678:$AH678)=0,"Valid",IF(AND(ISBLANK(Raw_Data!$AH678),SUM(Raw_Data!$AB678:$AG678)=0),"Missing",IF(AND(ISBLANK(Raw_Data!$AH678),SUM(Raw_Data!$AB678:$AG678)&lt;&gt;0),"Missing",IF(AND(Raw_Data!$AH678&lt;&gt;0,SUM(Raw_Data!$AB678:$AG678)=0),"Missing",IF(Raw_Data!$AH678&gt;=SUM(Raw_Data!$AB678:$AG678),"Valid","Invalid")))))</f>
        <v>Missing</v>
      </c>
      <c r="L678" s="62" t="str">
        <f>IF(AND(OR(Raw_Data!$AI678="Valid",Raw_Data!$AI678=0),SUM(Raw_Data!$F678:$AH678)&lt;&gt;0),"Missing","Valid")</f>
        <v>Missing</v>
      </c>
      <c r="M678" s="62" t="str">
        <f>IF(AND(OR(Raw_Data!$AJ678="",Raw_Data!$AJ678=0),SUM(Raw_Data!$F678:$AH678)&lt;&gt;0),"Missing","Valid")</f>
        <v>Missing</v>
      </c>
    </row>
    <row r="679" spans="1:13" ht="12.75" customHeight="1" x14ac:dyDescent="0.25">
      <c r="A679" s="61" t="str">
        <f>IF(Raw_Data!A679="","",Raw_Data!A679)</f>
        <v xml:space="preserve">Plateau                       </v>
      </c>
      <c r="B679" s="61" t="str">
        <f>IF(Raw_Data!B679="","",Raw_Data!B679)</f>
        <v>pl Mikang Local Government Area</v>
      </c>
      <c r="C679" s="62" t="str">
        <f>IF(AND(OR(Raw_Data!$F679="",Raw_Data!$F679=0),SUM(Raw_Data!$F679:$AH679)&lt;&gt;0),"Missing","Valid")</f>
        <v>Valid</v>
      </c>
      <c r="D679" s="62" t="str">
        <f>IF(SUM(Raw_Data!$F679:$AH679)=0,"Valid",IF(AND(ISBLANK(Raw_Data!$G679),ISBLANK(Raw_Data!$H679)),"Missing",IF(AND(ISBLANK(Raw_Data!$G679),Raw_Data!$H679&lt;&gt;0),"Missing",IF(AND(Raw_Data!$G679&lt;&gt;0,ISBLANK(Raw_Data!$H679)),"Missing",IF(Raw_Data!$G679&gt;=Raw_Data!$H679,"Valid","Invalid")))))</f>
        <v>Invalid</v>
      </c>
      <c r="E679" s="62" t="str">
        <f>IF(SUM(Raw_Data!$F679:$AH679)=0,"Valid",IF(AND(ISBLANK(Raw_Data!$H679),ISBLANK(Raw_Data!$L679),ISBLANK(Raw_Data!$V679)),"Missing",IF(AND(ISBLANK(Raw_Data!$H679),SUM(Raw_Data!$L679:'Raw_Data'!$V679)&lt;&gt;0),"Missing",IF(AND(Raw_Data!$H679&lt;&gt;0,ISBLANK(Raw_Data!$L679),ISBLANK(Raw_Data!$V679)),"Missing",IF(Raw_Data!$H679&gt;=SUM(Raw_Data!$L679,Raw_Data!$V679),"Valid","Invalid")))))</f>
        <v>Valid</v>
      </c>
      <c r="F679" s="62" t="str">
        <f>IF(SUM(Raw_Data!$F679:$AH679)=0,"Valid",IF(AND(ISBLANK(Raw_Data!$I679),ISBLANK(Raw_Data!$J679)),"Missing",IF(AND(ISBLANK(Raw_Data!$I679),Raw_Data!$J679&lt;&gt;0),"Missing",IF(AND(Raw_Data!$I679&lt;&gt;0,ISBLANK(Raw_Data!$J679)),"Missing",IF(Raw_Data!$I679&gt;=Raw_Data!$J679,"Valid","Invalid")))))</f>
        <v>Missing</v>
      </c>
      <c r="G679" s="62" t="str">
        <f>IF(SUM(Raw_Data!$F679:$AH679)=0,"Valid",IF(AND(ISBLANK(Raw_Data!$K679),ISBLANK(Raw_Data!$L679)),"Missing",IF(AND(ISBLANK(Raw_Data!$K679),Raw_Data!$L679&lt;&gt;0),"Missing",IF(AND(Raw_Data!$K679&lt;&gt;0,ISBLANK(Raw_Data!$L679)),"Missing",IF(Raw_Data!$K679&gt;=Raw_Data!$L679,"Valid","Invalid")))))</f>
        <v>Valid</v>
      </c>
      <c r="H679" s="62" t="str">
        <f>IF(SUM(Raw_Data!$F679:$AH679)=0,"Valid",IF(AND(ISBLANK(Raw_Data!$L679),SUM(Raw_Data!$M679:$T679)=0),"Missing",IF(AND(ISBLANK(Raw_Data!$L679),SUM(Raw_Data!$M679:$T679)&lt;&gt;0),"Missing",IF(AND(Raw_Data!$L679&lt;&gt;0,SUM(Raw_Data!$M679:$T679)=0),"Missing",IF(Raw_Data!$L679&gt;=SUM(Raw_Data!$M679:$T679),"Valid","Invalid")))))</f>
        <v>Missing</v>
      </c>
      <c r="I679" s="62" t="str">
        <f>IF(SUM(Raw_Data!$F679:$AH679)=0,"Valid",IF(AND(ISBLANK(Raw_Data!$U679),ISBLANK(Raw_Data!$V679)),"Missing",IF(AND(ISBLANK(Raw_Data!$U679),Raw_Data!$V679&lt;&gt;0),"Missing",IF(AND(Raw_Data!$U679&lt;&gt;0,ISBLANK(Raw_Data!$V679)),"Missing",IF(Raw_Data!$U679&gt;=Raw_Data!$V679,"Valid","Invalid")))))</f>
        <v>Valid</v>
      </c>
      <c r="J679" s="62" t="str">
        <f>IF(SUM(Raw_Data!$F679:$AH679)=0,"Valid",IF(AND(ISBLANK(Raw_Data!$V679),SUM(Raw_Data!$W679:$AA679)=0),"Missing",IF(AND(ISBLANK(Raw_Data!$V679),SUM(Raw_Data!$W679:$AA679)&lt;&gt;0),"Missing",IF(AND(Raw_Data!$V679&lt;&gt;0,SUM(Raw_Data!$W679:$AA679)=0),"Missing",IF(Raw_Data!$V679&gt;=SUM(Raw_Data!$W679:$AA679),"Valid","Invalid")))))</f>
        <v>Missing</v>
      </c>
      <c r="K679" s="62" t="str">
        <f>IF(SUM(Raw_Data!$F679:$AH679)=0,"Valid",IF(AND(ISBLANK(Raw_Data!$AH679),SUM(Raw_Data!$AB679:$AG679)=0),"Missing",IF(AND(ISBLANK(Raw_Data!$AH679),SUM(Raw_Data!$AB679:$AG679)&lt;&gt;0),"Missing",IF(AND(Raw_Data!$AH679&lt;&gt;0,SUM(Raw_Data!$AB679:$AG679)=0),"Missing",IF(Raw_Data!$AH679&gt;=SUM(Raw_Data!$AB679:$AG679),"Valid","Invalid")))))</f>
        <v>Missing</v>
      </c>
      <c r="L679" s="62" t="str">
        <f>IF(AND(OR(Raw_Data!$AI679="Valid",Raw_Data!$AI679=0),SUM(Raw_Data!$F679:$AH679)&lt;&gt;0),"Missing","Valid")</f>
        <v>Missing</v>
      </c>
      <c r="M679" s="62" t="str">
        <f>IF(AND(OR(Raw_Data!$AJ679="",Raw_Data!$AJ679=0),SUM(Raw_Data!$F679:$AH679)&lt;&gt;0),"Missing","Valid")</f>
        <v>Missing</v>
      </c>
    </row>
    <row r="680" spans="1:13" ht="12.75" customHeight="1" x14ac:dyDescent="0.25">
      <c r="A680" s="61" t="str">
        <f>IF(Raw_Data!A680="","",Raw_Data!A680)</f>
        <v xml:space="preserve">Plateau                       </v>
      </c>
      <c r="B680" s="61" t="str">
        <f>IF(Raw_Data!B680="","",Raw_Data!B680)</f>
        <v>pl Pankshin Local Government Area</v>
      </c>
      <c r="C680" s="62" t="str">
        <f>IF(AND(OR(Raw_Data!$F680="",Raw_Data!$F680=0),SUM(Raw_Data!$F680:$AH680)&lt;&gt;0),"Missing","Valid")</f>
        <v>Valid</v>
      </c>
      <c r="D680" s="62" t="str">
        <f>IF(SUM(Raw_Data!$F680:$AH680)=0,"Valid",IF(AND(ISBLANK(Raw_Data!$G680),ISBLANK(Raw_Data!$H680)),"Missing",IF(AND(ISBLANK(Raw_Data!$G680),Raw_Data!$H680&lt;&gt;0),"Missing",IF(AND(Raw_Data!$G680&lt;&gt;0,ISBLANK(Raw_Data!$H680)),"Missing",IF(Raw_Data!$G680&gt;=Raw_Data!$H680,"Valid","Invalid")))))</f>
        <v>Invalid</v>
      </c>
      <c r="E680" s="62" t="str">
        <f>IF(SUM(Raw_Data!$F680:$AH680)=0,"Valid",IF(AND(ISBLANK(Raw_Data!$H680),ISBLANK(Raw_Data!$L680),ISBLANK(Raw_Data!$V680)),"Missing",IF(AND(ISBLANK(Raw_Data!$H680),SUM(Raw_Data!$L680:'Raw_Data'!$V680)&lt;&gt;0),"Missing",IF(AND(Raw_Data!$H680&lt;&gt;0,ISBLANK(Raw_Data!$L680),ISBLANK(Raw_Data!$V680)),"Missing",IF(Raw_Data!$H680&gt;=SUM(Raw_Data!$L680,Raw_Data!$V680),"Valid","Invalid")))))</f>
        <v>Valid</v>
      </c>
      <c r="F680" s="62" t="str">
        <f>IF(SUM(Raw_Data!$F680:$AH680)=0,"Valid",IF(AND(ISBLANK(Raw_Data!$I680),ISBLANK(Raw_Data!$J680)),"Missing",IF(AND(ISBLANK(Raw_Data!$I680),Raw_Data!$J680&lt;&gt;0),"Missing",IF(AND(Raw_Data!$I680&lt;&gt;0,ISBLANK(Raw_Data!$J680)),"Missing",IF(Raw_Data!$I680&gt;=Raw_Data!$J680,"Valid","Invalid")))))</f>
        <v>Missing</v>
      </c>
      <c r="G680" s="62" t="str">
        <f>IF(SUM(Raw_Data!$F680:$AH680)=0,"Valid",IF(AND(ISBLANK(Raw_Data!$K680),ISBLANK(Raw_Data!$L680)),"Missing",IF(AND(ISBLANK(Raw_Data!$K680),Raw_Data!$L680&lt;&gt;0),"Missing",IF(AND(Raw_Data!$K680&lt;&gt;0,ISBLANK(Raw_Data!$L680)),"Missing",IF(Raw_Data!$K680&gt;=Raw_Data!$L680,"Valid","Invalid")))))</f>
        <v>Valid</v>
      </c>
      <c r="H680" s="62" t="str">
        <f>IF(SUM(Raw_Data!$F680:$AH680)=0,"Valid",IF(AND(ISBLANK(Raw_Data!$L680),SUM(Raw_Data!$M680:$T680)=0),"Missing",IF(AND(ISBLANK(Raw_Data!$L680),SUM(Raw_Data!$M680:$T680)&lt;&gt;0),"Missing",IF(AND(Raw_Data!$L680&lt;&gt;0,SUM(Raw_Data!$M680:$T680)=0),"Missing",IF(Raw_Data!$L680&gt;=SUM(Raw_Data!$M680:$T680),"Valid","Invalid")))))</f>
        <v>Missing</v>
      </c>
      <c r="I680" s="62" t="str">
        <f>IF(SUM(Raw_Data!$F680:$AH680)=0,"Valid",IF(AND(ISBLANK(Raw_Data!$U680),ISBLANK(Raw_Data!$V680)),"Missing",IF(AND(ISBLANK(Raw_Data!$U680),Raw_Data!$V680&lt;&gt;0),"Missing",IF(AND(Raw_Data!$U680&lt;&gt;0,ISBLANK(Raw_Data!$V680)),"Missing",IF(Raw_Data!$U680&gt;=Raw_Data!$V680,"Valid","Invalid")))))</f>
        <v>Valid</v>
      </c>
      <c r="J680" s="62" t="str">
        <f>IF(SUM(Raw_Data!$F680:$AH680)=0,"Valid",IF(AND(ISBLANK(Raw_Data!$V680),SUM(Raw_Data!$W680:$AA680)=0),"Missing",IF(AND(ISBLANK(Raw_Data!$V680),SUM(Raw_Data!$W680:$AA680)&lt;&gt;0),"Missing",IF(AND(Raw_Data!$V680&lt;&gt;0,SUM(Raw_Data!$W680:$AA680)=0),"Missing",IF(Raw_Data!$V680&gt;=SUM(Raw_Data!$W680:$AA680),"Valid","Invalid")))))</f>
        <v>Missing</v>
      </c>
      <c r="K680" s="62" t="str">
        <f>IF(SUM(Raw_Data!$F680:$AH680)=0,"Valid",IF(AND(ISBLANK(Raw_Data!$AH680),SUM(Raw_Data!$AB680:$AG680)=0),"Missing",IF(AND(ISBLANK(Raw_Data!$AH680),SUM(Raw_Data!$AB680:$AG680)&lt;&gt;0),"Missing",IF(AND(Raw_Data!$AH680&lt;&gt;0,SUM(Raw_Data!$AB680:$AG680)=0),"Missing",IF(Raw_Data!$AH680&gt;=SUM(Raw_Data!$AB680:$AG680),"Valid","Invalid")))))</f>
        <v>Missing</v>
      </c>
      <c r="L680" s="62" t="str">
        <f>IF(AND(OR(Raw_Data!$AI680="Valid",Raw_Data!$AI680=0),SUM(Raw_Data!$F680:$AH680)&lt;&gt;0),"Missing","Valid")</f>
        <v>Missing</v>
      </c>
      <c r="M680" s="62" t="str">
        <f>IF(AND(OR(Raw_Data!$AJ680="",Raw_Data!$AJ680=0),SUM(Raw_Data!$F680:$AH680)&lt;&gt;0),"Missing","Valid")</f>
        <v>Missing</v>
      </c>
    </row>
    <row r="681" spans="1:13" ht="12.75" customHeight="1" x14ac:dyDescent="0.25">
      <c r="A681" s="61" t="str">
        <f>IF(Raw_Data!A681="","",Raw_Data!A681)</f>
        <v xml:space="preserve">Plateau                       </v>
      </c>
      <c r="B681" s="61" t="str">
        <f>IF(Raw_Data!B681="","",Raw_Data!B681)</f>
        <v>pl Qua'an Pan Local Government Area</v>
      </c>
      <c r="C681" s="62" t="str">
        <f>IF(AND(OR(Raw_Data!$F681="",Raw_Data!$F681=0),SUM(Raw_Data!$F681:$AH681)&lt;&gt;0),"Missing","Valid")</f>
        <v>Valid</v>
      </c>
      <c r="D681" s="62" t="str">
        <f>IF(SUM(Raw_Data!$F681:$AH681)=0,"Valid",IF(AND(ISBLANK(Raw_Data!$G681),ISBLANK(Raw_Data!$H681)),"Missing",IF(AND(ISBLANK(Raw_Data!$G681),Raw_Data!$H681&lt;&gt;0),"Missing",IF(AND(Raw_Data!$G681&lt;&gt;0,ISBLANK(Raw_Data!$H681)),"Missing",IF(Raw_Data!$G681&gt;=Raw_Data!$H681,"Valid","Invalid")))))</f>
        <v>Invalid</v>
      </c>
      <c r="E681" s="62" t="str">
        <f>IF(SUM(Raw_Data!$F681:$AH681)=0,"Valid",IF(AND(ISBLANK(Raw_Data!$H681),ISBLANK(Raw_Data!$L681),ISBLANK(Raw_Data!$V681)),"Missing",IF(AND(ISBLANK(Raw_Data!$H681),SUM(Raw_Data!$L681:'Raw_Data'!$V681)&lt;&gt;0),"Missing",IF(AND(Raw_Data!$H681&lt;&gt;0,ISBLANK(Raw_Data!$L681),ISBLANK(Raw_Data!$V681)),"Missing",IF(Raw_Data!$H681&gt;=SUM(Raw_Data!$L681,Raw_Data!$V681),"Valid","Invalid")))))</f>
        <v>Valid</v>
      </c>
      <c r="F681" s="62" t="str">
        <f>IF(SUM(Raw_Data!$F681:$AH681)=0,"Valid",IF(AND(ISBLANK(Raw_Data!$I681),ISBLANK(Raw_Data!$J681)),"Missing",IF(AND(ISBLANK(Raw_Data!$I681),Raw_Data!$J681&lt;&gt;0),"Missing",IF(AND(Raw_Data!$I681&lt;&gt;0,ISBLANK(Raw_Data!$J681)),"Missing",IF(Raw_Data!$I681&gt;=Raw_Data!$J681,"Valid","Invalid")))))</f>
        <v>Missing</v>
      </c>
      <c r="G681" s="62" t="str">
        <f>IF(SUM(Raw_Data!$F681:$AH681)=0,"Valid",IF(AND(ISBLANK(Raw_Data!$K681),ISBLANK(Raw_Data!$L681)),"Missing",IF(AND(ISBLANK(Raw_Data!$K681),Raw_Data!$L681&lt;&gt;0),"Missing",IF(AND(Raw_Data!$K681&lt;&gt;0,ISBLANK(Raw_Data!$L681)),"Missing",IF(Raw_Data!$K681&gt;=Raw_Data!$L681,"Valid","Invalid")))))</f>
        <v>Valid</v>
      </c>
      <c r="H681" s="62" t="str">
        <f>IF(SUM(Raw_Data!$F681:$AH681)=0,"Valid",IF(AND(ISBLANK(Raw_Data!$L681),SUM(Raw_Data!$M681:$T681)=0),"Missing",IF(AND(ISBLANK(Raw_Data!$L681),SUM(Raw_Data!$M681:$T681)&lt;&gt;0),"Missing",IF(AND(Raw_Data!$L681&lt;&gt;0,SUM(Raw_Data!$M681:$T681)=0),"Missing",IF(Raw_Data!$L681&gt;=SUM(Raw_Data!$M681:$T681),"Valid","Invalid")))))</f>
        <v>Missing</v>
      </c>
      <c r="I681" s="62" t="str">
        <f>IF(SUM(Raw_Data!$F681:$AH681)=0,"Valid",IF(AND(ISBLANK(Raw_Data!$U681),ISBLANK(Raw_Data!$V681)),"Missing",IF(AND(ISBLANK(Raw_Data!$U681),Raw_Data!$V681&lt;&gt;0),"Missing",IF(AND(Raw_Data!$U681&lt;&gt;0,ISBLANK(Raw_Data!$V681)),"Missing",IF(Raw_Data!$U681&gt;=Raw_Data!$V681,"Valid","Invalid")))))</f>
        <v>Valid</v>
      </c>
      <c r="J681" s="62" t="str">
        <f>IF(SUM(Raw_Data!$F681:$AH681)=0,"Valid",IF(AND(ISBLANK(Raw_Data!$V681),SUM(Raw_Data!$W681:$AA681)=0),"Missing",IF(AND(ISBLANK(Raw_Data!$V681),SUM(Raw_Data!$W681:$AA681)&lt;&gt;0),"Missing",IF(AND(Raw_Data!$V681&lt;&gt;0,SUM(Raw_Data!$W681:$AA681)=0),"Missing",IF(Raw_Data!$V681&gt;=SUM(Raw_Data!$W681:$AA681),"Valid","Invalid")))))</f>
        <v>Missing</v>
      </c>
      <c r="K681" s="62" t="str">
        <f>IF(SUM(Raw_Data!$F681:$AH681)=0,"Valid",IF(AND(ISBLANK(Raw_Data!$AH681),SUM(Raw_Data!$AB681:$AG681)=0),"Missing",IF(AND(ISBLANK(Raw_Data!$AH681),SUM(Raw_Data!$AB681:$AG681)&lt;&gt;0),"Missing",IF(AND(Raw_Data!$AH681&lt;&gt;0,SUM(Raw_Data!$AB681:$AG681)=0),"Missing",IF(Raw_Data!$AH681&gt;=SUM(Raw_Data!$AB681:$AG681),"Valid","Invalid")))))</f>
        <v>Missing</v>
      </c>
      <c r="L681" s="62" t="str">
        <f>IF(AND(OR(Raw_Data!$AI681="Valid",Raw_Data!$AI681=0),SUM(Raw_Data!$F681:$AH681)&lt;&gt;0),"Missing","Valid")</f>
        <v>Missing</v>
      </c>
      <c r="M681" s="62" t="str">
        <f>IF(AND(OR(Raw_Data!$AJ681="",Raw_Data!$AJ681=0),SUM(Raw_Data!$F681:$AH681)&lt;&gt;0),"Missing","Valid")</f>
        <v>Missing</v>
      </c>
    </row>
    <row r="682" spans="1:13" ht="12.75" customHeight="1" x14ac:dyDescent="0.25">
      <c r="A682" s="61" t="str">
        <f>IF(Raw_Data!A682="","",Raw_Data!A682)</f>
        <v xml:space="preserve">Plateau                       </v>
      </c>
      <c r="B682" s="61" t="str">
        <f>IF(Raw_Data!B682="","",Raw_Data!B682)</f>
        <v>pl Riyom Local Government Area</v>
      </c>
      <c r="C682" s="62" t="str">
        <f>IF(AND(OR(Raw_Data!$F682="",Raw_Data!$F682=0),SUM(Raw_Data!$F682:$AH682)&lt;&gt;0),"Missing","Valid")</f>
        <v>Valid</v>
      </c>
      <c r="D682" s="62" t="str">
        <f>IF(SUM(Raw_Data!$F682:$AH682)=0,"Valid",IF(AND(ISBLANK(Raw_Data!$G682),ISBLANK(Raw_Data!$H682)),"Missing",IF(AND(ISBLANK(Raw_Data!$G682),Raw_Data!$H682&lt;&gt;0),"Missing",IF(AND(Raw_Data!$G682&lt;&gt;0,ISBLANK(Raw_Data!$H682)),"Missing",IF(Raw_Data!$G682&gt;=Raw_Data!$H682,"Valid","Invalid")))))</f>
        <v>Invalid</v>
      </c>
      <c r="E682" s="62" t="str">
        <f>IF(SUM(Raw_Data!$F682:$AH682)=0,"Valid",IF(AND(ISBLANK(Raw_Data!$H682),ISBLANK(Raw_Data!$L682),ISBLANK(Raw_Data!$V682)),"Missing",IF(AND(ISBLANK(Raw_Data!$H682),SUM(Raw_Data!$L682:'Raw_Data'!$V682)&lt;&gt;0),"Missing",IF(AND(Raw_Data!$H682&lt;&gt;0,ISBLANK(Raw_Data!$L682),ISBLANK(Raw_Data!$V682)),"Missing",IF(Raw_Data!$H682&gt;=SUM(Raw_Data!$L682,Raw_Data!$V682),"Valid","Invalid")))))</f>
        <v>Valid</v>
      </c>
      <c r="F682" s="62" t="str">
        <f>IF(SUM(Raw_Data!$F682:$AH682)=0,"Valid",IF(AND(ISBLANK(Raw_Data!$I682),ISBLANK(Raw_Data!$J682)),"Missing",IF(AND(ISBLANK(Raw_Data!$I682),Raw_Data!$J682&lt;&gt;0),"Missing",IF(AND(Raw_Data!$I682&lt;&gt;0,ISBLANK(Raw_Data!$J682)),"Missing",IF(Raw_Data!$I682&gt;=Raw_Data!$J682,"Valid","Invalid")))))</f>
        <v>Missing</v>
      </c>
      <c r="G682" s="62" t="str">
        <f>IF(SUM(Raw_Data!$F682:$AH682)=0,"Valid",IF(AND(ISBLANK(Raw_Data!$K682),ISBLANK(Raw_Data!$L682)),"Missing",IF(AND(ISBLANK(Raw_Data!$K682),Raw_Data!$L682&lt;&gt;0),"Missing",IF(AND(Raw_Data!$K682&lt;&gt;0,ISBLANK(Raw_Data!$L682)),"Missing",IF(Raw_Data!$K682&gt;=Raw_Data!$L682,"Valid","Invalid")))))</f>
        <v>Valid</v>
      </c>
      <c r="H682" s="62" t="str">
        <f>IF(SUM(Raw_Data!$F682:$AH682)=0,"Valid",IF(AND(ISBLANK(Raw_Data!$L682),SUM(Raw_Data!$M682:$T682)=0),"Missing",IF(AND(ISBLANK(Raw_Data!$L682),SUM(Raw_Data!$M682:$T682)&lt;&gt;0),"Missing",IF(AND(Raw_Data!$L682&lt;&gt;0,SUM(Raw_Data!$M682:$T682)=0),"Missing",IF(Raw_Data!$L682&gt;=SUM(Raw_Data!$M682:$T682),"Valid","Invalid")))))</f>
        <v>Valid</v>
      </c>
      <c r="I682" s="62" t="str">
        <f>IF(SUM(Raw_Data!$F682:$AH682)=0,"Valid",IF(AND(ISBLANK(Raw_Data!$U682),ISBLANK(Raw_Data!$V682)),"Missing",IF(AND(ISBLANK(Raw_Data!$U682),Raw_Data!$V682&lt;&gt;0),"Missing",IF(AND(Raw_Data!$U682&lt;&gt;0,ISBLANK(Raw_Data!$V682)),"Missing",IF(Raw_Data!$U682&gt;=Raw_Data!$V682,"Valid","Invalid")))))</f>
        <v>Valid</v>
      </c>
      <c r="J682" s="62" t="str">
        <f>IF(SUM(Raw_Data!$F682:$AH682)=0,"Valid",IF(AND(ISBLANK(Raw_Data!$V682),SUM(Raw_Data!$W682:$AA682)=0),"Missing",IF(AND(ISBLANK(Raw_Data!$V682),SUM(Raw_Data!$W682:$AA682)&lt;&gt;0),"Missing",IF(AND(Raw_Data!$V682&lt;&gt;0,SUM(Raw_Data!$W682:$AA682)=0),"Missing",IF(Raw_Data!$V682&gt;=SUM(Raw_Data!$W682:$AA682),"Valid","Invalid")))))</f>
        <v>Missing</v>
      </c>
      <c r="K682" s="62" t="str">
        <f>IF(SUM(Raw_Data!$F682:$AH682)=0,"Valid",IF(AND(ISBLANK(Raw_Data!$AH682),SUM(Raw_Data!$AB682:$AG682)=0),"Missing",IF(AND(ISBLANK(Raw_Data!$AH682),SUM(Raw_Data!$AB682:$AG682)&lt;&gt;0),"Missing",IF(AND(Raw_Data!$AH682&lt;&gt;0,SUM(Raw_Data!$AB682:$AG682)=0),"Missing",IF(Raw_Data!$AH682&gt;=SUM(Raw_Data!$AB682:$AG682),"Valid","Invalid")))))</f>
        <v>Missing</v>
      </c>
      <c r="L682" s="62" t="str">
        <f>IF(AND(OR(Raw_Data!$AI682="Valid",Raw_Data!$AI682=0),SUM(Raw_Data!$F682:$AH682)&lt;&gt;0),"Missing","Valid")</f>
        <v>Missing</v>
      </c>
      <c r="M682" s="62" t="str">
        <f>IF(AND(OR(Raw_Data!$AJ682="",Raw_Data!$AJ682=0),SUM(Raw_Data!$F682:$AH682)&lt;&gt;0),"Missing","Valid")</f>
        <v>Missing</v>
      </c>
    </row>
    <row r="683" spans="1:13" ht="12.75" customHeight="1" x14ac:dyDescent="0.25">
      <c r="A683" s="61" t="str">
        <f>IF(Raw_Data!A683="","",Raw_Data!A683)</f>
        <v xml:space="preserve">Plateau                       </v>
      </c>
      <c r="B683" s="61" t="str">
        <f>IF(Raw_Data!B683="","",Raw_Data!B683)</f>
        <v>pl Shendam Local Government Area</v>
      </c>
      <c r="C683" s="62" t="str">
        <f>IF(AND(OR(Raw_Data!$F683="",Raw_Data!$F683=0),SUM(Raw_Data!$F683:$AH683)&lt;&gt;0),"Missing","Valid")</f>
        <v>Valid</v>
      </c>
      <c r="D683" s="62" t="str">
        <f>IF(SUM(Raw_Data!$F683:$AH683)=0,"Valid",IF(AND(ISBLANK(Raw_Data!$G683),ISBLANK(Raw_Data!$H683)),"Missing",IF(AND(ISBLANK(Raw_Data!$G683),Raw_Data!$H683&lt;&gt;0),"Missing",IF(AND(Raw_Data!$G683&lt;&gt;0,ISBLANK(Raw_Data!$H683)),"Missing",IF(Raw_Data!$G683&gt;=Raw_Data!$H683,"Valid","Invalid")))))</f>
        <v>Valid</v>
      </c>
      <c r="E683" s="62" t="str">
        <f>IF(SUM(Raw_Data!$F683:$AH683)=0,"Valid",IF(AND(ISBLANK(Raw_Data!$H683),ISBLANK(Raw_Data!$L683),ISBLANK(Raw_Data!$V683)),"Missing",IF(AND(ISBLANK(Raw_Data!$H683),SUM(Raw_Data!$L683:'Raw_Data'!$V683)&lt;&gt;0),"Missing",IF(AND(Raw_Data!$H683&lt;&gt;0,ISBLANK(Raw_Data!$L683),ISBLANK(Raw_Data!$V683)),"Missing",IF(Raw_Data!$H683&gt;=SUM(Raw_Data!$L683,Raw_Data!$V683),"Valid","Invalid")))))</f>
        <v>Valid</v>
      </c>
      <c r="F683" s="62" t="str">
        <f>IF(SUM(Raw_Data!$F683:$AH683)=0,"Valid",IF(AND(ISBLANK(Raw_Data!$I683),ISBLANK(Raw_Data!$J683)),"Missing",IF(AND(ISBLANK(Raw_Data!$I683),Raw_Data!$J683&lt;&gt;0),"Missing",IF(AND(Raw_Data!$I683&lt;&gt;0,ISBLANK(Raw_Data!$J683)),"Missing",IF(Raw_Data!$I683&gt;=Raw_Data!$J683,"Valid","Invalid")))))</f>
        <v>Missing</v>
      </c>
      <c r="G683" s="62" t="str">
        <f>IF(SUM(Raw_Data!$F683:$AH683)=0,"Valid",IF(AND(ISBLANK(Raw_Data!$K683),ISBLANK(Raw_Data!$L683)),"Missing",IF(AND(ISBLANK(Raw_Data!$K683),Raw_Data!$L683&lt;&gt;0),"Missing",IF(AND(Raw_Data!$K683&lt;&gt;0,ISBLANK(Raw_Data!$L683)),"Missing",IF(Raw_Data!$K683&gt;=Raw_Data!$L683,"Valid","Invalid")))))</f>
        <v>Valid</v>
      </c>
      <c r="H683" s="62" t="str">
        <f>IF(SUM(Raw_Data!$F683:$AH683)=0,"Valid",IF(AND(ISBLANK(Raw_Data!$L683),SUM(Raw_Data!$M683:$T683)=0),"Missing",IF(AND(ISBLANK(Raw_Data!$L683),SUM(Raw_Data!$M683:$T683)&lt;&gt;0),"Missing",IF(AND(Raw_Data!$L683&lt;&gt;0,SUM(Raw_Data!$M683:$T683)=0),"Missing",IF(Raw_Data!$L683&gt;=SUM(Raw_Data!$M683:$T683),"Valid","Invalid")))))</f>
        <v>Valid</v>
      </c>
      <c r="I683" s="62" t="str">
        <f>IF(SUM(Raw_Data!$F683:$AH683)=0,"Valid",IF(AND(ISBLANK(Raw_Data!$U683),ISBLANK(Raw_Data!$V683)),"Missing",IF(AND(ISBLANK(Raw_Data!$U683),Raw_Data!$V683&lt;&gt;0),"Missing",IF(AND(Raw_Data!$U683&lt;&gt;0,ISBLANK(Raw_Data!$V683)),"Missing",IF(Raw_Data!$U683&gt;=Raw_Data!$V683,"Valid","Invalid")))))</f>
        <v>Valid</v>
      </c>
      <c r="J683" s="62" t="str">
        <f>IF(SUM(Raw_Data!$F683:$AH683)=0,"Valid",IF(AND(ISBLANK(Raw_Data!$V683),SUM(Raw_Data!$W683:$AA683)=0),"Missing",IF(AND(ISBLANK(Raw_Data!$V683),SUM(Raw_Data!$W683:$AA683)&lt;&gt;0),"Missing",IF(AND(Raw_Data!$V683&lt;&gt;0,SUM(Raw_Data!$W683:$AA683)=0),"Missing",IF(Raw_Data!$V683&gt;=SUM(Raw_Data!$W683:$AA683),"Valid","Invalid")))))</f>
        <v>Missing</v>
      </c>
      <c r="K683" s="62" t="str">
        <f>IF(SUM(Raw_Data!$F683:$AH683)=0,"Valid",IF(AND(ISBLANK(Raw_Data!$AH683),SUM(Raw_Data!$AB683:$AG683)=0),"Missing",IF(AND(ISBLANK(Raw_Data!$AH683),SUM(Raw_Data!$AB683:$AG683)&lt;&gt;0),"Missing",IF(AND(Raw_Data!$AH683&lt;&gt;0,SUM(Raw_Data!$AB683:$AG683)=0),"Missing",IF(Raw_Data!$AH683&gt;=SUM(Raw_Data!$AB683:$AG683),"Valid","Invalid")))))</f>
        <v>Missing</v>
      </c>
      <c r="L683" s="62" t="str">
        <f>IF(AND(OR(Raw_Data!$AI683="Valid",Raw_Data!$AI683=0),SUM(Raw_Data!$F683:$AH683)&lt;&gt;0),"Missing","Valid")</f>
        <v>Missing</v>
      </c>
      <c r="M683" s="62" t="str">
        <f>IF(AND(OR(Raw_Data!$AJ683="",Raw_Data!$AJ683=0),SUM(Raw_Data!$F683:$AH683)&lt;&gt;0),"Missing","Valid")</f>
        <v>Missing</v>
      </c>
    </row>
    <row r="684" spans="1:13" ht="12.75" customHeight="1" x14ac:dyDescent="0.25">
      <c r="A684" s="61" t="str">
        <f>IF(Raw_Data!A684="","",Raw_Data!A684)</f>
        <v xml:space="preserve">Plateau                       </v>
      </c>
      <c r="B684" s="61" t="str">
        <f>IF(Raw_Data!B684="","",Raw_Data!B684)</f>
        <v>pl Wase Local Government Area</v>
      </c>
      <c r="C684" s="62" t="str">
        <f>IF(AND(OR(Raw_Data!$F684="",Raw_Data!$F684=0),SUM(Raw_Data!$F684:$AH684)&lt;&gt;0),"Missing","Valid")</f>
        <v>Valid</v>
      </c>
      <c r="D684" s="62" t="str">
        <f>IF(SUM(Raw_Data!$F684:$AH684)=0,"Valid",IF(AND(ISBLANK(Raw_Data!$G684),ISBLANK(Raw_Data!$H684)),"Missing",IF(AND(ISBLANK(Raw_Data!$G684),Raw_Data!$H684&lt;&gt;0),"Missing",IF(AND(Raw_Data!$G684&lt;&gt;0,ISBLANK(Raw_Data!$H684)),"Missing",IF(Raw_Data!$G684&gt;=Raw_Data!$H684,"Valid","Invalid")))))</f>
        <v>Invalid</v>
      </c>
      <c r="E684" s="62" t="str">
        <f>IF(SUM(Raw_Data!$F684:$AH684)=0,"Valid",IF(AND(ISBLANK(Raw_Data!$H684),ISBLANK(Raw_Data!$L684),ISBLANK(Raw_Data!$V684)),"Missing",IF(AND(ISBLANK(Raw_Data!$H684),SUM(Raw_Data!$L684:'Raw_Data'!$V684)&lt;&gt;0),"Missing",IF(AND(Raw_Data!$H684&lt;&gt;0,ISBLANK(Raw_Data!$L684),ISBLANK(Raw_Data!$V684)),"Missing",IF(Raw_Data!$H684&gt;=SUM(Raw_Data!$L684,Raw_Data!$V684),"Valid","Invalid")))))</f>
        <v>Valid</v>
      </c>
      <c r="F684" s="62" t="str">
        <f>IF(SUM(Raw_Data!$F684:$AH684)=0,"Valid",IF(AND(ISBLANK(Raw_Data!$I684),ISBLANK(Raw_Data!$J684)),"Missing",IF(AND(ISBLANK(Raw_Data!$I684),Raw_Data!$J684&lt;&gt;0),"Missing",IF(AND(Raw_Data!$I684&lt;&gt;0,ISBLANK(Raw_Data!$J684)),"Missing",IF(Raw_Data!$I684&gt;=Raw_Data!$J684,"Valid","Invalid")))))</f>
        <v>Missing</v>
      </c>
      <c r="G684" s="62" t="str">
        <f>IF(SUM(Raw_Data!$F684:$AH684)=0,"Valid",IF(AND(ISBLANK(Raw_Data!$K684),ISBLANK(Raw_Data!$L684)),"Missing",IF(AND(ISBLANK(Raw_Data!$K684),Raw_Data!$L684&lt;&gt;0),"Missing",IF(AND(Raw_Data!$K684&lt;&gt;0,ISBLANK(Raw_Data!$L684)),"Missing",IF(Raw_Data!$K684&gt;=Raw_Data!$L684,"Valid","Invalid")))))</f>
        <v>Valid</v>
      </c>
      <c r="H684" s="62" t="str">
        <f>IF(SUM(Raw_Data!$F684:$AH684)=0,"Valid",IF(AND(ISBLANK(Raw_Data!$L684),SUM(Raw_Data!$M684:$T684)=0),"Missing",IF(AND(ISBLANK(Raw_Data!$L684),SUM(Raw_Data!$M684:$T684)&lt;&gt;0),"Missing",IF(AND(Raw_Data!$L684&lt;&gt;0,SUM(Raw_Data!$M684:$T684)=0),"Missing",IF(Raw_Data!$L684&gt;=SUM(Raw_Data!$M684:$T684),"Valid","Invalid")))))</f>
        <v>Missing</v>
      </c>
      <c r="I684" s="62" t="str">
        <f>IF(SUM(Raw_Data!$F684:$AH684)=0,"Valid",IF(AND(ISBLANK(Raw_Data!$U684),ISBLANK(Raw_Data!$V684)),"Missing",IF(AND(ISBLANK(Raw_Data!$U684),Raw_Data!$V684&lt;&gt;0),"Missing",IF(AND(Raw_Data!$U684&lt;&gt;0,ISBLANK(Raw_Data!$V684)),"Missing",IF(Raw_Data!$U684&gt;=Raw_Data!$V684,"Valid","Invalid")))))</f>
        <v>Valid</v>
      </c>
      <c r="J684" s="62" t="str">
        <f>IF(SUM(Raw_Data!$F684:$AH684)=0,"Valid",IF(AND(ISBLANK(Raw_Data!$V684),SUM(Raw_Data!$W684:$AA684)=0),"Missing",IF(AND(ISBLANK(Raw_Data!$V684),SUM(Raw_Data!$W684:$AA684)&lt;&gt;0),"Missing",IF(AND(Raw_Data!$V684&lt;&gt;0,SUM(Raw_Data!$W684:$AA684)=0),"Missing",IF(Raw_Data!$V684&gt;=SUM(Raw_Data!$W684:$AA684),"Valid","Invalid")))))</f>
        <v>Missing</v>
      </c>
      <c r="K684" s="62" t="str">
        <f>IF(SUM(Raw_Data!$F684:$AH684)=0,"Valid",IF(AND(ISBLANK(Raw_Data!$AH684),SUM(Raw_Data!$AB684:$AG684)=0),"Missing",IF(AND(ISBLANK(Raw_Data!$AH684),SUM(Raw_Data!$AB684:$AG684)&lt;&gt;0),"Missing",IF(AND(Raw_Data!$AH684&lt;&gt;0,SUM(Raw_Data!$AB684:$AG684)=0),"Missing",IF(Raw_Data!$AH684&gt;=SUM(Raw_Data!$AB684:$AG684),"Valid","Invalid")))))</f>
        <v>Missing</v>
      </c>
      <c r="L684" s="62" t="str">
        <f>IF(AND(OR(Raw_Data!$AI684="Valid",Raw_Data!$AI684=0),SUM(Raw_Data!$F684:$AH684)&lt;&gt;0),"Missing","Valid")</f>
        <v>Missing</v>
      </c>
      <c r="M684" s="62" t="str">
        <f>IF(AND(OR(Raw_Data!$AJ684="",Raw_Data!$AJ684=0),SUM(Raw_Data!$F684:$AH684)&lt;&gt;0),"Missing","Valid")</f>
        <v>Missing</v>
      </c>
    </row>
    <row r="685" spans="1:13" ht="12.75" customHeight="1" x14ac:dyDescent="0.25">
      <c r="A685" s="61" t="str">
        <f>IF(Raw_Data!A685="","",Raw_Data!A685)</f>
        <v xml:space="preserve">Rivers                        </v>
      </c>
      <c r="B685" s="61" t="str">
        <f>IF(Raw_Data!B685="","",Raw_Data!B685)</f>
        <v>ri Abua/Odual Local Government Area</v>
      </c>
      <c r="C685" s="62" t="str">
        <f>IF(AND(OR(Raw_Data!$F685="",Raw_Data!$F685=0),SUM(Raw_Data!$F685:$AH685)&lt;&gt;0),"Missing","Valid")</f>
        <v>Valid</v>
      </c>
      <c r="D685" s="62" t="str">
        <f>IF(SUM(Raw_Data!$F685:$AH685)=0,"Valid",IF(AND(ISBLANK(Raw_Data!$G685),ISBLANK(Raw_Data!$H685)),"Missing",IF(AND(ISBLANK(Raw_Data!$G685),Raw_Data!$H685&lt;&gt;0),"Missing",IF(AND(Raw_Data!$G685&lt;&gt;0,ISBLANK(Raw_Data!$H685)),"Missing",IF(Raw_Data!$G685&gt;=Raw_Data!$H685,"Valid","Invalid")))))</f>
        <v>Valid</v>
      </c>
      <c r="E685" s="62" t="str">
        <f>IF(SUM(Raw_Data!$F685:$AH685)=0,"Valid",IF(AND(ISBLANK(Raw_Data!$H685),ISBLANK(Raw_Data!$L685),ISBLANK(Raw_Data!$V685)),"Missing",IF(AND(ISBLANK(Raw_Data!$H685),SUM(Raw_Data!$L685:'Raw_Data'!$V685)&lt;&gt;0),"Missing",IF(AND(Raw_Data!$H685&lt;&gt;0,ISBLANK(Raw_Data!$L685),ISBLANK(Raw_Data!$V685)),"Missing",IF(Raw_Data!$H685&gt;=SUM(Raw_Data!$L685,Raw_Data!$V685),"Valid","Invalid")))))</f>
        <v>Valid</v>
      </c>
      <c r="F685" s="62" t="str">
        <f>IF(SUM(Raw_Data!$F685:$AH685)=0,"Valid",IF(AND(ISBLANK(Raw_Data!$I685),ISBLANK(Raw_Data!$J685)),"Missing",IF(AND(ISBLANK(Raw_Data!$I685),Raw_Data!$J685&lt;&gt;0),"Missing",IF(AND(Raw_Data!$I685&lt;&gt;0,ISBLANK(Raw_Data!$J685)),"Missing",IF(Raw_Data!$I685&gt;=Raw_Data!$J685,"Valid","Invalid")))))</f>
        <v>Missing</v>
      </c>
      <c r="G685" s="62" t="str">
        <f>IF(SUM(Raw_Data!$F685:$AH685)=0,"Valid",IF(AND(ISBLANK(Raw_Data!$K685),ISBLANK(Raw_Data!$L685)),"Missing",IF(AND(ISBLANK(Raw_Data!$K685),Raw_Data!$L685&lt;&gt;0),"Missing",IF(AND(Raw_Data!$K685&lt;&gt;0,ISBLANK(Raw_Data!$L685)),"Missing",IF(Raw_Data!$K685&gt;=Raw_Data!$L685,"Valid","Invalid")))))</f>
        <v>Valid</v>
      </c>
      <c r="H685" s="62" t="str">
        <f>IF(SUM(Raw_Data!$F685:$AH685)=0,"Valid",IF(AND(ISBLANK(Raw_Data!$L685),SUM(Raw_Data!$M685:$T685)=0),"Missing",IF(AND(ISBLANK(Raw_Data!$L685),SUM(Raw_Data!$M685:$T685)&lt;&gt;0),"Missing",IF(AND(Raw_Data!$L685&lt;&gt;0,SUM(Raw_Data!$M685:$T685)=0),"Missing",IF(Raw_Data!$L685&gt;=SUM(Raw_Data!$M685:$T685),"Valid","Invalid")))))</f>
        <v>Missing</v>
      </c>
      <c r="I685" s="62" t="str">
        <f>IF(SUM(Raw_Data!$F685:$AH685)=0,"Valid",IF(AND(ISBLANK(Raw_Data!$U685),ISBLANK(Raw_Data!$V685)),"Missing",IF(AND(ISBLANK(Raw_Data!$U685),Raw_Data!$V685&lt;&gt;0),"Missing",IF(AND(Raw_Data!$U685&lt;&gt;0,ISBLANK(Raw_Data!$V685)),"Missing",IF(Raw_Data!$U685&gt;=Raw_Data!$V685,"Valid","Invalid")))))</f>
        <v>Valid</v>
      </c>
      <c r="J685" s="62" t="str">
        <f>IF(SUM(Raw_Data!$F685:$AH685)=0,"Valid",IF(AND(ISBLANK(Raw_Data!$V685),SUM(Raw_Data!$W685:$AA685)=0),"Missing",IF(AND(ISBLANK(Raw_Data!$V685),SUM(Raw_Data!$W685:$AA685)&lt;&gt;0),"Missing",IF(AND(Raw_Data!$V685&lt;&gt;0,SUM(Raw_Data!$W685:$AA685)=0),"Missing",IF(Raw_Data!$V685&gt;=SUM(Raw_Data!$W685:$AA685),"Valid","Invalid")))))</f>
        <v>Missing</v>
      </c>
      <c r="K685" s="62" t="str">
        <f>IF(SUM(Raw_Data!$F685:$AH685)=0,"Valid",IF(AND(ISBLANK(Raw_Data!$AH685),SUM(Raw_Data!$AB685:$AG685)=0),"Missing",IF(AND(ISBLANK(Raw_Data!$AH685),SUM(Raw_Data!$AB685:$AG685)&lt;&gt;0),"Missing",IF(AND(Raw_Data!$AH685&lt;&gt;0,SUM(Raw_Data!$AB685:$AG685)=0),"Missing",IF(Raw_Data!$AH685&gt;=SUM(Raw_Data!$AB685:$AG685),"Valid","Invalid")))))</f>
        <v>Missing</v>
      </c>
      <c r="L685" s="62" t="str">
        <f>IF(AND(OR(Raw_Data!$AI685="Valid",Raw_Data!$AI685=0),SUM(Raw_Data!$F685:$AH685)&lt;&gt;0),"Missing","Valid")</f>
        <v>Missing</v>
      </c>
      <c r="M685" s="62" t="str">
        <f>IF(AND(OR(Raw_Data!$AJ685="",Raw_Data!$AJ685=0),SUM(Raw_Data!$F685:$AH685)&lt;&gt;0),"Missing","Valid")</f>
        <v>Missing</v>
      </c>
    </row>
    <row r="686" spans="1:13" ht="12.75" customHeight="1" x14ac:dyDescent="0.25">
      <c r="A686" s="61" t="str">
        <f>IF(Raw_Data!A686="","",Raw_Data!A686)</f>
        <v xml:space="preserve">Rivers                        </v>
      </c>
      <c r="B686" s="61" t="str">
        <f>IF(Raw_Data!B686="","",Raw_Data!B686)</f>
        <v>ri Ahoada East Local Government Area</v>
      </c>
      <c r="C686" s="62" t="str">
        <f>IF(AND(OR(Raw_Data!$F686="",Raw_Data!$F686=0),SUM(Raw_Data!$F686:$AH686)&lt;&gt;0),"Missing","Valid")</f>
        <v>Valid</v>
      </c>
      <c r="D686" s="62" t="str">
        <f>IF(SUM(Raw_Data!$F686:$AH686)=0,"Valid",IF(AND(ISBLANK(Raw_Data!$G686),ISBLANK(Raw_Data!$H686)),"Missing",IF(AND(ISBLANK(Raw_Data!$G686),Raw_Data!$H686&lt;&gt;0),"Missing",IF(AND(Raw_Data!$G686&lt;&gt;0,ISBLANK(Raw_Data!$H686)),"Missing",IF(Raw_Data!$G686&gt;=Raw_Data!$H686,"Valid","Invalid")))))</f>
        <v>Valid</v>
      </c>
      <c r="E686" s="62" t="str">
        <f>IF(SUM(Raw_Data!$F686:$AH686)=0,"Valid",IF(AND(ISBLANK(Raw_Data!$H686),ISBLANK(Raw_Data!$L686),ISBLANK(Raw_Data!$V686)),"Missing",IF(AND(ISBLANK(Raw_Data!$H686),SUM(Raw_Data!$L686:'Raw_Data'!$V686)&lt;&gt;0),"Missing",IF(AND(Raw_Data!$H686&lt;&gt;0,ISBLANK(Raw_Data!$L686),ISBLANK(Raw_Data!$V686)),"Missing",IF(Raw_Data!$H686&gt;=SUM(Raw_Data!$L686,Raw_Data!$V686),"Valid","Invalid")))))</f>
        <v>Valid</v>
      </c>
      <c r="F686" s="62" t="str">
        <f>IF(SUM(Raw_Data!$F686:$AH686)=0,"Valid",IF(AND(ISBLANK(Raw_Data!$I686),ISBLANK(Raw_Data!$J686)),"Missing",IF(AND(ISBLANK(Raw_Data!$I686),Raw_Data!$J686&lt;&gt;0),"Missing",IF(AND(Raw_Data!$I686&lt;&gt;0,ISBLANK(Raw_Data!$J686)),"Missing",IF(Raw_Data!$I686&gt;=Raw_Data!$J686,"Valid","Invalid")))))</f>
        <v>Missing</v>
      </c>
      <c r="G686" s="62" t="str">
        <f>IF(SUM(Raw_Data!$F686:$AH686)=0,"Valid",IF(AND(ISBLANK(Raw_Data!$K686),ISBLANK(Raw_Data!$L686)),"Missing",IF(AND(ISBLANK(Raw_Data!$K686),Raw_Data!$L686&lt;&gt;0),"Missing",IF(AND(Raw_Data!$K686&lt;&gt;0,ISBLANK(Raw_Data!$L686)),"Missing",IF(Raw_Data!$K686&gt;=Raw_Data!$L686,"Valid","Invalid")))))</f>
        <v>Valid</v>
      </c>
      <c r="H686" s="62" t="str">
        <f>IF(SUM(Raw_Data!$F686:$AH686)=0,"Valid",IF(AND(ISBLANK(Raw_Data!$L686),SUM(Raw_Data!$M686:$T686)=0),"Missing",IF(AND(ISBLANK(Raw_Data!$L686),SUM(Raw_Data!$M686:$T686)&lt;&gt;0),"Missing",IF(AND(Raw_Data!$L686&lt;&gt;0,SUM(Raw_Data!$M686:$T686)=0),"Missing",IF(Raw_Data!$L686&gt;=SUM(Raw_Data!$M686:$T686),"Valid","Invalid")))))</f>
        <v>Missing</v>
      </c>
      <c r="I686" s="62" t="str">
        <f>IF(SUM(Raw_Data!$F686:$AH686)=0,"Valid",IF(AND(ISBLANK(Raw_Data!$U686),ISBLANK(Raw_Data!$V686)),"Missing",IF(AND(ISBLANK(Raw_Data!$U686),Raw_Data!$V686&lt;&gt;0),"Missing",IF(AND(Raw_Data!$U686&lt;&gt;0,ISBLANK(Raw_Data!$V686)),"Missing",IF(Raw_Data!$U686&gt;=Raw_Data!$V686,"Valid","Invalid")))))</f>
        <v>Valid</v>
      </c>
      <c r="J686" s="62" t="str">
        <f>IF(SUM(Raw_Data!$F686:$AH686)=0,"Valid",IF(AND(ISBLANK(Raw_Data!$V686),SUM(Raw_Data!$W686:$AA686)=0),"Missing",IF(AND(ISBLANK(Raw_Data!$V686),SUM(Raw_Data!$W686:$AA686)&lt;&gt;0),"Missing",IF(AND(Raw_Data!$V686&lt;&gt;0,SUM(Raw_Data!$W686:$AA686)=0),"Missing",IF(Raw_Data!$V686&gt;=SUM(Raw_Data!$W686:$AA686),"Valid","Invalid")))))</f>
        <v>Missing</v>
      </c>
      <c r="K686" s="62" t="str">
        <f>IF(SUM(Raw_Data!$F686:$AH686)=0,"Valid",IF(AND(ISBLANK(Raw_Data!$AH686),SUM(Raw_Data!$AB686:$AG686)=0),"Missing",IF(AND(ISBLANK(Raw_Data!$AH686),SUM(Raw_Data!$AB686:$AG686)&lt;&gt;0),"Missing",IF(AND(Raw_Data!$AH686&lt;&gt;0,SUM(Raw_Data!$AB686:$AG686)=0),"Missing",IF(Raw_Data!$AH686&gt;=SUM(Raw_Data!$AB686:$AG686),"Valid","Invalid")))))</f>
        <v>Missing</v>
      </c>
      <c r="L686" s="62" t="str">
        <f>IF(AND(OR(Raw_Data!$AI686="Valid",Raw_Data!$AI686=0),SUM(Raw_Data!$F686:$AH686)&lt;&gt;0),"Missing","Valid")</f>
        <v>Missing</v>
      </c>
      <c r="M686" s="62" t="str">
        <f>IF(AND(OR(Raw_Data!$AJ686="",Raw_Data!$AJ686=0),SUM(Raw_Data!$F686:$AH686)&lt;&gt;0),"Missing","Valid")</f>
        <v>Missing</v>
      </c>
    </row>
    <row r="687" spans="1:13" ht="12.75" customHeight="1" x14ac:dyDescent="0.25">
      <c r="A687" s="61" t="str">
        <f>IF(Raw_Data!A687="","",Raw_Data!A687)</f>
        <v xml:space="preserve">Rivers                        </v>
      </c>
      <c r="B687" s="61" t="str">
        <f>IF(Raw_Data!B687="","",Raw_Data!B687)</f>
        <v>ri Ahoada West Local Government Area</v>
      </c>
      <c r="C687" s="62" t="str">
        <f>IF(AND(OR(Raw_Data!$F687="",Raw_Data!$F687=0),SUM(Raw_Data!$F687:$AH687)&lt;&gt;0),"Missing","Valid")</f>
        <v>Valid</v>
      </c>
      <c r="D687" s="62" t="str">
        <f>IF(SUM(Raw_Data!$F687:$AH687)=0,"Valid",IF(AND(ISBLANK(Raw_Data!$G687),ISBLANK(Raw_Data!$H687)),"Missing",IF(AND(ISBLANK(Raw_Data!$G687),Raw_Data!$H687&lt;&gt;0),"Missing",IF(AND(Raw_Data!$G687&lt;&gt;0,ISBLANK(Raw_Data!$H687)),"Missing",IF(Raw_Data!$G687&gt;=Raw_Data!$H687,"Valid","Invalid")))))</f>
        <v>Valid</v>
      </c>
      <c r="E687" s="62" t="str">
        <f>IF(SUM(Raw_Data!$F687:$AH687)=0,"Valid",IF(AND(ISBLANK(Raw_Data!$H687),ISBLANK(Raw_Data!$L687),ISBLANK(Raw_Data!$V687)),"Missing",IF(AND(ISBLANK(Raw_Data!$H687),SUM(Raw_Data!$L687:'Raw_Data'!$V687)&lt;&gt;0),"Missing",IF(AND(Raw_Data!$H687&lt;&gt;0,ISBLANK(Raw_Data!$L687),ISBLANK(Raw_Data!$V687)),"Missing",IF(Raw_Data!$H687&gt;=SUM(Raw_Data!$L687,Raw_Data!$V687),"Valid","Invalid")))))</f>
        <v>Valid</v>
      </c>
      <c r="F687" s="62" t="str">
        <f>IF(SUM(Raw_Data!$F687:$AH687)=0,"Valid",IF(AND(ISBLANK(Raw_Data!$I687),ISBLANK(Raw_Data!$J687)),"Missing",IF(AND(ISBLANK(Raw_Data!$I687),Raw_Data!$J687&lt;&gt;0),"Missing",IF(AND(Raw_Data!$I687&lt;&gt;0,ISBLANK(Raw_Data!$J687)),"Missing",IF(Raw_Data!$I687&gt;=Raw_Data!$J687,"Valid","Invalid")))))</f>
        <v>Missing</v>
      </c>
      <c r="G687" s="62" t="str">
        <f>IF(SUM(Raw_Data!$F687:$AH687)=0,"Valid",IF(AND(ISBLANK(Raw_Data!$K687),ISBLANK(Raw_Data!$L687)),"Missing",IF(AND(ISBLANK(Raw_Data!$K687),Raw_Data!$L687&lt;&gt;0),"Missing",IF(AND(Raw_Data!$K687&lt;&gt;0,ISBLANK(Raw_Data!$L687)),"Missing",IF(Raw_Data!$K687&gt;=Raw_Data!$L687,"Valid","Invalid")))))</f>
        <v>Valid</v>
      </c>
      <c r="H687" s="62" t="str">
        <f>IF(SUM(Raw_Data!$F687:$AH687)=0,"Valid",IF(AND(ISBLANK(Raw_Data!$L687),SUM(Raw_Data!$M687:$T687)=0),"Missing",IF(AND(ISBLANK(Raw_Data!$L687),SUM(Raw_Data!$M687:$T687)&lt;&gt;0),"Missing",IF(AND(Raw_Data!$L687&lt;&gt;0,SUM(Raw_Data!$M687:$T687)=0),"Missing",IF(Raw_Data!$L687&gt;=SUM(Raw_Data!$M687:$T687),"Valid","Invalid")))))</f>
        <v>Valid</v>
      </c>
      <c r="I687" s="62" t="str">
        <f>IF(SUM(Raw_Data!$F687:$AH687)=0,"Valid",IF(AND(ISBLANK(Raw_Data!$U687),ISBLANK(Raw_Data!$V687)),"Missing",IF(AND(ISBLANK(Raw_Data!$U687),Raw_Data!$V687&lt;&gt;0),"Missing",IF(AND(Raw_Data!$U687&lt;&gt;0,ISBLANK(Raw_Data!$V687)),"Missing",IF(Raw_Data!$U687&gt;=Raw_Data!$V687,"Valid","Invalid")))))</f>
        <v>Valid</v>
      </c>
      <c r="J687" s="62" t="str">
        <f>IF(SUM(Raw_Data!$F687:$AH687)=0,"Valid",IF(AND(ISBLANK(Raw_Data!$V687),SUM(Raw_Data!$W687:$AA687)=0),"Missing",IF(AND(ISBLANK(Raw_Data!$V687),SUM(Raw_Data!$W687:$AA687)&lt;&gt;0),"Missing",IF(AND(Raw_Data!$V687&lt;&gt;0,SUM(Raw_Data!$W687:$AA687)=0),"Missing",IF(Raw_Data!$V687&gt;=SUM(Raw_Data!$W687:$AA687),"Valid","Invalid")))))</f>
        <v>Missing</v>
      </c>
      <c r="K687" s="62" t="str">
        <f>IF(SUM(Raw_Data!$F687:$AH687)=0,"Valid",IF(AND(ISBLANK(Raw_Data!$AH687),SUM(Raw_Data!$AB687:$AG687)=0),"Missing",IF(AND(ISBLANK(Raw_Data!$AH687),SUM(Raw_Data!$AB687:$AG687)&lt;&gt;0),"Missing",IF(AND(Raw_Data!$AH687&lt;&gt;0,SUM(Raw_Data!$AB687:$AG687)=0),"Missing",IF(Raw_Data!$AH687&gt;=SUM(Raw_Data!$AB687:$AG687),"Valid","Invalid")))))</f>
        <v>Missing</v>
      </c>
      <c r="L687" s="62" t="str">
        <f>IF(AND(OR(Raw_Data!$AI687="Valid",Raw_Data!$AI687=0),SUM(Raw_Data!$F687:$AH687)&lt;&gt;0),"Missing","Valid")</f>
        <v>Missing</v>
      </c>
      <c r="M687" s="62" t="str">
        <f>IF(AND(OR(Raw_Data!$AJ687="",Raw_Data!$AJ687=0),SUM(Raw_Data!$F687:$AH687)&lt;&gt;0),"Missing","Valid")</f>
        <v>Missing</v>
      </c>
    </row>
    <row r="688" spans="1:13" ht="12.75" customHeight="1" x14ac:dyDescent="0.25">
      <c r="A688" s="61" t="str">
        <f>IF(Raw_Data!A688="","",Raw_Data!A688)</f>
        <v xml:space="preserve">Rivers                        </v>
      </c>
      <c r="B688" s="61" t="str">
        <f>IF(Raw_Data!B688="","",Raw_Data!B688)</f>
        <v>ri Akuku Toru Local Government Area</v>
      </c>
      <c r="C688" s="62" t="str">
        <f>IF(AND(OR(Raw_Data!$F688="",Raw_Data!$F688=0),SUM(Raw_Data!$F688:$AH688)&lt;&gt;0),"Missing","Valid")</f>
        <v>Valid</v>
      </c>
      <c r="D688" s="62" t="str">
        <f>IF(SUM(Raw_Data!$F688:$AH688)=0,"Valid",IF(AND(ISBLANK(Raw_Data!$G688),ISBLANK(Raw_Data!$H688)),"Missing",IF(AND(ISBLANK(Raw_Data!$G688),Raw_Data!$H688&lt;&gt;0),"Missing",IF(AND(Raw_Data!$G688&lt;&gt;0,ISBLANK(Raw_Data!$H688)),"Missing",IF(Raw_Data!$G688&gt;=Raw_Data!$H688,"Valid","Invalid")))))</f>
        <v>Valid</v>
      </c>
      <c r="E688" s="62" t="str">
        <f>IF(SUM(Raw_Data!$F688:$AH688)=0,"Valid",IF(AND(ISBLANK(Raw_Data!$H688),ISBLANK(Raw_Data!$L688),ISBLANK(Raw_Data!$V688)),"Missing",IF(AND(ISBLANK(Raw_Data!$H688),SUM(Raw_Data!$L688:'Raw_Data'!$V688)&lt;&gt;0),"Missing",IF(AND(Raw_Data!$H688&lt;&gt;0,ISBLANK(Raw_Data!$L688),ISBLANK(Raw_Data!$V688)),"Missing",IF(Raw_Data!$H688&gt;=SUM(Raw_Data!$L688,Raw_Data!$V688),"Valid","Invalid")))))</f>
        <v>Valid</v>
      </c>
      <c r="F688" s="62" t="str">
        <f>IF(SUM(Raw_Data!$F688:$AH688)=0,"Valid",IF(AND(ISBLANK(Raw_Data!$I688),ISBLANK(Raw_Data!$J688)),"Missing",IF(AND(ISBLANK(Raw_Data!$I688),Raw_Data!$J688&lt;&gt;0),"Missing",IF(AND(Raw_Data!$I688&lt;&gt;0,ISBLANK(Raw_Data!$J688)),"Missing",IF(Raw_Data!$I688&gt;=Raw_Data!$J688,"Valid","Invalid")))))</f>
        <v>Missing</v>
      </c>
      <c r="G688" s="62" t="str">
        <f>IF(SUM(Raw_Data!$F688:$AH688)=0,"Valid",IF(AND(ISBLANK(Raw_Data!$K688),ISBLANK(Raw_Data!$L688)),"Missing",IF(AND(ISBLANK(Raw_Data!$K688),Raw_Data!$L688&lt;&gt;0),"Missing",IF(AND(Raw_Data!$K688&lt;&gt;0,ISBLANK(Raw_Data!$L688)),"Missing",IF(Raw_Data!$K688&gt;=Raw_Data!$L688,"Valid","Invalid")))))</f>
        <v>Invalid</v>
      </c>
      <c r="H688" s="62" t="str">
        <f>IF(SUM(Raw_Data!$F688:$AH688)=0,"Valid",IF(AND(ISBLANK(Raw_Data!$L688),SUM(Raw_Data!$M688:$T688)=0),"Missing",IF(AND(ISBLANK(Raw_Data!$L688),SUM(Raw_Data!$M688:$T688)&lt;&gt;0),"Missing",IF(AND(Raw_Data!$L688&lt;&gt;0,SUM(Raw_Data!$M688:$T688)=0),"Missing",IF(Raw_Data!$L688&gt;=SUM(Raw_Data!$M688:$T688),"Valid","Invalid")))))</f>
        <v>Missing</v>
      </c>
      <c r="I688" s="62" t="str">
        <f>IF(SUM(Raw_Data!$F688:$AH688)=0,"Valid",IF(AND(ISBLANK(Raw_Data!$U688),ISBLANK(Raw_Data!$V688)),"Missing",IF(AND(ISBLANK(Raw_Data!$U688),Raw_Data!$V688&lt;&gt;0),"Missing",IF(AND(Raw_Data!$U688&lt;&gt;0,ISBLANK(Raw_Data!$V688)),"Missing",IF(Raw_Data!$U688&gt;=Raw_Data!$V688,"Valid","Invalid")))))</f>
        <v>Valid</v>
      </c>
      <c r="J688" s="62" t="str">
        <f>IF(SUM(Raw_Data!$F688:$AH688)=0,"Valid",IF(AND(ISBLANK(Raw_Data!$V688),SUM(Raw_Data!$W688:$AA688)=0),"Missing",IF(AND(ISBLANK(Raw_Data!$V688),SUM(Raw_Data!$W688:$AA688)&lt;&gt;0),"Missing",IF(AND(Raw_Data!$V688&lt;&gt;0,SUM(Raw_Data!$W688:$AA688)=0),"Missing",IF(Raw_Data!$V688&gt;=SUM(Raw_Data!$W688:$AA688),"Valid","Invalid")))))</f>
        <v>Missing</v>
      </c>
      <c r="K688" s="62" t="str">
        <f>IF(SUM(Raw_Data!$F688:$AH688)=0,"Valid",IF(AND(ISBLANK(Raw_Data!$AH688),SUM(Raw_Data!$AB688:$AG688)=0),"Missing",IF(AND(ISBLANK(Raw_Data!$AH688),SUM(Raw_Data!$AB688:$AG688)&lt;&gt;0),"Missing",IF(AND(Raw_Data!$AH688&lt;&gt;0,SUM(Raw_Data!$AB688:$AG688)=0),"Missing",IF(Raw_Data!$AH688&gt;=SUM(Raw_Data!$AB688:$AG688),"Valid","Invalid")))))</f>
        <v>Missing</v>
      </c>
      <c r="L688" s="62" t="str">
        <f>IF(AND(OR(Raw_Data!$AI688="Valid",Raw_Data!$AI688=0),SUM(Raw_Data!$F688:$AH688)&lt;&gt;0),"Missing","Valid")</f>
        <v>Missing</v>
      </c>
      <c r="M688" s="62" t="str">
        <f>IF(AND(OR(Raw_Data!$AJ688="",Raw_Data!$AJ688=0),SUM(Raw_Data!$F688:$AH688)&lt;&gt;0),"Missing","Valid")</f>
        <v>Missing</v>
      </c>
    </row>
    <row r="689" spans="1:13" ht="12.75" customHeight="1" x14ac:dyDescent="0.25">
      <c r="A689" s="61" t="str">
        <f>IF(Raw_Data!A689="","",Raw_Data!A689)</f>
        <v xml:space="preserve">Rivers                        </v>
      </c>
      <c r="B689" s="61" t="str">
        <f>IF(Raw_Data!B689="","",Raw_Data!B689)</f>
        <v>ri Andoni Local Government Area</v>
      </c>
      <c r="C689" s="62" t="str">
        <f>IF(AND(OR(Raw_Data!$F689="",Raw_Data!$F689=0),SUM(Raw_Data!$F689:$AH689)&lt;&gt;0),"Missing","Valid")</f>
        <v>Valid</v>
      </c>
      <c r="D689" s="62" t="str">
        <f>IF(SUM(Raw_Data!$F689:$AH689)=0,"Valid",IF(AND(ISBLANK(Raw_Data!$G689),ISBLANK(Raw_Data!$H689)),"Missing",IF(AND(ISBLANK(Raw_Data!$G689),Raw_Data!$H689&lt;&gt;0),"Missing",IF(AND(Raw_Data!$G689&lt;&gt;0,ISBLANK(Raw_Data!$H689)),"Missing",IF(Raw_Data!$G689&gt;=Raw_Data!$H689,"Valid","Invalid")))))</f>
        <v>Valid</v>
      </c>
      <c r="E689" s="62" t="str">
        <f>IF(SUM(Raw_Data!$F689:$AH689)=0,"Valid",IF(AND(ISBLANK(Raw_Data!$H689),ISBLANK(Raw_Data!$L689),ISBLANK(Raw_Data!$V689)),"Missing",IF(AND(ISBLANK(Raw_Data!$H689),SUM(Raw_Data!$L689:'Raw_Data'!$V689)&lt;&gt;0),"Missing",IF(AND(Raw_Data!$H689&lt;&gt;0,ISBLANK(Raw_Data!$L689),ISBLANK(Raw_Data!$V689)),"Missing",IF(Raw_Data!$H689&gt;=SUM(Raw_Data!$L689,Raw_Data!$V689),"Valid","Invalid")))))</f>
        <v>Valid</v>
      </c>
      <c r="F689" s="62" t="str">
        <f>IF(SUM(Raw_Data!$F689:$AH689)=0,"Valid",IF(AND(ISBLANK(Raw_Data!$I689),ISBLANK(Raw_Data!$J689)),"Missing",IF(AND(ISBLANK(Raw_Data!$I689),Raw_Data!$J689&lt;&gt;0),"Missing",IF(AND(Raw_Data!$I689&lt;&gt;0,ISBLANK(Raw_Data!$J689)),"Missing",IF(Raw_Data!$I689&gt;=Raw_Data!$J689,"Valid","Invalid")))))</f>
        <v>Missing</v>
      </c>
      <c r="G689" s="62" t="str">
        <f>IF(SUM(Raw_Data!$F689:$AH689)=0,"Valid",IF(AND(ISBLANK(Raw_Data!$K689),ISBLANK(Raw_Data!$L689)),"Missing",IF(AND(ISBLANK(Raw_Data!$K689),Raw_Data!$L689&lt;&gt;0),"Missing",IF(AND(Raw_Data!$K689&lt;&gt;0,ISBLANK(Raw_Data!$L689)),"Missing",IF(Raw_Data!$K689&gt;=Raw_Data!$L689,"Valid","Invalid")))))</f>
        <v>Valid</v>
      </c>
      <c r="H689" s="62" t="str">
        <f>IF(SUM(Raw_Data!$F689:$AH689)=0,"Valid",IF(AND(ISBLANK(Raw_Data!$L689),SUM(Raw_Data!$M689:$T689)=0),"Missing",IF(AND(ISBLANK(Raw_Data!$L689),SUM(Raw_Data!$M689:$T689)&lt;&gt;0),"Missing",IF(AND(Raw_Data!$L689&lt;&gt;0,SUM(Raw_Data!$M689:$T689)=0),"Missing",IF(Raw_Data!$L689&gt;=SUM(Raw_Data!$M689:$T689),"Valid","Invalid")))))</f>
        <v>Missing</v>
      </c>
      <c r="I689" s="62" t="str">
        <f>IF(SUM(Raw_Data!$F689:$AH689)=0,"Valid",IF(AND(ISBLANK(Raw_Data!$U689),ISBLANK(Raw_Data!$V689)),"Missing",IF(AND(ISBLANK(Raw_Data!$U689),Raw_Data!$V689&lt;&gt;0),"Missing",IF(AND(Raw_Data!$U689&lt;&gt;0,ISBLANK(Raw_Data!$V689)),"Missing",IF(Raw_Data!$U689&gt;=Raw_Data!$V689,"Valid","Invalid")))))</f>
        <v>Valid</v>
      </c>
      <c r="J689" s="62" t="str">
        <f>IF(SUM(Raw_Data!$F689:$AH689)=0,"Valid",IF(AND(ISBLANK(Raw_Data!$V689),SUM(Raw_Data!$W689:$AA689)=0),"Missing",IF(AND(ISBLANK(Raw_Data!$V689),SUM(Raw_Data!$W689:$AA689)&lt;&gt;0),"Missing",IF(AND(Raw_Data!$V689&lt;&gt;0,SUM(Raw_Data!$W689:$AA689)=0),"Missing",IF(Raw_Data!$V689&gt;=SUM(Raw_Data!$W689:$AA689),"Valid","Invalid")))))</f>
        <v>Missing</v>
      </c>
      <c r="K689" s="62" t="str">
        <f>IF(SUM(Raw_Data!$F689:$AH689)=0,"Valid",IF(AND(ISBLANK(Raw_Data!$AH689),SUM(Raw_Data!$AB689:$AG689)=0),"Missing",IF(AND(ISBLANK(Raw_Data!$AH689),SUM(Raw_Data!$AB689:$AG689)&lt;&gt;0),"Missing",IF(AND(Raw_Data!$AH689&lt;&gt;0,SUM(Raw_Data!$AB689:$AG689)=0),"Missing",IF(Raw_Data!$AH689&gt;=SUM(Raw_Data!$AB689:$AG689),"Valid","Invalid")))))</f>
        <v>Missing</v>
      </c>
      <c r="L689" s="62" t="str">
        <f>IF(AND(OR(Raw_Data!$AI689="Valid",Raw_Data!$AI689=0),SUM(Raw_Data!$F689:$AH689)&lt;&gt;0),"Missing","Valid")</f>
        <v>Missing</v>
      </c>
      <c r="M689" s="62" t="str">
        <f>IF(AND(OR(Raw_Data!$AJ689="",Raw_Data!$AJ689=0),SUM(Raw_Data!$F689:$AH689)&lt;&gt;0),"Missing","Valid")</f>
        <v>Missing</v>
      </c>
    </row>
    <row r="690" spans="1:13" ht="12.75" customHeight="1" x14ac:dyDescent="0.25">
      <c r="A690" s="61" t="str">
        <f>IF(Raw_Data!A690="","",Raw_Data!A690)</f>
        <v xml:space="preserve">Rivers                        </v>
      </c>
      <c r="B690" s="61" t="str">
        <f>IF(Raw_Data!B690="","",Raw_Data!B690)</f>
        <v>ri Asari-Toru Local Government Area</v>
      </c>
      <c r="C690" s="62" t="str">
        <f>IF(AND(OR(Raw_Data!$F690="",Raw_Data!$F690=0),SUM(Raw_Data!$F690:$AH690)&lt;&gt;0),"Missing","Valid")</f>
        <v>Valid</v>
      </c>
      <c r="D690" s="62" t="str">
        <f>IF(SUM(Raw_Data!$F690:$AH690)=0,"Valid",IF(AND(ISBLANK(Raw_Data!$G690),ISBLANK(Raw_Data!$H690)),"Missing",IF(AND(ISBLANK(Raw_Data!$G690),Raw_Data!$H690&lt;&gt;0),"Missing",IF(AND(Raw_Data!$G690&lt;&gt;0,ISBLANK(Raw_Data!$H690)),"Missing",IF(Raw_Data!$G690&gt;=Raw_Data!$H690,"Valid","Invalid")))))</f>
        <v>Valid</v>
      </c>
      <c r="E690" s="62" t="str">
        <f>IF(SUM(Raw_Data!$F690:$AH690)=0,"Valid",IF(AND(ISBLANK(Raw_Data!$H690),ISBLANK(Raw_Data!$L690),ISBLANK(Raw_Data!$V690)),"Missing",IF(AND(ISBLANK(Raw_Data!$H690),SUM(Raw_Data!$L690:'Raw_Data'!$V690)&lt;&gt;0),"Missing",IF(AND(Raw_Data!$H690&lt;&gt;0,ISBLANK(Raw_Data!$L690),ISBLANK(Raw_Data!$V690)),"Missing",IF(Raw_Data!$H690&gt;=SUM(Raw_Data!$L690,Raw_Data!$V690),"Valid","Invalid")))))</f>
        <v>Valid</v>
      </c>
      <c r="F690" s="62" t="str">
        <f>IF(SUM(Raw_Data!$F690:$AH690)=0,"Valid",IF(AND(ISBLANK(Raw_Data!$I690),ISBLANK(Raw_Data!$J690)),"Missing",IF(AND(ISBLANK(Raw_Data!$I690),Raw_Data!$J690&lt;&gt;0),"Missing",IF(AND(Raw_Data!$I690&lt;&gt;0,ISBLANK(Raw_Data!$J690)),"Missing",IF(Raw_Data!$I690&gt;=Raw_Data!$J690,"Valid","Invalid")))))</f>
        <v>Missing</v>
      </c>
      <c r="G690" s="62" t="str">
        <f>IF(SUM(Raw_Data!$F690:$AH690)=0,"Valid",IF(AND(ISBLANK(Raw_Data!$K690),ISBLANK(Raw_Data!$L690)),"Missing",IF(AND(ISBLANK(Raw_Data!$K690),Raw_Data!$L690&lt;&gt;0),"Missing",IF(AND(Raw_Data!$K690&lt;&gt;0,ISBLANK(Raw_Data!$L690)),"Missing",IF(Raw_Data!$K690&gt;=Raw_Data!$L690,"Valid","Invalid")))))</f>
        <v>Valid</v>
      </c>
      <c r="H690" s="62" t="str">
        <f>IF(SUM(Raw_Data!$F690:$AH690)=0,"Valid",IF(AND(ISBLANK(Raw_Data!$L690),SUM(Raw_Data!$M690:$T690)=0),"Missing",IF(AND(ISBLANK(Raw_Data!$L690),SUM(Raw_Data!$M690:$T690)&lt;&gt;0),"Missing",IF(AND(Raw_Data!$L690&lt;&gt;0,SUM(Raw_Data!$M690:$T690)=0),"Missing",IF(Raw_Data!$L690&gt;=SUM(Raw_Data!$M690:$T690),"Valid","Invalid")))))</f>
        <v>Missing</v>
      </c>
      <c r="I690" s="62" t="str">
        <f>IF(SUM(Raw_Data!$F690:$AH690)=0,"Valid",IF(AND(ISBLANK(Raw_Data!$U690),ISBLANK(Raw_Data!$V690)),"Missing",IF(AND(ISBLANK(Raw_Data!$U690),Raw_Data!$V690&lt;&gt;0),"Missing",IF(AND(Raw_Data!$U690&lt;&gt;0,ISBLANK(Raw_Data!$V690)),"Missing",IF(Raw_Data!$U690&gt;=Raw_Data!$V690,"Valid","Invalid")))))</f>
        <v>Valid</v>
      </c>
      <c r="J690" s="62" t="str">
        <f>IF(SUM(Raw_Data!$F690:$AH690)=0,"Valid",IF(AND(ISBLANK(Raw_Data!$V690),SUM(Raw_Data!$W690:$AA690)=0),"Missing",IF(AND(ISBLANK(Raw_Data!$V690),SUM(Raw_Data!$W690:$AA690)&lt;&gt;0),"Missing",IF(AND(Raw_Data!$V690&lt;&gt;0,SUM(Raw_Data!$W690:$AA690)=0),"Missing",IF(Raw_Data!$V690&gt;=SUM(Raw_Data!$W690:$AA690),"Valid","Invalid")))))</f>
        <v>Missing</v>
      </c>
      <c r="K690" s="62" t="str">
        <f>IF(SUM(Raw_Data!$F690:$AH690)=0,"Valid",IF(AND(ISBLANK(Raw_Data!$AH690),SUM(Raw_Data!$AB690:$AG690)=0),"Missing",IF(AND(ISBLANK(Raw_Data!$AH690),SUM(Raw_Data!$AB690:$AG690)&lt;&gt;0),"Missing",IF(AND(Raw_Data!$AH690&lt;&gt;0,SUM(Raw_Data!$AB690:$AG690)=0),"Missing",IF(Raw_Data!$AH690&gt;=SUM(Raw_Data!$AB690:$AG690),"Valid","Invalid")))))</f>
        <v>Missing</v>
      </c>
      <c r="L690" s="62" t="str">
        <f>IF(AND(OR(Raw_Data!$AI690="Valid",Raw_Data!$AI690=0),SUM(Raw_Data!$F690:$AH690)&lt;&gt;0),"Missing","Valid")</f>
        <v>Missing</v>
      </c>
      <c r="M690" s="62" t="str">
        <f>IF(AND(OR(Raw_Data!$AJ690="",Raw_Data!$AJ690=0),SUM(Raw_Data!$F690:$AH690)&lt;&gt;0),"Missing","Valid")</f>
        <v>Missing</v>
      </c>
    </row>
    <row r="691" spans="1:13" ht="12.75" customHeight="1" x14ac:dyDescent="0.25">
      <c r="A691" s="61" t="str">
        <f>IF(Raw_Data!A691="","",Raw_Data!A691)</f>
        <v xml:space="preserve">Rivers                        </v>
      </c>
      <c r="B691" s="61" t="str">
        <f>IF(Raw_Data!B691="","",Raw_Data!B691)</f>
        <v>ri Bonny Local Government Area</v>
      </c>
      <c r="C691" s="62" t="str">
        <f>IF(AND(OR(Raw_Data!$F691="",Raw_Data!$F691=0),SUM(Raw_Data!$F691:$AH691)&lt;&gt;0),"Missing","Valid")</f>
        <v>Valid</v>
      </c>
      <c r="D691" s="62" t="str">
        <f>IF(SUM(Raw_Data!$F691:$AH691)=0,"Valid",IF(AND(ISBLANK(Raw_Data!$G691),ISBLANK(Raw_Data!$H691)),"Missing",IF(AND(ISBLANK(Raw_Data!$G691),Raw_Data!$H691&lt;&gt;0),"Missing",IF(AND(Raw_Data!$G691&lt;&gt;0,ISBLANK(Raw_Data!$H691)),"Missing",IF(Raw_Data!$G691&gt;=Raw_Data!$H691,"Valid","Invalid")))))</f>
        <v>Valid</v>
      </c>
      <c r="E691" s="62" t="str">
        <f>IF(SUM(Raw_Data!$F691:$AH691)=0,"Valid",IF(AND(ISBLANK(Raw_Data!$H691),ISBLANK(Raw_Data!$L691),ISBLANK(Raw_Data!$V691)),"Missing",IF(AND(ISBLANK(Raw_Data!$H691),SUM(Raw_Data!$L691:'Raw_Data'!$V691)&lt;&gt;0),"Missing",IF(AND(Raw_Data!$H691&lt;&gt;0,ISBLANK(Raw_Data!$L691),ISBLANK(Raw_Data!$V691)),"Missing",IF(Raw_Data!$H691&gt;=SUM(Raw_Data!$L691,Raw_Data!$V691),"Valid","Invalid")))))</f>
        <v>Valid</v>
      </c>
      <c r="F691" s="62" t="str">
        <f>IF(SUM(Raw_Data!$F691:$AH691)=0,"Valid",IF(AND(ISBLANK(Raw_Data!$I691),ISBLANK(Raw_Data!$J691)),"Missing",IF(AND(ISBLANK(Raw_Data!$I691),Raw_Data!$J691&lt;&gt;0),"Missing",IF(AND(Raw_Data!$I691&lt;&gt;0,ISBLANK(Raw_Data!$J691)),"Missing",IF(Raw_Data!$I691&gt;=Raw_Data!$J691,"Valid","Invalid")))))</f>
        <v>Missing</v>
      </c>
      <c r="G691" s="62" t="str">
        <f>IF(SUM(Raw_Data!$F691:$AH691)=0,"Valid",IF(AND(ISBLANK(Raw_Data!$K691),ISBLANK(Raw_Data!$L691)),"Missing",IF(AND(ISBLANK(Raw_Data!$K691),Raw_Data!$L691&lt;&gt;0),"Missing",IF(AND(Raw_Data!$K691&lt;&gt;0,ISBLANK(Raw_Data!$L691)),"Missing",IF(Raw_Data!$K691&gt;=Raw_Data!$L691,"Valid","Invalid")))))</f>
        <v>Valid</v>
      </c>
      <c r="H691" s="62" t="str">
        <f>IF(SUM(Raw_Data!$F691:$AH691)=0,"Valid",IF(AND(ISBLANK(Raw_Data!$L691),SUM(Raw_Data!$M691:$T691)=0),"Missing",IF(AND(ISBLANK(Raw_Data!$L691),SUM(Raw_Data!$M691:$T691)&lt;&gt;0),"Missing",IF(AND(Raw_Data!$L691&lt;&gt;0,SUM(Raw_Data!$M691:$T691)=0),"Missing",IF(Raw_Data!$L691&gt;=SUM(Raw_Data!$M691:$T691),"Valid","Invalid")))))</f>
        <v>Missing</v>
      </c>
      <c r="I691" s="62" t="str">
        <f>IF(SUM(Raw_Data!$F691:$AH691)=0,"Valid",IF(AND(ISBLANK(Raw_Data!$U691),ISBLANK(Raw_Data!$V691)),"Missing",IF(AND(ISBLANK(Raw_Data!$U691),Raw_Data!$V691&lt;&gt;0),"Missing",IF(AND(Raw_Data!$U691&lt;&gt;0,ISBLANK(Raw_Data!$V691)),"Missing",IF(Raw_Data!$U691&gt;=Raw_Data!$V691,"Valid","Invalid")))))</f>
        <v>Valid</v>
      </c>
      <c r="J691" s="62" t="str">
        <f>IF(SUM(Raw_Data!$F691:$AH691)=0,"Valid",IF(AND(ISBLANK(Raw_Data!$V691),SUM(Raw_Data!$W691:$AA691)=0),"Missing",IF(AND(ISBLANK(Raw_Data!$V691),SUM(Raw_Data!$W691:$AA691)&lt;&gt;0),"Missing",IF(AND(Raw_Data!$V691&lt;&gt;0,SUM(Raw_Data!$W691:$AA691)=0),"Missing",IF(Raw_Data!$V691&gt;=SUM(Raw_Data!$W691:$AA691),"Valid","Invalid")))))</f>
        <v>Missing</v>
      </c>
      <c r="K691" s="62" t="str">
        <f>IF(SUM(Raw_Data!$F691:$AH691)=0,"Valid",IF(AND(ISBLANK(Raw_Data!$AH691),SUM(Raw_Data!$AB691:$AG691)=0),"Missing",IF(AND(ISBLANK(Raw_Data!$AH691),SUM(Raw_Data!$AB691:$AG691)&lt;&gt;0),"Missing",IF(AND(Raw_Data!$AH691&lt;&gt;0,SUM(Raw_Data!$AB691:$AG691)=0),"Missing",IF(Raw_Data!$AH691&gt;=SUM(Raw_Data!$AB691:$AG691),"Valid","Invalid")))))</f>
        <v>Missing</v>
      </c>
      <c r="L691" s="62" t="str">
        <f>IF(AND(OR(Raw_Data!$AI691="Valid",Raw_Data!$AI691=0),SUM(Raw_Data!$F691:$AH691)&lt;&gt;0),"Missing","Valid")</f>
        <v>Missing</v>
      </c>
      <c r="M691" s="62" t="str">
        <f>IF(AND(OR(Raw_Data!$AJ691="",Raw_Data!$AJ691=0),SUM(Raw_Data!$F691:$AH691)&lt;&gt;0),"Missing","Valid")</f>
        <v>Missing</v>
      </c>
    </row>
    <row r="692" spans="1:13" ht="12.75" customHeight="1" x14ac:dyDescent="0.25">
      <c r="A692" s="61" t="str">
        <f>IF(Raw_Data!A692="","",Raw_Data!A692)</f>
        <v xml:space="preserve">Rivers                        </v>
      </c>
      <c r="B692" s="61" t="str">
        <f>IF(Raw_Data!B692="","",Raw_Data!B692)</f>
        <v>ri Degema Local Government Area</v>
      </c>
      <c r="C692" s="62" t="str">
        <f>IF(AND(OR(Raw_Data!$F692="",Raw_Data!$F692=0),SUM(Raw_Data!$F692:$AH692)&lt;&gt;0),"Missing","Valid")</f>
        <v>Valid</v>
      </c>
      <c r="D692" s="62" t="str">
        <f>IF(SUM(Raw_Data!$F692:$AH692)=0,"Valid",IF(AND(ISBLANK(Raw_Data!$G692),ISBLANK(Raw_Data!$H692)),"Missing",IF(AND(ISBLANK(Raw_Data!$G692),Raw_Data!$H692&lt;&gt;0),"Missing",IF(AND(Raw_Data!$G692&lt;&gt;0,ISBLANK(Raw_Data!$H692)),"Missing",IF(Raw_Data!$G692&gt;=Raw_Data!$H692,"Valid","Invalid")))))</f>
        <v>Valid</v>
      </c>
      <c r="E692" s="62" t="str">
        <f>IF(SUM(Raw_Data!$F692:$AH692)=0,"Valid",IF(AND(ISBLANK(Raw_Data!$H692),ISBLANK(Raw_Data!$L692),ISBLANK(Raw_Data!$V692)),"Missing",IF(AND(ISBLANK(Raw_Data!$H692),SUM(Raw_Data!$L692:'Raw_Data'!$V692)&lt;&gt;0),"Missing",IF(AND(Raw_Data!$H692&lt;&gt;0,ISBLANK(Raw_Data!$L692),ISBLANK(Raw_Data!$V692)),"Missing",IF(Raw_Data!$H692&gt;=SUM(Raw_Data!$L692,Raw_Data!$V692),"Valid","Invalid")))))</f>
        <v>Valid</v>
      </c>
      <c r="F692" s="62" t="str">
        <f>IF(SUM(Raw_Data!$F692:$AH692)=0,"Valid",IF(AND(ISBLANK(Raw_Data!$I692),ISBLANK(Raw_Data!$J692)),"Missing",IF(AND(ISBLANK(Raw_Data!$I692),Raw_Data!$J692&lt;&gt;0),"Missing",IF(AND(Raw_Data!$I692&lt;&gt;0,ISBLANK(Raw_Data!$J692)),"Missing",IF(Raw_Data!$I692&gt;=Raw_Data!$J692,"Valid","Invalid")))))</f>
        <v>Missing</v>
      </c>
      <c r="G692" s="62" t="str">
        <f>IF(SUM(Raw_Data!$F692:$AH692)=0,"Valid",IF(AND(ISBLANK(Raw_Data!$K692),ISBLANK(Raw_Data!$L692)),"Missing",IF(AND(ISBLANK(Raw_Data!$K692),Raw_Data!$L692&lt;&gt;0),"Missing",IF(AND(Raw_Data!$K692&lt;&gt;0,ISBLANK(Raw_Data!$L692)),"Missing",IF(Raw_Data!$K692&gt;=Raw_Data!$L692,"Valid","Invalid")))))</f>
        <v>Valid</v>
      </c>
      <c r="H692" s="62" t="str">
        <f>IF(SUM(Raw_Data!$F692:$AH692)=0,"Valid",IF(AND(ISBLANK(Raw_Data!$L692),SUM(Raw_Data!$M692:$T692)=0),"Missing",IF(AND(ISBLANK(Raw_Data!$L692),SUM(Raw_Data!$M692:$T692)&lt;&gt;0),"Missing",IF(AND(Raw_Data!$L692&lt;&gt;0,SUM(Raw_Data!$M692:$T692)=0),"Missing",IF(Raw_Data!$L692&gt;=SUM(Raw_Data!$M692:$T692),"Valid","Invalid")))))</f>
        <v>Missing</v>
      </c>
      <c r="I692" s="62" t="str">
        <f>IF(SUM(Raw_Data!$F692:$AH692)=0,"Valid",IF(AND(ISBLANK(Raw_Data!$U692),ISBLANK(Raw_Data!$V692)),"Missing",IF(AND(ISBLANK(Raw_Data!$U692),Raw_Data!$V692&lt;&gt;0),"Missing",IF(AND(Raw_Data!$U692&lt;&gt;0,ISBLANK(Raw_Data!$V692)),"Missing",IF(Raw_Data!$U692&gt;=Raw_Data!$V692,"Valid","Invalid")))))</f>
        <v>Valid</v>
      </c>
      <c r="J692" s="62" t="str">
        <f>IF(SUM(Raw_Data!$F692:$AH692)=0,"Valid",IF(AND(ISBLANK(Raw_Data!$V692),SUM(Raw_Data!$W692:$AA692)=0),"Missing",IF(AND(ISBLANK(Raw_Data!$V692),SUM(Raw_Data!$W692:$AA692)&lt;&gt;0),"Missing",IF(AND(Raw_Data!$V692&lt;&gt;0,SUM(Raw_Data!$W692:$AA692)=0),"Missing",IF(Raw_Data!$V692&gt;=SUM(Raw_Data!$W692:$AA692),"Valid","Invalid")))))</f>
        <v>Missing</v>
      </c>
      <c r="K692" s="62" t="str">
        <f>IF(SUM(Raw_Data!$F692:$AH692)=0,"Valid",IF(AND(ISBLANK(Raw_Data!$AH692),SUM(Raw_Data!$AB692:$AG692)=0),"Missing",IF(AND(ISBLANK(Raw_Data!$AH692),SUM(Raw_Data!$AB692:$AG692)&lt;&gt;0),"Missing",IF(AND(Raw_Data!$AH692&lt;&gt;0,SUM(Raw_Data!$AB692:$AG692)=0),"Missing",IF(Raw_Data!$AH692&gt;=SUM(Raw_Data!$AB692:$AG692),"Valid","Invalid")))))</f>
        <v>Missing</v>
      </c>
      <c r="L692" s="62" t="str">
        <f>IF(AND(OR(Raw_Data!$AI692="Valid",Raw_Data!$AI692=0),SUM(Raw_Data!$F692:$AH692)&lt;&gt;0),"Missing","Valid")</f>
        <v>Missing</v>
      </c>
      <c r="M692" s="62" t="str">
        <f>IF(AND(OR(Raw_Data!$AJ692="",Raw_Data!$AJ692=0),SUM(Raw_Data!$F692:$AH692)&lt;&gt;0),"Missing","Valid")</f>
        <v>Missing</v>
      </c>
    </row>
    <row r="693" spans="1:13" ht="12.75" customHeight="1" x14ac:dyDescent="0.25">
      <c r="A693" s="61" t="str">
        <f>IF(Raw_Data!A693="","",Raw_Data!A693)</f>
        <v xml:space="preserve">Rivers                        </v>
      </c>
      <c r="B693" s="61" t="str">
        <f>IF(Raw_Data!B693="","",Raw_Data!B693)</f>
        <v>ri Eleme Local Government Area</v>
      </c>
      <c r="C693" s="62" t="str">
        <f>IF(AND(OR(Raw_Data!$F693="",Raw_Data!$F693=0),SUM(Raw_Data!$F693:$AH693)&lt;&gt;0),"Missing","Valid")</f>
        <v>Valid</v>
      </c>
      <c r="D693" s="62" t="str">
        <f>IF(SUM(Raw_Data!$F693:$AH693)=0,"Valid",IF(AND(ISBLANK(Raw_Data!$G693),ISBLANK(Raw_Data!$H693)),"Missing",IF(AND(ISBLANK(Raw_Data!$G693),Raw_Data!$H693&lt;&gt;0),"Missing",IF(AND(Raw_Data!$G693&lt;&gt;0,ISBLANK(Raw_Data!$H693)),"Missing",IF(Raw_Data!$G693&gt;=Raw_Data!$H693,"Valid","Invalid")))))</f>
        <v>Valid</v>
      </c>
      <c r="E693" s="62" t="str">
        <f>IF(SUM(Raw_Data!$F693:$AH693)=0,"Valid",IF(AND(ISBLANK(Raw_Data!$H693),ISBLANK(Raw_Data!$L693),ISBLANK(Raw_Data!$V693)),"Missing",IF(AND(ISBLANK(Raw_Data!$H693),SUM(Raw_Data!$L693:'Raw_Data'!$V693)&lt;&gt;0),"Missing",IF(AND(Raw_Data!$H693&lt;&gt;0,ISBLANK(Raw_Data!$L693),ISBLANK(Raw_Data!$V693)),"Missing",IF(Raw_Data!$H693&gt;=SUM(Raw_Data!$L693,Raw_Data!$V693),"Valid","Invalid")))))</f>
        <v>Valid</v>
      </c>
      <c r="F693" s="62" t="str">
        <f>IF(SUM(Raw_Data!$F693:$AH693)=0,"Valid",IF(AND(ISBLANK(Raw_Data!$I693),ISBLANK(Raw_Data!$J693)),"Missing",IF(AND(ISBLANK(Raw_Data!$I693),Raw_Data!$J693&lt;&gt;0),"Missing",IF(AND(Raw_Data!$I693&lt;&gt;0,ISBLANK(Raw_Data!$J693)),"Missing",IF(Raw_Data!$I693&gt;=Raw_Data!$J693,"Valid","Invalid")))))</f>
        <v>Missing</v>
      </c>
      <c r="G693" s="62" t="str">
        <f>IF(SUM(Raw_Data!$F693:$AH693)=0,"Valid",IF(AND(ISBLANK(Raw_Data!$K693),ISBLANK(Raw_Data!$L693)),"Missing",IF(AND(ISBLANK(Raw_Data!$K693),Raw_Data!$L693&lt;&gt;0),"Missing",IF(AND(Raw_Data!$K693&lt;&gt;0,ISBLANK(Raw_Data!$L693)),"Missing",IF(Raw_Data!$K693&gt;=Raw_Data!$L693,"Valid","Invalid")))))</f>
        <v>Valid</v>
      </c>
      <c r="H693" s="62" t="str">
        <f>IF(SUM(Raw_Data!$F693:$AH693)=0,"Valid",IF(AND(ISBLANK(Raw_Data!$L693),SUM(Raw_Data!$M693:$T693)=0),"Missing",IF(AND(ISBLANK(Raw_Data!$L693),SUM(Raw_Data!$M693:$T693)&lt;&gt;0),"Missing",IF(AND(Raw_Data!$L693&lt;&gt;0,SUM(Raw_Data!$M693:$T693)=0),"Missing",IF(Raw_Data!$L693&gt;=SUM(Raw_Data!$M693:$T693),"Valid","Invalid")))))</f>
        <v>Missing</v>
      </c>
      <c r="I693" s="62" t="str">
        <f>IF(SUM(Raw_Data!$F693:$AH693)=0,"Valid",IF(AND(ISBLANK(Raw_Data!$U693),ISBLANK(Raw_Data!$V693)),"Missing",IF(AND(ISBLANK(Raw_Data!$U693),Raw_Data!$V693&lt;&gt;0),"Missing",IF(AND(Raw_Data!$U693&lt;&gt;0,ISBLANK(Raw_Data!$V693)),"Missing",IF(Raw_Data!$U693&gt;=Raw_Data!$V693,"Valid","Invalid")))))</f>
        <v>Valid</v>
      </c>
      <c r="J693" s="62" t="str">
        <f>IF(SUM(Raw_Data!$F693:$AH693)=0,"Valid",IF(AND(ISBLANK(Raw_Data!$V693),SUM(Raw_Data!$W693:$AA693)=0),"Missing",IF(AND(ISBLANK(Raw_Data!$V693),SUM(Raw_Data!$W693:$AA693)&lt;&gt;0),"Missing",IF(AND(Raw_Data!$V693&lt;&gt;0,SUM(Raw_Data!$W693:$AA693)=0),"Missing",IF(Raw_Data!$V693&gt;=SUM(Raw_Data!$W693:$AA693),"Valid","Invalid")))))</f>
        <v>Missing</v>
      </c>
      <c r="K693" s="62" t="str">
        <f>IF(SUM(Raw_Data!$F693:$AH693)=0,"Valid",IF(AND(ISBLANK(Raw_Data!$AH693),SUM(Raw_Data!$AB693:$AG693)=0),"Missing",IF(AND(ISBLANK(Raw_Data!$AH693),SUM(Raw_Data!$AB693:$AG693)&lt;&gt;0),"Missing",IF(AND(Raw_Data!$AH693&lt;&gt;0,SUM(Raw_Data!$AB693:$AG693)=0),"Missing",IF(Raw_Data!$AH693&gt;=SUM(Raw_Data!$AB693:$AG693),"Valid","Invalid")))))</f>
        <v>Missing</v>
      </c>
      <c r="L693" s="62" t="str">
        <f>IF(AND(OR(Raw_Data!$AI693="Valid",Raw_Data!$AI693=0),SUM(Raw_Data!$F693:$AH693)&lt;&gt;0),"Missing","Valid")</f>
        <v>Missing</v>
      </c>
      <c r="M693" s="62" t="str">
        <f>IF(AND(OR(Raw_Data!$AJ693="",Raw_Data!$AJ693=0),SUM(Raw_Data!$F693:$AH693)&lt;&gt;0),"Missing","Valid")</f>
        <v>Missing</v>
      </c>
    </row>
    <row r="694" spans="1:13" ht="12.75" customHeight="1" x14ac:dyDescent="0.25">
      <c r="A694" s="61" t="str">
        <f>IF(Raw_Data!A694="","",Raw_Data!A694)</f>
        <v xml:space="preserve">Rivers                        </v>
      </c>
      <c r="B694" s="61" t="str">
        <f>IF(Raw_Data!B694="","",Raw_Data!B694)</f>
        <v>ri Emohua Local Government Area</v>
      </c>
      <c r="C694" s="62" t="str">
        <f>IF(AND(OR(Raw_Data!$F694="",Raw_Data!$F694=0),SUM(Raw_Data!$F694:$AH694)&lt;&gt;0),"Missing","Valid")</f>
        <v>Valid</v>
      </c>
      <c r="D694" s="62" t="str">
        <f>IF(SUM(Raw_Data!$F694:$AH694)=0,"Valid",IF(AND(ISBLANK(Raw_Data!$G694),ISBLANK(Raw_Data!$H694)),"Missing",IF(AND(ISBLANK(Raw_Data!$G694),Raw_Data!$H694&lt;&gt;0),"Missing",IF(AND(Raw_Data!$G694&lt;&gt;0,ISBLANK(Raw_Data!$H694)),"Missing",IF(Raw_Data!$G694&gt;=Raw_Data!$H694,"Valid","Invalid")))))</f>
        <v>Invalid</v>
      </c>
      <c r="E694" s="62" t="str">
        <f>IF(SUM(Raw_Data!$F694:$AH694)=0,"Valid",IF(AND(ISBLANK(Raw_Data!$H694),ISBLANK(Raw_Data!$L694),ISBLANK(Raw_Data!$V694)),"Missing",IF(AND(ISBLANK(Raw_Data!$H694),SUM(Raw_Data!$L694:'Raw_Data'!$V694)&lt;&gt;0),"Missing",IF(AND(Raw_Data!$H694&lt;&gt;0,ISBLANK(Raw_Data!$L694),ISBLANK(Raw_Data!$V694)),"Missing",IF(Raw_Data!$H694&gt;=SUM(Raw_Data!$L694,Raw_Data!$V694),"Valid","Invalid")))))</f>
        <v>Valid</v>
      </c>
      <c r="F694" s="62" t="str">
        <f>IF(SUM(Raw_Data!$F694:$AH694)=0,"Valid",IF(AND(ISBLANK(Raw_Data!$I694),ISBLANK(Raw_Data!$J694)),"Missing",IF(AND(ISBLANK(Raw_Data!$I694),Raw_Data!$J694&lt;&gt;0),"Missing",IF(AND(Raw_Data!$I694&lt;&gt;0,ISBLANK(Raw_Data!$J694)),"Missing",IF(Raw_Data!$I694&gt;=Raw_Data!$J694,"Valid","Invalid")))))</f>
        <v>Missing</v>
      </c>
      <c r="G694" s="62" t="str">
        <f>IF(SUM(Raw_Data!$F694:$AH694)=0,"Valid",IF(AND(ISBLANK(Raw_Data!$K694),ISBLANK(Raw_Data!$L694)),"Missing",IF(AND(ISBLANK(Raw_Data!$K694),Raw_Data!$L694&lt;&gt;0),"Missing",IF(AND(Raw_Data!$K694&lt;&gt;0,ISBLANK(Raw_Data!$L694)),"Missing",IF(Raw_Data!$K694&gt;=Raw_Data!$L694,"Valid","Invalid")))))</f>
        <v>Valid</v>
      </c>
      <c r="H694" s="62" t="str">
        <f>IF(SUM(Raw_Data!$F694:$AH694)=0,"Valid",IF(AND(ISBLANK(Raw_Data!$L694),SUM(Raw_Data!$M694:$T694)=0),"Missing",IF(AND(ISBLANK(Raw_Data!$L694),SUM(Raw_Data!$M694:$T694)&lt;&gt;0),"Missing",IF(AND(Raw_Data!$L694&lt;&gt;0,SUM(Raw_Data!$M694:$T694)=0),"Missing",IF(Raw_Data!$L694&gt;=SUM(Raw_Data!$M694:$T694),"Valid","Invalid")))))</f>
        <v>Missing</v>
      </c>
      <c r="I694" s="62" t="str">
        <f>IF(SUM(Raw_Data!$F694:$AH694)=0,"Valid",IF(AND(ISBLANK(Raw_Data!$U694),ISBLANK(Raw_Data!$V694)),"Missing",IF(AND(ISBLANK(Raw_Data!$U694),Raw_Data!$V694&lt;&gt;0),"Missing",IF(AND(Raw_Data!$U694&lt;&gt;0,ISBLANK(Raw_Data!$V694)),"Missing",IF(Raw_Data!$U694&gt;=Raw_Data!$V694,"Valid","Invalid")))))</f>
        <v>Valid</v>
      </c>
      <c r="J694" s="62" t="str">
        <f>IF(SUM(Raw_Data!$F694:$AH694)=0,"Valid",IF(AND(ISBLANK(Raw_Data!$V694),SUM(Raw_Data!$W694:$AA694)=0),"Missing",IF(AND(ISBLANK(Raw_Data!$V694),SUM(Raw_Data!$W694:$AA694)&lt;&gt;0),"Missing",IF(AND(Raw_Data!$V694&lt;&gt;0,SUM(Raw_Data!$W694:$AA694)=0),"Missing",IF(Raw_Data!$V694&gt;=SUM(Raw_Data!$W694:$AA694),"Valid","Invalid")))))</f>
        <v>Missing</v>
      </c>
      <c r="K694" s="62" t="str">
        <f>IF(SUM(Raw_Data!$F694:$AH694)=0,"Valid",IF(AND(ISBLANK(Raw_Data!$AH694),SUM(Raw_Data!$AB694:$AG694)=0),"Missing",IF(AND(ISBLANK(Raw_Data!$AH694),SUM(Raw_Data!$AB694:$AG694)&lt;&gt;0),"Missing",IF(AND(Raw_Data!$AH694&lt;&gt;0,SUM(Raw_Data!$AB694:$AG694)=0),"Missing",IF(Raw_Data!$AH694&gt;=SUM(Raw_Data!$AB694:$AG694),"Valid","Invalid")))))</f>
        <v>Missing</v>
      </c>
      <c r="L694" s="62" t="str">
        <f>IF(AND(OR(Raw_Data!$AI694="Valid",Raw_Data!$AI694=0),SUM(Raw_Data!$F694:$AH694)&lt;&gt;0),"Missing","Valid")</f>
        <v>Missing</v>
      </c>
      <c r="M694" s="62" t="str">
        <f>IF(AND(OR(Raw_Data!$AJ694="",Raw_Data!$AJ694=0),SUM(Raw_Data!$F694:$AH694)&lt;&gt;0),"Missing","Valid")</f>
        <v>Missing</v>
      </c>
    </row>
    <row r="695" spans="1:13" ht="12.75" customHeight="1" x14ac:dyDescent="0.25">
      <c r="A695" s="61" t="str">
        <f>IF(Raw_Data!A695="","",Raw_Data!A695)</f>
        <v xml:space="preserve">Rivers                        </v>
      </c>
      <c r="B695" s="61" t="str">
        <f>IF(Raw_Data!B695="","",Raw_Data!B695)</f>
        <v>ri Etche Local Government Area</v>
      </c>
      <c r="C695" s="62" t="str">
        <f>IF(AND(OR(Raw_Data!$F695="",Raw_Data!$F695=0),SUM(Raw_Data!$F695:$AH695)&lt;&gt;0),"Missing","Valid")</f>
        <v>Valid</v>
      </c>
      <c r="D695" s="62" t="str">
        <f>IF(SUM(Raw_Data!$F695:$AH695)=0,"Valid",IF(AND(ISBLANK(Raw_Data!$G695),ISBLANK(Raw_Data!$H695)),"Missing",IF(AND(ISBLANK(Raw_Data!$G695),Raw_Data!$H695&lt;&gt;0),"Missing",IF(AND(Raw_Data!$G695&lt;&gt;0,ISBLANK(Raw_Data!$H695)),"Missing",IF(Raw_Data!$G695&gt;=Raw_Data!$H695,"Valid","Invalid")))))</f>
        <v>Valid</v>
      </c>
      <c r="E695" s="62" t="str">
        <f>IF(SUM(Raw_Data!$F695:$AH695)=0,"Valid",IF(AND(ISBLANK(Raw_Data!$H695),ISBLANK(Raw_Data!$L695),ISBLANK(Raw_Data!$V695)),"Missing",IF(AND(ISBLANK(Raw_Data!$H695),SUM(Raw_Data!$L695:'Raw_Data'!$V695)&lt;&gt;0),"Missing",IF(AND(Raw_Data!$H695&lt;&gt;0,ISBLANK(Raw_Data!$L695),ISBLANK(Raw_Data!$V695)),"Missing",IF(Raw_Data!$H695&gt;=SUM(Raw_Data!$L695,Raw_Data!$V695),"Valid","Invalid")))))</f>
        <v>Valid</v>
      </c>
      <c r="F695" s="62" t="str">
        <f>IF(SUM(Raw_Data!$F695:$AH695)=0,"Valid",IF(AND(ISBLANK(Raw_Data!$I695),ISBLANK(Raw_Data!$J695)),"Missing",IF(AND(ISBLANK(Raw_Data!$I695),Raw_Data!$J695&lt;&gt;0),"Missing",IF(AND(Raw_Data!$I695&lt;&gt;0,ISBLANK(Raw_Data!$J695)),"Missing",IF(Raw_Data!$I695&gt;=Raw_Data!$J695,"Valid","Invalid")))))</f>
        <v>Missing</v>
      </c>
      <c r="G695" s="62" t="str">
        <f>IF(SUM(Raw_Data!$F695:$AH695)=0,"Valid",IF(AND(ISBLANK(Raw_Data!$K695),ISBLANK(Raw_Data!$L695)),"Missing",IF(AND(ISBLANK(Raw_Data!$K695),Raw_Data!$L695&lt;&gt;0),"Missing",IF(AND(Raw_Data!$K695&lt;&gt;0,ISBLANK(Raw_Data!$L695)),"Missing",IF(Raw_Data!$K695&gt;=Raw_Data!$L695,"Valid","Invalid")))))</f>
        <v>Valid</v>
      </c>
      <c r="H695" s="62" t="str">
        <f>IF(SUM(Raw_Data!$F695:$AH695)=0,"Valid",IF(AND(ISBLANK(Raw_Data!$L695),SUM(Raw_Data!$M695:$T695)=0),"Missing",IF(AND(ISBLANK(Raw_Data!$L695),SUM(Raw_Data!$M695:$T695)&lt;&gt;0),"Missing",IF(AND(Raw_Data!$L695&lt;&gt;0,SUM(Raw_Data!$M695:$T695)=0),"Missing",IF(Raw_Data!$L695&gt;=SUM(Raw_Data!$M695:$T695),"Valid","Invalid")))))</f>
        <v>Missing</v>
      </c>
      <c r="I695" s="62" t="str">
        <f>IF(SUM(Raw_Data!$F695:$AH695)=0,"Valid",IF(AND(ISBLANK(Raw_Data!$U695),ISBLANK(Raw_Data!$V695)),"Missing",IF(AND(ISBLANK(Raw_Data!$U695),Raw_Data!$V695&lt;&gt;0),"Missing",IF(AND(Raw_Data!$U695&lt;&gt;0,ISBLANK(Raw_Data!$V695)),"Missing",IF(Raw_Data!$U695&gt;=Raw_Data!$V695,"Valid","Invalid")))))</f>
        <v>Valid</v>
      </c>
      <c r="J695" s="62" t="str">
        <f>IF(SUM(Raw_Data!$F695:$AH695)=0,"Valid",IF(AND(ISBLANK(Raw_Data!$V695),SUM(Raw_Data!$W695:$AA695)=0),"Missing",IF(AND(ISBLANK(Raw_Data!$V695),SUM(Raw_Data!$W695:$AA695)&lt;&gt;0),"Missing",IF(AND(Raw_Data!$V695&lt;&gt;0,SUM(Raw_Data!$W695:$AA695)=0),"Missing",IF(Raw_Data!$V695&gt;=SUM(Raw_Data!$W695:$AA695),"Valid","Invalid")))))</f>
        <v>Missing</v>
      </c>
      <c r="K695" s="62" t="str">
        <f>IF(SUM(Raw_Data!$F695:$AH695)=0,"Valid",IF(AND(ISBLANK(Raw_Data!$AH695),SUM(Raw_Data!$AB695:$AG695)=0),"Missing",IF(AND(ISBLANK(Raw_Data!$AH695),SUM(Raw_Data!$AB695:$AG695)&lt;&gt;0),"Missing",IF(AND(Raw_Data!$AH695&lt;&gt;0,SUM(Raw_Data!$AB695:$AG695)=0),"Missing",IF(Raw_Data!$AH695&gt;=SUM(Raw_Data!$AB695:$AG695),"Valid","Invalid")))))</f>
        <v>Missing</v>
      </c>
      <c r="L695" s="62" t="str">
        <f>IF(AND(OR(Raw_Data!$AI695="Valid",Raw_Data!$AI695=0),SUM(Raw_Data!$F695:$AH695)&lt;&gt;0),"Missing","Valid")</f>
        <v>Missing</v>
      </c>
      <c r="M695" s="62" t="str">
        <f>IF(AND(OR(Raw_Data!$AJ695="",Raw_Data!$AJ695=0),SUM(Raw_Data!$F695:$AH695)&lt;&gt;0),"Missing","Valid")</f>
        <v>Missing</v>
      </c>
    </row>
    <row r="696" spans="1:13" ht="12.75" customHeight="1" x14ac:dyDescent="0.25">
      <c r="A696" s="61" t="str">
        <f>IF(Raw_Data!A696="","",Raw_Data!A696)</f>
        <v xml:space="preserve">Rivers                        </v>
      </c>
      <c r="B696" s="61" t="str">
        <f>IF(Raw_Data!B696="","",Raw_Data!B696)</f>
        <v>ri Gokana Local Government Area</v>
      </c>
      <c r="C696" s="62" t="str">
        <f>IF(AND(OR(Raw_Data!$F696="",Raw_Data!$F696=0),SUM(Raw_Data!$F696:$AH696)&lt;&gt;0),"Missing","Valid")</f>
        <v>Valid</v>
      </c>
      <c r="D696" s="62" t="str">
        <f>IF(SUM(Raw_Data!$F696:$AH696)=0,"Valid",IF(AND(ISBLANK(Raw_Data!$G696),ISBLANK(Raw_Data!$H696)),"Missing",IF(AND(ISBLANK(Raw_Data!$G696),Raw_Data!$H696&lt;&gt;0),"Missing",IF(AND(Raw_Data!$G696&lt;&gt;0,ISBLANK(Raw_Data!$H696)),"Missing",IF(Raw_Data!$G696&gt;=Raw_Data!$H696,"Valid","Invalid")))))</f>
        <v>Valid</v>
      </c>
      <c r="E696" s="62" t="str">
        <f>IF(SUM(Raw_Data!$F696:$AH696)=0,"Valid",IF(AND(ISBLANK(Raw_Data!$H696),ISBLANK(Raw_Data!$L696),ISBLANK(Raw_Data!$V696)),"Missing",IF(AND(ISBLANK(Raw_Data!$H696),SUM(Raw_Data!$L696:'Raw_Data'!$V696)&lt;&gt;0),"Missing",IF(AND(Raw_Data!$H696&lt;&gt;0,ISBLANK(Raw_Data!$L696),ISBLANK(Raw_Data!$V696)),"Missing",IF(Raw_Data!$H696&gt;=SUM(Raw_Data!$L696,Raw_Data!$V696),"Valid","Invalid")))))</f>
        <v>Valid</v>
      </c>
      <c r="F696" s="62" t="str">
        <f>IF(SUM(Raw_Data!$F696:$AH696)=0,"Valid",IF(AND(ISBLANK(Raw_Data!$I696),ISBLANK(Raw_Data!$J696)),"Missing",IF(AND(ISBLANK(Raw_Data!$I696),Raw_Data!$J696&lt;&gt;0),"Missing",IF(AND(Raw_Data!$I696&lt;&gt;0,ISBLANK(Raw_Data!$J696)),"Missing",IF(Raw_Data!$I696&gt;=Raw_Data!$J696,"Valid","Invalid")))))</f>
        <v>Missing</v>
      </c>
      <c r="G696" s="62" t="str">
        <f>IF(SUM(Raw_Data!$F696:$AH696)=0,"Valid",IF(AND(ISBLANK(Raw_Data!$K696),ISBLANK(Raw_Data!$L696)),"Missing",IF(AND(ISBLANK(Raw_Data!$K696),Raw_Data!$L696&lt;&gt;0),"Missing",IF(AND(Raw_Data!$K696&lt;&gt;0,ISBLANK(Raw_Data!$L696)),"Missing",IF(Raw_Data!$K696&gt;=Raw_Data!$L696,"Valid","Invalid")))))</f>
        <v>Valid</v>
      </c>
      <c r="H696" s="62" t="str">
        <f>IF(SUM(Raw_Data!$F696:$AH696)=0,"Valid",IF(AND(ISBLANK(Raw_Data!$L696),SUM(Raw_Data!$M696:$T696)=0),"Missing",IF(AND(ISBLANK(Raw_Data!$L696),SUM(Raw_Data!$M696:$T696)&lt;&gt;0),"Missing",IF(AND(Raw_Data!$L696&lt;&gt;0,SUM(Raw_Data!$M696:$T696)=0),"Missing",IF(Raw_Data!$L696&gt;=SUM(Raw_Data!$M696:$T696),"Valid","Invalid")))))</f>
        <v>Missing</v>
      </c>
      <c r="I696" s="62" t="str">
        <f>IF(SUM(Raw_Data!$F696:$AH696)=0,"Valid",IF(AND(ISBLANK(Raw_Data!$U696),ISBLANK(Raw_Data!$V696)),"Missing",IF(AND(ISBLANK(Raw_Data!$U696),Raw_Data!$V696&lt;&gt;0),"Missing",IF(AND(Raw_Data!$U696&lt;&gt;0,ISBLANK(Raw_Data!$V696)),"Missing",IF(Raw_Data!$U696&gt;=Raw_Data!$V696,"Valid","Invalid")))))</f>
        <v>Valid</v>
      </c>
      <c r="J696" s="62" t="str">
        <f>IF(SUM(Raw_Data!$F696:$AH696)=0,"Valid",IF(AND(ISBLANK(Raw_Data!$V696),SUM(Raw_Data!$W696:$AA696)=0),"Missing",IF(AND(ISBLANK(Raw_Data!$V696),SUM(Raw_Data!$W696:$AA696)&lt;&gt;0),"Missing",IF(AND(Raw_Data!$V696&lt;&gt;0,SUM(Raw_Data!$W696:$AA696)=0),"Missing",IF(Raw_Data!$V696&gt;=SUM(Raw_Data!$W696:$AA696),"Valid","Invalid")))))</f>
        <v>Missing</v>
      </c>
      <c r="K696" s="62" t="str">
        <f>IF(SUM(Raw_Data!$F696:$AH696)=0,"Valid",IF(AND(ISBLANK(Raw_Data!$AH696),SUM(Raw_Data!$AB696:$AG696)=0),"Missing",IF(AND(ISBLANK(Raw_Data!$AH696),SUM(Raw_Data!$AB696:$AG696)&lt;&gt;0),"Missing",IF(AND(Raw_Data!$AH696&lt;&gt;0,SUM(Raw_Data!$AB696:$AG696)=0),"Missing",IF(Raw_Data!$AH696&gt;=SUM(Raw_Data!$AB696:$AG696),"Valid","Invalid")))))</f>
        <v>Missing</v>
      </c>
      <c r="L696" s="62" t="str">
        <f>IF(AND(OR(Raw_Data!$AI696="Valid",Raw_Data!$AI696=0),SUM(Raw_Data!$F696:$AH696)&lt;&gt;0),"Missing","Valid")</f>
        <v>Missing</v>
      </c>
      <c r="M696" s="62" t="str">
        <f>IF(AND(OR(Raw_Data!$AJ696="",Raw_Data!$AJ696=0),SUM(Raw_Data!$F696:$AH696)&lt;&gt;0),"Missing","Valid")</f>
        <v>Missing</v>
      </c>
    </row>
    <row r="697" spans="1:13" ht="12.75" customHeight="1" x14ac:dyDescent="0.25">
      <c r="A697" s="61" t="str">
        <f>IF(Raw_Data!A697="","",Raw_Data!A697)</f>
        <v xml:space="preserve">Rivers                        </v>
      </c>
      <c r="B697" s="61" t="str">
        <f>IF(Raw_Data!B697="","",Raw_Data!B697)</f>
        <v>ri Ikwerre Local Government Area</v>
      </c>
      <c r="C697" s="62" t="str">
        <f>IF(AND(OR(Raw_Data!$F697="",Raw_Data!$F697=0),SUM(Raw_Data!$F697:$AH697)&lt;&gt;0),"Missing","Valid")</f>
        <v>Valid</v>
      </c>
      <c r="D697" s="62" t="str">
        <f>IF(SUM(Raw_Data!$F697:$AH697)=0,"Valid",IF(AND(ISBLANK(Raw_Data!$G697),ISBLANK(Raw_Data!$H697)),"Missing",IF(AND(ISBLANK(Raw_Data!$G697),Raw_Data!$H697&lt;&gt;0),"Missing",IF(AND(Raw_Data!$G697&lt;&gt;0,ISBLANK(Raw_Data!$H697)),"Missing",IF(Raw_Data!$G697&gt;=Raw_Data!$H697,"Valid","Invalid")))))</f>
        <v>Valid</v>
      </c>
      <c r="E697" s="62" t="str">
        <f>IF(SUM(Raw_Data!$F697:$AH697)=0,"Valid",IF(AND(ISBLANK(Raw_Data!$H697),ISBLANK(Raw_Data!$L697),ISBLANK(Raw_Data!$V697)),"Missing",IF(AND(ISBLANK(Raw_Data!$H697),SUM(Raw_Data!$L697:'Raw_Data'!$V697)&lt;&gt;0),"Missing",IF(AND(Raw_Data!$H697&lt;&gt;0,ISBLANK(Raw_Data!$L697),ISBLANK(Raw_Data!$V697)),"Missing",IF(Raw_Data!$H697&gt;=SUM(Raw_Data!$L697,Raw_Data!$V697),"Valid","Invalid")))))</f>
        <v>Valid</v>
      </c>
      <c r="F697" s="62" t="str">
        <f>IF(SUM(Raw_Data!$F697:$AH697)=0,"Valid",IF(AND(ISBLANK(Raw_Data!$I697),ISBLANK(Raw_Data!$J697)),"Missing",IF(AND(ISBLANK(Raw_Data!$I697),Raw_Data!$J697&lt;&gt;0),"Missing",IF(AND(Raw_Data!$I697&lt;&gt;0,ISBLANK(Raw_Data!$J697)),"Missing",IF(Raw_Data!$I697&gt;=Raw_Data!$J697,"Valid","Invalid")))))</f>
        <v>Missing</v>
      </c>
      <c r="G697" s="62" t="str">
        <f>IF(SUM(Raw_Data!$F697:$AH697)=0,"Valid",IF(AND(ISBLANK(Raw_Data!$K697),ISBLANK(Raw_Data!$L697)),"Missing",IF(AND(ISBLANK(Raw_Data!$K697),Raw_Data!$L697&lt;&gt;0),"Missing",IF(AND(Raw_Data!$K697&lt;&gt;0,ISBLANK(Raw_Data!$L697)),"Missing",IF(Raw_Data!$K697&gt;=Raw_Data!$L697,"Valid","Invalid")))))</f>
        <v>Invalid</v>
      </c>
      <c r="H697" s="62" t="str">
        <f>IF(SUM(Raw_Data!$F697:$AH697)=0,"Valid",IF(AND(ISBLANK(Raw_Data!$L697),SUM(Raw_Data!$M697:$T697)=0),"Missing",IF(AND(ISBLANK(Raw_Data!$L697),SUM(Raw_Data!$M697:$T697)&lt;&gt;0),"Missing",IF(AND(Raw_Data!$L697&lt;&gt;0,SUM(Raw_Data!$M697:$T697)=0),"Missing",IF(Raw_Data!$L697&gt;=SUM(Raw_Data!$M697:$T697),"Valid","Invalid")))))</f>
        <v>Missing</v>
      </c>
      <c r="I697" s="62" t="str">
        <f>IF(SUM(Raw_Data!$F697:$AH697)=0,"Valid",IF(AND(ISBLANK(Raw_Data!$U697),ISBLANK(Raw_Data!$V697)),"Missing",IF(AND(ISBLANK(Raw_Data!$U697),Raw_Data!$V697&lt;&gt;0),"Missing",IF(AND(Raw_Data!$U697&lt;&gt;0,ISBLANK(Raw_Data!$V697)),"Missing",IF(Raw_Data!$U697&gt;=Raw_Data!$V697,"Valid","Invalid")))))</f>
        <v>Valid</v>
      </c>
      <c r="J697" s="62" t="str">
        <f>IF(SUM(Raw_Data!$F697:$AH697)=0,"Valid",IF(AND(ISBLANK(Raw_Data!$V697),SUM(Raw_Data!$W697:$AA697)=0),"Missing",IF(AND(ISBLANK(Raw_Data!$V697),SUM(Raw_Data!$W697:$AA697)&lt;&gt;0),"Missing",IF(AND(Raw_Data!$V697&lt;&gt;0,SUM(Raw_Data!$W697:$AA697)=0),"Missing",IF(Raw_Data!$V697&gt;=SUM(Raw_Data!$W697:$AA697),"Valid","Invalid")))))</f>
        <v>Missing</v>
      </c>
      <c r="K697" s="62" t="str">
        <f>IF(SUM(Raw_Data!$F697:$AH697)=0,"Valid",IF(AND(ISBLANK(Raw_Data!$AH697),SUM(Raw_Data!$AB697:$AG697)=0),"Missing",IF(AND(ISBLANK(Raw_Data!$AH697),SUM(Raw_Data!$AB697:$AG697)&lt;&gt;0),"Missing",IF(AND(Raw_Data!$AH697&lt;&gt;0,SUM(Raw_Data!$AB697:$AG697)=0),"Missing",IF(Raw_Data!$AH697&gt;=SUM(Raw_Data!$AB697:$AG697),"Valid","Invalid")))))</f>
        <v>Missing</v>
      </c>
      <c r="L697" s="62" t="str">
        <f>IF(AND(OR(Raw_Data!$AI697="Valid",Raw_Data!$AI697=0),SUM(Raw_Data!$F697:$AH697)&lt;&gt;0),"Missing","Valid")</f>
        <v>Missing</v>
      </c>
      <c r="M697" s="62" t="str">
        <f>IF(AND(OR(Raw_Data!$AJ697="",Raw_Data!$AJ697=0),SUM(Raw_Data!$F697:$AH697)&lt;&gt;0),"Missing","Valid")</f>
        <v>Missing</v>
      </c>
    </row>
    <row r="698" spans="1:13" ht="12.75" customHeight="1" x14ac:dyDescent="0.25">
      <c r="A698" s="61" t="str">
        <f>IF(Raw_Data!A698="","",Raw_Data!A698)</f>
        <v xml:space="preserve">Rivers                        </v>
      </c>
      <c r="B698" s="61" t="str">
        <f>IF(Raw_Data!B698="","",Raw_Data!B698)</f>
        <v>ri Khana Local Government Area</v>
      </c>
      <c r="C698" s="62" t="str">
        <f>IF(AND(OR(Raw_Data!$F698="",Raw_Data!$F698=0),SUM(Raw_Data!$F698:$AH698)&lt;&gt;0),"Missing","Valid")</f>
        <v>Valid</v>
      </c>
      <c r="D698" s="62" t="str">
        <f>IF(SUM(Raw_Data!$F698:$AH698)=0,"Valid",IF(AND(ISBLANK(Raw_Data!$G698),ISBLANK(Raw_Data!$H698)),"Missing",IF(AND(ISBLANK(Raw_Data!$G698),Raw_Data!$H698&lt;&gt;0),"Missing",IF(AND(Raw_Data!$G698&lt;&gt;0,ISBLANK(Raw_Data!$H698)),"Missing",IF(Raw_Data!$G698&gt;=Raw_Data!$H698,"Valid","Invalid")))))</f>
        <v>Valid</v>
      </c>
      <c r="E698" s="62" t="str">
        <f>IF(SUM(Raw_Data!$F698:$AH698)=0,"Valid",IF(AND(ISBLANK(Raw_Data!$H698),ISBLANK(Raw_Data!$L698),ISBLANK(Raw_Data!$V698)),"Missing",IF(AND(ISBLANK(Raw_Data!$H698),SUM(Raw_Data!$L698:'Raw_Data'!$V698)&lt;&gt;0),"Missing",IF(AND(Raw_Data!$H698&lt;&gt;0,ISBLANK(Raw_Data!$L698),ISBLANK(Raw_Data!$V698)),"Missing",IF(Raw_Data!$H698&gt;=SUM(Raw_Data!$L698,Raw_Data!$V698),"Valid","Invalid")))))</f>
        <v>Valid</v>
      </c>
      <c r="F698" s="62" t="str">
        <f>IF(SUM(Raw_Data!$F698:$AH698)=0,"Valid",IF(AND(ISBLANK(Raw_Data!$I698),ISBLANK(Raw_Data!$J698)),"Missing",IF(AND(ISBLANK(Raw_Data!$I698),Raw_Data!$J698&lt;&gt;0),"Missing",IF(AND(Raw_Data!$I698&lt;&gt;0,ISBLANK(Raw_Data!$J698)),"Missing",IF(Raw_Data!$I698&gt;=Raw_Data!$J698,"Valid","Invalid")))))</f>
        <v>Missing</v>
      </c>
      <c r="G698" s="62" t="str">
        <f>IF(SUM(Raw_Data!$F698:$AH698)=0,"Valid",IF(AND(ISBLANK(Raw_Data!$K698),ISBLANK(Raw_Data!$L698)),"Missing",IF(AND(ISBLANK(Raw_Data!$K698),Raw_Data!$L698&lt;&gt;0),"Missing",IF(AND(Raw_Data!$K698&lt;&gt;0,ISBLANK(Raw_Data!$L698)),"Missing",IF(Raw_Data!$K698&gt;=Raw_Data!$L698,"Valid","Invalid")))))</f>
        <v>Valid</v>
      </c>
      <c r="H698" s="62" t="str">
        <f>IF(SUM(Raw_Data!$F698:$AH698)=0,"Valid",IF(AND(ISBLANK(Raw_Data!$L698),SUM(Raw_Data!$M698:$T698)=0),"Missing",IF(AND(ISBLANK(Raw_Data!$L698),SUM(Raw_Data!$M698:$T698)&lt;&gt;0),"Missing",IF(AND(Raw_Data!$L698&lt;&gt;0,SUM(Raw_Data!$M698:$T698)=0),"Missing",IF(Raw_Data!$L698&gt;=SUM(Raw_Data!$M698:$T698),"Valid","Invalid")))))</f>
        <v>Missing</v>
      </c>
      <c r="I698" s="62" t="str">
        <f>IF(SUM(Raw_Data!$F698:$AH698)=0,"Valid",IF(AND(ISBLANK(Raw_Data!$U698),ISBLANK(Raw_Data!$V698)),"Missing",IF(AND(ISBLANK(Raw_Data!$U698),Raw_Data!$V698&lt;&gt;0),"Missing",IF(AND(Raw_Data!$U698&lt;&gt;0,ISBLANK(Raw_Data!$V698)),"Missing",IF(Raw_Data!$U698&gt;=Raw_Data!$V698,"Valid","Invalid")))))</f>
        <v>Valid</v>
      </c>
      <c r="J698" s="62" t="str">
        <f>IF(SUM(Raw_Data!$F698:$AH698)=0,"Valid",IF(AND(ISBLANK(Raw_Data!$V698),SUM(Raw_Data!$W698:$AA698)=0),"Missing",IF(AND(ISBLANK(Raw_Data!$V698),SUM(Raw_Data!$W698:$AA698)&lt;&gt;0),"Missing",IF(AND(Raw_Data!$V698&lt;&gt;0,SUM(Raw_Data!$W698:$AA698)=0),"Missing",IF(Raw_Data!$V698&gt;=SUM(Raw_Data!$W698:$AA698),"Valid","Invalid")))))</f>
        <v>Missing</v>
      </c>
      <c r="K698" s="62" t="str">
        <f>IF(SUM(Raw_Data!$F698:$AH698)=0,"Valid",IF(AND(ISBLANK(Raw_Data!$AH698),SUM(Raw_Data!$AB698:$AG698)=0),"Missing",IF(AND(ISBLANK(Raw_Data!$AH698),SUM(Raw_Data!$AB698:$AG698)&lt;&gt;0),"Missing",IF(AND(Raw_Data!$AH698&lt;&gt;0,SUM(Raw_Data!$AB698:$AG698)=0),"Missing",IF(Raw_Data!$AH698&gt;=SUM(Raw_Data!$AB698:$AG698),"Valid","Invalid")))))</f>
        <v>Missing</v>
      </c>
      <c r="L698" s="62" t="str">
        <f>IF(AND(OR(Raw_Data!$AI698="Valid",Raw_Data!$AI698=0),SUM(Raw_Data!$F698:$AH698)&lt;&gt;0),"Missing","Valid")</f>
        <v>Missing</v>
      </c>
      <c r="M698" s="62" t="str">
        <f>IF(AND(OR(Raw_Data!$AJ698="",Raw_Data!$AJ698=0),SUM(Raw_Data!$F698:$AH698)&lt;&gt;0),"Missing","Valid")</f>
        <v>Missing</v>
      </c>
    </row>
    <row r="699" spans="1:13" ht="12.75" customHeight="1" x14ac:dyDescent="0.25">
      <c r="A699" s="61" t="str">
        <f>IF(Raw_Data!A699="","",Raw_Data!A699)</f>
        <v xml:space="preserve">Rivers                        </v>
      </c>
      <c r="B699" s="61" t="str">
        <f>IF(Raw_Data!B699="","",Raw_Data!B699)</f>
        <v>ri Obio/Akpor Local Government Area</v>
      </c>
      <c r="C699" s="62" t="str">
        <f>IF(AND(OR(Raw_Data!$F699="",Raw_Data!$F699=0),SUM(Raw_Data!$F699:$AH699)&lt;&gt;0),"Missing","Valid")</f>
        <v>Valid</v>
      </c>
      <c r="D699" s="62" t="str">
        <f>IF(SUM(Raw_Data!$F699:$AH699)=0,"Valid",IF(AND(ISBLANK(Raw_Data!$G699),ISBLANK(Raw_Data!$H699)),"Missing",IF(AND(ISBLANK(Raw_Data!$G699),Raw_Data!$H699&lt;&gt;0),"Missing",IF(AND(Raw_Data!$G699&lt;&gt;0,ISBLANK(Raw_Data!$H699)),"Missing",IF(Raw_Data!$G699&gt;=Raw_Data!$H699,"Valid","Invalid")))))</f>
        <v>Valid</v>
      </c>
      <c r="E699" s="62" t="str">
        <f>IF(SUM(Raw_Data!$F699:$AH699)=0,"Valid",IF(AND(ISBLANK(Raw_Data!$H699),ISBLANK(Raw_Data!$L699),ISBLANK(Raw_Data!$V699)),"Missing",IF(AND(ISBLANK(Raw_Data!$H699),SUM(Raw_Data!$L699:'Raw_Data'!$V699)&lt;&gt;0),"Missing",IF(AND(Raw_Data!$H699&lt;&gt;0,ISBLANK(Raw_Data!$L699),ISBLANK(Raw_Data!$V699)),"Missing",IF(Raw_Data!$H699&gt;=SUM(Raw_Data!$L699,Raw_Data!$V699),"Valid","Invalid")))))</f>
        <v>Valid</v>
      </c>
      <c r="F699" s="62" t="str">
        <f>IF(SUM(Raw_Data!$F699:$AH699)=0,"Valid",IF(AND(ISBLANK(Raw_Data!$I699),ISBLANK(Raw_Data!$J699)),"Missing",IF(AND(ISBLANK(Raw_Data!$I699),Raw_Data!$J699&lt;&gt;0),"Missing",IF(AND(Raw_Data!$I699&lt;&gt;0,ISBLANK(Raw_Data!$J699)),"Missing",IF(Raw_Data!$I699&gt;=Raw_Data!$J699,"Valid","Invalid")))))</f>
        <v>Missing</v>
      </c>
      <c r="G699" s="62" t="str">
        <f>IF(SUM(Raw_Data!$F699:$AH699)=0,"Valid",IF(AND(ISBLANK(Raw_Data!$K699),ISBLANK(Raw_Data!$L699)),"Missing",IF(AND(ISBLANK(Raw_Data!$K699),Raw_Data!$L699&lt;&gt;0),"Missing",IF(AND(Raw_Data!$K699&lt;&gt;0,ISBLANK(Raw_Data!$L699)),"Missing",IF(Raw_Data!$K699&gt;=Raw_Data!$L699,"Valid","Invalid")))))</f>
        <v>Valid</v>
      </c>
      <c r="H699" s="62" t="str">
        <f>IF(SUM(Raw_Data!$F699:$AH699)=0,"Valid",IF(AND(ISBLANK(Raw_Data!$L699),SUM(Raw_Data!$M699:$T699)=0),"Missing",IF(AND(ISBLANK(Raw_Data!$L699),SUM(Raw_Data!$M699:$T699)&lt;&gt;0),"Missing",IF(AND(Raw_Data!$L699&lt;&gt;0,SUM(Raw_Data!$M699:$T699)=0),"Missing",IF(Raw_Data!$L699&gt;=SUM(Raw_Data!$M699:$T699),"Valid","Invalid")))))</f>
        <v>Missing</v>
      </c>
      <c r="I699" s="62" t="str">
        <f>IF(SUM(Raw_Data!$F699:$AH699)=0,"Valid",IF(AND(ISBLANK(Raw_Data!$U699),ISBLANK(Raw_Data!$V699)),"Missing",IF(AND(ISBLANK(Raw_Data!$U699),Raw_Data!$V699&lt;&gt;0),"Missing",IF(AND(Raw_Data!$U699&lt;&gt;0,ISBLANK(Raw_Data!$V699)),"Missing",IF(Raw_Data!$U699&gt;=Raw_Data!$V699,"Valid","Invalid")))))</f>
        <v>Valid</v>
      </c>
      <c r="J699" s="62" t="str">
        <f>IF(SUM(Raw_Data!$F699:$AH699)=0,"Valid",IF(AND(ISBLANK(Raw_Data!$V699),SUM(Raw_Data!$W699:$AA699)=0),"Missing",IF(AND(ISBLANK(Raw_Data!$V699),SUM(Raw_Data!$W699:$AA699)&lt;&gt;0),"Missing",IF(AND(Raw_Data!$V699&lt;&gt;0,SUM(Raw_Data!$W699:$AA699)=0),"Missing",IF(Raw_Data!$V699&gt;=SUM(Raw_Data!$W699:$AA699),"Valid","Invalid")))))</f>
        <v>Missing</v>
      </c>
      <c r="K699" s="62" t="str">
        <f>IF(SUM(Raw_Data!$F699:$AH699)=0,"Valid",IF(AND(ISBLANK(Raw_Data!$AH699),SUM(Raw_Data!$AB699:$AG699)=0),"Missing",IF(AND(ISBLANK(Raw_Data!$AH699),SUM(Raw_Data!$AB699:$AG699)&lt;&gt;0),"Missing",IF(AND(Raw_Data!$AH699&lt;&gt;0,SUM(Raw_Data!$AB699:$AG699)=0),"Missing",IF(Raw_Data!$AH699&gt;=SUM(Raw_Data!$AB699:$AG699),"Valid","Invalid")))))</f>
        <v>Missing</v>
      </c>
      <c r="L699" s="62" t="str">
        <f>IF(AND(OR(Raw_Data!$AI699="Valid",Raw_Data!$AI699=0),SUM(Raw_Data!$F699:$AH699)&lt;&gt;0),"Missing","Valid")</f>
        <v>Missing</v>
      </c>
      <c r="M699" s="62" t="str">
        <f>IF(AND(OR(Raw_Data!$AJ699="",Raw_Data!$AJ699=0),SUM(Raw_Data!$F699:$AH699)&lt;&gt;0),"Missing","Valid")</f>
        <v>Missing</v>
      </c>
    </row>
    <row r="700" spans="1:13" ht="12.75" customHeight="1" x14ac:dyDescent="0.25">
      <c r="A700" s="61" t="str">
        <f>IF(Raw_Data!A700="","",Raw_Data!A700)</f>
        <v xml:space="preserve">Rivers                        </v>
      </c>
      <c r="B700" s="61" t="str">
        <f>IF(Raw_Data!B700="","",Raw_Data!B700)</f>
        <v>ri Ogba/Egbema/Ndoni Local Government Area</v>
      </c>
      <c r="C700" s="62" t="str">
        <f>IF(AND(OR(Raw_Data!$F700="",Raw_Data!$F700=0),SUM(Raw_Data!$F700:$AH700)&lt;&gt;0),"Missing","Valid")</f>
        <v>Valid</v>
      </c>
      <c r="D700" s="62" t="str">
        <f>IF(SUM(Raw_Data!$F700:$AH700)=0,"Valid",IF(AND(ISBLANK(Raw_Data!$G700),ISBLANK(Raw_Data!$H700)),"Missing",IF(AND(ISBLANK(Raw_Data!$G700),Raw_Data!$H700&lt;&gt;0),"Missing",IF(AND(Raw_Data!$G700&lt;&gt;0,ISBLANK(Raw_Data!$H700)),"Missing",IF(Raw_Data!$G700&gt;=Raw_Data!$H700,"Valid","Invalid")))))</f>
        <v>Valid</v>
      </c>
      <c r="E700" s="62" t="str">
        <f>IF(SUM(Raw_Data!$F700:$AH700)=0,"Valid",IF(AND(ISBLANK(Raw_Data!$H700),ISBLANK(Raw_Data!$L700),ISBLANK(Raw_Data!$V700)),"Missing",IF(AND(ISBLANK(Raw_Data!$H700),SUM(Raw_Data!$L700:'Raw_Data'!$V700)&lt;&gt;0),"Missing",IF(AND(Raw_Data!$H700&lt;&gt;0,ISBLANK(Raw_Data!$L700),ISBLANK(Raw_Data!$V700)),"Missing",IF(Raw_Data!$H700&gt;=SUM(Raw_Data!$L700,Raw_Data!$V700),"Valid","Invalid")))))</f>
        <v>Valid</v>
      </c>
      <c r="F700" s="62" t="str">
        <f>IF(SUM(Raw_Data!$F700:$AH700)=0,"Valid",IF(AND(ISBLANK(Raw_Data!$I700),ISBLANK(Raw_Data!$J700)),"Missing",IF(AND(ISBLANK(Raw_Data!$I700),Raw_Data!$J700&lt;&gt;0),"Missing",IF(AND(Raw_Data!$I700&lt;&gt;0,ISBLANK(Raw_Data!$J700)),"Missing",IF(Raw_Data!$I700&gt;=Raw_Data!$J700,"Valid","Invalid")))))</f>
        <v>Missing</v>
      </c>
      <c r="G700" s="62" t="str">
        <f>IF(SUM(Raw_Data!$F700:$AH700)=0,"Valid",IF(AND(ISBLANK(Raw_Data!$K700),ISBLANK(Raw_Data!$L700)),"Missing",IF(AND(ISBLANK(Raw_Data!$K700),Raw_Data!$L700&lt;&gt;0),"Missing",IF(AND(Raw_Data!$K700&lt;&gt;0,ISBLANK(Raw_Data!$L700)),"Missing",IF(Raw_Data!$K700&gt;=Raw_Data!$L700,"Valid","Invalid")))))</f>
        <v>Valid</v>
      </c>
      <c r="H700" s="62" t="str">
        <f>IF(SUM(Raw_Data!$F700:$AH700)=0,"Valid",IF(AND(ISBLANK(Raw_Data!$L700),SUM(Raw_Data!$M700:$T700)=0),"Missing",IF(AND(ISBLANK(Raw_Data!$L700),SUM(Raw_Data!$M700:$T700)&lt;&gt;0),"Missing",IF(AND(Raw_Data!$L700&lt;&gt;0,SUM(Raw_Data!$M700:$T700)=0),"Missing",IF(Raw_Data!$L700&gt;=SUM(Raw_Data!$M700:$T700),"Valid","Invalid")))))</f>
        <v>Missing</v>
      </c>
      <c r="I700" s="62" t="str">
        <f>IF(SUM(Raw_Data!$F700:$AH700)=0,"Valid",IF(AND(ISBLANK(Raw_Data!$U700),ISBLANK(Raw_Data!$V700)),"Missing",IF(AND(ISBLANK(Raw_Data!$U700),Raw_Data!$V700&lt;&gt;0),"Missing",IF(AND(Raw_Data!$U700&lt;&gt;0,ISBLANK(Raw_Data!$V700)),"Missing",IF(Raw_Data!$U700&gt;=Raw_Data!$V700,"Valid","Invalid")))))</f>
        <v>Valid</v>
      </c>
      <c r="J700" s="62" t="str">
        <f>IF(SUM(Raw_Data!$F700:$AH700)=0,"Valid",IF(AND(ISBLANK(Raw_Data!$V700),SUM(Raw_Data!$W700:$AA700)=0),"Missing",IF(AND(ISBLANK(Raw_Data!$V700),SUM(Raw_Data!$W700:$AA700)&lt;&gt;0),"Missing",IF(AND(Raw_Data!$V700&lt;&gt;0,SUM(Raw_Data!$W700:$AA700)=0),"Missing",IF(Raw_Data!$V700&gt;=SUM(Raw_Data!$W700:$AA700),"Valid","Invalid")))))</f>
        <v>Missing</v>
      </c>
      <c r="K700" s="62" t="str">
        <f>IF(SUM(Raw_Data!$F700:$AH700)=0,"Valid",IF(AND(ISBLANK(Raw_Data!$AH700),SUM(Raw_Data!$AB700:$AG700)=0),"Missing",IF(AND(ISBLANK(Raw_Data!$AH700),SUM(Raw_Data!$AB700:$AG700)&lt;&gt;0),"Missing",IF(AND(Raw_Data!$AH700&lt;&gt;0,SUM(Raw_Data!$AB700:$AG700)=0),"Missing",IF(Raw_Data!$AH700&gt;=SUM(Raw_Data!$AB700:$AG700),"Valid","Invalid")))))</f>
        <v>Missing</v>
      </c>
      <c r="L700" s="62" t="str">
        <f>IF(AND(OR(Raw_Data!$AI700="Valid",Raw_Data!$AI700=0),SUM(Raw_Data!$F700:$AH700)&lt;&gt;0),"Missing","Valid")</f>
        <v>Missing</v>
      </c>
      <c r="M700" s="62" t="str">
        <f>IF(AND(OR(Raw_Data!$AJ700="",Raw_Data!$AJ700=0),SUM(Raw_Data!$F700:$AH700)&lt;&gt;0),"Missing","Valid")</f>
        <v>Missing</v>
      </c>
    </row>
    <row r="701" spans="1:13" ht="12.75" customHeight="1" x14ac:dyDescent="0.25">
      <c r="A701" s="61" t="str">
        <f>IF(Raw_Data!A701="","",Raw_Data!A701)</f>
        <v xml:space="preserve">Rivers                        </v>
      </c>
      <c r="B701" s="61" t="str">
        <f>IF(Raw_Data!B701="","",Raw_Data!B701)</f>
        <v>ri Ogu/Bolo Local Government Area</v>
      </c>
      <c r="C701" s="62" t="str">
        <f>IF(AND(OR(Raw_Data!$F701="",Raw_Data!$F701=0),SUM(Raw_Data!$F701:$AH701)&lt;&gt;0),"Missing","Valid")</f>
        <v>Valid</v>
      </c>
      <c r="D701" s="62" t="str">
        <f>IF(SUM(Raw_Data!$F701:$AH701)=0,"Valid",IF(AND(ISBLANK(Raw_Data!$G701),ISBLANK(Raw_Data!$H701)),"Missing",IF(AND(ISBLANK(Raw_Data!$G701),Raw_Data!$H701&lt;&gt;0),"Missing",IF(AND(Raw_Data!$G701&lt;&gt;0,ISBLANK(Raw_Data!$H701)),"Missing",IF(Raw_Data!$G701&gt;=Raw_Data!$H701,"Valid","Invalid")))))</f>
        <v>Valid</v>
      </c>
      <c r="E701" s="62" t="str">
        <f>IF(SUM(Raw_Data!$F701:$AH701)=0,"Valid",IF(AND(ISBLANK(Raw_Data!$H701),ISBLANK(Raw_Data!$L701),ISBLANK(Raw_Data!$V701)),"Missing",IF(AND(ISBLANK(Raw_Data!$H701),SUM(Raw_Data!$L701:'Raw_Data'!$V701)&lt;&gt;0),"Missing",IF(AND(Raw_Data!$H701&lt;&gt;0,ISBLANK(Raw_Data!$L701),ISBLANK(Raw_Data!$V701)),"Missing",IF(Raw_Data!$H701&gt;=SUM(Raw_Data!$L701,Raw_Data!$V701),"Valid","Invalid")))))</f>
        <v>Valid</v>
      </c>
      <c r="F701" s="62" t="str">
        <f>IF(SUM(Raw_Data!$F701:$AH701)=0,"Valid",IF(AND(ISBLANK(Raw_Data!$I701),ISBLANK(Raw_Data!$J701)),"Missing",IF(AND(ISBLANK(Raw_Data!$I701),Raw_Data!$J701&lt;&gt;0),"Missing",IF(AND(Raw_Data!$I701&lt;&gt;0,ISBLANK(Raw_Data!$J701)),"Missing",IF(Raw_Data!$I701&gt;=Raw_Data!$J701,"Valid","Invalid")))))</f>
        <v>Missing</v>
      </c>
      <c r="G701" s="62" t="str">
        <f>IF(SUM(Raw_Data!$F701:$AH701)=0,"Valid",IF(AND(ISBLANK(Raw_Data!$K701),ISBLANK(Raw_Data!$L701)),"Missing",IF(AND(ISBLANK(Raw_Data!$K701),Raw_Data!$L701&lt;&gt;0),"Missing",IF(AND(Raw_Data!$K701&lt;&gt;0,ISBLANK(Raw_Data!$L701)),"Missing",IF(Raw_Data!$K701&gt;=Raw_Data!$L701,"Valid","Invalid")))))</f>
        <v>Valid</v>
      </c>
      <c r="H701" s="62" t="str">
        <f>IF(SUM(Raw_Data!$F701:$AH701)=0,"Valid",IF(AND(ISBLANK(Raw_Data!$L701),SUM(Raw_Data!$M701:$T701)=0),"Missing",IF(AND(ISBLANK(Raw_Data!$L701),SUM(Raw_Data!$M701:$T701)&lt;&gt;0),"Missing",IF(AND(Raw_Data!$L701&lt;&gt;0,SUM(Raw_Data!$M701:$T701)=0),"Missing",IF(Raw_Data!$L701&gt;=SUM(Raw_Data!$M701:$T701),"Valid","Invalid")))))</f>
        <v>Missing</v>
      </c>
      <c r="I701" s="62" t="str">
        <f>IF(SUM(Raw_Data!$F701:$AH701)=0,"Valid",IF(AND(ISBLANK(Raw_Data!$U701),ISBLANK(Raw_Data!$V701)),"Missing",IF(AND(ISBLANK(Raw_Data!$U701),Raw_Data!$V701&lt;&gt;0),"Missing",IF(AND(Raw_Data!$U701&lt;&gt;0,ISBLANK(Raw_Data!$V701)),"Missing",IF(Raw_Data!$U701&gt;=Raw_Data!$V701,"Valid","Invalid")))))</f>
        <v>Valid</v>
      </c>
      <c r="J701" s="62" t="str">
        <f>IF(SUM(Raw_Data!$F701:$AH701)=0,"Valid",IF(AND(ISBLANK(Raw_Data!$V701),SUM(Raw_Data!$W701:$AA701)=0),"Missing",IF(AND(ISBLANK(Raw_Data!$V701),SUM(Raw_Data!$W701:$AA701)&lt;&gt;0),"Missing",IF(AND(Raw_Data!$V701&lt;&gt;0,SUM(Raw_Data!$W701:$AA701)=0),"Missing",IF(Raw_Data!$V701&gt;=SUM(Raw_Data!$W701:$AA701),"Valid","Invalid")))))</f>
        <v>Missing</v>
      </c>
      <c r="K701" s="62" t="str">
        <f>IF(SUM(Raw_Data!$F701:$AH701)=0,"Valid",IF(AND(ISBLANK(Raw_Data!$AH701),SUM(Raw_Data!$AB701:$AG701)=0),"Missing",IF(AND(ISBLANK(Raw_Data!$AH701),SUM(Raw_Data!$AB701:$AG701)&lt;&gt;0),"Missing",IF(AND(Raw_Data!$AH701&lt;&gt;0,SUM(Raw_Data!$AB701:$AG701)=0),"Missing",IF(Raw_Data!$AH701&gt;=SUM(Raw_Data!$AB701:$AG701),"Valid","Invalid")))))</f>
        <v>Missing</v>
      </c>
      <c r="L701" s="62" t="str">
        <f>IF(AND(OR(Raw_Data!$AI701="Valid",Raw_Data!$AI701=0),SUM(Raw_Data!$F701:$AH701)&lt;&gt;0),"Missing","Valid")</f>
        <v>Missing</v>
      </c>
      <c r="M701" s="62" t="str">
        <f>IF(AND(OR(Raw_Data!$AJ701="",Raw_Data!$AJ701=0),SUM(Raw_Data!$F701:$AH701)&lt;&gt;0),"Missing","Valid")</f>
        <v>Missing</v>
      </c>
    </row>
    <row r="702" spans="1:13" ht="12.75" customHeight="1" x14ac:dyDescent="0.25">
      <c r="A702" s="61" t="str">
        <f>IF(Raw_Data!A702="","",Raw_Data!A702)</f>
        <v xml:space="preserve">Rivers                        </v>
      </c>
      <c r="B702" s="61" t="str">
        <f>IF(Raw_Data!B702="","",Raw_Data!B702)</f>
        <v>ri Okrika Local Government Area</v>
      </c>
      <c r="C702" s="62" t="str">
        <f>IF(AND(OR(Raw_Data!$F702="",Raw_Data!$F702=0),SUM(Raw_Data!$F702:$AH702)&lt;&gt;0),"Missing","Valid")</f>
        <v>Valid</v>
      </c>
      <c r="D702" s="62" t="str">
        <f>IF(SUM(Raw_Data!$F702:$AH702)=0,"Valid",IF(AND(ISBLANK(Raw_Data!$G702),ISBLANK(Raw_Data!$H702)),"Missing",IF(AND(ISBLANK(Raw_Data!$G702),Raw_Data!$H702&lt;&gt;0),"Missing",IF(AND(Raw_Data!$G702&lt;&gt;0,ISBLANK(Raw_Data!$H702)),"Missing",IF(Raw_Data!$G702&gt;=Raw_Data!$H702,"Valid","Invalid")))))</f>
        <v>Valid</v>
      </c>
      <c r="E702" s="62" t="str">
        <f>IF(SUM(Raw_Data!$F702:$AH702)=0,"Valid",IF(AND(ISBLANK(Raw_Data!$H702),ISBLANK(Raw_Data!$L702),ISBLANK(Raw_Data!$V702)),"Missing",IF(AND(ISBLANK(Raw_Data!$H702),SUM(Raw_Data!$L702:'Raw_Data'!$V702)&lt;&gt;0),"Missing",IF(AND(Raw_Data!$H702&lt;&gt;0,ISBLANK(Raw_Data!$L702),ISBLANK(Raw_Data!$V702)),"Missing",IF(Raw_Data!$H702&gt;=SUM(Raw_Data!$L702,Raw_Data!$V702),"Valid","Invalid")))))</f>
        <v>Valid</v>
      </c>
      <c r="F702" s="62" t="str">
        <f>IF(SUM(Raw_Data!$F702:$AH702)=0,"Valid",IF(AND(ISBLANK(Raw_Data!$I702),ISBLANK(Raw_Data!$J702)),"Missing",IF(AND(ISBLANK(Raw_Data!$I702),Raw_Data!$J702&lt;&gt;0),"Missing",IF(AND(Raw_Data!$I702&lt;&gt;0,ISBLANK(Raw_Data!$J702)),"Missing",IF(Raw_Data!$I702&gt;=Raw_Data!$J702,"Valid","Invalid")))))</f>
        <v>Missing</v>
      </c>
      <c r="G702" s="62" t="str">
        <f>IF(SUM(Raw_Data!$F702:$AH702)=0,"Valid",IF(AND(ISBLANK(Raw_Data!$K702),ISBLANK(Raw_Data!$L702)),"Missing",IF(AND(ISBLANK(Raw_Data!$K702),Raw_Data!$L702&lt;&gt;0),"Missing",IF(AND(Raw_Data!$K702&lt;&gt;0,ISBLANK(Raw_Data!$L702)),"Missing",IF(Raw_Data!$K702&gt;=Raw_Data!$L702,"Valid","Invalid")))))</f>
        <v>Valid</v>
      </c>
      <c r="H702" s="62" t="str">
        <f>IF(SUM(Raw_Data!$F702:$AH702)=0,"Valid",IF(AND(ISBLANK(Raw_Data!$L702),SUM(Raw_Data!$M702:$T702)=0),"Missing",IF(AND(ISBLANK(Raw_Data!$L702),SUM(Raw_Data!$M702:$T702)&lt;&gt;0),"Missing",IF(AND(Raw_Data!$L702&lt;&gt;0,SUM(Raw_Data!$M702:$T702)=0),"Missing",IF(Raw_Data!$L702&gt;=SUM(Raw_Data!$M702:$T702),"Valid","Invalid")))))</f>
        <v>Missing</v>
      </c>
      <c r="I702" s="62" t="str">
        <f>IF(SUM(Raw_Data!$F702:$AH702)=0,"Valid",IF(AND(ISBLANK(Raw_Data!$U702),ISBLANK(Raw_Data!$V702)),"Missing",IF(AND(ISBLANK(Raw_Data!$U702),Raw_Data!$V702&lt;&gt;0),"Missing",IF(AND(Raw_Data!$U702&lt;&gt;0,ISBLANK(Raw_Data!$V702)),"Missing",IF(Raw_Data!$U702&gt;=Raw_Data!$V702,"Valid","Invalid")))))</f>
        <v>Valid</v>
      </c>
      <c r="J702" s="62" t="str">
        <f>IF(SUM(Raw_Data!$F702:$AH702)=0,"Valid",IF(AND(ISBLANK(Raw_Data!$V702),SUM(Raw_Data!$W702:$AA702)=0),"Missing",IF(AND(ISBLANK(Raw_Data!$V702),SUM(Raw_Data!$W702:$AA702)&lt;&gt;0),"Missing",IF(AND(Raw_Data!$V702&lt;&gt;0,SUM(Raw_Data!$W702:$AA702)=0),"Missing",IF(Raw_Data!$V702&gt;=SUM(Raw_Data!$W702:$AA702),"Valid","Invalid")))))</f>
        <v>Missing</v>
      </c>
      <c r="K702" s="62" t="str">
        <f>IF(SUM(Raw_Data!$F702:$AH702)=0,"Valid",IF(AND(ISBLANK(Raw_Data!$AH702),SUM(Raw_Data!$AB702:$AG702)=0),"Missing",IF(AND(ISBLANK(Raw_Data!$AH702),SUM(Raw_Data!$AB702:$AG702)&lt;&gt;0),"Missing",IF(AND(Raw_Data!$AH702&lt;&gt;0,SUM(Raw_Data!$AB702:$AG702)=0),"Missing",IF(Raw_Data!$AH702&gt;=SUM(Raw_Data!$AB702:$AG702),"Valid","Invalid")))))</f>
        <v>Missing</v>
      </c>
      <c r="L702" s="62" t="str">
        <f>IF(AND(OR(Raw_Data!$AI702="Valid",Raw_Data!$AI702=0),SUM(Raw_Data!$F702:$AH702)&lt;&gt;0),"Missing","Valid")</f>
        <v>Missing</v>
      </c>
      <c r="M702" s="62" t="str">
        <f>IF(AND(OR(Raw_Data!$AJ702="",Raw_Data!$AJ702=0),SUM(Raw_Data!$F702:$AH702)&lt;&gt;0),"Missing","Valid")</f>
        <v>Missing</v>
      </c>
    </row>
    <row r="703" spans="1:13" ht="12.75" customHeight="1" x14ac:dyDescent="0.25">
      <c r="A703" s="61" t="str">
        <f>IF(Raw_Data!A703="","",Raw_Data!A703)</f>
        <v xml:space="preserve">Rivers                        </v>
      </c>
      <c r="B703" s="61" t="str">
        <f>IF(Raw_Data!B703="","",Raw_Data!B703)</f>
        <v>ri Omumma Local Government Area</v>
      </c>
      <c r="C703" s="62" t="str">
        <f>IF(AND(OR(Raw_Data!$F703="",Raw_Data!$F703=0),SUM(Raw_Data!$F703:$AH703)&lt;&gt;0),"Missing","Valid")</f>
        <v>Valid</v>
      </c>
      <c r="D703" s="62" t="str">
        <f>IF(SUM(Raw_Data!$F703:$AH703)=0,"Valid",IF(AND(ISBLANK(Raw_Data!$G703),ISBLANK(Raw_Data!$H703)),"Missing",IF(AND(ISBLANK(Raw_Data!$G703),Raw_Data!$H703&lt;&gt;0),"Missing",IF(AND(Raw_Data!$G703&lt;&gt;0,ISBLANK(Raw_Data!$H703)),"Missing",IF(Raw_Data!$G703&gt;=Raw_Data!$H703,"Valid","Invalid")))))</f>
        <v>Valid</v>
      </c>
      <c r="E703" s="62" t="str">
        <f>IF(SUM(Raw_Data!$F703:$AH703)=0,"Valid",IF(AND(ISBLANK(Raw_Data!$H703),ISBLANK(Raw_Data!$L703),ISBLANK(Raw_Data!$V703)),"Missing",IF(AND(ISBLANK(Raw_Data!$H703),SUM(Raw_Data!$L703:'Raw_Data'!$V703)&lt;&gt;0),"Missing",IF(AND(Raw_Data!$H703&lt;&gt;0,ISBLANK(Raw_Data!$L703),ISBLANK(Raw_Data!$V703)),"Missing",IF(Raw_Data!$H703&gt;=SUM(Raw_Data!$L703,Raw_Data!$V703),"Valid","Invalid")))))</f>
        <v>Valid</v>
      </c>
      <c r="F703" s="62" t="str">
        <f>IF(SUM(Raw_Data!$F703:$AH703)=0,"Valid",IF(AND(ISBLANK(Raw_Data!$I703),ISBLANK(Raw_Data!$J703)),"Missing",IF(AND(ISBLANK(Raw_Data!$I703),Raw_Data!$J703&lt;&gt;0),"Missing",IF(AND(Raw_Data!$I703&lt;&gt;0,ISBLANK(Raw_Data!$J703)),"Missing",IF(Raw_Data!$I703&gt;=Raw_Data!$J703,"Valid","Invalid")))))</f>
        <v>Missing</v>
      </c>
      <c r="G703" s="62" t="str">
        <f>IF(SUM(Raw_Data!$F703:$AH703)=0,"Valid",IF(AND(ISBLANK(Raw_Data!$K703),ISBLANK(Raw_Data!$L703)),"Missing",IF(AND(ISBLANK(Raw_Data!$K703),Raw_Data!$L703&lt;&gt;0),"Missing",IF(AND(Raw_Data!$K703&lt;&gt;0,ISBLANK(Raw_Data!$L703)),"Missing",IF(Raw_Data!$K703&gt;=Raw_Data!$L703,"Valid","Invalid")))))</f>
        <v>Invalid</v>
      </c>
      <c r="H703" s="62" t="str">
        <f>IF(SUM(Raw_Data!$F703:$AH703)=0,"Valid",IF(AND(ISBLANK(Raw_Data!$L703),SUM(Raw_Data!$M703:$T703)=0),"Missing",IF(AND(ISBLANK(Raw_Data!$L703),SUM(Raw_Data!$M703:$T703)&lt;&gt;0),"Missing",IF(AND(Raw_Data!$L703&lt;&gt;0,SUM(Raw_Data!$M703:$T703)=0),"Missing",IF(Raw_Data!$L703&gt;=SUM(Raw_Data!$M703:$T703),"Valid","Invalid")))))</f>
        <v>Missing</v>
      </c>
      <c r="I703" s="62" t="str">
        <f>IF(SUM(Raw_Data!$F703:$AH703)=0,"Valid",IF(AND(ISBLANK(Raw_Data!$U703),ISBLANK(Raw_Data!$V703)),"Missing",IF(AND(ISBLANK(Raw_Data!$U703),Raw_Data!$V703&lt;&gt;0),"Missing",IF(AND(Raw_Data!$U703&lt;&gt;0,ISBLANK(Raw_Data!$V703)),"Missing",IF(Raw_Data!$U703&gt;=Raw_Data!$V703,"Valid","Invalid")))))</f>
        <v>Valid</v>
      </c>
      <c r="J703" s="62" t="str">
        <f>IF(SUM(Raw_Data!$F703:$AH703)=0,"Valid",IF(AND(ISBLANK(Raw_Data!$V703),SUM(Raw_Data!$W703:$AA703)=0),"Missing",IF(AND(ISBLANK(Raw_Data!$V703),SUM(Raw_Data!$W703:$AA703)&lt;&gt;0),"Missing",IF(AND(Raw_Data!$V703&lt;&gt;0,SUM(Raw_Data!$W703:$AA703)=0),"Missing",IF(Raw_Data!$V703&gt;=SUM(Raw_Data!$W703:$AA703),"Valid","Invalid")))))</f>
        <v>Missing</v>
      </c>
      <c r="K703" s="62" t="str">
        <f>IF(SUM(Raw_Data!$F703:$AH703)=0,"Valid",IF(AND(ISBLANK(Raw_Data!$AH703),SUM(Raw_Data!$AB703:$AG703)=0),"Missing",IF(AND(ISBLANK(Raw_Data!$AH703),SUM(Raw_Data!$AB703:$AG703)&lt;&gt;0),"Missing",IF(AND(Raw_Data!$AH703&lt;&gt;0,SUM(Raw_Data!$AB703:$AG703)=0),"Missing",IF(Raw_Data!$AH703&gt;=SUM(Raw_Data!$AB703:$AG703),"Valid","Invalid")))))</f>
        <v>Missing</v>
      </c>
      <c r="L703" s="62" t="str">
        <f>IF(AND(OR(Raw_Data!$AI703="Valid",Raw_Data!$AI703=0),SUM(Raw_Data!$F703:$AH703)&lt;&gt;0),"Missing","Valid")</f>
        <v>Missing</v>
      </c>
      <c r="M703" s="62" t="str">
        <f>IF(AND(OR(Raw_Data!$AJ703="",Raw_Data!$AJ703=0),SUM(Raw_Data!$F703:$AH703)&lt;&gt;0),"Missing","Valid")</f>
        <v>Missing</v>
      </c>
    </row>
    <row r="704" spans="1:13" ht="12.75" customHeight="1" x14ac:dyDescent="0.25">
      <c r="A704" s="61" t="str">
        <f>IF(Raw_Data!A704="","",Raw_Data!A704)</f>
        <v xml:space="preserve">Rivers                        </v>
      </c>
      <c r="B704" s="61" t="str">
        <f>IF(Raw_Data!B704="","",Raw_Data!B704)</f>
        <v>ri Opobo/Nkoro Local Government Area</v>
      </c>
      <c r="C704" s="62" t="str">
        <f>IF(AND(OR(Raw_Data!$F704="",Raw_Data!$F704=0),SUM(Raw_Data!$F704:$AH704)&lt;&gt;0),"Missing","Valid")</f>
        <v>Valid</v>
      </c>
      <c r="D704" s="62" t="str">
        <f>IF(SUM(Raw_Data!$F704:$AH704)=0,"Valid",IF(AND(ISBLANK(Raw_Data!$G704),ISBLANK(Raw_Data!$H704)),"Missing",IF(AND(ISBLANK(Raw_Data!$G704),Raw_Data!$H704&lt;&gt;0),"Missing",IF(AND(Raw_Data!$G704&lt;&gt;0,ISBLANK(Raw_Data!$H704)),"Missing",IF(Raw_Data!$G704&gt;=Raw_Data!$H704,"Valid","Invalid")))))</f>
        <v>Valid</v>
      </c>
      <c r="E704" s="62" t="str">
        <f>IF(SUM(Raw_Data!$F704:$AH704)=0,"Valid",IF(AND(ISBLANK(Raw_Data!$H704),ISBLANK(Raw_Data!$L704),ISBLANK(Raw_Data!$V704)),"Missing",IF(AND(ISBLANK(Raw_Data!$H704),SUM(Raw_Data!$L704:'Raw_Data'!$V704)&lt;&gt;0),"Missing",IF(AND(Raw_Data!$H704&lt;&gt;0,ISBLANK(Raw_Data!$L704),ISBLANK(Raw_Data!$V704)),"Missing",IF(Raw_Data!$H704&gt;=SUM(Raw_Data!$L704,Raw_Data!$V704),"Valid","Invalid")))))</f>
        <v>Valid</v>
      </c>
      <c r="F704" s="62" t="str">
        <f>IF(SUM(Raw_Data!$F704:$AH704)=0,"Valid",IF(AND(ISBLANK(Raw_Data!$I704),ISBLANK(Raw_Data!$J704)),"Missing",IF(AND(ISBLANK(Raw_Data!$I704),Raw_Data!$J704&lt;&gt;0),"Missing",IF(AND(Raw_Data!$I704&lt;&gt;0,ISBLANK(Raw_Data!$J704)),"Missing",IF(Raw_Data!$I704&gt;=Raw_Data!$J704,"Valid","Invalid")))))</f>
        <v>Missing</v>
      </c>
      <c r="G704" s="62" t="str">
        <f>IF(SUM(Raw_Data!$F704:$AH704)=0,"Valid",IF(AND(ISBLANK(Raw_Data!$K704),ISBLANK(Raw_Data!$L704)),"Missing",IF(AND(ISBLANK(Raw_Data!$K704),Raw_Data!$L704&lt;&gt;0),"Missing",IF(AND(Raw_Data!$K704&lt;&gt;0,ISBLANK(Raw_Data!$L704)),"Missing",IF(Raw_Data!$K704&gt;=Raw_Data!$L704,"Valid","Invalid")))))</f>
        <v>Invalid</v>
      </c>
      <c r="H704" s="62" t="str">
        <f>IF(SUM(Raw_Data!$F704:$AH704)=0,"Valid",IF(AND(ISBLANK(Raw_Data!$L704),SUM(Raw_Data!$M704:$T704)=0),"Missing",IF(AND(ISBLANK(Raw_Data!$L704),SUM(Raw_Data!$M704:$T704)&lt;&gt;0),"Missing",IF(AND(Raw_Data!$L704&lt;&gt;0,SUM(Raw_Data!$M704:$T704)=0),"Missing",IF(Raw_Data!$L704&gt;=SUM(Raw_Data!$M704:$T704),"Valid","Invalid")))))</f>
        <v>Missing</v>
      </c>
      <c r="I704" s="62" t="str">
        <f>IF(SUM(Raw_Data!$F704:$AH704)=0,"Valid",IF(AND(ISBLANK(Raw_Data!$U704),ISBLANK(Raw_Data!$V704)),"Missing",IF(AND(ISBLANK(Raw_Data!$U704),Raw_Data!$V704&lt;&gt;0),"Missing",IF(AND(Raw_Data!$U704&lt;&gt;0,ISBLANK(Raw_Data!$V704)),"Missing",IF(Raw_Data!$U704&gt;=Raw_Data!$V704,"Valid","Invalid")))))</f>
        <v>Valid</v>
      </c>
      <c r="J704" s="62" t="str">
        <f>IF(SUM(Raw_Data!$F704:$AH704)=0,"Valid",IF(AND(ISBLANK(Raw_Data!$V704),SUM(Raw_Data!$W704:$AA704)=0),"Missing",IF(AND(ISBLANK(Raw_Data!$V704),SUM(Raw_Data!$W704:$AA704)&lt;&gt;0),"Missing",IF(AND(Raw_Data!$V704&lt;&gt;0,SUM(Raw_Data!$W704:$AA704)=0),"Missing",IF(Raw_Data!$V704&gt;=SUM(Raw_Data!$W704:$AA704),"Valid","Invalid")))))</f>
        <v>Missing</v>
      </c>
      <c r="K704" s="62" t="str">
        <f>IF(SUM(Raw_Data!$F704:$AH704)=0,"Valid",IF(AND(ISBLANK(Raw_Data!$AH704),SUM(Raw_Data!$AB704:$AG704)=0),"Missing",IF(AND(ISBLANK(Raw_Data!$AH704),SUM(Raw_Data!$AB704:$AG704)&lt;&gt;0),"Missing",IF(AND(Raw_Data!$AH704&lt;&gt;0,SUM(Raw_Data!$AB704:$AG704)=0),"Missing",IF(Raw_Data!$AH704&gt;=SUM(Raw_Data!$AB704:$AG704),"Valid","Invalid")))))</f>
        <v>Missing</v>
      </c>
      <c r="L704" s="62" t="str">
        <f>IF(AND(OR(Raw_Data!$AI704="Valid",Raw_Data!$AI704=0),SUM(Raw_Data!$F704:$AH704)&lt;&gt;0),"Missing","Valid")</f>
        <v>Missing</v>
      </c>
      <c r="M704" s="62" t="str">
        <f>IF(AND(OR(Raw_Data!$AJ704="",Raw_Data!$AJ704=0),SUM(Raw_Data!$F704:$AH704)&lt;&gt;0),"Missing","Valid")</f>
        <v>Missing</v>
      </c>
    </row>
    <row r="705" spans="1:13" ht="12.75" customHeight="1" x14ac:dyDescent="0.25">
      <c r="A705" s="61" t="str">
        <f>IF(Raw_Data!A705="","",Raw_Data!A705)</f>
        <v xml:space="preserve">Rivers                        </v>
      </c>
      <c r="B705" s="61" t="str">
        <f>IF(Raw_Data!B705="","",Raw_Data!B705)</f>
        <v>ri Oyigbo Local Government Area</v>
      </c>
      <c r="C705" s="62" t="str">
        <f>IF(AND(OR(Raw_Data!$F705="",Raw_Data!$F705=0),SUM(Raw_Data!$F705:$AH705)&lt;&gt;0),"Missing","Valid")</f>
        <v>Valid</v>
      </c>
      <c r="D705" s="62" t="str">
        <f>IF(SUM(Raw_Data!$F705:$AH705)=0,"Valid",IF(AND(ISBLANK(Raw_Data!$G705),ISBLANK(Raw_Data!$H705)),"Missing",IF(AND(ISBLANK(Raw_Data!$G705),Raw_Data!$H705&lt;&gt;0),"Missing",IF(AND(Raw_Data!$G705&lt;&gt;0,ISBLANK(Raw_Data!$H705)),"Missing",IF(Raw_Data!$G705&gt;=Raw_Data!$H705,"Valid","Invalid")))))</f>
        <v>Valid</v>
      </c>
      <c r="E705" s="62" t="str">
        <f>IF(SUM(Raw_Data!$F705:$AH705)=0,"Valid",IF(AND(ISBLANK(Raw_Data!$H705),ISBLANK(Raw_Data!$L705),ISBLANK(Raw_Data!$V705)),"Missing",IF(AND(ISBLANK(Raw_Data!$H705),SUM(Raw_Data!$L705:'Raw_Data'!$V705)&lt;&gt;0),"Missing",IF(AND(Raw_Data!$H705&lt;&gt;0,ISBLANK(Raw_Data!$L705),ISBLANK(Raw_Data!$V705)),"Missing",IF(Raw_Data!$H705&gt;=SUM(Raw_Data!$L705,Raw_Data!$V705),"Valid","Invalid")))))</f>
        <v>Valid</v>
      </c>
      <c r="F705" s="62" t="str">
        <f>IF(SUM(Raw_Data!$F705:$AH705)=0,"Valid",IF(AND(ISBLANK(Raw_Data!$I705),ISBLANK(Raw_Data!$J705)),"Missing",IF(AND(ISBLANK(Raw_Data!$I705),Raw_Data!$J705&lt;&gt;0),"Missing",IF(AND(Raw_Data!$I705&lt;&gt;0,ISBLANK(Raw_Data!$J705)),"Missing",IF(Raw_Data!$I705&gt;=Raw_Data!$J705,"Valid","Invalid")))))</f>
        <v>Missing</v>
      </c>
      <c r="G705" s="62" t="str">
        <f>IF(SUM(Raw_Data!$F705:$AH705)=0,"Valid",IF(AND(ISBLANK(Raw_Data!$K705),ISBLANK(Raw_Data!$L705)),"Missing",IF(AND(ISBLANK(Raw_Data!$K705),Raw_Data!$L705&lt;&gt;0),"Missing",IF(AND(Raw_Data!$K705&lt;&gt;0,ISBLANK(Raw_Data!$L705)),"Missing",IF(Raw_Data!$K705&gt;=Raw_Data!$L705,"Valid","Invalid")))))</f>
        <v>Valid</v>
      </c>
      <c r="H705" s="62" t="str">
        <f>IF(SUM(Raw_Data!$F705:$AH705)=0,"Valid",IF(AND(ISBLANK(Raw_Data!$L705),SUM(Raw_Data!$M705:$T705)=0),"Missing",IF(AND(ISBLANK(Raw_Data!$L705),SUM(Raw_Data!$M705:$T705)&lt;&gt;0),"Missing",IF(AND(Raw_Data!$L705&lt;&gt;0,SUM(Raw_Data!$M705:$T705)=0),"Missing",IF(Raw_Data!$L705&gt;=SUM(Raw_Data!$M705:$T705),"Valid","Invalid")))))</f>
        <v>Missing</v>
      </c>
      <c r="I705" s="62" t="str">
        <f>IF(SUM(Raw_Data!$F705:$AH705)=0,"Valid",IF(AND(ISBLANK(Raw_Data!$U705),ISBLANK(Raw_Data!$V705)),"Missing",IF(AND(ISBLANK(Raw_Data!$U705),Raw_Data!$V705&lt;&gt;0),"Missing",IF(AND(Raw_Data!$U705&lt;&gt;0,ISBLANK(Raw_Data!$V705)),"Missing",IF(Raw_Data!$U705&gt;=Raw_Data!$V705,"Valid","Invalid")))))</f>
        <v>Valid</v>
      </c>
      <c r="J705" s="62" t="str">
        <f>IF(SUM(Raw_Data!$F705:$AH705)=0,"Valid",IF(AND(ISBLANK(Raw_Data!$V705),SUM(Raw_Data!$W705:$AA705)=0),"Missing",IF(AND(ISBLANK(Raw_Data!$V705),SUM(Raw_Data!$W705:$AA705)&lt;&gt;0),"Missing",IF(AND(Raw_Data!$V705&lt;&gt;0,SUM(Raw_Data!$W705:$AA705)=0),"Missing",IF(Raw_Data!$V705&gt;=SUM(Raw_Data!$W705:$AA705),"Valid","Invalid")))))</f>
        <v>Missing</v>
      </c>
      <c r="K705" s="62" t="str">
        <f>IF(SUM(Raw_Data!$F705:$AH705)=0,"Valid",IF(AND(ISBLANK(Raw_Data!$AH705),SUM(Raw_Data!$AB705:$AG705)=0),"Missing",IF(AND(ISBLANK(Raw_Data!$AH705),SUM(Raw_Data!$AB705:$AG705)&lt;&gt;0),"Missing",IF(AND(Raw_Data!$AH705&lt;&gt;0,SUM(Raw_Data!$AB705:$AG705)=0),"Missing",IF(Raw_Data!$AH705&gt;=SUM(Raw_Data!$AB705:$AG705),"Valid","Invalid")))))</f>
        <v>Missing</v>
      </c>
      <c r="L705" s="62" t="str">
        <f>IF(AND(OR(Raw_Data!$AI705="Valid",Raw_Data!$AI705=0),SUM(Raw_Data!$F705:$AH705)&lt;&gt;0),"Missing","Valid")</f>
        <v>Missing</v>
      </c>
      <c r="M705" s="62" t="str">
        <f>IF(AND(OR(Raw_Data!$AJ705="",Raw_Data!$AJ705=0),SUM(Raw_Data!$F705:$AH705)&lt;&gt;0),"Missing","Valid")</f>
        <v>Missing</v>
      </c>
    </row>
    <row r="706" spans="1:13" ht="12.75" customHeight="1" x14ac:dyDescent="0.25">
      <c r="A706" s="61" t="str">
        <f>IF(Raw_Data!A706="","",Raw_Data!A706)</f>
        <v xml:space="preserve">Rivers                        </v>
      </c>
      <c r="B706" s="61" t="str">
        <f>IF(Raw_Data!B706="","",Raw_Data!B706)</f>
        <v>ri Port-Harcourt Local Government Area</v>
      </c>
      <c r="C706" s="62" t="str">
        <f>IF(AND(OR(Raw_Data!$F706="",Raw_Data!$F706=0),SUM(Raw_Data!$F706:$AH706)&lt;&gt;0),"Missing","Valid")</f>
        <v>Valid</v>
      </c>
      <c r="D706" s="62" t="str">
        <f>IF(SUM(Raw_Data!$F706:$AH706)=0,"Valid",IF(AND(ISBLANK(Raw_Data!$G706),ISBLANK(Raw_Data!$H706)),"Missing",IF(AND(ISBLANK(Raw_Data!$G706),Raw_Data!$H706&lt;&gt;0),"Missing",IF(AND(Raw_Data!$G706&lt;&gt;0,ISBLANK(Raw_Data!$H706)),"Missing",IF(Raw_Data!$G706&gt;=Raw_Data!$H706,"Valid","Invalid")))))</f>
        <v>Valid</v>
      </c>
      <c r="E706" s="62" t="str">
        <f>IF(SUM(Raw_Data!$F706:$AH706)=0,"Valid",IF(AND(ISBLANK(Raw_Data!$H706),ISBLANK(Raw_Data!$L706),ISBLANK(Raw_Data!$V706)),"Missing",IF(AND(ISBLANK(Raw_Data!$H706),SUM(Raw_Data!$L706:'Raw_Data'!$V706)&lt;&gt;0),"Missing",IF(AND(Raw_Data!$H706&lt;&gt;0,ISBLANK(Raw_Data!$L706),ISBLANK(Raw_Data!$V706)),"Missing",IF(Raw_Data!$H706&gt;=SUM(Raw_Data!$L706,Raw_Data!$V706),"Valid","Invalid")))))</f>
        <v>Valid</v>
      </c>
      <c r="F706" s="62" t="str">
        <f>IF(SUM(Raw_Data!$F706:$AH706)=0,"Valid",IF(AND(ISBLANK(Raw_Data!$I706),ISBLANK(Raw_Data!$J706)),"Missing",IF(AND(ISBLANK(Raw_Data!$I706),Raw_Data!$J706&lt;&gt;0),"Missing",IF(AND(Raw_Data!$I706&lt;&gt;0,ISBLANK(Raw_Data!$J706)),"Missing",IF(Raw_Data!$I706&gt;=Raw_Data!$J706,"Valid","Invalid")))))</f>
        <v>Missing</v>
      </c>
      <c r="G706" s="62" t="str">
        <f>IF(SUM(Raw_Data!$F706:$AH706)=0,"Valid",IF(AND(ISBLANK(Raw_Data!$K706),ISBLANK(Raw_Data!$L706)),"Missing",IF(AND(ISBLANK(Raw_Data!$K706),Raw_Data!$L706&lt;&gt;0),"Missing",IF(AND(Raw_Data!$K706&lt;&gt;0,ISBLANK(Raw_Data!$L706)),"Missing",IF(Raw_Data!$K706&gt;=Raw_Data!$L706,"Valid","Invalid")))))</f>
        <v>Valid</v>
      </c>
      <c r="H706" s="62" t="str">
        <f>IF(SUM(Raw_Data!$F706:$AH706)=0,"Valid",IF(AND(ISBLANK(Raw_Data!$L706),SUM(Raw_Data!$M706:$T706)=0),"Missing",IF(AND(ISBLANK(Raw_Data!$L706),SUM(Raw_Data!$M706:$T706)&lt;&gt;0),"Missing",IF(AND(Raw_Data!$L706&lt;&gt;0,SUM(Raw_Data!$M706:$T706)=0),"Missing",IF(Raw_Data!$L706&gt;=SUM(Raw_Data!$M706:$T706),"Valid","Invalid")))))</f>
        <v>Missing</v>
      </c>
      <c r="I706" s="62" t="str">
        <f>IF(SUM(Raw_Data!$F706:$AH706)=0,"Valid",IF(AND(ISBLANK(Raw_Data!$U706),ISBLANK(Raw_Data!$V706)),"Missing",IF(AND(ISBLANK(Raw_Data!$U706),Raw_Data!$V706&lt;&gt;0),"Missing",IF(AND(Raw_Data!$U706&lt;&gt;0,ISBLANK(Raw_Data!$V706)),"Missing",IF(Raw_Data!$U706&gt;=Raw_Data!$V706,"Valid","Invalid")))))</f>
        <v>Valid</v>
      </c>
      <c r="J706" s="62" t="str">
        <f>IF(SUM(Raw_Data!$F706:$AH706)=0,"Valid",IF(AND(ISBLANK(Raw_Data!$V706),SUM(Raw_Data!$W706:$AA706)=0),"Missing",IF(AND(ISBLANK(Raw_Data!$V706),SUM(Raw_Data!$W706:$AA706)&lt;&gt;0),"Missing",IF(AND(Raw_Data!$V706&lt;&gt;0,SUM(Raw_Data!$W706:$AA706)=0),"Missing",IF(Raw_Data!$V706&gt;=SUM(Raw_Data!$W706:$AA706),"Valid","Invalid")))))</f>
        <v>Missing</v>
      </c>
      <c r="K706" s="62" t="str">
        <f>IF(SUM(Raw_Data!$F706:$AH706)=0,"Valid",IF(AND(ISBLANK(Raw_Data!$AH706),SUM(Raw_Data!$AB706:$AG706)=0),"Missing",IF(AND(ISBLANK(Raw_Data!$AH706),SUM(Raw_Data!$AB706:$AG706)&lt;&gt;0),"Missing",IF(AND(Raw_Data!$AH706&lt;&gt;0,SUM(Raw_Data!$AB706:$AG706)=0),"Missing",IF(Raw_Data!$AH706&gt;=SUM(Raw_Data!$AB706:$AG706),"Valid","Invalid")))))</f>
        <v>Missing</v>
      </c>
      <c r="L706" s="62" t="str">
        <f>IF(AND(OR(Raw_Data!$AI706="Valid",Raw_Data!$AI706=0),SUM(Raw_Data!$F706:$AH706)&lt;&gt;0),"Missing","Valid")</f>
        <v>Missing</v>
      </c>
      <c r="M706" s="62" t="str">
        <f>IF(AND(OR(Raw_Data!$AJ706="",Raw_Data!$AJ706=0),SUM(Raw_Data!$F706:$AH706)&lt;&gt;0),"Missing","Valid")</f>
        <v>Missing</v>
      </c>
    </row>
    <row r="707" spans="1:13" ht="12.75" customHeight="1" x14ac:dyDescent="0.25">
      <c r="A707" s="61" t="str">
        <f>IF(Raw_Data!A707="","",Raw_Data!A707)</f>
        <v xml:space="preserve">Rivers                        </v>
      </c>
      <c r="B707" s="61" t="str">
        <f>IF(Raw_Data!B707="","",Raw_Data!B707)</f>
        <v>ri Tai Local Government Area</v>
      </c>
      <c r="C707" s="62" t="str">
        <f>IF(AND(OR(Raw_Data!$F707="",Raw_Data!$F707=0),SUM(Raw_Data!$F707:$AH707)&lt;&gt;0),"Missing","Valid")</f>
        <v>Valid</v>
      </c>
      <c r="D707" s="62" t="str">
        <f>IF(SUM(Raw_Data!$F707:$AH707)=0,"Valid",IF(AND(ISBLANK(Raw_Data!$G707),ISBLANK(Raw_Data!$H707)),"Missing",IF(AND(ISBLANK(Raw_Data!$G707),Raw_Data!$H707&lt;&gt;0),"Missing",IF(AND(Raw_Data!$G707&lt;&gt;0,ISBLANK(Raw_Data!$H707)),"Missing",IF(Raw_Data!$G707&gt;=Raw_Data!$H707,"Valid","Invalid")))))</f>
        <v>Valid</v>
      </c>
      <c r="E707" s="62" t="str">
        <f>IF(SUM(Raw_Data!$F707:$AH707)=0,"Valid",IF(AND(ISBLANK(Raw_Data!$H707),ISBLANK(Raw_Data!$L707),ISBLANK(Raw_Data!$V707)),"Missing",IF(AND(ISBLANK(Raw_Data!$H707),SUM(Raw_Data!$L707:'Raw_Data'!$V707)&lt;&gt;0),"Missing",IF(AND(Raw_Data!$H707&lt;&gt;0,ISBLANK(Raw_Data!$L707),ISBLANK(Raw_Data!$V707)),"Missing",IF(Raw_Data!$H707&gt;=SUM(Raw_Data!$L707,Raw_Data!$V707),"Valid","Invalid")))))</f>
        <v>Valid</v>
      </c>
      <c r="F707" s="62" t="str">
        <f>IF(SUM(Raw_Data!$F707:$AH707)=0,"Valid",IF(AND(ISBLANK(Raw_Data!$I707),ISBLANK(Raw_Data!$J707)),"Missing",IF(AND(ISBLANK(Raw_Data!$I707),Raw_Data!$J707&lt;&gt;0),"Missing",IF(AND(Raw_Data!$I707&lt;&gt;0,ISBLANK(Raw_Data!$J707)),"Missing",IF(Raw_Data!$I707&gt;=Raw_Data!$J707,"Valid","Invalid")))))</f>
        <v>Missing</v>
      </c>
      <c r="G707" s="62" t="str">
        <f>IF(SUM(Raw_Data!$F707:$AH707)=0,"Valid",IF(AND(ISBLANK(Raw_Data!$K707),ISBLANK(Raw_Data!$L707)),"Missing",IF(AND(ISBLANK(Raw_Data!$K707),Raw_Data!$L707&lt;&gt;0),"Missing",IF(AND(Raw_Data!$K707&lt;&gt;0,ISBLANK(Raw_Data!$L707)),"Missing",IF(Raw_Data!$K707&gt;=Raw_Data!$L707,"Valid","Invalid")))))</f>
        <v>Valid</v>
      </c>
      <c r="H707" s="62" t="str">
        <f>IF(SUM(Raw_Data!$F707:$AH707)=0,"Valid",IF(AND(ISBLANK(Raw_Data!$L707),SUM(Raw_Data!$M707:$T707)=0),"Missing",IF(AND(ISBLANK(Raw_Data!$L707),SUM(Raw_Data!$M707:$T707)&lt;&gt;0),"Missing",IF(AND(Raw_Data!$L707&lt;&gt;0,SUM(Raw_Data!$M707:$T707)=0),"Missing",IF(Raw_Data!$L707&gt;=SUM(Raw_Data!$M707:$T707),"Valid","Invalid")))))</f>
        <v>Missing</v>
      </c>
      <c r="I707" s="62" t="str">
        <f>IF(SUM(Raw_Data!$F707:$AH707)=0,"Valid",IF(AND(ISBLANK(Raw_Data!$U707),ISBLANK(Raw_Data!$V707)),"Missing",IF(AND(ISBLANK(Raw_Data!$U707),Raw_Data!$V707&lt;&gt;0),"Missing",IF(AND(Raw_Data!$U707&lt;&gt;0,ISBLANK(Raw_Data!$V707)),"Missing",IF(Raw_Data!$U707&gt;=Raw_Data!$V707,"Valid","Invalid")))))</f>
        <v>Valid</v>
      </c>
      <c r="J707" s="62" t="str">
        <f>IF(SUM(Raw_Data!$F707:$AH707)=0,"Valid",IF(AND(ISBLANK(Raw_Data!$V707),SUM(Raw_Data!$W707:$AA707)=0),"Missing",IF(AND(ISBLANK(Raw_Data!$V707),SUM(Raw_Data!$W707:$AA707)&lt;&gt;0),"Missing",IF(AND(Raw_Data!$V707&lt;&gt;0,SUM(Raw_Data!$W707:$AA707)=0),"Missing",IF(Raw_Data!$V707&gt;=SUM(Raw_Data!$W707:$AA707),"Valid","Invalid")))))</f>
        <v>Missing</v>
      </c>
      <c r="K707" s="62" t="str">
        <f>IF(SUM(Raw_Data!$F707:$AH707)=0,"Valid",IF(AND(ISBLANK(Raw_Data!$AH707),SUM(Raw_Data!$AB707:$AG707)=0),"Missing",IF(AND(ISBLANK(Raw_Data!$AH707),SUM(Raw_Data!$AB707:$AG707)&lt;&gt;0),"Missing",IF(AND(Raw_Data!$AH707&lt;&gt;0,SUM(Raw_Data!$AB707:$AG707)=0),"Missing",IF(Raw_Data!$AH707&gt;=SUM(Raw_Data!$AB707:$AG707),"Valid","Invalid")))))</f>
        <v>Missing</v>
      </c>
      <c r="L707" s="62" t="str">
        <f>IF(AND(OR(Raw_Data!$AI707="Valid",Raw_Data!$AI707=0),SUM(Raw_Data!$F707:$AH707)&lt;&gt;0),"Missing","Valid")</f>
        <v>Missing</v>
      </c>
      <c r="M707" s="62" t="str">
        <f>IF(AND(OR(Raw_Data!$AJ707="",Raw_Data!$AJ707=0),SUM(Raw_Data!$F707:$AH707)&lt;&gt;0),"Missing","Valid")</f>
        <v>Missing</v>
      </c>
    </row>
    <row r="708" spans="1:13" ht="12.75" customHeight="1" x14ac:dyDescent="0.25">
      <c r="A708" s="61" t="str">
        <f>IF(Raw_Data!A708="","",Raw_Data!A708)</f>
        <v xml:space="preserve">Sokoto                        </v>
      </c>
      <c r="B708" s="61" t="str">
        <f>IF(Raw_Data!B708="","",Raw_Data!B708)</f>
        <v>so Binji Local Government Area</v>
      </c>
      <c r="C708" s="62" t="str">
        <f>IF(AND(OR(Raw_Data!$F708="",Raw_Data!$F708=0),SUM(Raw_Data!$F708:$AH708)&lt;&gt;0),"Missing","Valid")</f>
        <v>Valid</v>
      </c>
      <c r="D708" s="62" t="str">
        <f>IF(SUM(Raw_Data!$F708:$AH708)=0,"Valid",IF(AND(ISBLANK(Raw_Data!$G708),ISBLANK(Raw_Data!$H708)),"Missing",IF(AND(ISBLANK(Raw_Data!$G708),Raw_Data!$H708&lt;&gt;0),"Missing",IF(AND(Raw_Data!$G708&lt;&gt;0,ISBLANK(Raw_Data!$H708)),"Missing",IF(Raw_Data!$G708&gt;=Raw_Data!$H708,"Valid","Invalid")))))</f>
        <v>Invalid</v>
      </c>
      <c r="E708" s="62" t="str">
        <f>IF(SUM(Raw_Data!$F708:$AH708)=0,"Valid",IF(AND(ISBLANK(Raw_Data!$H708),ISBLANK(Raw_Data!$L708),ISBLANK(Raw_Data!$V708)),"Missing",IF(AND(ISBLANK(Raw_Data!$H708),SUM(Raw_Data!$L708:'Raw_Data'!$V708)&lt;&gt;0),"Missing",IF(AND(Raw_Data!$H708&lt;&gt;0,ISBLANK(Raw_Data!$L708),ISBLANK(Raw_Data!$V708)),"Missing",IF(Raw_Data!$H708&gt;=SUM(Raw_Data!$L708,Raw_Data!$V708),"Valid","Invalid")))))</f>
        <v>Valid</v>
      </c>
      <c r="F708" s="62" t="str">
        <f>IF(SUM(Raw_Data!$F708:$AH708)=0,"Valid",IF(AND(ISBLANK(Raw_Data!$I708),ISBLANK(Raw_Data!$J708)),"Missing",IF(AND(ISBLANK(Raw_Data!$I708),Raw_Data!$J708&lt;&gt;0),"Missing",IF(AND(Raw_Data!$I708&lt;&gt;0,ISBLANK(Raw_Data!$J708)),"Missing",IF(Raw_Data!$I708&gt;=Raw_Data!$J708,"Valid","Invalid")))))</f>
        <v>Missing</v>
      </c>
      <c r="G708" s="62" t="str">
        <f>IF(SUM(Raw_Data!$F708:$AH708)=0,"Valid",IF(AND(ISBLANK(Raw_Data!$K708),ISBLANK(Raw_Data!$L708)),"Missing",IF(AND(ISBLANK(Raw_Data!$K708),Raw_Data!$L708&lt;&gt;0),"Missing",IF(AND(Raw_Data!$K708&lt;&gt;0,ISBLANK(Raw_Data!$L708)),"Missing",IF(Raw_Data!$K708&gt;=Raw_Data!$L708,"Valid","Invalid")))))</f>
        <v>Valid</v>
      </c>
      <c r="H708" s="62" t="str">
        <f>IF(SUM(Raw_Data!$F708:$AH708)=0,"Valid",IF(AND(ISBLANK(Raw_Data!$L708),SUM(Raw_Data!$M708:$T708)=0),"Missing",IF(AND(ISBLANK(Raw_Data!$L708),SUM(Raw_Data!$M708:$T708)&lt;&gt;0),"Missing",IF(AND(Raw_Data!$L708&lt;&gt;0,SUM(Raw_Data!$M708:$T708)=0),"Missing",IF(Raw_Data!$L708&gt;=SUM(Raw_Data!$M708:$T708),"Valid","Invalid")))))</f>
        <v>Missing</v>
      </c>
      <c r="I708" s="62" t="str">
        <f>IF(SUM(Raw_Data!$F708:$AH708)=0,"Valid",IF(AND(ISBLANK(Raw_Data!$U708),ISBLANK(Raw_Data!$V708)),"Missing",IF(AND(ISBLANK(Raw_Data!$U708),Raw_Data!$V708&lt;&gt;0),"Missing",IF(AND(Raw_Data!$U708&lt;&gt;0,ISBLANK(Raw_Data!$V708)),"Missing",IF(Raw_Data!$U708&gt;=Raw_Data!$V708,"Valid","Invalid")))))</f>
        <v>Valid</v>
      </c>
      <c r="J708" s="62" t="str">
        <f>IF(SUM(Raw_Data!$F708:$AH708)=0,"Valid",IF(AND(ISBLANK(Raw_Data!$V708),SUM(Raw_Data!$W708:$AA708)=0),"Missing",IF(AND(ISBLANK(Raw_Data!$V708),SUM(Raw_Data!$W708:$AA708)&lt;&gt;0),"Missing",IF(AND(Raw_Data!$V708&lt;&gt;0,SUM(Raw_Data!$W708:$AA708)=0),"Missing",IF(Raw_Data!$V708&gt;=SUM(Raw_Data!$W708:$AA708),"Valid","Invalid")))))</f>
        <v>Missing</v>
      </c>
      <c r="K708" s="62" t="str">
        <f>IF(SUM(Raw_Data!$F708:$AH708)=0,"Valid",IF(AND(ISBLANK(Raw_Data!$AH708),SUM(Raw_Data!$AB708:$AG708)=0),"Missing",IF(AND(ISBLANK(Raw_Data!$AH708),SUM(Raw_Data!$AB708:$AG708)&lt;&gt;0),"Missing",IF(AND(Raw_Data!$AH708&lt;&gt;0,SUM(Raw_Data!$AB708:$AG708)=0),"Missing",IF(Raw_Data!$AH708&gt;=SUM(Raw_Data!$AB708:$AG708),"Valid","Invalid")))))</f>
        <v>Missing</v>
      </c>
      <c r="L708" s="62" t="str">
        <f>IF(AND(OR(Raw_Data!$AI708="Valid",Raw_Data!$AI708=0),SUM(Raw_Data!$F708:$AH708)&lt;&gt;0),"Missing","Valid")</f>
        <v>Missing</v>
      </c>
      <c r="M708" s="62" t="str">
        <f>IF(AND(OR(Raw_Data!$AJ708="",Raw_Data!$AJ708=0),SUM(Raw_Data!$F708:$AH708)&lt;&gt;0),"Missing","Valid")</f>
        <v>Missing</v>
      </c>
    </row>
    <row r="709" spans="1:13" ht="12.75" customHeight="1" x14ac:dyDescent="0.25">
      <c r="A709" s="61" t="str">
        <f>IF(Raw_Data!A709="","",Raw_Data!A709)</f>
        <v xml:space="preserve">Sokoto                        </v>
      </c>
      <c r="B709" s="61" t="str">
        <f>IF(Raw_Data!B709="","",Raw_Data!B709)</f>
        <v>so Bodinga Local Government Area</v>
      </c>
      <c r="C709" s="62" t="str">
        <f>IF(AND(OR(Raw_Data!$F709="",Raw_Data!$F709=0),SUM(Raw_Data!$F709:$AH709)&lt;&gt;0),"Missing","Valid")</f>
        <v>Valid</v>
      </c>
      <c r="D709" s="62" t="str">
        <f>IF(SUM(Raw_Data!$F709:$AH709)=0,"Valid",IF(AND(ISBLANK(Raw_Data!$G709),ISBLANK(Raw_Data!$H709)),"Missing",IF(AND(ISBLANK(Raw_Data!$G709),Raw_Data!$H709&lt;&gt;0),"Missing",IF(AND(Raw_Data!$G709&lt;&gt;0,ISBLANK(Raw_Data!$H709)),"Missing",IF(Raw_Data!$G709&gt;=Raw_Data!$H709,"Valid","Invalid")))))</f>
        <v>Invalid</v>
      </c>
      <c r="E709" s="62" t="str">
        <f>IF(SUM(Raw_Data!$F709:$AH709)=0,"Valid",IF(AND(ISBLANK(Raw_Data!$H709),ISBLANK(Raw_Data!$L709),ISBLANK(Raw_Data!$V709)),"Missing",IF(AND(ISBLANK(Raw_Data!$H709),SUM(Raw_Data!$L709:'Raw_Data'!$V709)&lt;&gt;0),"Missing",IF(AND(Raw_Data!$H709&lt;&gt;0,ISBLANK(Raw_Data!$L709),ISBLANK(Raw_Data!$V709)),"Missing",IF(Raw_Data!$H709&gt;=SUM(Raw_Data!$L709,Raw_Data!$V709),"Valid","Invalid")))))</f>
        <v>Valid</v>
      </c>
      <c r="F709" s="62" t="str">
        <f>IF(SUM(Raw_Data!$F709:$AH709)=0,"Valid",IF(AND(ISBLANK(Raw_Data!$I709),ISBLANK(Raw_Data!$J709)),"Missing",IF(AND(ISBLANK(Raw_Data!$I709),Raw_Data!$J709&lt;&gt;0),"Missing",IF(AND(Raw_Data!$I709&lt;&gt;0,ISBLANK(Raw_Data!$J709)),"Missing",IF(Raw_Data!$I709&gt;=Raw_Data!$J709,"Valid","Invalid")))))</f>
        <v>Missing</v>
      </c>
      <c r="G709" s="62" t="str">
        <f>IF(SUM(Raw_Data!$F709:$AH709)=0,"Valid",IF(AND(ISBLANK(Raw_Data!$K709),ISBLANK(Raw_Data!$L709)),"Missing",IF(AND(ISBLANK(Raw_Data!$K709),Raw_Data!$L709&lt;&gt;0),"Missing",IF(AND(Raw_Data!$K709&lt;&gt;0,ISBLANK(Raw_Data!$L709)),"Missing",IF(Raw_Data!$K709&gt;=Raw_Data!$L709,"Valid","Invalid")))))</f>
        <v>Valid</v>
      </c>
      <c r="H709" s="62" t="str">
        <f>IF(SUM(Raw_Data!$F709:$AH709)=0,"Valid",IF(AND(ISBLANK(Raw_Data!$L709),SUM(Raw_Data!$M709:$T709)=0),"Missing",IF(AND(ISBLANK(Raw_Data!$L709),SUM(Raw_Data!$M709:$T709)&lt;&gt;0),"Missing",IF(AND(Raw_Data!$L709&lt;&gt;0,SUM(Raw_Data!$M709:$T709)=0),"Missing",IF(Raw_Data!$L709&gt;=SUM(Raw_Data!$M709:$T709),"Valid","Invalid")))))</f>
        <v>Missing</v>
      </c>
      <c r="I709" s="62" t="str">
        <f>IF(SUM(Raw_Data!$F709:$AH709)=0,"Valid",IF(AND(ISBLANK(Raw_Data!$U709),ISBLANK(Raw_Data!$V709)),"Missing",IF(AND(ISBLANK(Raw_Data!$U709),Raw_Data!$V709&lt;&gt;0),"Missing",IF(AND(Raw_Data!$U709&lt;&gt;0,ISBLANK(Raw_Data!$V709)),"Missing",IF(Raw_Data!$U709&gt;=Raw_Data!$V709,"Valid","Invalid")))))</f>
        <v>Valid</v>
      </c>
      <c r="J709" s="62" t="str">
        <f>IF(SUM(Raw_Data!$F709:$AH709)=0,"Valid",IF(AND(ISBLANK(Raw_Data!$V709),SUM(Raw_Data!$W709:$AA709)=0),"Missing",IF(AND(ISBLANK(Raw_Data!$V709),SUM(Raw_Data!$W709:$AA709)&lt;&gt;0),"Missing",IF(AND(Raw_Data!$V709&lt;&gt;0,SUM(Raw_Data!$W709:$AA709)=0),"Missing",IF(Raw_Data!$V709&gt;=SUM(Raw_Data!$W709:$AA709),"Valid","Invalid")))))</f>
        <v>Missing</v>
      </c>
      <c r="K709" s="62" t="str">
        <f>IF(SUM(Raw_Data!$F709:$AH709)=0,"Valid",IF(AND(ISBLANK(Raw_Data!$AH709),SUM(Raw_Data!$AB709:$AG709)=0),"Missing",IF(AND(ISBLANK(Raw_Data!$AH709),SUM(Raw_Data!$AB709:$AG709)&lt;&gt;0),"Missing",IF(AND(Raw_Data!$AH709&lt;&gt;0,SUM(Raw_Data!$AB709:$AG709)=0),"Missing",IF(Raw_Data!$AH709&gt;=SUM(Raw_Data!$AB709:$AG709),"Valid","Invalid")))))</f>
        <v>Missing</v>
      </c>
      <c r="L709" s="62" t="str">
        <f>IF(AND(OR(Raw_Data!$AI709="Valid",Raw_Data!$AI709=0),SUM(Raw_Data!$F709:$AH709)&lt;&gt;0),"Missing","Valid")</f>
        <v>Missing</v>
      </c>
      <c r="M709" s="62" t="str">
        <f>IF(AND(OR(Raw_Data!$AJ709="",Raw_Data!$AJ709=0),SUM(Raw_Data!$F709:$AH709)&lt;&gt;0),"Missing","Valid")</f>
        <v>Missing</v>
      </c>
    </row>
    <row r="710" spans="1:13" ht="12.75" customHeight="1" x14ac:dyDescent="0.25">
      <c r="A710" s="61" t="str">
        <f>IF(Raw_Data!A710="","",Raw_Data!A710)</f>
        <v xml:space="preserve">Sokoto                        </v>
      </c>
      <c r="B710" s="61" t="str">
        <f>IF(Raw_Data!B710="","",Raw_Data!B710)</f>
        <v>so Dange-Shuni Local Government Area</v>
      </c>
      <c r="C710" s="62" t="str">
        <f>IF(AND(OR(Raw_Data!$F710="",Raw_Data!$F710=0),SUM(Raw_Data!$F710:$AH710)&lt;&gt;0),"Missing","Valid")</f>
        <v>Valid</v>
      </c>
      <c r="D710" s="62" t="str">
        <f>IF(SUM(Raw_Data!$F710:$AH710)=0,"Valid",IF(AND(ISBLANK(Raw_Data!$G710),ISBLANK(Raw_Data!$H710)),"Missing",IF(AND(ISBLANK(Raw_Data!$G710),Raw_Data!$H710&lt;&gt;0),"Missing",IF(AND(Raw_Data!$G710&lt;&gt;0,ISBLANK(Raw_Data!$H710)),"Missing",IF(Raw_Data!$G710&gt;=Raw_Data!$H710,"Valid","Invalid")))))</f>
        <v>Invalid</v>
      </c>
      <c r="E710" s="62" t="str">
        <f>IF(SUM(Raw_Data!$F710:$AH710)=0,"Valid",IF(AND(ISBLANK(Raw_Data!$H710),ISBLANK(Raw_Data!$L710),ISBLANK(Raw_Data!$V710)),"Missing",IF(AND(ISBLANK(Raw_Data!$H710),SUM(Raw_Data!$L710:'Raw_Data'!$V710)&lt;&gt;0),"Missing",IF(AND(Raw_Data!$H710&lt;&gt;0,ISBLANK(Raw_Data!$L710),ISBLANK(Raw_Data!$V710)),"Missing",IF(Raw_Data!$H710&gt;=SUM(Raw_Data!$L710,Raw_Data!$V710),"Valid","Invalid")))))</f>
        <v>Valid</v>
      </c>
      <c r="F710" s="62" t="str">
        <f>IF(SUM(Raw_Data!$F710:$AH710)=0,"Valid",IF(AND(ISBLANK(Raw_Data!$I710),ISBLANK(Raw_Data!$J710)),"Missing",IF(AND(ISBLANK(Raw_Data!$I710),Raw_Data!$J710&lt;&gt;0),"Missing",IF(AND(Raw_Data!$I710&lt;&gt;0,ISBLANK(Raw_Data!$J710)),"Missing",IF(Raw_Data!$I710&gt;=Raw_Data!$J710,"Valid","Invalid")))))</f>
        <v>Missing</v>
      </c>
      <c r="G710" s="62" t="str">
        <f>IF(SUM(Raw_Data!$F710:$AH710)=0,"Valid",IF(AND(ISBLANK(Raw_Data!$K710),ISBLANK(Raw_Data!$L710)),"Missing",IF(AND(ISBLANK(Raw_Data!$K710),Raw_Data!$L710&lt;&gt;0),"Missing",IF(AND(Raw_Data!$K710&lt;&gt;0,ISBLANK(Raw_Data!$L710)),"Missing",IF(Raw_Data!$K710&gt;=Raw_Data!$L710,"Valid","Invalid")))))</f>
        <v>Valid</v>
      </c>
      <c r="H710" s="62" t="str">
        <f>IF(SUM(Raw_Data!$F710:$AH710)=0,"Valid",IF(AND(ISBLANK(Raw_Data!$L710),SUM(Raw_Data!$M710:$T710)=0),"Missing",IF(AND(ISBLANK(Raw_Data!$L710),SUM(Raw_Data!$M710:$T710)&lt;&gt;0),"Missing",IF(AND(Raw_Data!$L710&lt;&gt;0,SUM(Raw_Data!$M710:$T710)=0),"Missing",IF(Raw_Data!$L710&gt;=SUM(Raw_Data!$M710:$T710),"Valid","Invalid")))))</f>
        <v>Missing</v>
      </c>
      <c r="I710" s="62" t="str">
        <f>IF(SUM(Raw_Data!$F710:$AH710)=0,"Valid",IF(AND(ISBLANK(Raw_Data!$U710),ISBLANK(Raw_Data!$V710)),"Missing",IF(AND(ISBLANK(Raw_Data!$U710),Raw_Data!$V710&lt;&gt;0),"Missing",IF(AND(Raw_Data!$U710&lt;&gt;0,ISBLANK(Raw_Data!$V710)),"Missing",IF(Raw_Data!$U710&gt;=Raw_Data!$V710,"Valid","Invalid")))))</f>
        <v>Valid</v>
      </c>
      <c r="J710" s="62" t="str">
        <f>IF(SUM(Raw_Data!$F710:$AH710)=0,"Valid",IF(AND(ISBLANK(Raw_Data!$V710),SUM(Raw_Data!$W710:$AA710)=0),"Missing",IF(AND(ISBLANK(Raw_Data!$V710),SUM(Raw_Data!$W710:$AA710)&lt;&gt;0),"Missing",IF(AND(Raw_Data!$V710&lt;&gt;0,SUM(Raw_Data!$W710:$AA710)=0),"Missing",IF(Raw_Data!$V710&gt;=SUM(Raw_Data!$W710:$AA710),"Valid","Invalid")))))</f>
        <v>Missing</v>
      </c>
      <c r="K710" s="62" t="str">
        <f>IF(SUM(Raw_Data!$F710:$AH710)=0,"Valid",IF(AND(ISBLANK(Raw_Data!$AH710),SUM(Raw_Data!$AB710:$AG710)=0),"Missing",IF(AND(ISBLANK(Raw_Data!$AH710),SUM(Raw_Data!$AB710:$AG710)&lt;&gt;0),"Missing",IF(AND(Raw_Data!$AH710&lt;&gt;0,SUM(Raw_Data!$AB710:$AG710)=0),"Missing",IF(Raw_Data!$AH710&gt;=SUM(Raw_Data!$AB710:$AG710),"Valid","Invalid")))))</f>
        <v>Missing</v>
      </c>
      <c r="L710" s="62" t="str">
        <f>IF(AND(OR(Raw_Data!$AI710="Valid",Raw_Data!$AI710=0),SUM(Raw_Data!$F710:$AH710)&lt;&gt;0),"Missing","Valid")</f>
        <v>Missing</v>
      </c>
      <c r="M710" s="62" t="str">
        <f>IF(AND(OR(Raw_Data!$AJ710="",Raw_Data!$AJ710=0),SUM(Raw_Data!$F710:$AH710)&lt;&gt;0),"Missing","Valid")</f>
        <v>Missing</v>
      </c>
    </row>
    <row r="711" spans="1:13" ht="12.75" customHeight="1" x14ac:dyDescent="0.25">
      <c r="A711" s="61" t="str">
        <f>IF(Raw_Data!A711="","",Raw_Data!A711)</f>
        <v xml:space="preserve">Sokoto                        </v>
      </c>
      <c r="B711" s="61" t="str">
        <f>IF(Raw_Data!B711="","",Raw_Data!B711)</f>
        <v>so Gada Local Government Area</v>
      </c>
      <c r="C711" s="62" t="str">
        <f>IF(AND(OR(Raw_Data!$F711="",Raw_Data!$F711=0),SUM(Raw_Data!$F711:$AH711)&lt;&gt;0),"Missing","Valid")</f>
        <v>Valid</v>
      </c>
      <c r="D711" s="62" t="str">
        <f>IF(SUM(Raw_Data!$F711:$AH711)=0,"Valid",IF(AND(ISBLANK(Raw_Data!$G711),ISBLANK(Raw_Data!$H711)),"Missing",IF(AND(ISBLANK(Raw_Data!$G711),Raw_Data!$H711&lt;&gt;0),"Missing",IF(AND(Raw_Data!$G711&lt;&gt;0,ISBLANK(Raw_Data!$H711)),"Missing",IF(Raw_Data!$G711&gt;=Raw_Data!$H711,"Valid","Invalid")))))</f>
        <v>Invalid</v>
      </c>
      <c r="E711" s="62" t="str">
        <f>IF(SUM(Raw_Data!$F711:$AH711)=0,"Valid",IF(AND(ISBLANK(Raw_Data!$H711),ISBLANK(Raw_Data!$L711),ISBLANK(Raw_Data!$V711)),"Missing",IF(AND(ISBLANK(Raw_Data!$H711),SUM(Raw_Data!$L711:'Raw_Data'!$V711)&lt;&gt;0),"Missing",IF(AND(Raw_Data!$H711&lt;&gt;0,ISBLANK(Raw_Data!$L711),ISBLANK(Raw_Data!$V711)),"Missing",IF(Raw_Data!$H711&gt;=SUM(Raw_Data!$L711,Raw_Data!$V711),"Valid","Invalid")))))</f>
        <v>Valid</v>
      </c>
      <c r="F711" s="62" t="str">
        <f>IF(SUM(Raw_Data!$F711:$AH711)=0,"Valid",IF(AND(ISBLANK(Raw_Data!$I711),ISBLANK(Raw_Data!$J711)),"Missing",IF(AND(ISBLANK(Raw_Data!$I711),Raw_Data!$J711&lt;&gt;0),"Missing",IF(AND(Raw_Data!$I711&lt;&gt;0,ISBLANK(Raw_Data!$J711)),"Missing",IF(Raw_Data!$I711&gt;=Raw_Data!$J711,"Valid","Invalid")))))</f>
        <v>Missing</v>
      </c>
      <c r="G711" s="62" t="str">
        <f>IF(SUM(Raw_Data!$F711:$AH711)=0,"Valid",IF(AND(ISBLANK(Raw_Data!$K711),ISBLANK(Raw_Data!$L711)),"Missing",IF(AND(ISBLANK(Raw_Data!$K711),Raw_Data!$L711&lt;&gt;0),"Missing",IF(AND(Raw_Data!$K711&lt;&gt;0,ISBLANK(Raw_Data!$L711)),"Missing",IF(Raw_Data!$K711&gt;=Raw_Data!$L711,"Valid","Invalid")))))</f>
        <v>Invalid</v>
      </c>
      <c r="H711" s="62" t="str">
        <f>IF(SUM(Raw_Data!$F711:$AH711)=0,"Valid",IF(AND(ISBLANK(Raw_Data!$L711),SUM(Raw_Data!$M711:$T711)=0),"Missing",IF(AND(ISBLANK(Raw_Data!$L711),SUM(Raw_Data!$M711:$T711)&lt;&gt;0),"Missing",IF(AND(Raw_Data!$L711&lt;&gt;0,SUM(Raw_Data!$M711:$T711)=0),"Missing",IF(Raw_Data!$L711&gt;=SUM(Raw_Data!$M711:$T711),"Valid","Invalid")))))</f>
        <v>Missing</v>
      </c>
      <c r="I711" s="62" t="str">
        <f>IF(SUM(Raw_Data!$F711:$AH711)=0,"Valid",IF(AND(ISBLANK(Raw_Data!$U711),ISBLANK(Raw_Data!$V711)),"Missing",IF(AND(ISBLANK(Raw_Data!$U711),Raw_Data!$V711&lt;&gt;0),"Missing",IF(AND(Raw_Data!$U711&lt;&gt;0,ISBLANK(Raw_Data!$V711)),"Missing",IF(Raw_Data!$U711&gt;=Raw_Data!$V711,"Valid","Invalid")))))</f>
        <v>Valid</v>
      </c>
      <c r="J711" s="62" t="str">
        <f>IF(SUM(Raw_Data!$F711:$AH711)=0,"Valid",IF(AND(ISBLANK(Raw_Data!$V711),SUM(Raw_Data!$W711:$AA711)=0),"Missing",IF(AND(ISBLANK(Raw_Data!$V711),SUM(Raw_Data!$W711:$AA711)&lt;&gt;0),"Missing",IF(AND(Raw_Data!$V711&lt;&gt;0,SUM(Raw_Data!$W711:$AA711)=0),"Missing",IF(Raw_Data!$V711&gt;=SUM(Raw_Data!$W711:$AA711),"Valid","Invalid")))))</f>
        <v>Missing</v>
      </c>
      <c r="K711" s="62" t="str">
        <f>IF(SUM(Raw_Data!$F711:$AH711)=0,"Valid",IF(AND(ISBLANK(Raw_Data!$AH711),SUM(Raw_Data!$AB711:$AG711)=0),"Missing",IF(AND(ISBLANK(Raw_Data!$AH711),SUM(Raw_Data!$AB711:$AG711)&lt;&gt;0),"Missing",IF(AND(Raw_Data!$AH711&lt;&gt;0,SUM(Raw_Data!$AB711:$AG711)=0),"Missing",IF(Raw_Data!$AH711&gt;=SUM(Raw_Data!$AB711:$AG711),"Valid","Invalid")))))</f>
        <v>Missing</v>
      </c>
      <c r="L711" s="62" t="str">
        <f>IF(AND(OR(Raw_Data!$AI711="Valid",Raw_Data!$AI711=0),SUM(Raw_Data!$F711:$AH711)&lt;&gt;0),"Missing","Valid")</f>
        <v>Missing</v>
      </c>
      <c r="M711" s="62" t="str">
        <f>IF(AND(OR(Raw_Data!$AJ711="",Raw_Data!$AJ711=0),SUM(Raw_Data!$F711:$AH711)&lt;&gt;0),"Missing","Valid")</f>
        <v>Missing</v>
      </c>
    </row>
    <row r="712" spans="1:13" ht="12.75" customHeight="1" x14ac:dyDescent="0.25">
      <c r="A712" s="61" t="str">
        <f>IF(Raw_Data!A712="","",Raw_Data!A712)</f>
        <v xml:space="preserve">Sokoto                        </v>
      </c>
      <c r="B712" s="61" t="str">
        <f>IF(Raw_Data!B712="","",Raw_Data!B712)</f>
        <v>so Goronyo Local Government Area</v>
      </c>
      <c r="C712" s="62" t="str">
        <f>IF(AND(OR(Raw_Data!$F712="",Raw_Data!$F712=0),SUM(Raw_Data!$F712:$AH712)&lt;&gt;0),"Missing","Valid")</f>
        <v>Valid</v>
      </c>
      <c r="D712" s="62" t="str">
        <f>IF(SUM(Raw_Data!$F712:$AH712)=0,"Valid",IF(AND(ISBLANK(Raw_Data!$G712),ISBLANK(Raw_Data!$H712)),"Missing",IF(AND(ISBLANK(Raw_Data!$G712),Raw_Data!$H712&lt;&gt;0),"Missing",IF(AND(Raw_Data!$G712&lt;&gt;0,ISBLANK(Raw_Data!$H712)),"Missing",IF(Raw_Data!$G712&gt;=Raw_Data!$H712,"Valid","Invalid")))))</f>
        <v>Invalid</v>
      </c>
      <c r="E712" s="62" t="str">
        <f>IF(SUM(Raw_Data!$F712:$AH712)=0,"Valid",IF(AND(ISBLANK(Raw_Data!$H712),ISBLANK(Raw_Data!$L712),ISBLANK(Raw_Data!$V712)),"Missing",IF(AND(ISBLANK(Raw_Data!$H712),SUM(Raw_Data!$L712:'Raw_Data'!$V712)&lt;&gt;0),"Missing",IF(AND(Raw_Data!$H712&lt;&gt;0,ISBLANK(Raw_Data!$L712),ISBLANK(Raw_Data!$V712)),"Missing",IF(Raw_Data!$H712&gt;=SUM(Raw_Data!$L712,Raw_Data!$V712),"Valid","Invalid")))))</f>
        <v>Valid</v>
      </c>
      <c r="F712" s="62" t="str">
        <f>IF(SUM(Raw_Data!$F712:$AH712)=0,"Valid",IF(AND(ISBLANK(Raw_Data!$I712),ISBLANK(Raw_Data!$J712)),"Missing",IF(AND(ISBLANK(Raw_Data!$I712),Raw_Data!$J712&lt;&gt;0),"Missing",IF(AND(Raw_Data!$I712&lt;&gt;0,ISBLANK(Raw_Data!$J712)),"Missing",IF(Raw_Data!$I712&gt;=Raw_Data!$J712,"Valid","Invalid")))))</f>
        <v>Missing</v>
      </c>
      <c r="G712" s="62" t="str">
        <f>IF(SUM(Raw_Data!$F712:$AH712)=0,"Valid",IF(AND(ISBLANK(Raw_Data!$K712),ISBLANK(Raw_Data!$L712)),"Missing",IF(AND(ISBLANK(Raw_Data!$K712),Raw_Data!$L712&lt;&gt;0),"Missing",IF(AND(Raw_Data!$K712&lt;&gt;0,ISBLANK(Raw_Data!$L712)),"Missing",IF(Raw_Data!$K712&gt;=Raw_Data!$L712,"Valid","Invalid")))))</f>
        <v>Valid</v>
      </c>
      <c r="H712" s="62" t="str">
        <f>IF(SUM(Raw_Data!$F712:$AH712)=0,"Valid",IF(AND(ISBLANK(Raw_Data!$L712),SUM(Raw_Data!$M712:$T712)=0),"Missing",IF(AND(ISBLANK(Raw_Data!$L712),SUM(Raw_Data!$M712:$T712)&lt;&gt;0),"Missing",IF(AND(Raw_Data!$L712&lt;&gt;0,SUM(Raw_Data!$M712:$T712)=0),"Missing",IF(Raw_Data!$L712&gt;=SUM(Raw_Data!$M712:$T712),"Valid","Invalid")))))</f>
        <v>Missing</v>
      </c>
      <c r="I712" s="62" t="str">
        <f>IF(SUM(Raw_Data!$F712:$AH712)=0,"Valid",IF(AND(ISBLANK(Raw_Data!$U712),ISBLANK(Raw_Data!$V712)),"Missing",IF(AND(ISBLANK(Raw_Data!$U712),Raw_Data!$V712&lt;&gt;0),"Missing",IF(AND(Raw_Data!$U712&lt;&gt;0,ISBLANK(Raw_Data!$V712)),"Missing",IF(Raw_Data!$U712&gt;=Raw_Data!$V712,"Valid","Invalid")))))</f>
        <v>Valid</v>
      </c>
      <c r="J712" s="62" t="str">
        <f>IF(SUM(Raw_Data!$F712:$AH712)=0,"Valid",IF(AND(ISBLANK(Raw_Data!$V712),SUM(Raw_Data!$W712:$AA712)=0),"Missing",IF(AND(ISBLANK(Raw_Data!$V712),SUM(Raw_Data!$W712:$AA712)&lt;&gt;0),"Missing",IF(AND(Raw_Data!$V712&lt;&gt;0,SUM(Raw_Data!$W712:$AA712)=0),"Missing",IF(Raw_Data!$V712&gt;=SUM(Raw_Data!$W712:$AA712),"Valid","Invalid")))))</f>
        <v>Missing</v>
      </c>
      <c r="K712" s="62" t="str">
        <f>IF(SUM(Raw_Data!$F712:$AH712)=0,"Valid",IF(AND(ISBLANK(Raw_Data!$AH712),SUM(Raw_Data!$AB712:$AG712)=0),"Missing",IF(AND(ISBLANK(Raw_Data!$AH712),SUM(Raw_Data!$AB712:$AG712)&lt;&gt;0),"Missing",IF(AND(Raw_Data!$AH712&lt;&gt;0,SUM(Raw_Data!$AB712:$AG712)=0),"Missing",IF(Raw_Data!$AH712&gt;=SUM(Raw_Data!$AB712:$AG712),"Valid","Invalid")))))</f>
        <v>Missing</v>
      </c>
      <c r="L712" s="62" t="str">
        <f>IF(AND(OR(Raw_Data!$AI712="Valid",Raw_Data!$AI712=0),SUM(Raw_Data!$F712:$AH712)&lt;&gt;0),"Missing","Valid")</f>
        <v>Missing</v>
      </c>
      <c r="M712" s="62" t="str">
        <f>IF(AND(OR(Raw_Data!$AJ712="",Raw_Data!$AJ712=0),SUM(Raw_Data!$F712:$AH712)&lt;&gt;0),"Missing","Valid")</f>
        <v>Missing</v>
      </c>
    </row>
    <row r="713" spans="1:13" ht="12.75" customHeight="1" x14ac:dyDescent="0.25">
      <c r="A713" s="61" t="str">
        <f>IF(Raw_Data!A713="","",Raw_Data!A713)</f>
        <v xml:space="preserve">Sokoto                        </v>
      </c>
      <c r="B713" s="61" t="str">
        <f>IF(Raw_Data!B713="","",Raw_Data!B713)</f>
        <v>so Gudu Local Government Area</v>
      </c>
      <c r="C713" s="62" t="str">
        <f>IF(AND(OR(Raw_Data!$F713="",Raw_Data!$F713=0),SUM(Raw_Data!$F713:$AH713)&lt;&gt;0),"Missing","Valid")</f>
        <v>Valid</v>
      </c>
      <c r="D713" s="62" t="str">
        <f>IF(SUM(Raw_Data!$F713:$AH713)=0,"Valid",IF(AND(ISBLANK(Raw_Data!$G713),ISBLANK(Raw_Data!$H713)),"Missing",IF(AND(ISBLANK(Raw_Data!$G713),Raw_Data!$H713&lt;&gt;0),"Missing",IF(AND(Raw_Data!$G713&lt;&gt;0,ISBLANK(Raw_Data!$H713)),"Missing",IF(Raw_Data!$G713&gt;=Raw_Data!$H713,"Valid","Invalid")))))</f>
        <v>Invalid</v>
      </c>
      <c r="E713" s="62" t="str">
        <f>IF(SUM(Raw_Data!$F713:$AH713)=0,"Valid",IF(AND(ISBLANK(Raw_Data!$H713),ISBLANK(Raw_Data!$L713),ISBLANK(Raw_Data!$V713)),"Missing",IF(AND(ISBLANK(Raw_Data!$H713),SUM(Raw_Data!$L713:'Raw_Data'!$V713)&lt;&gt;0),"Missing",IF(AND(Raw_Data!$H713&lt;&gt;0,ISBLANK(Raw_Data!$L713),ISBLANK(Raw_Data!$V713)),"Missing",IF(Raw_Data!$H713&gt;=SUM(Raw_Data!$L713,Raw_Data!$V713),"Valid","Invalid")))))</f>
        <v>Valid</v>
      </c>
      <c r="F713" s="62" t="str">
        <f>IF(SUM(Raw_Data!$F713:$AH713)=0,"Valid",IF(AND(ISBLANK(Raw_Data!$I713),ISBLANK(Raw_Data!$J713)),"Missing",IF(AND(ISBLANK(Raw_Data!$I713),Raw_Data!$J713&lt;&gt;0),"Missing",IF(AND(Raw_Data!$I713&lt;&gt;0,ISBLANK(Raw_Data!$J713)),"Missing",IF(Raw_Data!$I713&gt;=Raw_Data!$J713,"Valid","Invalid")))))</f>
        <v>Missing</v>
      </c>
      <c r="G713" s="62" t="str">
        <f>IF(SUM(Raw_Data!$F713:$AH713)=0,"Valid",IF(AND(ISBLANK(Raw_Data!$K713),ISBLANK(Raw_Data!$L713)),"Missing",IF(AND(ISBLANK(Raw_Data!$K713),Raw_Data!$L713&lt;&gt;0),"Missing",IF(AND(Raw_Data!$K713&lt;&gt;0,ISBLANK(Raw_Data!$L713)),"Missing",IF(Raw_Data!$K713&gt;=Raw_Data!$L713,"Valid","Invalid")))))</f>
        <v>Valid</v>
      </c>
      <c r="H713" s="62" t="str">
        <f>IF(SUM(Raw_Data!$F713:$AH713)=0,"Valid",IF(AND(ISBLANK(Raw_Data!$L713),SUM(Raw_Data!$M713:$T713)=0),"Missing",IF(AND(ISBLANK(Raw_Data!$L713),SUM(Raw_Data!$M713:$T713)&lt;&gt;0),"Missing",IF(AND(Raw_Data!$L713&lt;&gt;0,SUM(Raw_Data!$M713:$T713)=0),"Missing",IF(Raw_Data!$L713&gt;=SUM(Raw_Data!$M713:$T713),"Valid","Invalid")))))</f>
        <v>Missing</v>
      </c>
      <c r="I713" s="62" t="str">
        <f>IF(SUM(Raw_Data!$F713:$AH713)=0,"Valid",IF(AND(ISBLANK(Raw_Data!$U713),ISBLANK(Raw_Data!$V713)),"Missing",IF(AND(ISBLANK(Raw_Data!$U713),Raw_Data!$V713&lt;&gt;0),"Missing",IF(AND(Raw_Data!$U713&lt;&gt;0,ISBLANK(Raw_Data!$V713)),"Missing",IF(Raw_Data!$U713&gt;=Raw_Data!$V713,"Valid","Invalid")))))</f>
        <v>Valid</v>
      </c>
      <c r="J713" s="62" t="str">
        <f>IF(SUM(Raw_Data!$F713:$AH713)=0,"Valid",IF(AND(ISBLANK(Raw_Data!$V713),SUM(Raw_Data!$W713:$AA713)=0),"Missing",IF(AND(ISBLANK(Raw_Data!$V713),SUM(Raw_Data!$W713:$AA713)&lt;&gt;0),"Missing",IF(AND(Raw_Data!$V713&lt;&gt;0,SUM(Raw_Data!$W713:$AA713)=0),"Missing",IF(Raw_Data!$V713&gt;=SUM(Raw_Data!$W713:$AA713),"Valid","Invalid")))))</f>
        <v>Missing</v>
      </c>
      <c r="K713" s="62" t="str">
        <f>IF(SUM(Raw_Data!$F713:$AH713)=0,"Valid",IF(AND(ISBLANK(Raw_Data!$AH713),SUM(Raw_Data!$AB713:$AG713)=0),"Missing",IF(AND(ISBLANK(Raw_Data!$AH713),SUM(Raw_Data!$AB713:$AG713)&lt;&gt;0),"Missing",IF(AND(Raw_Data!$AH713&lt;&gt;0,SUM(Raw_Data!$AB713:$AG713)=0),"Missing",IF(Raw_Data!$AH713&gt;=SUM(Raw_Data!$AB713:$AG713),"Valid","Invalid")))))</f>
        <v>Missing</v>
      </c>
      <c r="L713" s="62" t="str">
        <f>IF(AND(OR(Raw_Data!$AI713="Valid",Raw_Data!$AI713=0),SUM(Raw_Data!$F713:$AH713)&lt;&gt;0),"Missing","Valid")</f>
        <v>Missing</v>
      </c>
      <c r="M713" s="62" t="str">
        <f>IF(AND(OR(Raw_Data!$AJ713="",Raw_Data!$AJ713=0),SUM(Raw_Data!$F713:$AH713)&lt;&gt;0),"Missing","Valid")</f>
        <v>Missing</v>
      </c>
    </row>
    <row r="714" spans="1:13" ht="12.75" customHeight="1" x14ac:dyDescent="0.25">
      <c r="A714" s="61" t="str">
        <f>IF(Raw_Data!A714="","",Raw_Data!A714)</f>
        <v xml:space="preserve">Sokoto                        </v>
      </c>
      <c r="B714" s="61" t="str">
        <f>IF(Raw_Data!B714="","",Raw_Data!B714)</f>
        <v>so Gwadabawa Local Government Area</v>
      </c>
      <c r="C714" s="62" t="str">
        <f>IF(AND(OR(Raw_Data!$F714="",Raw_Data!$F714=0),SUM(Raw_Data!$F714:$AH714)&lt;&gt;0),"Missing","Valid")</f>
        <v>Valid</v>
      </c>
      <c r="D714" s="62" t="str">
        <f>IF(SUM(Raw_Data!$F714:$AH714)=0,"Valid",IF(AND(ISBLANK(Raw_Data!$G714),ISBLANK(Raw_Data!$H714)),"Missing",IF(AND(ISBLANK(Raw_Data!$G714),Raw_Data!$H714&lt;&gt;0),"Missing",IF(AND(Raw_Data!$G714&lt;&gt;0,ISBLANK(Raw_Data!$H714)),"Missing",IF(Raw_Data!$G714&gt;=Raw_Data!$H714,"Valid","Invalid")))))</f>
        <v>Invalid</v>
      </c>
      <c r="E714" s="62" t="str">
        <f>IF(SUM(Raw_Data!$F714:$AH714)=0,"Valid",IF(AND(ISBLANK(Raw_Data!$H714),ISBLANK(Raw_Data!$L714),ISBLANK(Raw_Data!$V714)),"Missing",IF(AND(ISBLANK(Raw_Data!$H714),SUM(Raw_Data!$L714:'Raw_Data'!$V714)&lt;&gt;0),"Missing",IF(AND(Raw_Data!$H714&lt;&gt;0,ISBLANK(Raw_Data!$L714),ISBLANK(Raw_Data!$V714)),"Missing",IF(Raw_Data!$H714&gt;=SUM(Raw_Data!$L714,Raw_Data!$V714),"Valid","Invalid")))))</f>
        <v>Valid</v>
      </c>
      <c r="F714" s="62" t="str">
        <f>IF(SUM(Raw_Data!$F714:$AH714)=0,"Valid",IF(AND(ISBLANK(Raw_Data!$I714),ISBLANK(Raw_Data!$J714)),"Missing",IF(AND(ISBLANK(Raw_Data!$I714),Raw_Data!$J714&lt;&gt;0),"Missing",IF(AND(Raw_Data!$I714&lt;&gt;0,ISBLANK(Raw_Data!$J714)),"Missing",IF(Raw_Data!$I714&gt;=Raw_Data!$J714,"Valid","Invalid")))))</f>
        <v>Missing</v>
      </c>
      <c r="G714" s="62" t="str">
        <f>IF(SUM(Raw_Data!$F714:$AH714)=0,"Valid",IF(AND(ISBLANK(Raw_Data!$K714),ISBLANK(Raw_Data!$L714)),"Missing",IF(AND(ISBLANK(Raw_Data!$K714),Raw_Data!$L714&lt;&gt;0),"Missing",IF(AND(Raw_Data!$K714&lt;&gt;0,ISBLANK(Raw_Data!$L714)),"Missing",IF(Raw_Data!$K714&gt;=Raw_Data!$L714,"Valid","Invalid")))))</f>
        <v>Valid</v>
      </c>
      <c r="H714" s="62" t="str">
        <f>IF(SUM(Raw_Data!$F714:$AH714)=0,"Valid",IF(AND(ISBLANK(Raw_Data!$L714),SUM(Raw_Data!$M714:$T714)=0),"Missing",IF(AND(ISBLANK(Raw_Data!$L714),SUM(Raw_Data!$M714:$T714)&lt;&gt;0),"Missing",IF(AND(Raw_Data!$L714&lt;&gt;0,SUM(Raw_Data!$M714:$T714)=0),"Missing",IF(Raw_Data!$L714&gt;=SUM(Raw_Data!$M714:$T714),"Valid","Invalid")))))</f>
        <v>Missing</v>
      </c>
      <c r="I714" s="62" t="str">
        <f>IF(SUM(Raw_Data!$F714:$AH714)=0,"Valid",IF(AND(ISBLANK(Raw_Data!$U714),ISBLANK(Raw_Data!$V714)),"Missing",IF(AND(ISBLANK(Raw_Data!$U714),Raw_Data!$V714&lt;&gt;0),"Missing",IF(AND(Raw_Data!$U714&lt;&gt;0,ISBLANK(Raw_Data!$V714)),"Missing",IF(Raw_Data!$U714&gt;=Raw_Data!$V714,"Valid","Invalid")))))</f>
        <v>Valid</v>
      </c>
      <c r="J714" s="62" t="str">
        <f>IF(SUM(Raw_Data!$F714:$AH714)=0,"Valid",IF(AND(ISBLANK(Raw_Data!$V714),SUM(Raw_Data!$W714:$AA714)=0),"Missing",IF(AND(ISBLANK(Raw_Data!$V714),SUM(Raw_Data!$W714:$AA714)&lt;&gt;0),"Missing",IF(AND(Raw_Data!$V714&lt;&gt;0,SUM(Raw_Data!$W714:$AA714)=0),"Missing",IF(Raw_Data!$V714&gt;=SUM(Raw_Data!$W714:$AA714),"Valid","Invalid")))))</f>
        <v>Missing</v>
      </c>
      <c r="K714" s="62" t="str">
        <f>IF(SUM(Raw_Data!$F714:$AH714)=0,"Valid",IF(AND(ISBLANK(Raw_Data!$AH714),SUM(Raw_Data!$AB714:$AG714)=0),"Missing",IF(AND(ISBLANK(Raw_Data!$AH714),SUM(Raw_Data!$AB714:$AG714)&lt;&gt;0),"Missing",IF(AND(Raw_Data!$AH714&lt;&gt;0,SUM(Raw_Data!$AB714:$AG714)=0),"Missing",IF(Raw_Data!$AH714&gt;=SUM(Raw_Data!$AB714:$AG714),"Valid","Invalid")))))</f>
        <v>Missing</v>
      </c>
      <c r="L714" s="62" t="str">
        <f>IF(AND(OR(Raw_Data!$AI714="Valid",Raw_Data!$AI714=0),SUM(Raw_Data!$F714:$AH714)&lt;&gt;0),"Missing","Valid")</f>
        <v>Missing</v>
      </c>
      <c r="M714" s="62" t="str">
        <f>IF(AND(OR(Raw_Data!$AJ714="",Raw_Data!$AJ714=0),SUM(Raw_Data!$F714:$AH714)&lt;&gt;0),"Missing","Valid")</f>
        <v>Missing</v>
      </c>
    </row>
    <row r="715" spans="1:13" ht="12.75" customHeight="1" x14ac:dyDescent="0.25">
      <c r="A715" s="61" t="str">
        <f>IF(Raw_Data!A715="","",Raw_Data!A715)</f>
        <v xml:space="preserve">Sokoto                        </v>
      </c>
      <c r="B715" s="61" t="str">
        <f>IF(Raw_Data!B715="","",Raw_Data!B715)</f>
        <v>so Illela Local Government Area</v>
      </c>
      <c r="C715" s="62" t="str">
        <f>IF(AND(OR(Raw_Data!$F715="",Raw_Data!$F715=0),SUM(Raw_Data!$F715:$AH715)&lt;&gt;0),"Missing","Valid")</f>
        <v>Valid</v>
      </c>
      <c r="D715" s="62" t="str">
        <f>IF(SUM(Raw_Data!$F715:$AH715)=0,"Valid",IF(AND(ISBLANK(Raw_Data!$G715),ISBLANK(Raw_Data!$H715)),"Missing",IF(AND(ISBLANK(Raw_Data!$G715),Raw_Data!$H715&lt;&gt;0),"Missing",IF(AND(Raw_Data!$G715&lt;&gt;0,ISBLANK(Raw_Data!$H715)),"Missing",IF(Raw_Data!$G715&gt;=Raw_Data!$H715,"Valid","Invalid")))))</f>
        <v>Invalid</v>
      </c>
      <c r="E715" s="62" t="str">
        <f>IF(SUM(Raw_Data!$F715:$AH715)=0,"Valid",IF(AND(ISBLANK(Raw_Data!$H715),ISBLANK(Raw_Data!$L715),ISBLANK(Raw_Data!$V715)),"Missing",IF(AND(ISBLANK(Raw_Data!$H715),SUM(Raw_Data!$L715:'Raw_Data'!$V715)&lt;&gt;0),"Missing",IF(AND(Raw_Data!$H715&lt;&gt;0,ISBLANK(Raw_Data!$L715),ISBLANK(Raw_Data!$V715)),"Missing",IF(Raw_Data!$H715&gt;=SUM(Raw_Data!$L715,Raw_Data!$V715),"Valid","Invalid")))))</f>
        <v>Valid</v>
      </c>
      <c r="F715" s="62" t="str">
        <f>IF(SUM(Raw_Data!$F715:$AH715)=0,"Valid",IF(AND(ISBLANK(Raw_Data!$I715),ISBLANK(Raw_Data!$J715)),"Missing",IF(AND(ISBLANK(Raw_Data!$I715),Raw_Data!$J715&lt;&gt;0),"Missing",IF(AND(Raw_Data!$I715&lt;&gt;0,ISBLANK(Raw_Data!$J715)),"Missing",IF(Raw_Data!$I715&gt;=Raw_Data!$J715,"Valid","Invalid")))))</f>
        <v>Missing</v>
      </c>
      <c r="G715" s="62" t="str">
        <f>IF(SUM(Raw_Data!$F715:$AH715)=0,"Valid",IF(AND(ISBLANK(Raw_Data!$K715),ISBLANK(Raw_Data!$L715)),"Missing",IF(AND(ISBLANK(Raw_Data!$K715),Raw_Data!$L715&lt;&gt;0),"Missing",IF(AND(Raw_Data!$K715&lt;&gt;0,ISBLANK(Raw_Data!$L715)),"Missing",IF(Raw_Data!$K715&gt;=Raw_Data!$L715,"Valid","Invalid")))))</f>
        <v>Valid</v>
      </c>
      <c r="H715" s="62" t="str">
        <f>IF(SUM(Raw_Data!$F715:$AH715)=0,"Valid",IF(AND(ISBLANK(Raw_Data!$L715),SUM(Raw_Data!$M715:$T715)=0),"Missing",IF(AND(ISBLANK(Raw_Data!$L715),SUM(Raw_Data!$M715:$T715)&lt;&gt;0),"Missing",IF(AND(Raw_Data!$L715&lt;&gt;0,SUM(Raw_Data!$M715:$T715)=0),"Missing",IF(Raw_Data!$L715&gt;=SUM(Raw_Data!$M715:$T715),"Valid","Invalid")))))</f>
        <v>Missing</v>
      </c>
      <c r="I715" s="62" t="str">
        <f>IF(SUM(Raw_Data!$F715:$AH715)=0,"Valid",IF(AND(ISBLANK(Raw_Data!$U715),ISBLANK(Raw_Data!$V715)),"Missing",IF(AND(ISBLANK(Raw_Data!$U715),Raw_Data!$V715&lt;&gt;0),"Missing",IF(AND(Raw_Data!$U715&lt;&gt;0,ISBLANK(Raw_Data!$V715)),"Missing",IF(Raw_Data!$U715&gt;=Raw_Data!$V715,"Valid","Invalid")))))</f>
        <v>Valid</v>
      </c>
      <c r="J715" s="62" t="str">
        <f>IF(SUM(Raw_Data!$F715:$AH715)=0,"Valid",IF(AND(ISBLANK(Raw_Data!$V715),SUM(Raw_Data!$W715:$AA715)=0),"Missing",IF(AND(ISBLANK(Raw_Data!$V715),SUM(Raw_Data!$W715:$AA715)&lt;&gt;0),"Missing",IF(AND(Raw_Data!$V715&lt;&gt;0,SUM(Raw_Data!$W715:$AA715)=0),"Missing",IF(Raw_Data!$V715&gt;=SUM(Raw_Data!$W715:$AA715),"Valid","Invalid")))))</f>
        <v>Missing</v>
      </c>
      <c r="K715" s="62" t="str">
        <f>IF(SUM(Raw_Data!$F715:$AH715)=0,"Valid",IF(AND(ISBLANK(Raw_Data!$AH715),SUM(Raw_Data!$AB715:$AG715)=0),"Missing",IF(AND(ISBLANK(Raw_Data!$AH715),SUM(Raw_Data!$AB715:$AG715)&lt;&gt;0),"Missing",IF(AND(Raw_Data!$AH715&lt;&gt;0,SUM(Raw_Data!$AB715:$AG715)=0),"Missing",IF(Raw_Data!$AH715&gt;=SUM(Raw_Data!$AB715:$AG715),"Valid","Invalid")))))</f>
        <v>Missing</v>
      </c>
      <c r="L715" s="62" t="str">
        <f>IF(AND(OR(Raw_Data!$AI715="Valid",Raw_Data!$AI715=0),SUM(Raw_Data!$F715:$AH715)&lt;&gt;0),"Missing","Valid")</f>
        <v>Missing</v>
      </c>
      <c r="M715" s="62" t="str">
        <f>IF(AND(OR(Raw_Data!$AJ715="",Raw_Data!$AJ715=0),SUM(Raw_Data!$F715:$AH715)&lt;&gt;0),"Missing","Valid")</f>
        <v>Missing</v>
      </c>
    </row>
    <row r="716" spans="1:13" ht="12.75" customHeight="1" x14ac:dyDescent="0.25">
      <c r="A716" s="61" t="str">
        <f>IF(Raw_Data!A716="","",Raw_Data!A716)</f>
        <v xml:space="preserve">Sokoto                        </v>
      </c>
      <c r="B716" s="61" t="str">
        <f>IF(Raw_Data!B716="","",Raw_Data!B716)</f>
        <v>so Isa Local Government Area</v>
      </c>
      <c r="C716" s="62" t="str">
        <f>IF(AND(OR(Raw_Data!$F716="",Raw_Data!$F716=0),SUM(Raw_Data!$F716:$AH716)&lt;&gt;0),"Missing","Valid")</f>
        <v>Valid</v>
      </c>
      <c r="D716" s="62" t="str">
        <f>IF(SUM(Raw_Data!$F716:$AH716)=0,"Valid",IF(AND(ISBLANK(Raw_Data!$G716),ISBLANK(Raw_Data!$H716)),"Missing",IF(AND(ISBLANK(Raw_Data!$G716),Raw_Data!$H716&lt;&gt;0),"Missing",IF(AND(Raw_Data!$G716&lt;&gt;0,ISBLANK(Raw_Data!$H716)),"Missing",IF(Raw_Data!$G716&gt;=Raw_Data!$H716,"Valid","Invalid")))))</f>
        <v>Invalid</v>
      </c>
      <c r="E716" s="62" t="str">
        <f>IF(SUM(Raw_Data!$F716:$AH716)=0,"Valid",IF(AND(ISBLANK(Raw_Data!$H716),ISBLANK(Raw_Data!$L716),ISBLANK(Raw_Data!$V716)),"Missing",IF(AND(ISBLANK(Raw_Data!$H716),SUM(Raw_Data!$L716:'Raw_Data'!$V716)&lt;&gt;0),"Missing",IF(AND(Raw_Data!$H716&lt;&gt;0,ISBLANK(Raw_Data!$L716),ISBLANK(Raw_Data!$V716)),"Missing",IF(Raw_Data!$H716&gt;=SUM(Raw_Data!$L716,Raw_Data!$V716),"Valid","Invalid")))))</f>
        <v>Valid</v>
      </c>
      <c r="F716" s="62" t="str">
        <f>IF(SUM(Raw_Data!$F716:$AH716)=0,"Valid",IF(AND(ISBLANK(Raw_Data!$I716),ISBLANK(Raw_Data!$J716)),"Missing",IF(AND(ISBLANK(Raw_Data!$I716),Raw_Data!$J716&lt;&gt;0),"Missing",IF(AND(Raw_Data!$I716&lt;&gt;0,ISBLANK(Raw_Data!$J716)),"Missing",IF(Raw_Data!$I716&gt;=Raw_Data!$J716,"Valid","Invalid")))))</f>
        <v>Missing</v>
      </c>
      <c r="G716" s="62" t="str">
        <f>IF(SUM(Raw_Data!$F716:$AH716)=0,"Valid",IF(AND(ISBLANK(Raw_Data!$K716),ISBLANK(Raw_Data!$L716)),"Missing",IF(AND(ISBLANK(Raw_Data!$K716),Raw_Data!$L716&lt;&gt;0),"Missing",IF(AND(Raw_Data!$K716&lt;&gt;0,ISBLANK(Raw_Data!$L716)),"Missing",IF(Raw_Data!$K716&gt;=Raw_Data!$L716,"Valid","Invalid")))))</f>
        <v>Valid</v>
      </c>
      <c r="H716" s="62" t="str">
        <f>IF(SUM(Raw_Data!$F716:$AH716)=0,"Valid",IF(AND(ISBLANK(Raw_Data!$L716),SUM(Raw_Data!$M716:$T716)=0),"Missing",IF(AND(ISBLANK(Raw_Data!$L716),SUM(Raw_Data!$M716:$T716)&lt;&gt;0),"Missing",IF(AND(Raw_Data!$L716&lt;&gt;0,SUM(Raw_Data!$M716:$T716)=0),"Missing",IF(Raw_Data!$L716&gt;=SUM(Raw_Data!$M716:$T716),"Valid","Invalid")))))</f>
        <v>Missing</v>
      </c>
      <c r="I716" s="62" t="str">
        <f>IF(SUM(Raw_Data!$F716:$AH716)=0,"Valid",IF(AND(ISBLANK(Raw_Data!$U716),ISBLANK(Raw_Data!$V716)),"Missing",IF(AND(ISBLANK(Raw_Data!$U716),Raw_Data!$V716&lt;&gt;0),"Missing",IF(AND(Raw_Data!$U716&lt;&gt;0,ISBLANK(Raw_Data!$V716)),"Missing",IF(Raw_Data!$U716&gt;=Raw_Data!$V716,"Valid","Invalid")))))</f>
        <v>Valid</v>
      </c>
      <c r="J716" s="62" t="str">
        <f>IF(SUM(Raw_Data!$F716:$AH716)=0,"Valid",IF(AND(ISBLANK(Raw_Data!$V716),SUM(Raw_Data!$W716:$AA716)=0),"Missing",IF(AND(ISBLANK(Raw_Data!$V716),SUM(Raw_Data!$W716:$AA716)&lt;&gt;0),"Missing",IF(AND(Raw_Data!$V716&lt;&gt;0,SUM(Raw_Data!$W716:$AA716)=0),"Missing",IF(Raw_Data!$V716&gt;=SUM(Raw_Data!$W716:$AA716),"Valid","Invalid")))))</f>
        <v>Missing</v>
      </c>
      <c r="K716" s="62" t="str">
        <f>IF(SUM(Raw_Data!$F716:$AH716)=0,"Valid",IF(AND(ISBLANK(Raw_Data!$AH716),SUM(Raw_Data!$AB716:$AG716)=0),"Missing",IF(AND(ISBLANK(Raw_Data!$AH716),SUM(Raw_Data!$AB716:$AG716)&lt;&gt;0),"Missing",IF(AND(Raw_Data!$AH716&lt;&gt;0,SUM(Raw_Data!$AB716:$AG716)=0),"Missing",IF(Raw_Data!$AH716&gt;=SUM(Raw_Data!$AB716:$AG716),"Valid","Invalid")))))</f>
        <v>Missing</v>
      </c>
      <c r="L716" s="62" t="str">
        <f>IF(AND(OR(Raw_Data!$AI716="Valid",Raw_Data!$AI716=0),SUM(Raw_Data!$F716:$AH716)&lt;&gt;0),"Missing","Valid")</f>
        <v>Missing</v>
      </c>
      <c r="M716" s="62" t="str">
        <f>IF(AND(OR(Raw_Data!$AJ716="",Raw_Data!$AJ716=0),SUM(Raw_Data!$F716:$AH716)&lt;&gt;0),"Missing","Valid")</f>
        <v>Missing</v>
      </c>
    </row>
    <row r="717" spans="1:13" ht="12.75" customHeight="1" x14ac:dyDescent="0.25">
      <c r="A717" s="61" t="str">
        <f>IF(Raw_Data!A717="","",Raw_Data!A717)</f>
        <v xml:space="preserve">Sokoto                        </v>
      </c>
      <c r="B717" s="61" t="str">
        <f>IF(Raw_Data!B717="","",Raw_Data!B717)</f>
        <v>so KebbeLocal Government Area</v>
      </c>
      <c r="C717" s="62" t="str">
        <f>IF(AND(OR(Raw_Data!$F717="",Raw_Data!$F717=0),SUM(Raw_Data!$F717:$AH717)&lt;&gt;0),"Missing","Valid")</f>
        <v>Valid</v>
      </c>
      <c r="D717" s="62" t="str">
        <f>IF(SUM(Raw_Data!$F717:$AH717)=0,"Valid",IF(AND(ISBLANK(Raw_Data!$G717),ISBLANK(Raw_Data!$H717)),"Missing",IF(AND(ISBLANK(Raw_Data!$G717),Raw_Data!$H717&lt;&gt;0),"Missing",IF(AND(Raw_Data!$G717&lt;&gt;0,ISBLANK(Raw_Data!$H717)),"Missing",IF(Raw_Data!$G717&gt;=Raw_Data!$H717,"Valid","Invalid")))))</f>
        <v>Invalid</v>
      </c>
      <c r="E717" s="62" t="str">
        <f>IF(SUM(Raw_Data!$F717:$AH717)=0,"Valid",IF(AND(ISBLANK(Raw_Data!$H717),ISBLANK(Raw_Data!$L717),ISBLANK(Raw_Data!$V717)),"Missing",IF(AND(ISBLANK(Raw_Data!$H717),SUM(Raw_Data!$L717:'Raw_Data'!$V717)&lt;&gt;0),"Missing",IF(AND(Raw_Data!$H717&lt;&gt;0,ISBLANK(Raw_Data!$L717),ISBLANK(Raw_Data!$V717)),"Missing",IF(Raw_Data!$H717&gt;=SUM(Raw_Data!$L717,Raw_Data!$V717),"Valid","Invalid")))))</f>
        <v>Valid</v>
      </c>
      <c r="F717" s="62" t="str">
        <f>IF(SUM(Raw_Data!$F717:$AH717)=0,"Valid",IF(AND(ISBLANK(Raw_Data!$I717),ISBLANK(Raw_Data!$J717)),"Missing",IF(AND(ISBLANK(Raw_Data!$I717),Raw_Data!$J717&lt;&gt;0),"Missing",IF(AND(Raw_Data!$I717&lt;&gt;0,ISBLANK(Raw_Data!$J717)),"Missing",IF(Raw_Data!$I717&gt;=Raw_Data!$J717,"Valid","Invalid")))))</f>
        <v>Missing</v>
      </c>
      <c r="G717" s="62" t="str">
        <f>IF(SUM(Raw_Data!$F717:$AH717)=0,"Valid",IF(AND(ISBLANK(Raw_Data!$K717),ISBLANK(Raw_Data!$L717)),"Missing",IF(AND(ISBLANK(Raw_Data!$K717),Raw_Data!$L717&lt;&gt;0),"Missing",IF(AND(Raw_Data!$K717&lt;&gt;0,ISBLANK(Raw_Data!$L717)),"Missing",IF(Raw_Data!$K717&gt;=Raw_Data!$L717,"Valid","Invalid")))))</f>
        <v>Invalid</v>
      </c>
      <c r="H717" s="62" t="str">
        <f>IF(SUM(Raw_Data!$F717:$AH717)=0,"Valid",IF(AND(ISBLANK(Raw_Data!$L717),SUM(Raw_Data!$M717:$T717)=0),"Missing",IF(AND(ISBLANK(Raw_Data!$L717),SUM(Raw_Data!$M717:$T717)&lt;&gt;0),"Missing",IF(AND(Raw_Data!$L717&lt;&gt;0,SUM(Raw_Data!$M717:$T717)=0),"Missing",IF(Raw_Data!$L717&gt;=SUM(Raw_Data!$M717:$T717),"Valid","Invalid")))))</f>
        <v>Missing</v>
      </c>
      <c r="I717" s="62" t="str">
        <f>IF(SUM(Raw_Data!$F717:$AH717)=0,"Valid",IF(AND(ISBLANK(Raw_Data!$U717),ISBLANK(Raw_Data!$V717)),"Missing",IF(AND(ISBLANK(Raw_Data!$U717),Raw_Data!$V717&lt;&gt;0),"Missing",IF(AND(Raw_Data!$U717&lt;&gt;0,ISBLANK(Raw_Data!$V717)),"Missing",IF(Raw_Data!$U717&gt;=Raw_Data!$V717,"Valid","Invalid")))))</f>
        <v>Valid</v>
      </c>
      <c r="J717" s="62" t="str">
        <f>IF(SUM(Raw_Data!$F717:$AH717)=0,"Valid",IF(AND(ISBLANK(Raw_Data!$V717),SUM(Raw_Data!$W717:$AA717)=0),"Missing",IF(AND(ISBLANK(Raw_Data!$V717),SUM(Raw_Data!$W717:$AA717)&lt;&gt;0),"Missing",IF(AND(Raw_Data!$V717&lt;&gt;0,SUM(Raw_Data!$W717:$AA717)=0),"Missing",IF(Raw_Data!$V717&gt;=SUM(Raw_Data!$W717:$AA717),"Valid","Invalid")))))</f>
        <v>Missing</v>
      </c>
      <c r="K717" s="62" t="str">
        <f>IF(SUM(Raw_Data!$F717:$AH717)=0,"Valid",IF(AND(ISBLANK(Raw_Data!$AH717),SUM(Raw_Data!$AB717:$AG717)=0),"Missing",IF(AND(ISBLANK(Raw_Data!$AH717),SUM(Raw_Data!$AB717:$AG717)&lt;&gt;0),"Missing",IF(AND(Raw_Data!$AH717&lt;&gt;0,SUM(Raw_Data!$AB717:$AG717)=0),"Missing",IF(Raw_Data!$AH717&gt;=SUM(Raw_Data!$AB717:$AG717),"Valid","Invalid")))))</f>
        <v>Missing</v>
      </c>
      <c r="L717" s="62" t="str">
        <f>IF(AND(OR(Raw_Data!$AI717="Valid",Raw_Data!$AI717=0),SUM(Raw_Data!$F717:$AH717)&lt;&gt;0),"Missing","Valid")</f>
        <v>Missing</v>
      </c>
      <c r="M717" s="62" t="str">
        <f>IF(AND(OR(Raw_Data!$AJ717="",Raw_Data!$AJ717=0),SUM(Raw_Data!$F717:$AH717)&lt;&gt;0),"Missing","Valid")</f>
        <v>Missing</v>
      </c>
    </row>
    <row r="718" spans="1:13" ht="12.75" customHeight="1" x14ac:dyDescent="0.25">
      <c r="A718" s="61" t="str">
        <f>IF(Raw_Data!A718="","",Raw_Data!A718)</f>
        <v xml:space="preserve">Sokoto                        </v>
      </c>
      <c r="B718" s="61" t="str">
        <f>IF(Raw_Data!B718="","",Raw_Data!B718)</f>
        <v>so Kware Local Government Area</v>
      </c>
      <c r="C718" s="62" t="str">
        <f>IF(AND(OR(Raw_Data!$F718="",Raw_Data!$F718=0),SUM(Raw_Data!$F718:$AH718)&lt;&gt;0),"Missing","Valid")</f>
        <v>Valid</v>
      </c>
      <c r="D718" s="62" t="str">
        <f>IF(SUM(Raw_Data!$F718:$AH718)=0,"Valid",IF(AND(ISBLANK(Raw_Data!$G718),ISBLANK(Raw_Data!$H718)),"Missing",IF(AND(ISBLANK(Raw_Data!$G718),Raw_Data!$H718&lt;&gt;0),"Missing",IF(AND(Raw_Data!$G718&lt;&gt;0,ISBLANK(Raw_Data!$H718)),"Missing",IF(Raw_Data!$G718&gt;=Raw_Data!$H718,"Valid","Invalid")))))</f>
        <v>Invalid</v>
      </c>
      <c r="E718" s="62" t="str">
        <f>IF(SUM(Raw_Data!$F718:$AH718)=0,"Valid",IF(AND(ISBLANK(Raw_Data!$H718),ISBLANK(Raw_Data!$L718),ISBLANK(Raw_Data!$V718)),"Missing",IF(AND(ISBLANK(Raw_Data!$H718),SUM(Raw_Data!$L718:'Raw_Data'!$V718)&lt;&gt;0),"Missing",IF(AND(Raw_Data!$H718&lt;&gt;0,ISBLANK(Raw_Data!$L718),ISBLANK(Raw_Data!$V718)),"Missing",IF(Raw_Data!$H718&gt;=SUM(Raw_Data!$L718,Raw_Data!$V718),"Valid","Invalid")))))</f>
        <v>Valid</v>
      </c>
      <c r="F718" s="62" t="str">
        <f>IF(SUM(Raw_Data!$F718:$AH718)=0,"Valid",IF(AND(ISBLANK(Raw_Data!$I718),ISBLANK(Raw_Data!$J718)),"Missing",IF(AND(ISBLANK(Raw_Data!$I718),Raw_Data!$J718&lt;&gt;0),"Missing",IF(AND(Raw_Data!$I718&lt;&gt;0,ISBLANK(Raw_Data!$J718)),"Missing",IF(Raw_Data!$I718&gt;=Raw_Data!$J718,"Valid","Invalid")))))</f>
        <v>Missing</v>
      </c>
      <c r="G718" s="62" t="str">
        <f>IF(SUM(Raw_Data!$F718:$AH718)=0,"Valid",IF(AND(ISBLANK(Raw_Data!$K718),ISBLANK(Raw_Data!$L718)),"Missing",IF(AND(ISBLANK(Raw_Data!$K718),Raw_Data!$L718&lt;&gt;0),"Missing",IF(AND(Raw_Data!$K718&lt;&gt;0,ISBLANK(Raw_Data!$L718)),"Missing",IF(Raw_Data!$K718&gt;=Raw_Data!$L718,"Valid","Invalid")))))</f>
        <v>Valid</v>
      </c>
      <c r="H718" s="62" t="str">
        <f>IF(SUM(Raw_Data!$F718:$AH718)=0,"Valid",IF(AND(ISBLANK(Raw_Data!$L718),SUM(Raw_Data!$M718:$T718)=0),"Missing",IF(AND(ISBLANK(Raw_Data!$L718),SUM(Raw_Data!$M718:$T718)&lt;&gt;0),"Missing",IF(AND(Raw_Data!$L718&lt;&gt;0,SUM(Raw_Data!$M718:$T718)=0),"Missing",IF(Raw_Data!$L718&gt;=SUM(Raw_Data!$M718:$T718),"Valid","Invalid")))))</f>
        <v>Missing</v>
      </c>
      <c r="I718" s="62" t="str">
        <f>IF(SUM(Raw_Data!$F718:$AH718)=0,"Valid",IF(AND(ISBLANK(Raw_Data!$U718),ISBLANK(Raw_Data!$V718)),"Missing",IF(AND(ISBLANK(Raw_Data!$U718),Raw_Data!$V718&lt;&gt;0),"Missing",IF(AND(Raw_Data!$U718&lt;&gt;0,ISBLANK(Raw_Data!$V718)),"Missing",IF(Raw_Data!$U718&gt;=Raw_Data!$V718,"Valid","Invalid")))))</f>
        <v>Valid</v>
      </c>
      <c r="J718" s="62" t="str">
        <f>IF(SUM(Raw_Data!$F718:$AH718)=0,"Valid",IF(AND(ISBLANK(Raw_Data!$V718),SUM(Raw_Data!$W718:$AA718)=0),"Missing",IF(AND(ISBLANK(Raw_Data!$V718),SUM(Raw_Data!$W718:$AA718)&lt;&gt;0),"Missing",IF(AND(Raw_Data!$V718&lt;&gt;0,SUM(Raw_Data!$W718:$AA718)=0),"Missing",IF(Raw_Data!$V718&gt;=SUM(Raw_Data!$W718:$AA718),"Valid","Invalid")))))</f>
        <v>Missing</v>
      </c>
      <c r="K718" s="62" t="str">
        <f>IF(SUM(Raw_Data!$F718:$AH718)=0,"Valid",IF(AND(ISBLANK(Raw_Data!$AH718),SUM(Raw_Data!$AB718:$AG718)=0),"Missing",IF(AND(ISBLANK(Raw_Data!$AH718),SUM(Raw_Data!$AB718:$AG718)&lt;&gt;0),"Missing",IF(AND(Raw_Data!$AH718&lt;&gt;0,SUM(Raw_Data!$AB718:$AG718)=0),"Missing",IF(Raw_Data!$AH718&gt;=SUM(Raw_Data!$AB718:$AG718),"Valid","Invalid")))))</f>
        <v>Missing</v>
      </c>
      <c r="L718" s="62" t="str">
        <f>IF(AND(OR(Raw_Data!$AI718="Valid",Raw_Data!$AI718=0),SUM(Raw_Data!$F718:$AH718)&lt;&gt;0),"Missing","Valid")</f>
        <v>Missing</v>
      </c>
      <c r="M718" s="62" t="str">
        <f>IF(AND(OR(Raw_Data!$AJ718="",Raw_Data!$AJ718=0),SUM(Raw_Data!$F718:$AH718)&lt;&gt;0),"Missing","Valid")</f>
        <v>Missing</v>
      </c>
    </row>
    <row r="719" spans="1:13" ht="12.75" customHeight="1" x14ac:dyDescent="0.25">
      <c r="A719" s="61" t="str">
        <f>IF(Raw_Data!A719="","",Raw_Data!A719)</f>
        <v xml:space="preserve">Sokoto                        </v>
      </c>
      <c r="B719" s="61" t="str">
        <f>IF(Raw_Data!B719="","",Raw_Data!B719)</f>
        <v>so Rabah Local Government Area</v>
      </c>
      <c r="C719" s="62" t="str">
        <f>IF(AND(OR(Raw_Data!$F719="",Raw_Data!$F719=0),SUM(Raw_Data!$F719:$AH719)&lt;&gt;0),"Missing","Valid")</f>
        <v>Valid</v>
      </c>
      <c r="D719" s="62" t="str">
        <f>IF(SUM(Raw_Data!$F719:$AH719)=0,"Valid",IF(AND(ISBLANK(Raw_Data!$G719),ISBLANK(Raw_Data!$H719)),"Missing",IF(AND(ISBLANK(Raw_Data!$G719),Raw_Data!$H719&lt;&gt;0),"Missing",IF(AND(Raw_Data!$G719&lt;&gt;0,ISBLANK(Raw_Data!$H719)),"Missing",IF(Raw_Data!$G719&gt;=Raw_Data!$H719,"Valid","Invalid")))))</f>
        <v>Invalid</v>
      </c>
      <c r="E719" s="62" t="str">
        <f>IF(SUM(Raw_Data!$F719:$AH719)=0,"Valid",IF(AND(ISBLANK(Raw_Data!$H719),ISBLANK(Raw_Data!$L719),ISBLANK(Raw_Data!$V719)),"Missing",IF(AND(ISBLANK(Raw_Data!$H719),SUM(Raw_Data!$L719:'Raw_Data'!$V719)&lt;&gt;0),"Missing",IF(AND(Raw_Data!$H719&lt;&gt;0,ISBLANK(Raw_Data!$L719),ISBLANK(Raw_Data!$V719)),"Missing",IF(Raw_Data!$H719&gt;=SUM(Raw_Data!$L719,Raw_Data!$V719),"Valid","Invalid")))))</f>
        <v>Valid</v>
      </c>
      <c r="F719" s="62" t="str">
        <f>IF(SUM(Raw_Data!$F719:$AH719)=0,"Valid",IF(AND(ISBLANK(Raw_Data!$I719),ISBLANK(Raw_Data!$J719)),"Missing",IF(AND(ISBLANK(Raw_Data!$I719),Raw_Data!$J719&lt;&gt;0),"Missing",IF(AND(Raw_Data!$I719&lt;&gt;0,ISBLANK(Raw_Data!$J719)),"Missing",IF(Raw_Data!$I719&gt;=Raw_Data!$J719,"Valid","Invalid")))))</f>
        <v>Missing</v>
      </c>
      <c r="G719" s="62" t="str">
        <f>IF(SUM(Raw_Data!$F719:$AH719)=0,"Valid",IF(AND(ISBLANK(Raw_Data!$K719),ISBLANK(Raw_Data!$L719)),"Missing",IF(AND(ISBLANK(Raw_Data!$K719),Raw_Data!$L719&lt;&gt;0),"Missing",IF(AND(Raw_Data!$K719&lt;&gt;0,ISBLANK(Raw_Data!$L719)),"Missing",IF(Raw_Data!$K719&gt;=Raw_Data!$L719,"Valid","Invalid")))))</f>
        <v>Valid</v>
      </c>
      <c r="H719" s="62" t="str">
        <f>IF(SUM(Raw_Data!$F719:$AH719)=0,"Valid",IF(AND(ISBLANK(Raw_Data!$L719),SUM(Raw_Data!$M719:$T719)=0),"Missing",IF(AND(ISBLANK(Raw_Data!$L719),SUM(Raw_Data!$M719:$T719)&lt;&gt;0),"Missing",IF(AND(Raw_Data!$L719&lt;&gt;0,SUM(Raw_Data!$M719:$T719)=0),"Missing",IF(Raw_Data!$L719&gt;=SUM(Raw_Data!$M719:$T719),"Valid","Invalid")))))</f>
        <v>Missing</v>
      </c>
      <c r="I719" s="62" t="str">
        <f>IF(SUM(Raw_Data!$F719:$AH719)=0,"Valid",IF(AND(ISBLANK(Raw_Data!$U719),ISBLANK(Raw_Data!$V719)),"Missing",IF(AND(ISBLANK(Raw_Data!$U719),Raw_Data!$V719&lt;&gt;0),"Missing",IF(AND(Raw_Data!$U719&lt;&gt;0,ISBLANK(Raw_Data!$V719)),"Missing",IF(Raw_Data!$U719&gt;=Raw_Data!$V719,"Valid","Invalid")))))</f>
        <v>Valid</v>
      </c>
      <c r="J719" s="62" t="str">
        <f>IF(SUM(Raw_Data!$F719:$AH719)=0,"Valid",IF(AND(ISBLANK(Raw_Data!$V719),SUM(Raw_Data!$W719:$AA719)=0),"Missing",IF(AND(ISBLANK(Raw_Data!$V719),SUM(Raw_Data!$W719:$AA719)&lt;&gt;0),"Missing",IF(AND(Raw_Data!$V719&lt;&gt;0,SUM(Raw_Data!$W719:$AA719)=0),"Missing",IF(Raw_Data!$V719&gt;=SUM(Raw_Data!$W719:$AA719),"Valid","Invalid")))))</f>
        <v>Missing</v>
      </c>
      <c r="K719" s="62" t="str">
        <f>IF(SUM(Raw_Data!$F719:$AH719)=0,"Valid",IF(AND(ISBLANK(Raw_Data!$AH719),SUM(Raw_Data!$AB719:$AG719)=0),"Missing",IF(AND(ISBLANK(Raw_Data!$AH719),SUM(Raw_Data!$AB719:$AG719)&lt;&gt;0),"Missing",IF(AND(Raw_Data!$AH719&lt;&gt;0,SUM(Raw_Data!$AB719:$AG719)=0),"Missing",IF(Raw_Data!$AH719&gt;=SUM(Raw_Data!$AB719:$AG719),"Valid","Invalid")))))</f>
        <v>Missing</v>
      </c>
      <c r="L719" s="62" t="str">
        <f>IF(AND(OR(Raw_Data!$AI719="Valid",Raw_Data!$AI719=0),SUM(Raw_Data!$F719:$AH719)&lt;&gt;0),"Missing","Valid")</f>
        <v>Missing</v>
      </c>
      <c r="M719" s="62" t="str">
        <f>IF(AND(OR(Raw_Data!$AJ719="",Raw_Data!$AJ719=0),SUM(Raw_Data!$F719:$AH719)&lt;&gt;0),"Missing","Valid")</f>
        <v>Missing</v>
      </c>
    </row>
    <row r="720" spans="1:13" ht="12.75" customHeight="1" x14ac:dyDescent="0.25">
      <c r="A720" s="61" t="str">
        <f>IF(Raw_Data!A720="","",Raw_Data!A720)</f>
        <v xml:space="preserve">Sokoto                        </v>
      </c>
      <c r="B720" s="61" t="str">
        <f>IF(Raw_Data!B720="","",Raw_Data!B720)</f>
        <v>so Sabon Birni Local Government Area</v>
      </c>
      <c r="C720" s="62" t="str">
        <f>IF(AND(OR(Raw_Data!$F720="",Raw_Data!$F720=0),SUM(Raw_Data!$F720:$AH720)&lt;&gt;0),"Missing","Valid")</f>
        <v>Valid</v>
      </c>
      <c r="D720" s="62" t="str">
        <f>IF(SUM(Raw_Data!$F720:$AH720)=0,"Valid",IF(AND(ISBLANK(Raw_Data!$G720),ISBLANK(Raw_Data!$H720)),"Missing",IF(AND(ISBLANK(Raw_Data!$G720),Raw_Data!$H720&lt;&gt;0),"Missing",IF(AND(Raw_Data!$G720&lt;&gt;0,ISBLANK(Raw_Data!$H720)),"Missing",IF(Raw_Data!$G720&gt;=Raw_Data!$H720,"Valid","Invalid")))))</f>
        <v>Valid</v>
      </c>
      <c r="E720" s="62" t="str">
        <f>IF(SUM(Raw_Data!$F720:$AH720)=0,"Valid",IF(AND(ISBLANK(Raw_Data!$H720),ISBLANK(Raw_Data!$L720),ISBLANK(Raw_Data!$V720)),"Missing",IF(AND(ISBLANK(Raw_Data!$H720),SUM(Raw_Data!$L720:'Raw_Data'!$V720)&lt;&gt;0),"Missing",IF(AND(Raw_Data!$H720&lt;&gt;0,ISBLANK(Raw_Data!$L720),ISBLANK(Raw_Data!$V720)),"Missing",IF(Raw_Data!$H720&gt;=SUM(Raw_Data!$L720,Raw_Data!$V720),"Valid","Invalid")))))</f>
        <v>Valid</v>
      </c>
      <c r="F720" s="62" t="str">
        <f>IF(SUM(Raw_Data!$F720:$AH720)=0,"Valid",IF(AND(ISBLANK(Raw_Data!$I720),ISBLANK(Raw_Data!$J720)),"Missing",IF(AND(ISBLANK(Raw_Data!$I720),Raw_Data!$J720&lt;&gt;0),"Missing",IF(AND(Raw_Data!$I720&lt;&gt;0,ISBLANK(Raw_Data!$J720)),"Missing",IF(Raw_Data!$I720&gt;=Raw_Data!$J720,"Valid","Invalid")))))</f>
        <v>Missing</v>
      </c>
      <c r="G720" s="62" t="str">
        <f>IF(SUM(Raw_Data!$F720:$AH720)=0,"Valid",IF(AND(ISBLANK(Raw_Data!$K720),ISBLANK(Raw_Data!$L720)),"Missing",IF(AND(ISBLANK(Raw_Data!$K720),Raw_Data!$L720&lt;&gt;0),"Missing",IF(AND(Raw_Data!$K720&lt;&gt;0,ISBLANK(Raw_Data!$L720)),"Missing",IF(Raw_Data!$K720&gt;=Raw_Data!$L720,"Valid","Invalid")))))</f>
        <v>Valid</v>
      </c>
      <c r="H720" s="62" t="str">
        <f>IF(SUM(Raw_Data!$F720:$AH720)=0,"Valid",IF(AND(ISBLANK(Raw_Data!$L720),SUM(Raw_Data!$M720:$T720)=0),"Missing",IF(AND(ISBLANK(Raw_Data!$L720),SUM(Raw_Data!$M720:$T720)&lt;&gt;0),"Missing",IF(AND(Raw_Data!$L720&lt;&gt;0,SUM(Raw_Data!$M720:$T720)=0),"Missing",IF(Raw_Data!$L720&gt;=SUM(Raw_Data!$M720:$T720),"Valid","Invalid")))))</f>
        <v>Missing</v>
      </c>
      <c r="I720" s="62" t="str">
        <f>IF(SUM(Raw_Data!$F720:$AH720)=0,"Valid",IF(AND(ISBLANK(Raw_Data!$U720),ISBLANK(Raw_Data!$V720)),"Missing",IF(AND(ISBLANK(Raw_Data!$U720),Raw_Data!$V720&lt;&gt;0),"Missing",IF(AND(Raw_Data!$U720&lt;&gt;0,ISBLANK(Raw_Data!$V720)),"Missing",IF(Raw_Data!$U720&gt;=Raw_Data!$V720,"Valid","Invalid")))))</f>
        <v>Valid</v>
      </c>
      <c r="J720" s="62" t="str">
        <f>IF(SUM(Raw_Data!$F720:$AH720)=0,"Valid",IF(AND(ISBLANK(Raw_Data!$V720),SUM(Raw_Data!$W720:$AA720)=0),"Missing",IF(AND(ISBLANK(Raw_Data!$V720),SUM(Raw_Data!$W720:$AA720)&lt;&gt;0),"Missing",IF(AND(Raw_Data!$V720&lt;&gt;0,SUM(Raw_Data!$W720:$AA720)=0),"Missing",IF(Raw_Data!$V720&gt;=SUM(Raw_Data!$W720:$AA720),"Valid","Invalid")))))</f>
        <v>Missing</v>
      </c>
      <c r="K720" s="62" t="str">
        <f>IF(SUM(Raw_Data!$F720:$AH720)=0,"Valid",IF(AND(ISBLANK(Raw_Data!$AH720),SUM(Raw_Data!$AB720:$AG720)=0),"Missing",IF(AND(ISBLANK(Raw_Data!$AH720),SUM(Raw_Data!$AB720:$AG720)&lt;&gt;0),"Missing",IF(AND(Raw_Data!$AH720&lt;&gt;0,SUM(Raw_Data!$AB720:$AG720)=0),"Missing",IF(Raw_Data!$AH720&gt;=SUM(Raw_Data!$AB720:$AG720),"Valid","Invalid")))))</f>
        <v>Missing</v>
      </c>
      <c r="L720" s="62" t="str">
        <f>IF(AND(OR(Raw_Data!$AI720="Valid",Raw_Data!$AI720=0),SUM(Raw_Data!$F720:$AH720)&lt;&gt;0),"Missing","Valid")</f>
        <v>Missing</v>
      </c>
      <c r="M720" s="62" t="str">
        <f>IF(AND(OR(Raw_Data!$AJ720="",Raw_Data!$AJ720=0),SUM(Raw_Data!$F720:$AH720)&lt;&gt;0),"Missing","Valid")</f>
        <v>Missing</v>
      </c>
    </row>
    <row r="721" spans="1:13" ht="12.75" customHeight="1" x14ac:dyDescent="0.25">
      <c r="A721" s="61" t="str">
        <f>IF(Raw_Data!A721="","",Raw_Data!A721)</f>
        <v xml:space="preserve">Sokoto                        </v>
      </c>
      <c r="B721" s="61" t="str">
        <f>IF(Raw_Data!B721="","",Raw_Data!B721)</f>
        <v>so Shagari Local Government Area</v>
      </c>
      <c r="C721" s="62" t="str">
        <f>IF(AND(OR(Raw_Data!$F721="",Raw_Data!$F721=0),SUM(Raw_Data!$F721:$AH721)&lt;&gt;0),"Missing","Valid")</f>
        <v>Valid</v>
      </c>
      <c r="D721" s="62" t="str">
        <f>IF(SUM(Raw_Data!$F721:$AH721)=0,"Valid",IF(AND(ISBLANK(Raw_Data!$G721),ISBLANK(Raw_Data!$H721)),"Missing",IF(AND(ISBLANK(Raw_Data!$G721),Raw_Data!$H721&lt;&gt;0),"Missing",IF(AND(Raw_Data!$G721&lt;&gt;0,ISBLANK(Raw_Data!$H721)),"Missing",IF(Raw_Data!$G721&gt;=Raw_Data!$H721,"Valid","Invalid")))))</f>
        <v>Invalid</v>
      </c>
      <c r="E721" s="62" t="str">
        <f>IF(SUM(Raw_Data!$F721:$AH721)=0,"Valid",IF(AND(ISBLANK(Raw_Data!$H721),ISBLANK(Raw_Data!$L721),ISBLANK(Raw_Data!$V721)),"Missing",IF(AND(ISBLANK(Raw_Data!$H721),SUM(Raw_Data!$L721:'Raw_Data'!$V721)&lt;&gt;0),"Missing",IF(AND(Raw_Data!$H721&lt;&gt;0,ISBLANK(Raw_Data!$L721),ISBLANK(Raw_Data!$V721)),"Missing",IF(Raw_Data!$H721&gt;=SUM(Raw_Data!$L721,Raw_Data!$V721),"Valid","Invalid")))))</f>
        <v>Valid</v>
      </c>
      <c r="F721" s="62" t="str">
        <f>IF(SUM(Raw_Data!$F721:$AH721)=0,"Valid",IF(AND(ISBLANK(Raw_Data!$I721),ISBLANK(Raw_Data!$J721)),"Missing",IF(AND(ISBLANK(Raw_Data!$I721),Raw_Data!$J721&lt;&gt;0),"Missing",IF(AND(Raw_Data!$I721&lt;&gt;0,ISBLANK(Raw_Data!$J721)),"Missing",IF(Raw_Data!$I721&gt;=Raw_Data!$J721,"Valid","Invalid")))))</f>
        <v>Missing</v>
      </c>
      <c r="G721" s="62" t="str">
        <f>IF(SUM(Raw_Data!$F721:$AH721)=0,"Valid",IF(AND(ISBLANK(Raw_Data!$K721),ISBLANK(Raw_Data!$L721)),"Missing",IF(AND(ISBLANK(Raw_Data!$K721),Raw_Data!$L721&lt;&gt;0),"Missing",IF(AND(Raw_Data!$K721&lt;&gt;0,ISBLANK(Raw_Data!$L721)),"Missing",IF(Raw_Data!$K721&gt;=Raw_Data!$L721,"Valid","Invalid")))))</f>
        <v>Valid</v>
      </c>
      <c r="H721" s="62" t="str">
        <f>IF(SUM(Raw_Data!$F721:$AH721)=0,"Valid",IF(AND(ISBLANK(Raw_Data!$L721),SUM(Raw_Data!$M721:$T721)=0),"Missing",IF(AND(ISBLANK(Raw_Data!$L721),SUM(Raw_Data!$M721:$T721)&lt;&gt;0),"Missing",IF(AND(Raw_Data!$L721&lt;&gt;0,SUM(Raw_Data!$M721:$T721)=0),"Missing",IF(Raw_Data!$L721&gt;=SUM(Raw_Data!$M721:$T721),"Valid","Invalid")))))</f>
        <v>Missing</v>
      </c>
      <c r="I721" s="62" t="str">
        <f>IF(SUM(Raw_Data!$F721:$AH721)=0,"Valid",IF(AND(ISBLANK(Raw_Data!$U721),ISBLANK(Raw_Data!$V721)),"Missing",IF(AND(ISBLANK(Raw_Data!$U721),Raw_Data!$V721&lt;&gt;0),"Missing",IF(AND(Raw_Data!$U721&lt;&gt;0,ISBLANK(Raw_Data!$V721)),"Missing",IF(Raw_Data!$U721&gt;=Raw_Data!$V721,"Valid","Invalid")))))</f>
        <v>Valid</v>
      </c>
      <c r="J721" s="62" t="str">
        <f>IF(SUM(Raw_Data!$F721:$AH721)=0,"Valid",IF(AND(ISBLANK(Raw_Data!$V721),SUM(Raw_Data!$W721:$AA721)=0),"Missing",IF(AND(ISBLANK(Raw_Data!$V721),SUM(Raw_Data!$W721:$AA721)&lt;&gt;0),"Missing",IF(AND(Raw_Data!$V721&lt;&gt;0,SUM(Raw_Data!$W721:$AA721)=0),"Missing",IF(Raw_Data!$V721&gt;=SUM(Raw_Data!$W721:$AA721),"Valid","Invalid")))))</f>
        <v>Missing</v>
      </c>
      <c r="K721" s="62" t="str">
        <f>IF(SUM(Raw_Data!$F721:$AH721)=0,"Valid",IF(AND(ISBLANK(Raw_Data!$AH721),SUM(Raw_Data!$AB721:$AG721)=0),"Missing",IF(AND(ISBLANK(Raw_Data!$AH721),SUM(Raw_Data!$AB721:$AG721)&lt;&gt;0),"Missing",IF(AND(Raw_Data!$AH721&lt;&gt;0,SUM(Raw_Data!$AB721:$AG721)=0),"Missing",IF(Raw_Data!$AH721&gt;=SUM(Raw_Data!$AB721:$AG721),"Valid","Invalid")))))</f>
        <v>Missing</v>
      </c>
      <c r="L721" s="62" t="str">
        <f>IF(AND(OR(Raw_Data!$AI721="Valid",Raw_Data!$AI721=0),SUM(Raw_Data!$F721:$AH721)&lt;&gt;0),"Missing","Valid")</f>
        <v>Missing</v>
      </c>
      <c r="M721" s="62" t="str">
        <f>IF(AND(OR(Raw_Data!$AJ721="",Raw_Data!$AJ721=0),SUM(Raw_Data!$F721:$AH721)&lt;&gt;0),"Missing","Valid")</f>
        <v>Missing</v>
      </c>
    </row>
    <row r="722" spans="1:13" ht="12.75" customHeight="1" x14ac:dyDescent="0.25">
      <c r="A722" s="61" t="str">
        <f>IF(Raw_Data!A722="","",Raw_Data!A722)</f>
        <v xml:space="preserve">Sokoto                        </v>
      </c>
      <c r="B722" s="61" t="str">
        <f>IF(Raw_Data!B722="","",Raw_Data!B722)</f>
        <v>so Silame Local Government Area</v>
      </c>
      <c r="C722" s="62" t="str">
        <f>IF(AND(OR(Raw_Data!$F722="",Raw_Data!$F722=0),SUM(Raw_Data!$F722:$AH722)&lt;&gt;0),"Missing","Valid")</f>
        <v>Valid</v>
      </c>
      <c r="D722" s="62" t="str">
        <f>IF(SUM(Raw_Data!$F722:$AH722)=0,"Valid",IF(AND(ISBLANK(Raw_Data!$G722),ISBLANK(Raw_Data!$H722)),"Missing",IF(AND(ISBLANK(Raw_Data!$G722),Raw_Data!$H722&lt;&gt;0),"Missing",IF(AND(Raw_Data!$G722&lt;&gt;0,ISBLANK(Raw_Data!$H722)),"Missing",IF(Raw_Data!$G722&gt;=Raw_Data!$H722,"Valid","Invalid")))))</f>
        <v>Invalid</v>
      </c>
      <c r="E722" s="62" t="str">
        <f>IF(SUM(Raw_Data!$F722:$AH722)=0,"Valid",IF(AND(ISBLANK(Raw_Data!$H722),ISBLANK(Raw_Data!$L722),ISBLANK(Raw_Data!$V722)),"Missing",IF(AND(ISBLANK(Raw_Data!$H722),SUM(Raw_Data!$L722:'Raw_Data'!$V722)&lt;&gt;0),"Missing",IF(AND(Raw_Data!$H722&lt;&gt;0,ISBLANK(Raw_Data!$L722),ISBLANK(Raw_Data!$V722)),"Missing",IF(Raw_Data!$H722&gt;=SUM(Raw_Data!$L722,Raw_Data!$V722),"Valid","Invalid")))))</f>
        <v>Valid</v>
      </c>
      <c r="F722" s="62" t="str">
        <f>IF(SUM(Raw_Data!$F722:$AH722)=0,"Valid",IF(AND(ISBLANK(Raw_Data!$I722),ISBLANK(Raw_Data!$J722)),"Missing",IF(AND(ISBLANK(Raw_Data!$I722),Raw_Data!$J722&lt;&gt;0),"Missing",IF(AND(Raw_Data!$I722&lt;&gt;0,ISBLANK(Raw_Data!$J722)),"Missing",IF(Raw_Data!$I722&gt;=Raw_Data!$J722,"Valid","Invalid")))))</f>
        <v>Missing</v>
      </c>
      <c r="G722" s="62" t="str">
        <f>IF(SUM(Raw_Data!$F722:$AH722)=0,"Valid",IF(AND(ISBLANK(Raw_Data!$K722),ISBLANK(Raw_Data!$L722)),"Missing",IF(AND(ISBLANK(Raw_Data!$K722),Raw_Data!$L722&lt;&gt;0),"Missing",IF(AND(Raw_Data!$K722&lt;&gt;0,ISBLANK(Raw_Data!$L722)),"Missing",IF(Raw_Data!$K722&gt;=Raw_Data!$L722,"Valid","Invalid")))))</f>
        <v>Valid</v>
      </c>
      <c r="H722" s="62" t="str">
        <f>IF(SUM(Raw_Data!$F722:$AH722)=0,"Valid",IF(AND(ISBLANK(Raw_Data!$L722),SUM(Raw_Data!$M722:$T722)=0),"Missing",IF(AND(ISBLANK(Raw_Data!$L722),SUM(Raw_Data!$M722:$T722)&lt;&gt;0),"Missing",IF(AND(Raw_Data!$L722&lt;&gt;0,SUM(Raw_Data!$M722:$T722)=0),"Missing",IF(Raw_Data!$L722&gt;=SUM(Raw_Data!$M722:$T722),"Valid","Invalid")))))</f>
        <v>Missing</v>
      </c>
      <c r="I722" s="62" t="str">
        <f>IF(SUM(Raw_Data!$F722:$AH722)=0,"Valid",IF(AND(ISBLANK(Raw_Data!$U722),ISBLANK(Raw_Data!$V722)),"Missing",IF(AND(ISBLANK(Raw_Data!$U722),Raw_Data!$V722&lt;&gt;0),"Missing",IF(AND(Raw_Data!$U722&lt;&gt;0,ISBLANK(Raw_Data!$V722)),"Missing",IF(Raw_Data!$U722&gt;=Raw_Data!$V722,"Valid","Invalid")))))</f>
        <v>Valid</v>
      </c>
      <c r="J722" s="62" t="str">
        <f>IF(SUM(Raw_Data!$F722:$AH722)=0,"Valid",IF(AND(ISBLANK(Raw_Data!$V722),SUM(Raw_Data!$W722:$AA722)=0),"Missing",IF(AND(ISBLANK(Raw_Data!$V722),SUM(Raw_Data!$W722:$AA722)&lt;&gt;0),"Missing",IF(AND(Raw_Data!$V722&lt;&gt;0,SUM(Raw_Data!$W722:$AA722)=0),"Missing",IF(Raw_Data!$V722&gt;=SUM(Raw_Data!$W722:$AA722),"Valid","Invalid")))))</f>
        <v>Missing</v>
      </c>
      <c r="K722" s="62" t="str">
        <f>IF(SUM(Raw_Data!$F722:$AH722)=0,"Valid",IF(AND(ISBLANK(Raw_Data!$AH722),SUM(Raw_Data!$AB722:$AG722)=0),"Missing",IF(AND(ISBLANK(Raw_Data!$AH722),SUM(Raw_Data!$AB722:$AG722)&lt;&gt;0),"Missing",IF(AND(Raw_Data!$AH722&lt;&gt;0,SUM(Raw_Data!$AB722:$AG722)=0),"Missing",IF(Raw_Data!$AH722&gt;=SUM(Raw_Data!$AB722:$AG722),"Valid","Invalid")))))</f>
        <v>Missing</v>
      </c>
      <c r="L722" s="62" t="str">
        <f>IF(AND(OR(Raw_Data!$AI722="Valid",Raw_Data!$AI722=0),SUM(Raw_Data!$F722:$AH722)&lt;&gt;0),"Missing","Valid")</f>
        <v>Missing</v>
      </c>
      <c r="M722" s="62" t="str">
        <f>IF(AND(OR(Raw_Data!$AJ722="",Raw_Data!$AJ722=0),SUM(Raw_Data!$F722:$AH722)&lt;&gt;0),"Missing","Valid")</f>
        <v>Missing</v>
      </c>
    </row>
    <row r="723" spans="1:13" ht="12.75" customHeight="1" x14ac:dyDescent="0.25">
      <c r="A723" s="61" t="str">
        <f>IF(Raw_Data!A723="","",Raw_Data!A723)</f>
        <v xml:space="preserve">Sokoto                        </v>
      </c>
      <c r="B723" s="61" t="str">
        <f>IF(Raw_Data!B723="","",Raw_Data!B723)</f>
        <v>Sokoto North Local Government Area</v>
      </c>
      <c r="C723" s="62" t="str">
        <f>IF(AND(OR(Raw_Data!$F723="",Raw_Data!$F723=0),SUM(Raw_Data!$F723:$AH723)&lt;&gt;0),"Missing","Valid")</f>
        <v>Valid</v>
      </c>
      <c r="D723" s="62" t="str">
        <f>IF(SUM(Raw_Data!$F723:$AH723)=0,"Valid",IF(AND(ISBLANK(Raw_Data!$G723),ISBLANK(Raw_Data!$H723)),"Missing",IF(AND(ISBLANK(Raw_Data!$G723),Raw_Data!$H723&lt;&gt;0),"Missing",IF(AND(Raw_Data!$G723&lt;&gt;0,ISBLANK(Raw_Data!$H723)),"Missing",IF(Raw_Data!$G723&gt;=Raw_Data!$H723,"Valid","Invalid")))))</f>
        <v>Invalid</v>
      </c>
      <c r="E723" s="62" t="str">
        <f>IF(SUM(Raw_Data!$F723:$AH723)=0,"Valid",IF(AND(ISBLANK(Raw_Data!$H723),ISBLANK(Raw_Data!$L723),ISBLANK(Raw_Data!$V723)),"Missing",IF(AND(ISBLANK(Raw_Data!$H723),SUM(Raw_Data!$L723:'Raw_Data'!$V723)&lt;&gt;0),"Missing",IF(AND(Raw_Data!$H723&lt;&gt;0,ISBLANK(Raw_Data!$L723),ISBLANK(Raw_Data!$V723)),"Missing",IF(Raw_Data!$H723&gt;=SUM(Raw_Data!$L723,Raw_Data!$V723),"Valid","Invalid")))))</f>
        <v>Valid</v>
      </c>
      <c r="F723" s="62" t="str">
        <f>IF(SUM(Raw_Data!$F723:$AH723)=0,"Valid",IF(AND(ISBLANK(Raw_Data!$I723),ISBLANK(Raw_Data!$J723)),"Missing",IF(AND(ISBLANK(Raw_Data!$I723),Raw_Data!$J723&lt;&gt;0),"Missing",IF(AND(Raw_Data!$I723&lt;&gt;0,ISBLANK(Raw_Data!$J723)),"Missing",IF(Raw_Data!$I723&gt;=Raw_Data!$J723,"Valid","Invalid")))))</f>
        <v>Missing</v>
      </c>
      <c r="G723" s="62" t="str">
        <f>IF(SUM(Raw_Data!$F723:$AH723)=0,"Valid",IF(AND(ISBLANK(Raw_Data!$K723),ISBLANK(Raw_Data!$L723)),"Missing",IF(AND(ISBLANK(Raw_Data!$K723),Raw_Data!$L723&lt;&gt;0),"Missing",IF(AND(Raw_Data!$K723&lt;&gt;0,ISBLANK(Raw_Data!$L723)),"Missing",IF(Raw_Data!$K723&gt;=Raw_Data!$L723,"Valid","Invalid")))))</f>
        <v>Valid</v>
      </c>
      <c r="H723" s="62" t="str">
        <f>IF(SUM(Raw_Data!$F723:$AH723)=0,"Valid",IF(AND(ISBLANK(Raw_Data!$L723),SUM(Raw_Data!$M723:$T723)=0),"Missing",IF(AND(ISBLANK(Raw_Data!$L723),SUM(Raw_Data!$M723:$T723)&lt;&gt;0),"Missing",IF(AND(Raw_Data!$L723&lt;&gt;0,SUM(Raw_Data!$M723:$T723)=0),"Missing",IF(Raw_Data!$L723&gt;=SUM(Raw_Data!$M723:$T723),"Valid","Invalid")))))</f>
        <v>Missing</v>
      </c>
      <c r="I723" s="62" t="str">
        <f>IF(SUM(Raw_Data!$F723:$AH723)=0,"Valid",IF(AND(ISBLANK(Raw_Data!$U723),ISBLANK(Raw_Data!$V723)),"Missing",IF(AND(ISBLANK(Raw_Data!$U723),Raw_Data!$V723&lt;&gt;0),"Missing",IF(AND(Raw_Data!$U723&lt;&gt;0,ISBLANK(Raw_Data!$V723)),"Missing",IF(Raw_Data!$U723&gt;=Raw_Data!$V723,"Valid","Invalid")))))</f>
        <v>Valid</v>
      </c>
      <c r="J723" s="62" t="str">
        <f>IF(SUM(Raw_Data!$F723:$AH723)=0,"Valid",IF(AND(ISBLANK(Raw_Data!$V723),SUM(Raw_Data!$W723:$AA723)=0),"Missing",IF(AND(ISBLANK(Raw_Data!$V723),SUM(Raw_Data!$W723:$AA723)&lt;&gt;0),"Missing",IF(AND(Raw_Data!$V723&lt;&gt;0,SUM(Raw_Data!$W723:$AA723)=0),"Missing",IF(Raw_Data!$V723&gt;=SUM(Raw_Data!$W723:$AA723),"Valid","Invalid")))))</f>
        <v>Missing</v>
      </c>
      <c r="K723" s="62" t="str">
        <f>IF(SUM(Raw_Data!$F723:$AH723)=0,"Valid",IF(AND(ISBLANK(Raw_Data!$AH723),SUM(Raw_Data!$AB723:$AG723)=0),"Missing",IF(AND(ISBLANK(Raw_Data!$AH723),SUM(Raw_Data!$AB723:$AG723)&lt;&gt;0),"Missing",IF(AND(Raw_Data!$AH723&lt;&gt;0,SUM(Raw_Data!$AB723:$AG723)=0),"Missing",IF(Raw_Data!$AH723&gt;=SUM(Raw_Data!$AB723:$AG723),"Valid","Invalid")))))</f>
        <v>Missing</v>
      </c>
      <c r="L723" s="62" t="str">
        <f>IF(AND(OR(Raw_Data!$AI723="Valid",Raw_Data!$AI723=0),SUM(Raw_Data!$F723:$AH723)&lt;&gt;0),"Missing","Valid")</f>
        <v>Missing</v>
      </c>
      <c r="M723" s="62" t="str">
        <f>IF(AND(OR(Raw_Data!$AJ723="",Raw_Data!$AJ723=0),SUM(Raw_Data!$F723:$AH723)&lt;&gt;0),"Missing","Valid")</f>
        <v>Missing</v>
      </c>
    </row>
    <row r="724" spans="1:13" ht="12.75" customHeight="1" x14ac:dyDescent="0.25">
      <c r="A724" s="61" t="str">
        <f>IF(Raw_Data!A724="","",Raw_Data!A724)</f>
        <v xml:space="preserve">Sokoto                        </v>
      </c>
      <c r="B724" s="61" t="str">
        <f>IF(Raw_Data!B724="","",Raw_Data!B724)</f>
        <v>Sokoto South Local Government Area</v>
      </c>
      <c r="C724" s="62" t="str">
        <f>IF(AND(OR(Raw_Data!$F724="",Raw_Data!$F724=0),SUM(Raw_Data!$F724:$AH724)&lt;&gt;0),"Missing","Valid")</f>
        <v>Valid</v>
      </c>
      <c r="D724" s="62" t="str">
        <f>IF(SUM(Raw_Data!$F724:$AH724)=0,"Valid",IF(AND(ISBLANK(Raw_Data!$G724),ISBLANK(Raw_Data!$H724)),"Missing",IF(AND(ISBLANK(Raw_Data!$G724),Raw_Data!$H724&lt;&gt;0),"Missing",IF(AND(Raw_Data!$G724&lt;&gt;0,ISBLANK(Raw_Data!$H724)),"Missing",IF(Raw_Data!$G724&gt;=Raw_Data!$H724,"Valid","Invalid")))))</f>
        <v>Valid</v>
      </c>
      <c r="E724" s="62" t="str">
        <f>IF(SUM(Raw_Data!$F724:$AH724)=0,"Valid",IF(AND(ISBLANK(Raw_Data!$H724),ISBLANK(Raw_Data!$L724),ISBLANK(Raw_Data!$V724)),"Missing",IF(AND(ISBLANK(Raw_Data!$H724),SUM(Raw_Data!$L724:'Raw_Data'!$V724)&lt;&gt;0),"Missing",IF(AND(Raw_Data!$H724&lt;&gt;0,ISBLANK(Raw_Data!$L724),ISBLANK(Raw_Data!$V724)),"Missing",IF(Raw_Data!$H724&gt;=SUM(Raw_Data!$L724,Raw_Data!$V724),"Valid","Invalid")))))</f>
        <v>Valid</v>
      </c>
      <c r="F724" s="62" t="str">
        <f>IF(SUM(Raw_Data!$F724:$AH724)=0,"Valid",IF(AND(ISBLANK(Raw_Data!$I724),ISBLANK(Raw_Data!$J724)),"Missing",IF(AND(ISBLANK(Raw_Data!$I724),Raw_Data!$J724&lt;&gt;0),"Missing",IF(AND(Raw_Data!$I724&lt;&gt;0,ISBLANK(Raw_Data!$J724)),"Missing",IF(Raw_Data!$I724&gt;=Raw_Data!$J724,"Valid","Invalid")))))</f>
        <v>Missing</v>
      </c>
      <c r="G724" s="62" t="str">
        <f>IF(SUM(Raw_Data!$F724:$AH724)=0,"Valid",IF(AND(ISBLANK(Raw_Data!$K724),ISBLANK(Raw_Data!$L724)),"Missing",IF(AND(ISBLANK(Raw_Data!$K724),Raw_Data!$L724&lt;&gt;0),"Missing",IF(AND(Raw_Data!$K724&lt;&gt;0,ISBLANK(Raw_Data!$L724)),"Missing",IF(Raw_Data!$K724&gt;=Raw_Data!$L724,"Valid","Invalid")))))</f>
        <v>Valid</v>
      </c>
      <c r="H724" s="62" t="str">
        <f>IF(SUM(Raw_Data!$F724:$AH724)=0,"Valid",IF(AND(ISBLANK(Raw_Data!$L724),SUM(Raw_Data!$M724:$T724)=0),"Missing",IF(AND(ISBLANK(Raw_Data!$L724),SUM(Raw_Data!$M724:$T724)&lt;&gt;0),"Missing",IF(AND(Raw_Data!$L724&lt;&gt;0,SUM(Raw_Data!$M724:$T724)=0),"Missing",IF(Raw_Data!$L724&gt;=SUM(Raw_Data!$M724:$T724),"Valid","Invalid")))))</f>
        <v>Missing</v>
      </c>
      <c r="I724" s="62" t="str">
        <f>IF(SUM(Raw_Data!$F724:$AH724)=0,"Valid",IF(AND(ISBLANK(Raw_Data!$U724),ISBLANK(Raw_Data!$V724)),"Missing",IF(AND(ISBLANK(Raw_Data!$U724),Raw_Data!$V724&lt;&gt;0),"Missing",IF(AND(Raw_Data!$U724&lt;&gt;0,ISBLANK(Raw_Data!$V724)),"Missing",IF(Raw_Data!$U724&gt;=Raw_Data!$V724,"Valid","Invalid")))))</f>
        <v>Valid</v>
      </c>
      <c r="J724" s="62" t="str">
        <f>IF(SUM(Raw_Data!$F724:$AH724)=0,"Valid",IF(AND(ISBLANK(Raw_Data!$V724),SUM(Raw_Data!$W724:$AA724)=0),"Missing",IF(AND(ISBLANK(Raw_Data!$V724),SUM(Raw_Data!$W724:$AA724)&lt;&gt;0),"Missing",IF(AND(Raw_Data!$V724&lt;&gt;0,SUM(Raw_Data!$W724:$AA724)=0),"Missing",IF(Raw_Data!$V724&gt;=SUM(Raw_Data!$W724:$AA724),"Valid","Invalid")))))</f>
        <v>Missing</v>
      </c>
      <c r="K724" s="62" t="str">
        <f>IF(SUM(Raw_Data!$F724:$AH724)=0,"Valid",IF(AND(ISBLANK(Raw_Data!$AH724),SUM(Raw_Data!$AB724:$AG724)=0),"Missing",IF(AND(ISBLANK(Raw_Data!$AH724),SUM(Raw_Data!$AB724:$AG724)&lt;&gt;0),"Missing",IF(AND(Raw_Data!$AH724&lt;&gt;0,SUM(Raw_Data!$AB724:$AG724)=0),"Missing",IF(Raw_Data!$AH724&gt;=SUM(Raw_Data!$AB724:$AG724),"Valid","Invalid")))))</f>
        <v>Missing</v>
      </c>
      <c r="L724" s="62" t="str">
        <f>IF(AND(OR(Raw_Data!$AI724="Valid",Raw_Data!$AI724=0),SUM(Raw_Data!$F724:$AH724)&lt;&gt;0),"Missing","Valid")</f>
        <v>Missing</v>
      </c>
      <c r="M724" s="62" t="str">
        <f>IF(AND(OR(Raw_Data!$AJ724="",Raw_Data!$AJ724=0),SUM(Raw_Data!$F724:$AH724)&lt;&gt;0),"Missing","Valid")</f>
        <v>Missing</v>
      </c>
    </row>
    <row r="725" spans="1:13" ht="12.75" customHeight="1" x14ac:dyDescent="0.25">
      <c r="A725" s="61" t="str">
        <f>IF(Raw_Data!A725="","",Raw_Data!A725)</f>
        <v xml:space="preserve">Sokoto                        </v>
      </c>
      <c r="B725" s="61" t="str">
        <f>IF(Raw_Data!B725="","",Raw_Data!B725)</f>
        <v>so Tambuwal Local Government Area</v>
      </c>
      <c r="C725" s="62" t="str">
        <f>IF(AND(OR(Raw_Data!$F725="",Raw_Data!$F725=0),SUM(Raw_Data!$F725:$AH725)&lt;&gt;0),"Missing","Valid")</f>
        <v>Valid</v>
      </c>
      <c r="D725" s="62" t="str">
        <f>IF(SUM(Raw_Data!$F725:$AH725)=0,"Valid",IF(AND(ISBLANK(Raw_Data!$G725),ISBLANK(Raw_Data!$H725)),"Missing",IF(AND(ISBLANK(Raw_Data!$G725),Raw_Data!$H725&lt;&gt;0),"Missing",IF(AND(Raw_Data!$G725&lt;&gt;0,ISBLANK(Raw_Data!$H725)),"Missing",IF(Raw_Data!$G725&gt;=Raw_Data!$H725,"Valid","Invalid")))))</f>
        <v>Invalid</v>
      </c>
      <c r="E725" s="62" t="str">
        <f>IF(SUM(Raw_Data!$F725:$AH725)=0,"Valid",IF(AND(ISBLANK(Raw_Data!$H725),ISBLANK(Raw_Data!$L725),ISBLANK(Raw_Data!$V725)),"Missing",IF(AND(ISBLANK(Raw_Data!$H725),SUM(Raw_Data!$L725:'Raw_Data'!$V725)&lt;&gt;0),"Missing",IF(AND(Raw_Data!$H725&lt;&gt;0,ISBLANK(Raw_Data!$L725),ISBLANK(Raw_Data!$V725)),"Missing",IF(Raw_Data!$H725&gt;=SUM(Raw_Data!$L725,Raw_Data!$V725),"Valid","Invalid")))))</f>
        <v>Valid</v>
      </c>
      <c r="F725" s="62" t="str">
        <f>IF(SUM(Raw_Data!$F725:$AH725)=0,"Valid",IF(AND(ISBLANK(Raw_Data!$I725),ISBLANK(Raw_Data!$J725)),"Missing",IF(AND(ISBLANK(Raw_Data!$I725),Raw_Data!$J725&lt;&gt;0),"Missing",IF(AND(Raw_Data!$I725&lt;&gt;0,ISBLANK(Raw_Data!$J725)),"Missing",IF(Raw_Data!$I725&gt;=Raw_Data!$J725,"Valid","Invalid")))))</f>
        <v>Missing</v>
      </c>
      <c r="G725" s="62" t="str">
        <f>IF(SUM(Raw_Data!$F725:$AH725)=0,"Valid",IF(AND(ISBLANK(Raw_Data!$K725),ISBLANK(Raw_Data!$L725)),"Missing",IF(AND(ISBLANK(Raw_Data!$K725),Raw_Data!$L725&lt;&gt;0),"Missing",IF(AND(Raw_Data!$K725&lt;&gt;0,ISBLANK(Raw_Data!$L725)),"Missing",IF(Raw_Data!$K725&gt;=Raw_Data!$L725,"Valid","Invalid")))))</f>
        <v>Valid</v>
      </c>
      <c r="H725" s="62" t="str">
        <f>IF(SUM(Raw_Data!$F725:$AH725)=0,"Valid",IF(AND(ISBLANK(Raw_Data!$L725),SUM(Raw_Data!$M725:$T725)=0),"Missing",IF(AND(ISBLANK(Raw_Data!$L725),SUM(Raw_Data!$M725:$T725)&lt;&gt;0),"Missing",IF(AND(Raw_Data!$L725&lt;&gt;0,SUM(Raw_Data!$M725:$T725)=0),"Missing",IF(Raw_Data!$L725&gt;=SUM(Raw_Data!$M725:$T725),"Valid","Invalid")))))</f>
        <v>Missing</v>
      </c>
      <c r="I725" s="62" t="str">
        <f>IF(SUM(Raw_Data!$F725:$AH725)=0,"Valid",IF(AND(ISBLANK(Raw_Data!$U725),ISBLANK(Raw_Data!$V725)),"Missing",IF(AND(ISBLANK(Raw_Data!$U725),Raw_Data!$V725&lt;&gt;0),"Missing",IF(AND(Raw_Data!$U725&lt;&gt;0,ISBLANK(Raw_Data!$V725)),"Missing",IF(Raw_Data!$U725&gt;=Raw_Data!$V725,"Valid","Invalid")))))</f>
        <v>Valid</v>
      </c>
      <c r="J725" s="62" t="str">
        <f>IF(SUM(Raw_Data!$F725:$AH725)=0,"Valid",IF(AND(ISBLANK(Raw_Data!$V725),SUM(Raw_Data!$W725:$AA725)=0),"Missing",IF(AND(ISBLANK(Raw_Data!$V725),SUM(Raw_Data!$W725:$AA725)&lt;&gt;0),"Missing",IF(AND(Raw_Data!$V725&lt;&gt;0,SUM(Raw_Data!$W725:$AA725)=0),"Missing",IF(Raw_Data!$V725&gt;=SUM(Raw_Data!$W725:$AA725),"Valid","Invalid")))))</f>
        <v>Missing</v>
      </c>
      <c r="K725" s="62" t="str">
        <f>IF(SUM(Raw_Data!$F725:$AH725)=0,"Valid",IF(AND(ISBLANK(Raw_Data!$AH725),SUM(Raw_Data!$AB725:$AG725)=0),"Missing",IF(AND(ISBLANK(Raw_Data!$AH725),SUM(Raw_Data!$AB725:$AG725)&lt;&gt;0),"Missing",IF(AND(Raw_Data!$AH725&lt;&gt;0,SUM(Raw_Data!$AB725:$AG725)=0),"Missing",IF(Raw_Data!$AH725&gt;=SUM(Raw_Data!$AB725:$AG725),"Valid","Invalid")))))</f>
        <v>Missing</v>
      </c>
      <c r="L725" s="62" t="str">
        <f>IF(AND(OR(Raw_Data!$AI725="Valid",Raw_Data!$AI725=0),SUM(Raw_Data!$F725:$AH725)&lt;&gt;0),"Missing","Valid")</f>
        <v>Missing</v>
      </c>
      <c r="M725" s="62" t="str">
        <f>IF(AND(OR(Raw_Data!$AJ725="",Raw_Data!$AJ725=0),SUM(Raw_Data!$F725:$AH725)&lt;&gt;0),"Missing","Valid")</f>
        <v>Missing</v>
      </c>
    </row>
    <row r="726" spans="1:13" ht="12.75" customHeight="1" x14ac:dyDescent="0.25">
      <c r="A726" s="61" t="str">
        <f>IF(Raw_Data!A726="","",Raw_Data!A726)</f>
        <v xml:space="preserve">Sokoto                        </v>
      </c>
      <c r="B726" s="61" t="str">
        <f>IF(Raw_Data!B726="","",Raw_Data!B726)</f>
        <v>so Tangaza Local Government Area</v>
      </c>
      <c r="C726" s="62" t="str">
        <f>IF(AND(OR(Raw_Data!$F726="",Raw_Data!$F726=0),SUM(Raw_Data!$F726:$AH726)&lt;&gt;0),"Missing","Valid")</f>
        <v>Valid</v>
      </c>
      <c r="D726" s="62" t="str">
        <f>IF(SUM(Raw_Data!$F726:$AH726)=0,"Valid",IF(AND(ISBLANK(Raw_Data!$G726),ISBLANK(Raw_Data!$H726)),"Missing",IF(AND(ISBLANK(Raw_Data!$G726),Raw_Data!$H726&lt;&gt;0),"Missing",IF(AND(Raw_Data!$G726&lt;&gt;0,ISBLANK(Raw_Data!$H726)),"Missing",IF(Raw_Data!$G726&gt;=Raw_Data!$H726,"Valid","Invalid")))))</f>
        <v>Invalid</v>
      </c>
      <c r="E726" s="62" t="str">
        <f>IF(SUM(Raw_Data!$F726:$AH726)=0,"Valid",IF(AND(ISBLANK(Raw_Data!$H726),ISBLANK(Raw_Data!$L726),ISBLANK(Raw_Data!$V726)),"Missing",IF(AND(ISBLANK(Raw_Data!$H726),SUM(Raw_Data!$L726:'Raw_Data'!$V726)&lt;&gt;0),"Missing",IF(AND(Raw_Data!$H726&lt;&gt;0,ISBLANK(Raw_Data!$L726),ISBLANK(Raw_Data!$V726)),"Missing",IF(Raw_Data!$H726&gt;=SUM(Raw_Data!$L726,Raw_Data!$V726),"Valid","Invalid")))))</f>
        <v>Valid</v>
      </c>
      <c r="F726" s="62" t="str">
        <f>IF(SUM(Raw_Data!$F726:$AH726)=0,"Valid",IF(AND(ISBLANK(Raw_Data!$I726),ISBLANK(Raw_Data!$J726)),"Missing",IF(AND(ISBLANK(Raw_Data!$I726),Raw_Data!$J726&lt;&gt;0),"Missing",IF(AND(Raw_Data!$I726&lt;&gt;0,ISBLANK(Raw_Data!$J726)),"Missing",IF(Raw_Data!$I726&gt;=Raw_Data!$J726,"Valid","Invalid")))))</f>
        <v>Missing</v>
      </c>
      <c r="G726" s="62" t="str">
        <f>IF(SUM(Raw_Data!$F726:$AH726)=0,"Valid",IF(AND(ISBLANK(Raw_Data!$K726),ISBLANK(Raw_Data!$L726)),"Missing",IF(AND(ISBLANK(Raw_Data!$K726),Raw_Data!$L726&lt;&gt;0),"Missing",IF(AND(Raw_Data!$K726&lt;&gt;0,ISBLANK(Raw_Data!$L726)),"Missing",IF(Raw_Data!$K726&gt;=Raw_Data!$L726,"Valid","Invalid")))))</f>
        <v>Valid</v>
      </c>
      <c r="H726" s="62" t="str">
        <f>IF(SUM(Raw_Data!$F726:$AH726)=0,"Valid",IF(AND(ISBLANK(Raw_Data!$L726),SUM(Raw_Data!$M726:$T726)=0),"Missing",IF(AND(ISBLANK(Raw_Data!$L726),SUM(Raw_Data!$M726:$T726)&lt;&gt;0),"Missing",IF(AND(Raw_Data!$L726&lt;&gt;0,SUM(Raw_Data!$M726:$T726)=0),"Missing",IF(Raw_Data!$L726&gt;=SUM(Raw_Data!$M726:$T726),"Valid","Invalid")))))</f>
        <v>Missing</v>
      </c>
      <c r="I726" s="62" t="str">
        <f>IF(SUM(Raw_Data!$F726:$AH726)=0,"Valid",IF(AND(ISBLANK(Raw_Data!$U726),ISBLANK(Raw_Data!$V726)),"Missing",IF(AND(ISBLANK(Raw_Data!$U726),Raw_Data!$V726&lt;&gt;0),"Missing",IF(AND(Raw_Data!$U726&lt;&gt;0,ISBLANK(Raw_Data!$V726)),"Missing",IF(Raw_Data!$U726&gt;=Raw_Data!$V726,"Valid","Invalid")))))</f>
        <v>Valid</v>
      </c>
      <c r="J726" s="62" t="str">
        <f>IF(SUM(Raw_Data!$F726:$AH726)=0,"Valid",IF(AND(ISBLANK(Raw_Data!$V726),SUM(Raw_Data!$W726:$AA726)=0),"Missing",IF(AND(ISBLANK(Raw_Data!$V726),SUM(Raw_Data!$W726:$AA726)&lt;&gt;0),"Missing",IF(AND(Raw_Data!$V726&lt;&gt;0,SUM(Raw_Data!$W726:$AA726)=0),"Missing",IF(Raw_Data!$V726&gt;=SUM(Raw_Data!$W726:$AA726),"Valid","Invalid")))))</f>
        <v>Missing</v>
      </c>
      <c r="K726" s="62" t="str">
        <f>IF(SUM(Raw_Data!$F726:$AH726)=0,"Valid",IF(AND(ISBLANK(Raw_Data!$AH726),SUM(Raw_Data!$AB726:$AG726)=0),"Missing",IF(AND(ISBLANK(Raw_Data!$AH726),SUM(Raw_Data!$AB726:$AG726)&lt;&gt;0),"Missing",IF(AND(Raw_Data!$AH726&lt;&gt;0,SUM(Raw_Data!$AB726:$AG726)=0),"Missing",IF(Raw_Data!$AH726&gt;=SUM(Raw_Data!$AB726:$AG726),"Valid","Invalid")))))</f>
        <v>Missing</v>
      </c>
      <c r="L726" s="62" t="str">
        <f>IF(AND(OR(Raw_Data!$AI726="Valid",Raw_Data!$AI726=0),SUM(Raw_Data!$F726:$AH726)&lt;&gt;0),"Missing","Valid")</f>
        <v>Missing</v>
      </c>
      <c r="M726" s="62" t="str">
        <f>IF(AND(OR(Raw_Data!$AJ726="",Raw_Data!$AJ726=0),SUM(Raw_Data!$F726:$AH726)&lt;&gt;0),"Missing","Valid")</f>
        <v>Missing</v>
      </c>
    </row>
    <row r="727" spans="1:13" ht="12.75" customHeight="1" x14ac:dyDescent="0.25">
      <c r="A727" s="61" t="str">
        <f>IF(Raw_Data!A727="","",Raw_Data!A727)</f>
        <v xml:space="preserve">Sokoto                        </v>
      </c>
      <c r="B727" s="61" t="str">
        <f>IF(Raw_Data!B727="","",Raw_Data!B727)</f>
        <v>so Tureta Local Government Area</v>
      </c>
      <c r="C727" s="62" t="str">
        <f>IF(AND(OR(Raw_Data!$F727="",Raw_Data!$F727=0),SUM(Raw_Data!$F727:$AH727)&lt;&gt;0),"Missing","Valid")</f>
        <v>Valid</v>
      </c>
      <c r="D727" s="62" t="str">
        <f>IF(SUM(Raw_Data!$F727:$AH727)=0,"Valid",IF(AND(ISBLANK(Raw_Data!$G727),ISBLANK(Raw_Data!$H727)),"Missing",IF(AND(ISBLANK(Raw_Data!$G727),Raw_Data!$H727&lt;&gt;0),"Missing",IF(AND(Raw_Data!$G727&lt;&gt;0,ISBLANK(Raw_Data!$H727)),"Missing",IF(Raw_Data!$G727&gt;=Raw_Data!$H727,"Valid","Invalid")))))</f>
        <v>Invalid</v>
      </c>
      <c r="E727" s="62" t="str">
        <f>IF(SUM(Raw_Data!$F727:$AH727)=0,"Valid",IF(AND(ISBLANK(Raw_Data!$H727),ISBLANK(Raw_Data!$L727),ISBLANK(Raw_Data!$V727)),"Missing",IF(AND(ISBLANK(Raw_Data!$H727),SUM(Raw_Data!$L727:'Raw_Data'!$V727)&lt;&gt;0),"Missing",IF(AND(Raw_Data!$H727&lt;&gt;0,ISBLANK(Raw_Data!$L727),ISBLANK(Raw_Data!$V727)),"Missing",IF(Raw_Data!$H727&gt;=SUM(Raw_Data!$L727,Raw_Data!$V727),"Valid","Invalid")))))</f>
        <v>Valid</v>
      </c>
      <c r="F727" s="62" t="str">
        <f>IF(SUM(Raw_Data!$F727:$AH727)=0,"Valid",IF(AND(ISBLANK(Raw_Data!$I727),ISBLANK(Raw_Data!$J727)),"Missing",IF(AND(ISBLANK(Raw_Data!$I727),Raw_Data!$J727&lt;&gt;0),"Missing",IF(AND(Raw_Data!$I727&lt;&gt;0,ISBLANK(Raw_Data!$J727)),"Missing",IF(Raw_Data!$I727&gt;=Raw_Data!$J727,"Valid","Invalid")))))</f>
        <v>Missing</v>
      </c>
      <c r="G727" s="62" t="str">
        <f>IF(SUM(Raw_Data!$F727:$AH727)=0,"Valid",IF(AND(ISBLANK(Raw_Data!$K727),ISBLANK(Raw_Data!$L727)),"Missing",IF(AND(ISBLANK(Raw_Data!$K727),Raw_Data!$L727&lt;&gt;0),"Missing",IF(AND(Raw_Data!$K727&lt;&gt;0,ISBLANK(Raw_Data!$L727)),"Missing",IF(Raw_Data!$K727&gt;=Raw_Data!$L727,"Valid","Invalid")))))</f>
        <v>Valid</v>
      </c>
      <c r="H727" s="62" t="str">
        <f>IF(SUM(Raw_Data!$F727:$AH727)=0,"Valid",IF(AND(ISBLANK(Raw_Data!$L727),SUM(Raw_Data!$M727:$T727)=0),"Missing",IF(AND(ISBLANK(Raw_Data!$L727),SUM(Raw_Data!$M727:$T727)&lt;&gt;0),"Missing",IF(AND(Raw_Data!$L727&lt;&gt;0,SUM(Raw_Data!$M727:$T727)=0),"Missing",IF(Raw_Data!$L727&gt;=SUM(Raw_Data!$M727:$T727),"Valid","Invalid")))))</f>
        <v>Missing</v>
      </c>
      <c r="I727" s="62" t="str">
        <f>IF(SUM(Raw_Data!$F727:$AH727)=0,"Valid",IF(AND(ISBLANK(Raw_Data!$U727),ISBLANK(Raw_Data!$V727)),"Missing",IF(AND(ISBLANK(Raw_Data!$U727),Raw_Data!$V727&lt;&gt;0),"Missing",IF(AND(Raw_Data!$U727&lt;&gt;0,ISBLANK(Raw_Data!$V727)),"Missing",IF(Raw_Data!$U727&gt;=Raw_Data!$V727,"Valid","Invalid")))))</f>
        <v>Valid</v>
      </c>
      <c r="J727" s="62" t="str">
        <f>IF(SUM(Raw_Data!$F727:$AH727)=0,"Valid",IF(AND(ISBLANK(Raw_Data!$V727),SUM(Raw_Data!$W727:$AA727)=0),"Missing",IF(AND(ISBLANK(Raw_Data!$V727),SUM(Raw_Data!$W727:$AA727)&lt;&gt;0),"Missing",IF(AND(Raw_Data!$V727&lt;&gt;0,SUM(Raw_Data!$W727:$AA727)=0),"Missing",IF(Raw_Data!$V727&gt;=SUM(Raw_Data!$W727:$AA727),"Valid","Invalid")))))</f>
        <v>Missing</v>
      </c>
      <c r="K727" s="62" t="str">
        <f>IF(SUM(Raw_Data!$F727:$AH727)=0,"Valid",IF(AND(ISBLANK(Raw_Data!$AH727),SUM(Raw_Data!$AB727:$AG727)=0),"Missing",IF(AND(ISBLANK(Raw_Data!$AH727),SUM(Raw_Data!$AB727:$AG727)&lt;&gt;0),"Missing",IF(AND(Raw_Data!$AH727&lt;&gt;0,SUM(Raw_Data!$AB727:$AG727)=0),"Missing",IF(Raw_Data!$AH727&gt;=SUM(Raw_Data!$AB727:$AG727),"Valid","Invalid")))))</f>
        <v>Missing</v>
      </c>
      <c r="L727" s="62" t="str">
        <f>IF(AND(OR(Raw_Data!$AI727="Valid",Raw_Data!$AI727=0),SUM(Raw_Data!$F727:$AH727)&lt;&gt;0),"Missing","Valid")</f>
        <v>Missing</v>
      </c>
      <c r="M727" s="62" t="str">
        <f>IF(AND(OR(Raw_Data!$AJ727="",Raw_Data!$AJ727=0),SUM(Raw_Data!$F727:$AH727)&lt;&gt;0),"Missing","Valid")</f>
        <v>Missing</v>
      </c>
    </row>
    <row r="728" spans="1:13" ht="12.75" customHeight="1" x14ac:dyDescent="0.25">
      <c r="A728" s="61" t="str">
        <f>IF(Raw_Data!A728="","",Raw_Data!A728)</f>
        <v xml:space="preserve">Sokoto                        </v>
      </c>
      <c r="B728" s="61" t="str">
        <f>IF(Raw_Data!B728="","",Raw_Data!B728)</f>
        <v>so Wamako Local Government Area</v>
      </c>
      <c r="C728" s="62" t="str">
        <f>IF(AND(OR(Raw_Data!$F728="",Raw_Data!$F728=0),SUM(Raw_Data!$F728:$AH728)&lt;&gt;0),"Missing","Valid")</f>
        <v>Valid</v>
      </c>
      <c r="D728" s="62" t="str">
        <f>IF(SUM(Raw_Data!$F728:$AH728)=0,"Valid",IF(AND(ISBLANK(Raw_Data!$G728),ISBLANK(Raw_Data!$H728)),"Missing",IF(AND(ISBLANK(Raw_Data!$G728),Raw_Data!$H728&lt;&gt;0),"Missing",IF(AND(Raw_Data!$G728&lt;&gt;0,ISBLANK(Raw_Data!$H728)),"Missing",IF(Raw_Data!$G728&gt;=Raw_Data!$H728,"Valid","Invalid")))))</f>
        <v>Invalid</v>
      </c>
      <c r="E728" s="62" t="str">
        <f>IF(SUM(Raw_Data!$F728:$AH728)=0,"Valid",IF(AND(ISBLANK(Raw_Data!$H728),ISBLANK(Raw_Data!$L728),ISBLANK(Raw_Data!$V728)),"Missing",IF(AND(ISBLANK(Raw_Data!$H728),SUM(Raw_Data!$L728:'Raw_Data'!$V728)&lt;&gt;0),"Missing",IF(AND(Raw_Data!$H728&lt;&gt;0,ISBLANK(Raw_Data!$L728),ISBLANK(Raw_Data!$V728)),"Missing",IF(Raw_Data!$H728&gt;=SUM(Raw_Data!$L728,Raw_Data!$V728),"Valid","Invalid")))))</f>
        <v>Valid</v>
      </c>
      <c r="F728" s="62" t="str">
        <f>IF(SUM(Raw_Data!$F728:$AH728)=0,"Valid",IF(AND(ISBLANK(Raw_Data!$I728),ISBLANK(Raw_Data!$J728)),"Missing",IF(AND(ISBLANK(Raw_Data!$I728),Raw_Data!$J728&lt;&gt;0),"Missing",IF(AND(Raw_Data!$I728&lt;&gt;0,ISBLANK(Raw_Data!$J728)),"Missing",IF(Raw_Data!$I728&gt;=Raw_Data!$J728,"Valid","Invalid")))))</f>
        <v>Missing</v>
      </c>
      <c r="G728" s="62" t="str">
        <f>IF(SUM(Raw_Data!$F728:$AH728)=0,"Valid",IF(AND(ISBLANK(Raw_Data!$K728),ISBLANK(Raw_Data!$L728)),"Missing",IF(AND(ISBLANK(Raw_Data!$K728),Raw_Data!$L728&lt;&gt;0),"Missing",IF(AND(Raw_Data!$K728&lt;&gt;0,ISBLANK(Raw_Data!$L728)),"Missing",IF(Raw_Data!$K728&gt;=Raw_Data!$L728,"Valid","Invalid")))))</f>
        <v>Valid</v>
      </c>
      <c r="H728" s="62" t="str">
        <f>IF(SUM(Raw_Data!$F728:$AH728)=0,"Valid",IF(AND(ISBLANK(Raw_Data!$L728),SUM(Raw_Data!$M728:$T728)=0),"Missing",IF(AND(ISBLANK(Raw_Data!$L728),SUM(Raw_Data!$M728:$T728)&lt;&gt;0),"Missing",IF(AND(Raw_Data!$L728&lt;&gt;0,SUM(Raw_Data!$M728:$T728)=0),"Missing",IF(Raw_Data!$L728&gt;=SUM(Raw_Data!$M728:$T728),"Valid","Invalid")))))</f>
        <v>Missing</v>
      </c>
      <c r="I728" s="62" t="str">
        <f>IF(SUM(Raw_Data!$F728:$AH728)=0,"Valid",IF(AND(ISBLANK(Raw_Data!$U728),ISBLANK(Raw_Data!$V728)),"Missing",IF(AND(ISBLANK(Raw_Data!$U728),Raw_Data!$V728&lt;&gt;0),"Missing",IF(AND(Raw_Data!$U728&lt;&gt;0,ISBLANK(Raw_Data!$V728)),"Missing",IF(Raw_Data!$U728&gt;=Raw_Data!$V728,"Valid","Invalid")))))</f>
        <v>Valid</v>
      </c>
      <c r="J728" s="62" t="str">
        <f>IF(SUM(Raw_Data!$F728:$AH728)=0,"Valid",IF(AND(ISBLANK(Raw_Data!$V728),SUM(Raw_Data!$W728:$AA728)=0),"Missing",IF(AND(ISBLANK(Raw_Data!$V728),SUM(Raw_Data!$W728:$AA728)&lt;&gt;0),"Missing",IF(AND(Raw_Data!$V728&lt;&gt;0,SUM(Raw_Data!$W728:$AA728)=0),"Missing",IF(Raw_Data!$V728&gt;=SUM(Raw_Data!$W728:$AA728),"Valid","Invalid")))))</f>
        <v>Missing</v>
      </c>
      <c r="K728" s="62" t="str">
        <f>IF(SUM(Raw_Data!$F728:$AH728)=0,"Valid",IF(AND(ISBLANK(Raw_Data!$AH728),SUM(Raw_Data!$AB728:$AG728)=0),"Missing",IF(AND(ISBLANK(Raw_Data!$AH728),SUM(Raw_Data!$AB728:$AG728)&lt;&gt;0),"Missing",IF(AND(Raw_Data!$AH728&lt;&gt;0,SUM(Raw_Data!$AB728:$AG728)=0),"Missing",IF(Raw_Data!$AH728&gt;=SUM(Raw_Data!$AB728:$AG728),"Valid","Invalid")))))</f>
        <v>Missing</v>
      </c>
      <c r="L728" s="62" t="str">
        <f>IF(AND(OR(Raw_Data!$AI728="Valid",Raw_Data!$AI728=0),SUM(Raw_Data!$F728:$AH728)&lt;&gt;0),"Missing","Valid")</f>
        <v>Missing</v>
      </c>
      <c r="M728" s="62" t="str">
        <f>IF(AND(OR(Raw_Data!$AJ728="",Raw_Data!$AJ728=0),SUM(Raw_Data!$F728:$AH728)&lt;&gt;0),"Missing","Valid")</f>
        <v>Missing</v>
      </c>
    </row>
    <row r="729" spans="1:13" ht="12.75" customHeight="1" x14ac:dyDescent="0.25">
      <c r="A729" s="61" t="str">
        <f>IF(Raw_Data!A729="","",Raw_Data!A729)</f>
        <v xml:space="preserve">Sokoto                        </v>
      </c>
      <c r="B729" s="61" t="str">
        <f>IF(Raw_Data!B729="","",Raw_Data!B729)</f>
        <v>so Wurno Local Government Area</v>
      </c>
      <c r="C729" s="62" t="str">
        <f>IF(AND(OR(Raw_Data!$F729="",Raw_Data!$F729=0),SUM(Raw_Data!$F729:$AH729)&lt;&gt;0),"Missing","Valid")</f>
        <v>Valid</v>
      </c>
      <c r="D729" s="62" t="str">
        <f>IF(SUM(Raw_Data!$F729:$AH729)=0,"Valid",IF(AND(ISBLANK(Raw_Data!$G729),ISBLANK(Raw_Data!$H729)),"Missing",IF(AND(ISBLANK(Raw_Data!$G729),Raw_Data!$H729&lt;&gt;0),"Missing",IF(AND(Raw_Data!$G729&lt;&gt;0,ISBLANK(Raw_Data!$H729)),"Missing",IF(Raw_Data!$G729&gt;=Raw_Data!$H729,"Valid","Invalid")))))</f>
        <v>Invalid</v>
      </c>
      <c r="E729" s="62" t="str">
        <f>IF(SUM(Raw_Data!$F729:$AH729)=0,"Valid",IF(AND(ISBLANK(Raw_Data!$H729),ISBLANK(Raw_Data!$L729),ISBLANK(Raw_Data!$V729)),"Missing",IF(AND(ISBLANK(Raw_Data!$H729),SUM(Raw_Data!$L729:'Raw_Data'!$V729)&lt;&gt;0),"Missing",IF(AND(Raw_Data!$H729&lt;&gt;0,ISBLANK(Raw_Data!$L729),ISBLANK(Raw_Data!$V729)),"Missing",IF(Raw_Data!$H729&gt;=SUM(Raw_Data!$L729,Raw_Data!$V729),"Valid","Invalid")))))</f>
        <v>Valid</v>
      </c>
      <c r="F729" s="62" t="str">
        <f>IF(SUM(Raw_Data!$F729:$AH729)=0,"Valid",IF(AND(ISBLANK(Raw_Data!$I729),ISBLANK(Raw_Data!$J729)),"Missing",IF(AND(ISBLANK(Raw_Data!$I729),Raw_Data!$J729&lt;&gt;0),"Missing",IF(AND(Raw_Data!$I729&lt;&gt;0,ISBLANK(Raw_Data!$J729)),"Missing",IF(Raw_Data!$I729&gt;=Raw_Data!$J729,"Valid","Invalid")))))</f>
        <v>Missing</v>
      </c>
      <c r="G729" s="62" t="str">
        <f>IF(SUM(Raw_Data!$F729:$AH729)=0,"Valid",IF(AND(ISBLANK(Raw_Data!$K729),ISBLANK(Raw_Data!$L729)),"Missing",IF(AND(ISBLANK(Raw_Data!$K729),Raw_Data!$L729&lt;&gt;0),"Missing",IF(AND(Raw_Data!$K729&lt;&gt;0,ISBLANK(Raw_Data!$L729)),"Missing",IF(Raw_Data!$K729&gt;=Raw_Data!$L729,"Valid","Invalid")))))</f>
        <v>Valid</v>
      </c>
      <c r="H729" s="62" t="str">
        <f>IF(SUM(Raw_Data!$F729:$AH729)=0,"Valid",IF(AND(ISBLANK(Raw_Data!$L729),SUM(Raw_Data!$M729:$T729)=0),"Missing",IF(AND(ISBLANK(Raw_Data!$L729),SUM(Raw_Data!$M729:$T729)&lt;&gt;0),"Missing",IF(AND(Raw_Data!$L729&lt;&gt;0,SUM(Raw_Data!$M729:$T729)=0),"Missing",IF(Raw_Data!$L729&gt;=SUM(Raw_Data!$M729:$T729),"Valid","Invalid")))))</f>
        <v>Missing</v>
      </c>
      <c r="I729" s="62" t="str">
        <f>IF(SUM(Raw_Data!$F729:$AH729)=0,"Valid",IF(AND(ISBLANK(Raw_Data!$U729),ISBLANK(Raw_Data!$V729)),"Missing",IF(AND(ISBLANK(Raw_Data!$U729),Raw_Data!$V729&lt;&gt;0),"Missing",IF(AND(Raw_Data!$U729&lt;&gt;0,ISBLANK(Raw_Data!$V729)),"Missing",IF(Raw_Data!$U729&gt;=Raw_Data!$V729,"Valid","Invalid")))))</f>
        <v>Valid</v>
      </c>
      <c r="J729" s="62" t="str">
        <f>IF(SUM(Raw_Data!$F729:$AH729)=0,"Valid",IF(AND(ISBLANK(Raw_Data!$V729),SUM(Raw_Data!$W729:$AA729)=0),"Missing",IF(AND(ISBLANK(Raw_Data!$V729),SUM(Raw_Data!$W729:$AA729)&lt;&gt;0),"Missing",IF(AND(Raw_Data!$V729&lt;&gt;0,SUM(Raw_Data!$W729:$AA729)=0),"Missing",IF(Raw_Data!$V729&gt;=SUM(Raw_Data!$W729:$AA729),"Valid","Invalid")))))</f>
        <v>Missing</v>
      </c>
      <c r="K729" s="62" t="str">
        <f>IF(SUM(Raw_Data!$F729:$AH729)=0,"Valid",IF(AND(ISBLANK(Raw_Data!$AH729),SUM(Raw_Data!$AB729:$AG729)=0),"Missing",IF(AND(ISBLANK(Raw_Data!$AH729),SUM(Raw_Data!$AB729:$AG729)&lt;&gt;0),"Missing",IF(AND(Raw_Data!$AH729&lt;&gt;0,SUM(Raw_Data!$AB729:$AG729)=0),"Missing",IF(Raw_Data!$AH729&gt;=SUM(Raw_Data!$AB729:$AG729),"Valid","Invalid")))))</f>
        <v>Missing</v>
      </c>
      <c r="L729" s="62" t="str">
        <f>IF(AND(OR(Raw_Data!$AI729="Valid",Raw_Data!$AI729=0),SUM(Raw_Data!$F729:$AH729)&lt;&gt;0),"Missing","Valid")</f>
        <v>Missing</v>
      </c>
      <c r="M729" s="62" t="str">
        <f>IF(AND(OR(Raw_Data!$AJ729="",Raw_Data!$AJ729=0),SUM(Raw_Data!$F729:$AH729)&lt;&gt;0),"Missing","Valid")</f>
        <v>Missing</v>
      </c>
    </row>
    <row r="730" spans="1:13" ht="12.75" customHeight="1" x14ac:dyDescent="0.25">
      <c r="A730" s="61" t="str">
        <f>IF(Raw_Data!A730="","",Raw_Data!A730)</f>
        <v xml:space="preserve">Sokoto                        </v>
      </c>
      <c r="B730" s="61" t="str">
        <f>IF(Raw_Data!B730="","",Raw_Data!B730)</f>
        <v>so YaboLocal Government Area</v>
      </c>
      <c r="C730" s="62" t="str">
        <f>IF(AND(OR(Raw_Data!$F730="",Raw_Data!$F730=0),SUM(Raw_Data!$F730:$AH730)&lt;&gt;0),"Missing","Valid")</f>
        <v>Valid</v>
      </c>
      <c r="D730" s="62" t="str">
        <f>IF(SUM(Raw_Data!$F730:$AH730)=0,"Valid",IF(AND(ISBLANK(Raw_Data!$G730),ISBLANK(Raw_Data!$H730)),"Missing",IF(AND(ISBLANK(Raw_Data!$G730),Raw_Data!$H730&lt;&gt;0),"Missing",IF(AND(Raw_Data!$G730&lt;&gt;0,ISBLANK(Raw_Data!$H730)),"Missing",IF(Raw_Data!$G730&gt;=Raw_Data!$H730,"Valid","Invalid")))))</f>
        <v>Invalid</v>
      </c>
      <c r="E730" s="62" t="str">
        <f>IF(SUM(Raw_Data!$F730:$AH730)=0,"Valid",IF(AND(ISBLANK(Raw_Data!$H730),ISBLANK(Raw_Data!$L730),ISBLANK(Raw_Data!$V730)),"Missing",IF(AND(ISBLANK(Raw_Data!$H730),SUM(Raw_Data!$L730:'Raw_Data'!$V730)&lt;&gt;0),"Missing",IF(AND(Raw_Data!$H730&lt;&gt;0,ISBLANK(Raw_Data!$L730),ISBLANK(Raw_Data!$V730)),"Missing",IF(Raw_Data!$H730&gt;=SUM(Raw_Data!$L730,Raw_Data!$V730),"Valid","Invalid")))))</f>
        <v>Valid</v>
      </c>
      <c r="F730" s="62" t="str">
        <f>IF(SUM(Raw_Data!$F730:$AH730)=0,"Valid",IF(AND(ISBLANK(Raw_Data!$I730),ISBLANK(Raw_Data!$J730)),"Missing",IF(AND(ISBLANK(Raw_Data!$I730),Raw_Data!$J730&lt;&gt;0),"Missing",IF(AND(Raw_Data!$I730&lt;&gt;0,ISBLANK(Raw_Data!$J730)),"Missing",IF(Raw_Data!$I730&gt;=Raw_Data!$J730,"Valid","Invalid")))))</f>
        <v>Missing</v>
      </c>
      <c r="G730" s="62" t="str">
        <f>IF(SUM(Raw_Data!$F730:$AH730)=0,"Valid",IF(AND(ISBLANK(Raw_Data!$K730),ISBLANK(Raw_Data!$L730)),"Missing",IF(AND(ISBLANK(Raw_Data!$K730),Raw_Data!$L730&lt;&gt;0),"Missing",IF(AND(Raw_Data!$K730&lt;&gt;0,ISBLANK(Raw_Data!$L730)),"Missing",IF(Raw_Data!$K730&gt;=Raw_Data!$L730,"Valid","Invalid")))))</f>
        <v>Valid</v>
      </c>
      <c r="H730" s="62" t="str">
        <f>IF(SUM(Raw_Data!$F730:$AH730)=0,"Valid",IF(AND(ISBLANK(Raw_Data!$L730),SUM(Raw_Data!$M730:$T730)=0),"Missing",IF(AND(ISBLANK(Raw_Data!$L730),SUM(Raw_Data!$M730:$T730)&lt;&gt;0),"Missing",IF(AND(Raw_Data!$L730&lt;&gt;0,SUM(Raw_Data!$M730:$T730)=0),"Missing",IF(Raw_Data!$L730&gt;=SUM(Raw_Data!$M730:$T730),"Valid","Invalid")))))</f>
        <v>Missing</v>
      </c>
      <c r="I730" s="62" t="str">
        <f>IF(SUM(Raw_Data!$F730:$AH730)=0,"Valid",IF(AND(ISBLANK(Raw_Data!$U730),ISBLANK(Raw_Data!$V730)),"Missing",IF(AND(ISBLANK(Raw_Data!$U730),Raw_Data!$V730&lt;&gt;0),"Missing",IF(AND(Raw_Data!$U730&lt;&gt;0,ISBLANK(Raw_Data!$V730)),"Missing",IF(Raw_Data!$U730&gt;=Raw_Data!$V730,"Valid","Invalid")))))</f>
        <v>Valid</v>
      </c>
      <c r="J730" s="62" t="str">
        <f>IF(SUM(Raw_Data!$F730:$AH730)=0,"Valid",IF(AND(ISBLANK(Raw_Data!$V730),SUM(Raw_Data!$W730:$AA730)=0),"Missing",IF(AND(ISBLANK(Raw_Data!$V730),SUM(Raw_Data!$W730:$AA730)&lt;&gt;0),"Missing",IF(AND(Raw_Data!$V730&lt;&gt;0,SUM(Raw_Data!$W730:$AA730)=0),"Missing",IF(Raw_Data!$V730&gt;=SUM(Raw_Data!$W730:$AA730),"Valid","Invalid")))))</f>
        <v>Missing</v>
      </c>
      <c r="K730" s="62" t="str">
        <f>IF(SUM(Raw_Data!$F730:$AH730)=0,"Valid",IF(AND(ISBLANK(Raw_Data!$AH730),SUM(Raw_Data!$AB730:$AG730)=0),"Missing",IF(AND(ISBLANK(Raw_Data!$AH730),SUM(Raw_Data!$AB730:$AG730)&lt;&gt;0),"Missing",IF(AND(Raw_Data!$AH730&lt;&gt;0,SUM(Raw_Data!$AB730:$AG730)=0),"Missing",IF(Raw_Data!$AH730&gt;=SUM(Raw_Data!$AB730:$AG730),"Valid","Invalid")))))</f>
        <v>Missing</v>
      </c>
      <c r="L730" s="62" t="str">
        <f>IF(AND(OR(Raw_Data!$AI730="Valid",Raw_Data!$AI730=0),SUM(Raw_Data!$F730:$AH730)&lt;&gt;0),"Missing","Valid")</f>
        <v>Missing</v>
      </c>
      <c r="M730" s="62" t="str">
        <f>IF(AND(OR(Raw_Data!$AJ730="",Raw_Data!$AJ730=0),SUM(Raw_Data!$F730:$AH730)&lt;&gt;0),"Missing","Valid")</f>
        <v>Missing</v>
      </c>
    </row>
    <row r="731" spans="1:13" ht="12.75" customHeight="1" x14ac:dyDescent="0.25">
      <c r="A731" s="61" t="str">
        <f>IF(Raw_Data!A731="","",Raw_Data!A731)</f>
        <v xml:space="preserve">Taraba                        </v>
      </c>
      <c r="B731" s="61" t="str">
        <f>IF(Raw_Data!B731="","",Raw_Data!B731)</f>
        <v>ta Ardo-Kola Local Government Area</v>
      </c>
      <c r="C731" s="62" t="str">
        <f>IF(AND(OR(Raw_Data!$F731="",Raw_Data!$F731=0),SUM(Raw_Data!$F731:$AH731)&lt;&gt;0),"Missing","Valid")</f>
        <v>Valid</v>
      </c>
      <c r="D731" s="62" t="str">
        <f>IF(SUM(Raw_Data!$F731:$AH731)=0,"Valid",IF(AND(ISBLANK(Raw_Data!$G731),ISBLANK(Raw_Data!$H731)),"Missing",IF(AND(ISBLANK(Raw_Data!$G731),Raw_Data!$H731&lt;&gt;0),"Missing",IF(AND(Raw_Data!$G731&lt;&gt;0,ISBLANK(Raw_Data!$H731)),"Missing",IF(Raw_Data!$G731&gt;=Raw_Data!$H731,"Valid","Invalid")))))</f>
        <v>Invalid</v>
      </c>
      <c r="E731" s="62" t="str">
        <f>IF(SUM(Raw_Data!$F731:$AH731)=0,"Valid",IF(AND(ISBLANK(Raw_Data!$H731),ISBLANK(Raw_Data!$L731),ISBLANK(Raw_Data!$V731)),"Missing",IF(AND(ISBLANK(Raw_Data!$H731),SUM(Raw_Data!$L731:'Raw_Data'!$V731)&lt;&gt;0),"Missing",IF(AND(Raw_Data!$H731&lt;&gt;0,ISBLANK(Raw_Data!$L731),ISBLANK(Raw_Data!$V731)),"Missing",IF(Raw_Data!$H731&gt;=SUM(Raw_Data!$L731,Raw_Data!$V731),"Valid","Invalid")))))</f>
        <v>Valid</v>
      </c>
      <c r="F731" s="62" t="str">
        <f>IF(SUM(Raw_Data!$F731:$AH731)=0,"Valid",IF(AND(ISBLANK(Raw_Data!$I731),ISBLANK(Raw_Data!$J731)),"Missing",IF(AND(ISBLANK(Raw_Data!$I731),Raw_Data!$J731&lt;&gt;0),"Missing",IF(AND(Raw_Data!$I731&lt;&gt;0,ISBLANK(Raw_Data!$J731)),"Missing",IF(Raw_Data!$I731&gt;=Raw_Data!$J731,"Valid","Invalid")))))</f>
        <v>Missing</v>
      </c>
      <c r="G731" s="62" t="str">
        <f>IF(SUM(Raw_Data!$F731:$AH731)=0,"Valid",IF(AND(ISBLANK(Raw_Data!$K731),ISBLANK(Raw_Data!$L731)),"Missing",IF(AND(ISBLANK(Raw_Data!$K731),Raw_Data!$L731&lt;&gt;0),"Missing",IF(AND(Raw_Data!$K731&lt;&gt;0,ISBLANK(Raw_Data!$L731)),"Missing",IF(Raw_Data!$K731&gt;=Raw_Data!$L731,"Valid","Invalid")))))</f>
        <v>Valid</v>
      </c>
      <c r="H731" s="62" t="str">
        <f>IF(SUM(Raw_Data!$F731:$AH731)=0,"Valid",IF(AND(ISBLANK(Raw_Data!$L731),SUM(Raw_Data!$M731:$T731)=0),"Missing",IF(AND(ISBLANK(Raw_Data!$L731),SUM(Raw_Data!$M731:$T731)&lt;&gt;0),"Missing",IF(AND(Raw_Data!$L731&lt;&gt;0,SUM(Raw_Data!$M731:$T731)=0),"Missing",IF(Raw_Data!$L731&gt;=SUM(Raw_Data!$M731:$T731),"Valid","Invalid")))))</f>
        <v>Missing</v>
      </c>
      <c r="I731" s="62" t="str">
        <f>IF(SUM(Raw_Data!$F731:$AH731)=0,"Valid",IF(AND(ISBLANK(Raw_Data!$U731),ISBLANK(Raw_Data!$V731)),"Missing",IF(AND(ISBLANK(Raw_Data!$U731),Raw_Data!$V731&lt;&gt;0),"Missing",IF(AND(Raw_Data!$U731&lt;&gt;0,ISBLANK(Raw_Data!$V731)),"Missing",IF(Raw_Data!$U731&gt;=Raw_Data!$V731,"Valid","Invalid")))))</f>
        <v>Valid</v>
      </c>
      <c r="J731" s="62" t="str">
        <f>IF(SUM(Raw_Data!$F731:$AH731)=0,"Valid",IF(AND(ISBLANK(Raw_Data!$V731),SUM(Raw_Data!$W731:$AA731)=0),"Missing",IF(AND(ISBLANK(Raw_Data!$V731),SUM(Raw_Data!$W731:$AA731)&lt;&gt;0),"Missing",IF(AND(Raw_Data!$V731&lt;&gt;0,SUM(Raw_Data!$W731:$AA731)=0),"Missing",IF(Raw_Data!$V731&gt;=SUM(Raw_Data!$W731:$AA731),"Valid","Invalid")))))</f>
        <v>Missing</v>
      </c>
      <c r="K731" s="62" t="str">
        <f>IF(SUM(Raw_Data!$F731:$AH731)=0,"Valid",IF(AND(ISBLANK(Raw_Data!$AH731),SUM(Raw_Data!$AB731:$AG731)=0),"Missing",IF(AND(ISBLANK(Raw_Data!$AH731),SUM(Raw_Data!$AB731:$AG731)&lt;&gt;0),"Missing",IF(AND(Raw_Data!$AH731&lt;&gt;0,SUM(Raw_Data!$AB731:$AG731)=0),"Missing",IF(Raw_Data!$AH731&gt;=SUM(Raw_Data!$AB731:$AG731),"Valid","Invalid")))))</f>
        <v>Missing</v>
      </c>
      <c r="L731" s="62" t="str">
        <f>IF(AND(OR(Raw_Data!$AI731="Valid",Raw_Data!$AI731=0),SUM(Raw_Data!$F731:$AH731)&lt;&gt;0),"Missing","Valid")</f>
        <v>Missing</v>
      </c>
      <c r="M731" s="62" t="str">
        <f>IF(AND(OR(Raw_Data!$AJ731="",Raw_Data!$AJ731=0),SUM(Raw_Data!$F731:$AH731)&lt;&gt;0),"Missing","Valid")</f>
        <v>Missing</v>
      </c>
    </row>
    <row r="732" spans="1:13" ht="12.75" customHeight="1" x14ac:dyDescent="0.25">
      <c r="A732" s="61" t="str">
        <f>IF(Raw_Data!A732="","",Raw_Data!A732)</f>
        <v xml:space="preserve">Taraba                        </v>
      </c>
      <c r="B732" s="61" t="str">
        <f>IF(Raw_Data!B732="","",Raw_Data!B732)</f>
        <v>ta Bali Local Government Area</v>
      </c>
      <c r="C732" s="62" t="str">
        <f>IF(AND(OR(Raw_Data!$F732="",Raw_Data!$F732=0),SUM(Raw_Data!$F732:$AH732)&lt;&gt;0),"Missing","Valid")</f>
        <v>Valid</v>
      </c>
      <c r="D732" s="62" t="str">
        <f>IF(SUM(Raw_Data!$F732:$AH732)=0,"Valid",IF(AND(ISBLANK(Raw_Data!$G732),ISBLANK(Raw_Data!$H732)),"Missing",IF(AND(ISBLANK(Raw_Data!$G732),Raw_Data!$H732&lt;&gt;0),"Missing",IF(AND(Raw_Data!$G732&lt;&gt;0,ISBLANK(Raw_Data!$H732)),"Missing",IF(Raw_Data!$G732&gt;=Raw_Data!$H732,"Valid","Invalid")))))</f>
        <v>Invalid</v>
      </c>
      <c r="E732" s="62" t="str">
        <f>IF(SUM(Raw_Data!$F732:$AH732)=0,"Valid",IF(AND(ISBLANK(Raw_Data!$H732),ISBLANK(Raw_Data!$L732),ISBLANK(Raw_Data!$V732)),"Missing",IF(AND(ISBLANK(Raw_Data!$H732),SUM(Raw_Data!$L732:'Raw_Data'!$V732)&lt;&gt;0),"Missing",IF(AND(Raw_Data!$H732&lt;&gt;0,ISBLANK(Raw_Data!$L732),ISBLANK(Raw_Data!$V732)),"Missing",IF(Raw_Data!$H732&gt;=SUM(Raw_Data!$L732,Raw_Data!$V732),"Valid","Invalid")))))</f>
        <v>Valid</v>
      </c>
      <c r="F732" s="62" t="str">
        <f>IF(SUM(Raw_Data!$F732:$AH732)=0,"Valid",IF(AND(ISBLANK(Raw_Data!$I732),ISBLANK(Raw_Data!$J732)),"Missing",IF(AND(ISBLANK(Raw_Data!$I732),Raw_Data!$J732&lt;&gt;0),"Missing",IF(AND(Raw_Data!$I732&lt;&gt;0,ISBLANK(Raw_Data!$J732)),"Missing",IF(Raw_Data!$I732&gt;=Raw_Data!$J732,"Valid","Invalid")))))</f>
        <v>Missing</v>
      </c>
      <c r="G732" s="62" t="str">
        <f>IF(SUM(Raw_Data!$F732:$AH732)=0,"Valid",IF(AND(ISBLANK(Raw_Data!$K732),ISBLANK(Raw_Data!$L732)),"Missing",IF(AND(ISBLANK(Raw_Data!$K732),Raw_Data!$L732&lt;&gt;0),"Missing",IF(AND(Raw_Data!$K732&lt;&gt;0,ISBLANK(Raw_Data!$L732)),"Missing",IF(Raw_Data!$K732&gt;=Raw_Data!$L732,"Valid","Invalid")))))</f>
        <v>Valid</v>
      </c>
      <c r="H732" s="62" t="str">
        <f>IF(SUM(Raw_Data!$F732:$AH732)=0,"Valid",IF(AND(ISBLANK(Raw_Data!$L732),SUM(Raw_Data!$M732:$T732)=0),"Missing",IF(AND(ISBLANK(Raw_Data!$L732),SUM(Raw_Data!$M732:$T732)&lt;&gt;0),"Missing",IF(AND(Raw_Data!$L732&lt;&gt;0,SUM(Raw_Data!$M732:$T732)=0),"Missing",IF(Raw_Data!$L732&gt;=SUM(Raw_Data!$M732:$T732),"Valid","Invalid")))))</f>
        <v>Missing</v>
      </c>
      <c r="I732" s="62" t="str">
        <f>IF(SUM(Raw_Data!$F732:$AH732)=0,"Valid",IF(AND(ISBLANK(Raw_Data!$U732),ISBLANK(Raw_Data!$V732)),"Missing",IF(AND(ISBLANK(Raw_Data!$U732),Raw_Data!$V732&lt;&gt;0),"Missing",IF(AND(Raw_Data!$U732&lt;&gt;0,ISBLANK(Raw_Data!$V732)),"Missing",IF(Raw_Data!$U732&gt;=Raw_Data!$V732,"Valid","Invalid")))))</f>
        <v>Valid</v>
      </c>
      <c r="J732" s="62" t="str">
        <f>IF(SUM(Raw_Data!$F732:$AH732)=0,"Valid",IF(AND(ISBLANK(Raw_Data!$V732),SUM(Raw_Data!$W732:$AA732)=0),"Missing",IF(AND(ISBLANK(Raw_Data!$V732),SUM(Raw_Data!$W732:$AA732)&lt;&gt;0),"Missing",IF(AND(Raw_Data!$V732&lt;&gt;0,SUM(Raw_Data!$W732:$AA732)=0),"Missing",IF(Raw_Data!$V732&gt;=SUM(Raw_Data!$W732:$AA732),"Valid","Invalid")))))</f>
        <v>Missing</v>
      </c>
      <c r="K732" s="62" t="str">
        <f>IF(SUM(Raw_Data!$F732:$AH732)=0,"Valid",IF(AND(ISBLANK(Raw_Data!$AH732),SUM(Raw_Data!$AB732:$AG732)=0),"Missing",IF(AND(ISBLANK(Raw_Data!$AH732),SUM(Raw_Data!$AB732:$AG732)&lt;&gt;0),"Missing",IF(AND(Raw_Data!$AH732&lt;&gt;0,SUM(Raw_Data!$AB732:$AG732)=0),"Missing",IF(Raw_Data!$AH732&gt;=SUM(Raw_Data!$AB732:$AG732),"Valid","Invalid")))))</f>
        <v>Missing</v>
      </c>
      <c r="L732" s="62" t="str">
        <f>IF(AND(OR(Raw_Data!$AI732="Valid",Raw_Data!$AI732=0),SUM(Raw_Data!$F732:$AH732)&lt;&gt;0),"Missing","Valid")</f>
        <v>Missing</v>
      </c>
      <c r="M732" s="62" t="str">
        <f>IF(AND(OR(Raw_Data!$AJ732="",Raw_Data!$AJ732=0),SUM(Raw_Data!$F732:$AH732)&lt;&gt;0),"Missing","Valid")</f>
        <v>Missing</v>
      </c>
    </row>
    <row r="733" spans="1:13" ht="12.75" customHeight="1" x14ac:dyDescent="0.25">
      <c r="A733" s="61" t="str">
        <f>IF(Raw_Data!A733="","",Raw_Data!A733)</f>
        <v xml:space="preserve">Taraba                        </v>
      </c>
      <c r="B733" s="61" t="str">
        <f>IF(Raw_Data!B733="","",Raw_Data!B733)</f>
        <v>ta Donga Local Government Area</v>
      </c>
      <c r="C733" s="62" t="str">
        <f>IF(AND(OR(Raw_Data!$F733="",Raw_Data!$F733=0),SUM(Raw_Data!$F733:$AH733)&lt;&gt;0),"Missing","Valid")</f>
        <v>Valid</v>
      </c>
      <c r="D733" s="62" t="str">
        <f>IF(SUM(Raw_Data!$F733:$AH733)=0,"Valid",IF(AND(ISBLANK(Raw_Data!$G733),ISBLANK(Raw_Data!$H733)),"Missing",IF(AND(ISBLANK(Raw_Data!$G733),Raw_Data!$H733&lt;&gt;0),"Missing",IF(AND(Raw_Data!$G733&lt;&gt;0,ISBLANK(Raw_Data!$H733)),"Missing",IF(Raw_Data!$G733&gt;=Raw_Data!$H733,"Valid","Invalid")))))</f>
        <v>Invalid</v>
      </c>
      <c r="E733" s="62" t="str">
        <f>IF(SUM(Raw_Data!$F733:$AH733)=0,"Valid",IF(AND(ISBLANK(Raw_Data!$H733),ISBLANK(Raw_Data!$L733),ISBLANK(Raw_Data!$V733)),"Missing",IF(AND(ISBLANK(Raw_Data!$H733),SUM(Raw_Data!$L733:'Raw_Data'!$V733)&lt;&gt;0),"Missing",IF(AND(Raw_Data!$H733&lt;&gt;0,ISBLANK(Raw_Data!$L733),ISBLANK(Raw_Data!$V733)),"Missing",IF(Raw_Data!$H733&gt;=SUM(Raw_Data!$L733,Raw_Data!$V733),"Valid","Invalid")))))</f>
        <v>Valid</v>
      </c>
      <c r="F733" s="62" t="str">
        <f>IF(SUM(Raw_Data!$F733:$AH733)=0,"Valid",IF(AND(ISBLANK(Raw_Data!$I733),ISBLANK(Raw_Data!$J733)),"Missing",IF(AND(ISBLANK(Raw_Data!$I733),Raw_Data!$J733&lt;&gt;0),"Missing",IF(AND(Raw_Data!$I733&lt;&gt;0,ISBLANK(Raw_Data!$J733)),"Missing",IF(Raw_Data!$I733&gt;=Raw_Data!$J733,"Valid","Invalid")))))</f>
        <v>Missing</v>
      </c>
      <c r="G733" s="62" t="str">
        <f>IF(SUM(Raw_Data!$F733:$AH733)=0,"Valid",IF(AND(ISBLANK(Raw_Data!$K733),ISBLANK(Raw_Data!$L733)),"Missing",IF(AND(ISBLANK(Raw_Data!$K733),Raw_Data!$L733&lt;&gt;0),"Missing",IF(AND(Raw_Data!$K733&lt;&gt;0,ISBLANK(Raw_Data!$L733)),"Missing",IF(Raw_Data!$K733&gt;=Raw_Data!$L733,"Valid","Invalid")))))</f>
        <v>Valid</v>
      </c>
      <c r="H733" s="62" t="str">
        <f>IF(SUM(Raw_Data!$F733:$AH733)=0,"Valid",IF(AND(ISBLANK(Raw_Data!$L733),SUM(Raw_Data!$M733:$T733)=0),"Missing",IF(AND(ISBLANK(Raw_Data!$L733),SUM(Raw_Data!$M733:$T733)&lt;&gt;0),"Missing",IF(AND(Raw_Data!$L733&lt;&gt;0,SUM(Raw_Data!$M733:$T733)=0),"Missing",IF(Raw_Data!$L733&gt;=SUM(Raw_Data!$M733:$T733),"Valid","Invalid")))))</f>
        <v>Missing</v>
      </c>
      <c r="I733" s="62" t="str">
        <f>IF(SUM(Raw_Data!$F733:$AH733)=0,"Valid",IF(AND(ISBLANK(Raw_Data!$U733),ISBLANK(Raw_Data!$V733)),"Missing",IF(AND(ISBLANK(Raw_Data!$U733),Raw_Data!$V733&lt;&gt;0),"Missing",IF(AND(Raw_Data!$U733&lt;&gt;0,ISBLANK(Raw_Data!$V733)),"Missing",IF(Raw_Data!$U733&gt;=Raw_Data!$V733,"Valid","Invalid")))))</f>
        <v>Valid</v>
      </c>
      <c r="J733" s="62" t="str">
        <f>IF(SUM(Raw_Data!$F733:$AH733)=0,"Valid",IF(AND(ISBLANK(Raw_Data!$V733),SUM(Raw_Data!$W733:$AA733)=0),"Missing",IF(AND(ISBLANK(Raw_Data!$V733),SUM(Raw_Data!$W733:$AA733)&lt;&gt;0),"Missing",IF(AND(Raw_Data!$V733&lt;&gt;0,SUM(Raw_Data!$W733:$AA733)=0),"Missing",IF(Raw_Data!$V733&gt;=SUM(Raw_Data!$W733:$AA733),"Valid","Invalid")))))</f>
        <v>Missing</v>
      </c>
      <c r="K733" s="62" t="str">
        <f>IF(SUM(Raw_Data!$F733:$AH733)=0,"Valid",IF(AND(ISBLANK(Raw_Data!$AH733),SUM(Raw_Data!$AB733:$AG733)=0),"Missing",IF(AND(ISBLANK(Raw_Data!$AH733),SUM(Raw_Data!$AB733:$AG733)&lt;&gt;0),"Missing",IF(AND(Raw_Data!$AH733&lt;&gt;0,SUM(Raw_Data!$AB733:$AG733)=0),"Missing",IF(Raw_Data!$AH733&gt;=SUM(Raw_Data!$AB733:$AG733),"Valid","Invalid")))))</f>
        <v>Missing</v>
      </c>
      <c r="L733" s="62" t="str">
        <f>IF(AND(OR(Raw_Data!$AI733="Valid",Raw_Data!$AI733=0),SUM(Raw_Data!$F733:$AH733)&lt;&gt;0),"Missing","Valid")</f>
        <v>Missing</v>
      </c>
      <c r="M733" s="62" t="str">
        <f>IF(AND(OR(Raw_Data!$AJ733="",Raw_Data!$AJ733=0),SUM(Raw_Data!$F733:$AH733)&lt;&gt;0),"Missing","Valid")</f>
        <v>Missing</v>
      </c>
    </row>
    <row r="734" spans="1:13" ht="12.75" customHeight="1" x14ac:dyDescent="0.25">
      <c r="A734" s="61" t="str">
        <f>IF(Raw_Data!A734="","",Raw_Data!A734)</f>
        <v xml:space="preserve">Taraba                        </v>
      </c>
      <c r="B734" s="61" t="str">
        <f>IF(Raw_Data!B734="","",Raw_Data!B734)</f>
        <v>ta Gashaka Local Government Area</v>
      </c>
      <c r="C734" s="62" t="str">
        <f>IF(AND(OR(Raw_Data!$F734="",Raw_Data!$F734=0),SUM(Raw_Data!$F734:$AH734)&lt;&gt;0),"Missing","Valid")</f>
        <v>Valid</v>
      </c>
      <c r="D734" s="62" t="str">
        <f>IF(SUM(Raw_Data!$F734:$AH734)=0,"Valid",IF(AND(ISBLANK(Raw_Data!$G734),ISBLANK(Raw_Data!$H734)),"Missing",IF(AND(ISBLANK(Raw_Data!$G734),Raw_Data!$H734&lt;&gt;0),"Missing",IF(AND(Raw_Data!$G734&lt;&gt;0,ISBLANK(Raw_Data!$H734)),"Missing",IF(Raw_Data!$G734&gt;=Raw_Data!$H734,"Valid","Invalid")))))</f>
        <v>Invalid</v>
      </c>
      <c r="E734" s="62" t="str">
        <f>IF(SUM(Raw_Data!$F734:$AH734)=0,"Valid",IF(AND(ISBLANK(Raw_Data!$H734),ISBLANK(Raw_Data!$L734),ISBLANK(Raw_Data!$V734)),"Missing",IF(AND(ISBLANK(Raw_Data!$H734),SUM(Raw_Data!$L734:'Raw_Data'!$V734)&lt;&gt;0),"Missing",IF(AND(Raw_Data!$H734&lt;&gt;0,ISBLANK(Raw_Data!$L734),ISBLANK(Raw_Data!$V734)),"Missing",IF(Raw_Data!$H734&gt;=SUM(Raw_Data!$L734,Raw_Data!$V734),"Valid","Invalid")))))</f>
        <v>Valid</v>
      </c>
      <c r="F734" s="62" t="str">
        <f>IF(SUM(Raw_Data!$F734:$AH734)=0,"Valid",IF(AND(ISBLANK(Raw_Data!$I734),ISBLANK(Raw_Data!$J734)),"Missing",IF(AND(ISBLANK(Raw_Data!$I734),Raw_Data!$J734&lt;&gt;0),"Missing",IF(AND(Raw_Data!$I734&lt;&gt;0,ISBLANK(Raw_Data!$J734)),"Missing",IF(Raw_Data!$I734&gt;=Raw_Data!$J734,"Valid","Invalid")))))</f>
        <v>Missing</v>
      </c>
      <c r="G734" s="62" t="str">
        <f>IF(SUM(Raw_Data!$F734:$AH734)=0,"Valid",IF(AND(ISBLANK(Raw_Data!$K734),ISBLANK(Raw_Data!$L734)),"Missing",IF(AND(ISBLANK(Raw_Data!$K734),Raw_Data!$L734&lt;&gt;0),"Missing",IF(AND(Raw_Data!$K734&lt;&gt;0,ISBLANK(Raw_Data!$L734)),"Missing",IF(Raw_Data!$K734&gt;=Raw_Data!$L734,"Valid","Invalid")))))</f>
        <v>Valid</v>
      </c>
      <c r="H734" s="62" t="str">
        <f>IF(SUM(Raw_Data!$F734:$AH734)=0,"Valid",IF(AND(ISBLANK(Raw_Data!$L734),SUM(Raw_Data!$M734:$T734)=0),"Missing",IF(AND(ISBLANK(Raw_Data!$L734),SUM(Raw_Data!$M734:$T734)&lt;&gt;0),"Missing",IF(AND(Raw_Data!$L734&lt;&gt;0,SUM(Raw_Data!$M734:$T734)=0),"Missing",IF(Raw_Data!$L734&gt;=SUM(Raw_Data!$M734:$T734),"Valid","Invalid")))))</f>
        <v>Missing</v>
      </c>
      <c r="I734" s="62" t="str">
        <f>IF(SUM(Raw_Data!$F734:$AH734)=0,"Valid",IF(AND(ISBLANK(Raw_Data!$U734),ISBLANK(Raw_Data!$V734)),"Missing",IF(AND(ISBLANK(Raw_Data!$U734),Raw_Data!$V734&lt;&gt;0),"Missing",IF(AND(Raw_Data!$U734&lt;&gt;0,ISBLANK(Raw_Data!$V734)),"Missing",IF(Raw_Data!$U734&gt;=Raw_Data!$V734,"Valid","Invalid")))))</f>
        <v>Valid</v>
      </c>
      <c r="J734" s="62" t="str">
        <f>IF(SUM(Raw_Data!$F734:$AH734)=0,"Valid",IF(AND(ISBLANK(Raw_Data!$V734),SUM(Raw_Data!$W734:$AA734)=0),"Missing",IF(AND(ISBLANK(Raw_Data!$V734),SUM(Raw_Data!$W734:$AA734)&lt;&gt;0),"Missing",IF(AND(Raw_Data!$V734&lt;&gt;0,SUM(Raw_Data!$W734:$AA734)=0),"Missing",IF(Raw_Data!$V734&gt;=SUM(Raw_Data!$W734:$AA734),"Valid","Invalid")))))</f>
        <v>Missing</v>
      </c>
      <c r="K734" s="62" t="str">
        <f>IF(SUM(Raw_Data!$F734:$AH734)=0,"Valid",IF(AND(ISBLANK(Raw_Data!$AH734),SUM(Raw_Data!$AB734:$AG734)=0),"Missing",IF(AND(ISBLANK(Raw_Data!$AH734),SUM(Raw_Data!$AB734:$AG734)&lt;&gt;0),"Missing",IF(AND(Raw_Data!$AH734&lt;&gt;0,SUM(Raw_Data!$AB734:$AG734)=0),"Missing",IF(Raw_Data!$AH734&gt;=SUM(Raw_Data!$AB734:$AG734),"Valid","Invalid")))))</f>
        <v>Missing</v>
      </c>
      <c r="L734" s="62" t="str">
        <f>IF(AND(OR(Raw_Data!$AI734="Valid",Raw_Data!$AI734=0),SUM(Raw_Data!$F734:$AH734)&lt;&gt;0),"Missing","Valid")</f>
        <v>Missing</v>
      </c>
      <c r="M734" s="62" t="str">
        <f>IF(AND(OR(Raw_Data!$AJ734="",Raw_Data!$AJ734=0),SUM(Raw_Data!$F734:$AH734)&lt;&gt;0),"Missing","Valid")</f>
        <v>Missing</v>
      </c>
    </row>
    <row r="735" spans="1:13" ht="12.75" customHeight="1" x14ac:dyDescent="0.25">
      <c r="A735" s="61" t="str">
        <f>IF(Raw_Data!A735="","",Raw_Data!A735)</f>
        <v xml:space="preserve">Taraba                        </v>
      </c>
      <c r="B735" s="61" t="str">
        <f>IF(Raw_Data!B735="","",Raw_Data!B735)</f>
        <v>ta Gassol Local Government Area</v>
      </c>
      <c r="C735" s="62" t="str">
        <f>IF(AND(OR(Raw_Data!$F735="",Raw_Data!$F735=0),SUM(Raw_Data!$F735:$AH735)&lt;&gt;0),"Missing","Valid")</f>
        <v>Valid</v>
      </c>
      <c r="D735" s="62" t="str">
        <f>IF(SUM(Raw_Data!$F735:$AH735)=0,"Valid",IF(AND(ISBLANK(Raw_Data!$G735),ISBLANK(Raw_Data!$H735)),"Missing",IF(AND(ISBLANK(Raw_Data!$G735),Raw_Data!$H735&lt;&gt;0),"Missing",IF(AND(Raw_Data!$G735&lt;&gt;0,ISBLANK(Raw_Data!$H735)),"Missing",IF(Raw_Data!$G735&gt;=Raw_Data!$H735,"Valid","Invalid")))))</f>
        <v>Invalid</v>
      </c>
      <c r="E735" s="62" t="str">
        <f>IF(SUM(Raw_Data!$F735:$AH735)=0,"Valid",IF(AND(ISBLANK(Raw_Data!$H735),ISBLANK(Raw_Data!$L735),ISBLANK(Raw_Data!$V735)),"Missing",IF(AND(ISBLANK(Raw_Data!$H735),SUM(Raw_Data!$L735:'Raw_Data'!$V735)&lt;&gt;0),"Missing",IF(AND(Raw_Data!$H735&lt;&gt;0,ISBLANK(Raw_Data!$L735),ISBLANK(Raw_Data!$V735)),"Missing",IF(Raw_Data!$H735&gt;=SUM(Raw_Data!$L735,Raw_Data!$V735),"Valid","Invalid")))))</f>
        <v>Valid</v>
      </c>
      <c r="F735" s="62" t="str">
        <f>IF(SUM(Raw_Data!$F735:$AH735)=0,"Valid",IF(AND(ISBLANK(Raw_Data!$I735),ISBLANK(Raw_Data!$J735)),"Missing",IF(AND(ISBLANK(Raw_Data!$I735),Raw_Data!$J735&lt;&gt;0),"Missing",IF(AND(Raw_Data!$I735&lt;&gt;0,ISBLANK(Raw_Data!$J735)),"Missing",IF(Raw_Data!$I735&gt;=Raw_Data!$J735,"Valid","Invalid")))))</f>
        <v>Missing</v>
      </c>
      <c r="G735" s="62" t="str">
        <f>IF(SUM(Raw_Data!$F735:$AH735)=0,"Valid",IF(AND(ISBLANK(Raw_Data!$K735),ISBLANK(Raw_Data!$L735)),"Missing",IF(AND(ISBLANK(Raw_Data!$K735),Raw_Data!$L735&lt;&gt;0),"Missing",IF(AND(Raw_Data!$K735&lt;&gt;0,ISBLANK(Raw_Data!$L735)),"Missing",IF(Raw_Data!$K735&gt;=Raw_Data!$L735,"Valid","Invalid")))))</f>
        <v>Valid</v>
      </c>
      <c r="H735" s="62" t="str">
        <f>IF(SUM(Raw_Data!$F735:$AH735)=0,"Valid",IF(AND(ISBLANK(Raw_Data!$L735),SUM(Raw_Data!$M735:$T735)=0),"Missing",IF(AND(ISBLANK(Raw_Data!$L735),SUM(Raw_Data!$M735:$T735)&lt;&gt;0),"Missing",IF(AND(Raw_Data!$L735&lt;&gt;0,SUM(Raw_Data!$M735:$T735)=0),"Missing",IF(Raw_Data!$L735&gt;=SUM(Raw_Data!$M735:$T735),"Valid","Invalid")))))</f>
        <v>Missing</v>
      </c>
      <c r="I735" s="62" t="str">
        <f>IF(SUM(Raw_Data!$F735:$AH735)=0,"Valid",IF(AND(ISBLANK(Raw_Data!$U735),ISBLANK(Raw_Data!$V735)),"Missing",IF(AND(ISBLANK(Raw_Data!$U735),Raw_Data!$V735&lt;&gt;0),"Missing",IF(AND(Raw_Data!$U735&lt;&gt;0,ISBLANK(Raw_Data!$V735)),"Missing",IF(Raw_Data!$U735&gt;=Raw_Data!$V735,"Valid","Invalid")))))</f>
        <v>Valid</v>
      </c>
      <c r="J735" s="62" t="str">
        <f>IF(SUM(Raw_Data!$F735:$AH735)=0,"Valid",IF(AND(ISBLANK(Raw_Data!$V735),SUM(Raw_Data!$W735:$AA735)=0),"Missing",IF(AND(ISBLANK(Raw_Data!$V735),SUM(Raw_Data!$W735:$AA735)&lt;&gt;0),"Missing",IF(AND(Raw_Data!$V735&lt;&gt;0,SUM(Raw_Data!$W735:$AA735)=0),"Missing",IF(Raw_Data!$V735&gt;=SUM(Raw_Data!$W735:$AA735),"Valid","Invalid")))))</f>
        <v>Missing</v>
      </c>
      <c r="K735" s="62" t="str">
        <f>IF(SUM(Raw_Data!$F735:$AH735)=0,"Valid",IF(AND(ISBLANK(Raw_Data!$AH735),SUM(Raw_Data!$AB735:$AG735)=0),"Missing",IF(AND(ISBLANK(Raw_Data!$AH735),SUM(Raw_Data!$AB735:$AG735)&lt;&gt;0),"Missing",IF(AND(Raw_Data!$AH735&lt;&gt;0,SUM(Raw_Data!$AB735:$AG735)=0),"Missing",IF(Raw_Data!$AH735&gt;=SUM(Raw_Data!$AB735:$AG735),"Valid","Invalid")))))</f>
        <v>Missing</v>
      </c>
      <c r="L735" s="62" t="str">
        <f>IF(AND(OR(Raw_Data!$AI735="Valid",Raw_Data!$AI735=0),SUM(Raw_Data!$F735:$AH735)&lt;&gt;0),"Missing","Valid")</f>
        <v>Missing</v>
      </c>
      <c r="M735" s="62" t="str">
        <f>IF(AND(OR(Raw_Data!$AJ735="",Raw_Data!$AJ735=0),SUM(Raw_Data!$F735:$AH735)&lt;&gt;0),"Missing","Valid")</f>
        <v>Missing</v>
      </c>
    </row>
    <row r="736" spans="1:13" ht="12.75" customHeight="1" x14ac:dyDescent="0.25">
      <c r="A736" s="61" t="str">
        <f>IF(Raw_Data!A736="","",Raw_Data!A736)</f>
        <v xml:space="preserve">Taraba                        </v>
      </c>
      <c r="B736" s="61" t="str">
        <f>IF(Raw_Data!B736="","",Raw_Data!B736)</f>
        <v>ta Ibi Local Government Area</v>
      </c>
      <c r="C736" s="62" t="str">
        <f>IF(AND(OR(Raw_Data!$F736="",Raw_Data!$F736=0),SUM(Raw_Data!$F736:$AH736)&lt;&gt;0),"Missing","Valid")</f>
        <v>Valid</v>
      </c>
      <c r="D736" s="62" t="str">
        <f>IF(SUM(Raw_Data!$F736:$AH736)=0,"Valid",IF(AND(ISBLANK(Raw_Data!$G736),ISBLANK(Raw_Data!$H736)),"Missing",IF(AND(ISBLANK(Raw_Data!$G736),Raw_Data!$H736&lt;&gt;0),"Missing",IF(AND(Raw_Data!$G736&lt;&gt;0,ISBLANK(Raw_Data!$H736)),"Missing",IF(Raw_Data!$G736&gt;=Raw_Data!$H736,"Valid","Invalid")))))</f>
        <v>Invalid</v>
      </c>
      <c r="E736" s="62" t="str">
        <f>IF(SUM(Raw_Data!$F736:$AH736)=0,"Valid",IF(AND(ISBLANK(Raw_Data!$H736),ISBLANK(Raw_Data!$L736),ISBLANK(Raw_Data!$V736)),"Missing",IF(AND(ISBLANK(Raw_Data!$H736),SUM(Raw_Data!$L736:'Raw_Data'!$V736)&lt;&gt;0),"Missing",IF(AND(Raw_Data!$H736&lt;&gt;0,ISBLANK(Raw_Data!$L736),ISBLANK(Raw_Data!$V736)),"Missing",IF(Raw_Data!$H736&gt;=SUM(Raw_Data!$L736,Raw_Data!$V736),"Valid","Invalid")))))</f>
        <v>Valid</v>
      </c>
      <c r="F736" s="62" t="str">
        <f>IF(SUM(Raw_Data!$F736:$AH736)=0,"Valid",IF(AND(ISBLANK(Raw_Data!$I736),ISBLANK(Raw_Data!$J736)),"Missing",IF(AND(ISBLANK(Raw_Data!$I736),Raw_Data!$J736&lt;&gt;0),"Missing",IF(AND(Raw_Data!$I736&lt;&gt;0,ISBLANK(Raw_Data!$J736)),"Missing",IF(Raw_Data!$I736&gt;=Raw_Data!$J736,"Valid","Invalid")))))</f>
        <v>Missing</v>
      </c>
      <c r="G736" s="62" t="str">
        <f>IF(SUM(Raw_Data!$F736:$AH736)=0,"Valid",IF(AND(ISBLANK(Raw_Data!$K736),ISBLANK(Raw_Data!$L736)),"Missing",IF(AND(ISBLANK(Raw_Data!$K736),Raw_Data!$L736&lt;&gt;0),"Missing",IF(AND(Raw_Data!$K736&lt;&gt;0,ISBLANK(Raw_Data!$L736)),"Missing",IF(Raw_Data!$K736&gt;=Raw_Data!$L736,"Valid","Invalid")))))</f>
        <v>Valid</v>
      </c>
      <c r="H736" s="62" t="str">
        <f>IF(SUM(Raw_Data!$F736:$AH736)=0,"Valid",IF(AND(ISBLANK(Raw_Data!$L736),SUM(Raw_Data!$M736:$T736)=0),"Missing",IF(AND(ISBLANK(Raw_Data!$L736),SUM(Raw_Data!$M736:$T736)&lt;&gt;0),"Missing",IF(AND(Raw_Data!$L736&lt;&gt;0,SUM(Raw_Data!$M736:$T736)=0),"Missing",IF(Raw_Data!$L736&gt;=SUM(Raw_Data!$M736:$T736),"Valid","Invalid")))))</f>
        <v>Missing</v>
      </c>
      <c r="I736" s="62" t="str">
        <f>IF(SUM(Raw_Data!$F736:$AH736)=0,"Valid",IF(AND(ISBLANK(Raw_Data!$U736),ISBLANK(Raw_Data!$V736)),"Missing",IF(AND(ISBLANK(Raw_Data!$U736),Raw_Data!$V736&lt;&gt;0),"Missing",IF(AND(Raw_Data!$U736&lt;&gt;0,ISBLANK(Raw_Data!$V736)),"Missing",IF(Raw_Data!$U736&gt;=Raw_Data!$V736,"Valid","Invalid")))))</f>
        <v>Valid</v>
      </c>
      <c r="J736" s="62" t="str">
        <f>IF(SUM(Raw_Data!$F736:$AH736)=0,"Valid",IF(AND(ISBLANK(Raw_Data!$V736),SUM(Raw_Data!$W736:$AA736)=0),"Missing",IF(AND(ISBLANK(Raw_Data!$V736),SUM(Raw_Data!$W736:$AA736)&lt;&gt;0),"Missing",IF(AND(Raw_Data!$V736&lt;&gt;0,SUM(Raw_Data!$W736:$AA736)=0),"Missing",IF(Raw_Data!$V736&gt;=SUM(Raw_Data!$W736:$AA736),"Valid","Invalid")))))</f>
        <v>Missing</v>
      </c>
      <c r="K736" s="62" t="str">
        <f>IF(SUM(Raw_Data!$F736:$AH736)=0,"Valid",IF(AND(ISBLANK(Raw_Data!$AH736),SUM(Raw_Data!$AB736:$AG736)=0),"Missing",IF(AND(ISBLANK(Raw_Data!$AH736),SUM(Raw_Data!$AB736:$AG736)&lt;&gt;0),"Missing",IF(AND(Raw_Data!$AH736&lt;&gt;0,SUM(Raw_Data!$AB736:$AG736)=0),"Missing",IF(Raw_Data!$AH736&gt;=SUM(Raw_Data!$AB736:$AG736),"Valid","Invalid")))))</f>
        <v>Missing</v>
      </c>
      <c r="L736" s="62" t="str">
        <f>IF(AND(OR(Raw_Data!$AI736="Valid",Raw_Data!$AI736=0),SUM(Raw_Data!$F736:$AH736)&lt;&gt;0),"Missing","Valid")</f>
        <v>Missing</v>
      </c>
      <c r="M736" s="62" t="str">
        <f>IF(AND(OR(Raw_Data!$AJ736="",Raw_Data!$AJ736=0),SUM(Raw_Data!$F736:$AH736)&lt;&gt;0),"Missing","Valid")</f>
        <v>Missing</v>
      </c>
    </row>
    <row r="737" spans="1:13" ht="12.75" customHeight="1" x14ac:dyDescent="0.25">
      <c r="A737" s="61" t="str">
        <f>IF(Raw_Data!A737="","",Raw_Data!A737)</f>
        <v xml:space="preserve">Taraba                        </v>
      </c>
      <c r="B737" s="61" t="str">
        <f>IF(Raw_Data!B737="","",Raw_Data!B737)</f>
        <v>ta Jalingo Local Government Area</v>
      </c>
      <c r="C737" s="62" t="str">
        <f>IF(AND(OR(Raw_Data!$F737="",Raw_Data!$F737=0),SUM(Raw_Data!$F737:$AH737)&lt;&gt;0),"Missing","Valid")</f>
        <v>Valid</v>
      </c>
      <c r="D737" s="62" t="str">
        <f>IF(SUM(Raw_Data!$F737:$AH737)=0,"Valid",IF(AND(ISBLANK(Raw_Data!$G737),ISBLANK(Raw_Data!$H737)),"Missing",IF(AND(ISBLANK(Raw_Data!$G737),Raw_Data!$H737&lt;&gt;0),"Missing",IF(AND(Raw_Data!$G737&lt;&gt;0,ISBLANK(Raw_Data!$H737)),"Missing",IF(Raw_Data!$G737&gt;=Raw_Data!$H737,"Valid","Invalid")))))</f>
        <v>Valid</v>
      </c>
      <c r="E737" s="62" t="str">
        <f>IF(SUM(Raw_Data!$F737:$AH737)=0,"Valid",IF(AND(ISBLANK(Raw_Data!$H737),ISBLANK(Raw_Data!$L737),ISBLANK(Raw_Data!$V737)),"Missing",IF(AND(ISBLANK(Raw_Data!$H737),SUM(Raw_Data!$L737:'Raw_Data'!$V737)&lt;&gt;0),"Missing",IF(AND(Raw_Data!$H737&lt;&gt;0,ISBLANK(Raw_Data!$L737),ISBLANK(Raw_Data!$V737)),"Missing",IF(Raw_Data!$H737&gt;=SUM(Raw_Data!$L737,Raw_Data!$V737),"Valid","Invalid")))))</f>
        <v>Valid</v>
      </c>
      <c r="F737" s="62" t="str">
        <f>IF(SUM(Raw_Data!$F737:$AH737)=0,"Valid",IF(AND(ISBLANK(Raw_Data!$I737),ISBLANK(Raw_Data!$J737)),"Missing",IF(AND(ISBLANK(Raw_Data!$I737),Raw_Data!$J737&lt;&gt;0),"Missing",IF(AND(Raw_Data!$I737&lt;&gt;0,ISBLANK(Raw_Data!$J737)),"Missing",IF(Raw_Data!$I737&gt;=Raw_Data!$J737,"Valid","Invalid")))))</f>
        <v>Missing</v>
      </c>
      <c r="G737" s="62" t="str">
        <f>IF(SUM(Raw_Data!$F737:$AH737)=0,"Valid",IF(AND(ISBLANK(Raw_Data!$K737),ISBLANK(Raw_Data!$L737)),"Missing",IF(AND(ISBLANK(Raw_Data!$K737),Raw_Data!$L737&lt;&gt;0),"Missing",IF(AND(Raw_Data!$K737&lt;&gt;0,ISBLANK(Raw_Data!$L737)),"Missing",IF(Raw_Data!$K737&gt;=Raw_Data!$L737,"Valid","Invalid")))))</f>
        <v>Valid</v>
      </c>
      <c r="H737" s="62" t="str">
        <f>IF(SUM(Raw_Data!$F737:$AH737)=0,"Valid",IF(AND(ISBLANK(Raw_Data!$L737),SUM(Raw_Data!$M737:$T737)=0),"Missing",IF(AND(ISBLANK(Raw_Data!$L737),SUM(Raw_Data!$M737:$T737)&lt;&gt;0),"Missing",IF(AND(Raw_Data!$L737&lt;&gt;0,SUM(Raw_Data!$M737:$T737)=0),"Missing",IF(Raw_Data!$L737&gt;=SUM(Raw_Data!$M737:$T737),"Valid","Invalid")))))</f>
        <v>Missing</v>
      </c>
      <c r="I737" s="62" t="str">
        <f>IF(SUM(Raw_Data!$F737:$AH737)=0,"Valid",IF(AND(ISBLANK(Raw_Data!$U737),ISBLANK(Raw_Data!$V737)),"Missing",IF(AND(ISBLANK(Raw_Data!$U737),Raw_Data!$V737&lt;&gt;0),"Missing",IF(AND(Raw_Data!$U737&lt;&gt;0,ISBLANK(Raw_Data!$V737)),"Missing",IF(Raw_Data!$U737&gt;=Raw_Data!$V737,"Valid","Invalid")))))</f>
        <v>Valid</v>
      </c>
      <c r="J737" s="62" t="str">
        <f>IF(SUM(Raw_Data!$F737:$AH737)=0,"Valid",IF(AND(ISBLANK(Raw_Data!$V737),SUM(Raw_Data!$W737:$AA737)=0),"Missing",IF(AND(ISBLANK(Raw_Data!$V737),SUM(Raw_Data!$W737:$AA737)&lt;&gt;0),"Missing",IF(AND(Raw_Data!$V737&lt;&gt;0,SUM(Raw_Data!$W737:$AA737)=0),"Missing",IF(Raw_Data!$V737&gt;=SUM(Raw_Data!$W737:$AA737),"Valid","Invalid")))))</f>
        <v>Missing</v>
      </c>
      <c r="K737" s="62" t="str">
        <f>IF(SUM(Raw_Data!$F737:$AH737)=0,"Valid",IF(AND(ISBLANK(Raw_Data!$AH737),SUM(Raw_Data!$AB737:$AG737)=0),"Missing",IF(AND(ISBLANK(Raw_Data!$AH737),SUM(Raw_Data!$AB737:$AG737)&lt;&gt;0),"Missing",IF(AND(Raw_Data!$AH737&lt;&gt;0,SUM(Raw_Data!$AB737:$AG737)=0),"Missing",IF(Raw_Data!$AH737&gt;=SUM(Raw_Data!$AB737:$AG737),"Valid","Invalid")))))</f>
        <v>Missing</v>
      </c>
      <c r="L737" s="62" t="str">
        <f>IF(AND(OR(Raw_Data!$AI737="Valid",Raw_Data!$AI737=0),SUM(Raw_Data!$F737:$AH737)&lt;&gt;0),"Missing","Valid")</f>
        <v>Missing</v>
      </c>
      <c r="M737" s="62" t="str">
        <f>IF(AND(OR(Raw_Data!$AJ737="",Raw_Data!$AJ737=0),SUM(Raw_Data!$F737:$AH737)&lt;&gt;0),"Missing","Valid")</f>
        <v>Missing</v>
      </c>
    </row>
    <row r="738" spans="1:13" ht="12.75" customHeight="1" x14ac:dyDescent="0.25">
      <c r="A738" s="61" t="str">
        <f>IF(Raw_Data!A738="","",Raw_Data!A738)</f>
        <v xml:space="preserve">Taraba                        </v>
      </c>
      <c r="B738" s="61" t="str">
        <f>IF(Raw_Data!B738="","",Raw_Data!B738)</f>
        <v>ta Karim-Lamido Local Government Area</v>
      </c>
      <c r="C738" s="62" t="str">
        <f>IF(AND(OR(Raw_Data!$F738="",Raw_Data!$F738=0),SUM(Raw_Data!$F738:$AH738)&lt;&gt;0),"Missing","Valid")</f>
        <v>Valid</v>
      </c>
      <c r="D738" s="62" t="str">
        <f>IF(SUM(Raw_Data!$F738:$AH738)=0,"Valid",IF(AND(ISBLANK(Raw_Data!$G738),ISBLANK(Raw_Data!$H738)),"Missing",IF(AND(ISBLANK(Raw_Data!$G738),Raw_Data!$H738&lt;&gt;0),"Missing",IF(AND(Raw_Data!$G738&lt;&gt;0,ISBLANK(Raw_Data!$H738)),"Missing",IF(Raw_Data!$G738&gt;=Raw_Data!$H738,"Valid","Invalid")))))</f>
        <v>Invalid</v>
      </c>
      <c r="E738" s="62" t="str">
        <f>IF(SUM(Raw_Data!$F738:$AH738)=0,"Valid",IF(AND(ISBLANK(Raw_Data!$H738),ISBLANK(Raw_Data!$L738),ISBLANK(Raw_Data!$V738)),"Missing",IF(AND(ISBLANK(Raw_Data!$H738),SUM(Raw_Data!$L738:'Raw_Data'!$V738)&lt;&gt;0),"Missing",IF(AND(Raw_Data!$H738&lt;&gt;0,ISBLANK(Raw_Data!$L738),ISBLANK(Raw_Data!$V738)),"Missing",IF(Raw_Data!$H738&gt;=SUM(Raw_Data!$L738,Raw_Data!$V738),"Valid","Invalid")))))</f>
        <v>Valid</v>
      </c>
      <c r="F738" s="62" t="str">
        <f>IF(SUM(Raw_Data!$F738:$AH738)=0,"Valid",IF(AND(ISBLANK(Raw_Data!$I738),ISBLANK(Raw_Data!$J738)),"Missing",IF(AND(ISBLANK(Raw_Data!$I738),Raw_Data!$J738&lt;&gt;0),"Missing",IF(AND(Raw_Data!$I738&lt;&gt;0,ISBLANK(Raw_Data!$J738)),"Missing",IF(Raw_Data!$I738&gt;=Raw_Data!$J738,"Valid","Invalid")))))</f>
        <v>Missing</v>
      </c>
      <c r="G738" s="62" t="str">
        <f>IF(SUM(Raw_Data!$F738:$AH738)=0,"Valid",IF(AND(ISBLANK(Raw_Data!$K738),ISBLANK(Raw_Data!$L738)),"Missing",IF(AND(ISBLANK(Raw_Data!$K738),Raw_Data!$L738&lt;&gt;0),"Missing",IF(AND(Raw_Data!$K738&lt;&gt;0,ISBLANK(Raw_Data!$L738)),"Missing",IF(Raw_Data!$K738&gt;=Raw_Data!$L738,"Valid","Invalid")))))</f>
        <v>Valid</v>
      </c>
      <c r="H738" s="62" t="str">
        <f>IF(SUM(Raw_Data!$F738:$AH738)=0,"Valid",IF(AND(ISBLANK(Raw_Data!$L738),SUM(Raw_Data!$M738:$T738)=0),"Missing",IF(AND(ISBLANK(Raw_Data!$L738),SUM(Raw_Data!$M738:$T738)&lt;&gt;0),"Missing",IF(AND(Raw_Data!$L738&lt;&gt;0,SUM(Raw_Data!$M738:$T738)=0),"Missing",IF(Raw_Data!$L738&gt;=SUM(Raw_Data!$M738:$T738),"Valid","Invalid")))))</f>
        <v>Missing</v>
      </c>
      <c r="I738" s="62" t="str">
        <f>IF(SUM(Raw_Data!$F738:$AH738)=0,"Valid",IF(AND(ISBLANK(Raw_Data!$U738),ISBLANK(Raw_Data!$V738)),"Missing",IF(AND(ISBLANK(Raw_Data!$U738),Raw_Data!$V738&lt;&gt;0),"Missing",IF(AND(Raw_Data!$U738&lt;&gt;0,ISBLANK(Raw_Data!$V738)),"Missing",IF(Raw_Data!$U738&gt;=Raw_Data!$V738,"Valid","Invalid")))))</f>
        <v>Valid</v>
      </c>
      <c r="J738" s="62" t="str">
        <f>IF(SUM(Raw_Data!$F738:$AH738)=0,"Valid",IF(AND(ISBLANK(Raw_Data!$V738),SUM(Raw_Data!$W738:$AA738)=0),"Missing",IF(AND(ISBLANK(Raw_Data!$V738),SUM(Raw_Data!$W738:$AA738)&lt;&gt;0),"Missing",IF(AND(Raw_Data!$V738&lt;&gt;0,SUM(Raw_Data!$W738:$AA738)=0),"Missing",IF(Raw_Data!$V738&gt;=SUM(Raw_Data!$W738:$AA738),"Valid","Invalid")))))</f>
        <v>Missing</v>
      </c>
      <c r="K738" s="62" t="str">
        <f>IF(SUM(Raw_Data!$F738:$AH738)=0,"Valid",IF(AND(ISBLANK(Raw_Data!$AH738),SUM(Raw_Data!$AB738:$AG738)=0),"Missing",IF(AND(ISBLANK(Raw_Data!$AH738),SUM(Raw_Data!$AB738:$AG738)&lt;&gt;0),"Missing",IF(AND(Raw_Data!$AH738&lt;&gt;0,SUM(Raw_Data!$AB738:$AG738)=0),"Missing",IF(Raw_Data!$AH738&gt;=SUM(Raw_Data!$AB738:$AG738),"Valid","Invalid")))))</f>
        <v>Missing</v>
      </c>
      <c r="L738" s="62" t="str">
        <f>IF(AND(OR(Raw_Data!$AI738="Valid",Raw_Data!$AI738=0),SUM(Raw_Data!$F738:$AH738)&lt;&gt;0),"Missing","Valid")</f>
        <v>Missing</v>
      </c>
      <c r="M738" s="62" t="str">
        <f>IF(AND(OR(Raw_Data!$AJ738="",Raw_Data!$AJ738=0),SUM(Raw_Data!$F738:$AH738)&lt;&gt;0),"Missing","Valid")</f>
        <v>Missing</v>
      </c>
    </row>
    <row r="739" spans="1:13" ht="12.75" customHeight="1" x14ac:dyDescent="0.25">
      <c r="A739" s="61" t="str">
        <f>IF(Raw_Data!A739="","",Raw_Data!A739)</f>
        <v xml:space="preserve">Taraba                        </v>
      </c>
      <c r="B739" s="61" t="str">
        <f>IF(Raw_Data!B739="","",Raw_Data!B739)</f>
        <v>ta Kurmi Local Government Area</v>
      </c>
      <c r="C739" s="62" t="str">
        <f>IF(AND(OR(Raw_Data!$F739="",Raw_Data!$F739=0),SUM(Raw_Data!$F739:$AH739)&lt;&gt;0),"Missing","Valid")</f>
        <v>Valid</v>
      </c>
      <c r="D739" s="62" t="str">
        <f>IF(SUM(Raw_Data!$F739:$AH739)=0,"Valid",IF(AND(ISBLANK(Raw_Data!$G739),ISBLANK(Raw_Data!$H739)),"Missing",IF(AND(ISBLANK(Raw_Data!$G739),Raw_Data!$H739&lt;&gt;0),"Missing",IF(AND(Raw_Data!$G739&lt;&gt;0,ISBLANK(Raw_Data!$H739)),"Missing",IF(Raw_Data!$G739&gt;=Raw_Data!$H739,"Valid","Invalid")))))</f>
        <v>Invalid</v>
      </c>
      <c r="E739" s="62" t="str">
        <f>IF(SUM(Raw_Data!$F739:$AH739)=0,"Valid",IF(AND(ISBLANK(Raw_Data!$H739),ISBLANK(Raw_Data!$L739),ISBLANK(Raw_Data!$V739)),"Missing",IF(AND(ISBLANK(Raw_Data!$H739),SUM(Raw_Data!$L739:'Raw_Data'!$V739)&lt;&gt;0),"Missing",IF(AND(Raw_Data!$H739&lt;&gt;0,ISBLANK(Raw_Data!$L739),ISBLANK(Raw_Data!$V739)),"Missing",IF(Raw_Data!$H739&gt;=SUM(Raw_Data!$L739,Raw_Data!$V739),"Valid","Invalid")))))</f>
        <v>Valid</v>
      </c>
      <c r="F739" s="62" t="str">
        <f>IF(SUM(Raw_Data!$F739:$AH739)=0,"Valid",IF(AND(ISBLANK(Raw_Data!$I739),ISBLANK(Raw_Data!$J739)),"Missing",IF(AND(ISBLANK(Raw_Data!$I739),Raw_Data!$J739&lt;&gt;0),"Missing",IF(AND(Raw_Data!$I739&lt;&gt;0,ISBLANK(Raw_Data!$J739)),"Missing",IF(Raw_Data!$I739&gt;=Raw_Data!$J739,"Valid","Invalid")))))</f>
        <v>Missing</v>
      </c>
      <c r="G739" s="62" t="str">
        <f>IF(SUM(Raw_Data!$F739:$AH739)=0,"Valid",IF(AND(ISBLANK(Raw_Data!$K739),ISBLANK(Raw_Data!$L739)),"Missing",IF(AND(ISBLANK(Raw_Data!$K739),Raw_Data!$L739&lt;&gt;0),"Missing",IF(AND(Raw_Data!$K739&lt;&gt;0,ISBLANK(Raw_Data!$L739)),"Missing",IF(Raw_Data!$K739&gt;=Raw_Data!$L739,"Valid","Invalid")))))</f>
        <v>Valid</v>
      </c>
      <c r="H739" s="62" t="str">
        <f>IF(SUM(Raw_Data!$F739:$AH739)=0,"Valid",IF(AND(ISBLANK(Raw_Data!$L739),SUM(Raw_Data!$M739:$T739)=0),"Missing",IF(AND(ISBLANK(Raw_Data!$L739),SUM(Raw_Data!$M739:$T739)&lt;&gt;0),"Missing",IF(AND(Raw_Data!$L739&lt;&gt;0,SUM(Raw_Data!$M739:$T739)=0),"Missing",IF(Raw_Data!$L739&gt;=SUM(Raw_Data!$M739:$T739),"Valid","Invalid")))))</f>
        <v>Missing</v>
      </c>
      <c r="I739" s="62" t="str">
        <f>IF(SUM(Raw_Data!$F739:$AH739)=0,"Valid",IF(AND(ISBLANK(Raw_Data!$U739),ISBLANK(Raw_Data!$V739)),"Missing",IF(AND(ISBLANK(Raw_Data!$U739),Raw_Data!$V739&lt;&gt;0),"Missing",IF(AND(Raw_Data!$U739&lt;&gt;0,ISBLANK(Raw_Data!$V739)),"Missing",IF(Raw_Data!$U739&gt;=Raw_Data!$V739,"Valid","Invalid")))))</f>
        <v>Valid</v>
      </c>
      <c r="J739" s="62" t="str">
        <f>IF(SUM(Raw_Data!$F739:$AH739)=0,"Valid",IF(AND(ISBLANK(Raw_Data!$V739),SUM(Raw_Data!$W739:$AA739)=0),"Missing",IF(AND(ISBLANK(Raw_Data!$V739),SUM(Raw_Data!$W739:$AA739)&lt;&gt;0),"Missing",IF(AND(Raw_Data!$V739&lt;&gt;0,SUM(Raw_Data!$W739:$AA739)=0),"Missing",IF(Raw_Data!$V739&gt;=SUM(Raw_Data!$W739:$AA739),"Valid","Invalid")))))</f>
        <v>Missing</v>
      </c>
      <c r="K739" s="62" t="str">
        <f>IF(SUM(Raw_Data!$F739:$AH739)=0,"Valid",IF(AND(ISBLANK(Raw_Data!$AH739),SUM(Raw_Data!$AB739:$AG739)=0),"Missing",IF(AND(ISBLANK(Raw_Data!$AH739),SUM(Raw_Data!$AB739:$AG739)&lt;&gt;0),"Missing",IF(AND(Raw_Data!$AH739&lt;&gt;0,SUM(Raw_Data!$AB739:$AG739)=0),"Missing",IF(Raw_Data!$AH739&gt;=SUM(Raw_Data!$AB739:$AG739),"Valid","Invalid")))))</f>
        <v>Missing</v>
      </c>
      <c r="L739" s="62" t="str">
        <f>IF(AND(OR(Raw_Data!$AI739="Valid",Raw_Data!$AI739=0),SUM(Raw_Data!$F739:$AH739)&lt;&gt;0),"Missing","Valid")</f>
        <v>Missing</v>
      </c>
      <c r="M739" s="62" t="str">
        <f>IF(AND(OR(Raw_Data!$AJ739="",Raw_Data!$AJ739=0),SUM(Raw_Data!$F739:$AH739)&lt;&gt;0),"Missing","Valid")</f>
        <v>Missing</v>
      </c>
    </row>
    <row r="740" spans="1:13" ht="12.75" customHeight="1" x14ac:dyDescent="0.25">
      <c r="A740" s="61" t="str">
        <f>IF(Raw_Data!A740="","",Raw_Data!A740)</f>
        <v xml:space="preserve">Taraba                        </v>
      </c>
      <c r="B740" s="61" t="str">
        <f>IF(Raw_Data!B740="","",Raw_Data!B740)</f>
        <v>ta Lau Local Government Area</v>
      </c>
      <c r="C740" s="62" t="str">
        <f>IF(AND(OR(Raw_Data!$F740="",Raw_Data!$F740=0),SUM(Raw_Data!$F740:$AH740)&lt;&gt;0),"Missing","Valid")</f>
        <v>Valid</v>
      </c>
      <c r="D740" s="62" t="str">
        <f>IF(SUM(Raw_Data!$F740:$AH740)=0,"Valid",IF(AND(ISBLANK(Raw_Data!$G740),ISBLANK(Raw_Data!$H740)),"Missing",IF(AND(ISBLANK(Raw_Data!$G740),Raw_Data!$H740&lt;&gt;0),"Missing",IF(AND(Raw_Data!$G740&lt;&gt;0,ISBLANK(Raw_Data!$H740)),"Missing",IF(Raw_Data!$G740&gt;=Raw_Data!$H740,"Valid","Invalid")))))</f>
        <v>Invalid</v>
      </c>
      <c r="E740" s="62" t="str">
        <f>IF(SUM(Raw_Data!$F740:$AH740)=0,"Valid",IF(AND(ISBLANK(Raw_Data!$H740),ISBLANK(Raw_Data!$L740),ISBLANK(Raw_Data!$V740)),"Missing",IF(AND(ISBLANK(Raw_Data!$H740),SUM(Raw_Data!$L740:'Raw_Data'!$V740)&lt;&gt;0),"Missing",IF(AND(Raw_Data!$H740&lt;&gt;0,ISBLANK(Raw_Data!$L740),ISBLANK(Raw_Data!$V740)),"Missing",IF(Raw_Data!$H740&gt;=SUM(Raw_Data!$L740,Raw_Data!$V740),"Valid","Invalid")))))</f>
        <v>Valid</v>
      </c>
      <c r="F740" s="62" t="str">
        <f>IF(SUM(Raw_Data!$F740:$AH740)=0,"Valid",IF(AND(ISBLANK(Raw_Data!$I740),ISBLANK(Raw_Data!$J740)),"Missing",IF(AND(ISBLANK(Raw_Data!$I740),Raw_Data!$J740&lt;&gt;0),"Missing",IF(AND(Raw_Data!$I740&lt;&gt;0,ISBLANK(Raw_Data!$J740)),"Missing",IF(Raw_Data!$I740&gt;=Raw_Data!$J740,"Valid","Invalid")))))</f>
        <v>Missing</v>
      </c>
      <c r="G740" s="62" t="str">
        <f>IF(SUM(Raw_Data!$F740:$AH740)=0,"Valid",IF(AND(ISBLANK(Raw_Data!$K740),ISBLANK(Raw_Data!$L740)),"Missing",IF(AND(ISBLANK(Raw_Data!$K740),Raw_Data!$L740&lt;&gt;0),"Missing",IF(AND(Raw_Data!$K740&lt;&gt;0,ISBLANK(Raw_Data!$L740)),"Missing",IF(Raw_Data!$K740&gt;=Raw_Data!$L740,"Valid","Invalid")))))</f>
        <v>Valid</v>
      </c>
      <c r="H740" s="62" t="str">
        <f>IF(SUM(Raw_Data!$F740:$AH740)=0,"Valid",IF(AND(ISBLANK(Raw_Data!$L740),SUM(Raw_Data!$M740:$T740)=0),"Missing",IF(AND(ISBLANK(Raw_Data!$L740),SUM(Raw_Data!$M740:$T740)&lt;&gt;0),"Missing",IF(AND(Raw_Data!$L740&lt;&gt;0,SUM(Raw_Data!$M740:$T740)=0),"Missing",IF(Raw_Data!$L740&gt;=SUM(Raw_Data!$M740:$T740),"Valid","Invalid")))))</f>
        <v>Missing</v>
      </c>
      <c r="I740" s="62" t="str">
        <f>IF(SUM(Raw_Data!$F740:$AH740)=0,"Valid",IF(AND(ISBLANK(Raw_Data!$U740),ISBLANK(Raw_Data!$V740)),"Missing",IF(AND(ISBLANK(Raw_Data!$U740),Raw_Data!$V740&lt;&gt;0),"Missing",IF(AND(Raw_Data!$U740&lt;&gt;0,ISBLANK(Raw_Data!$V740)),"Missing",IF(Raw_Data!$U740&gt;=Raw_Data!$V740,"Valid","Invalid")))))</f>
        <v>Valid</v>
      </c>
      <c r="J740" s="62" t="str">
        <f>IF(SUM(Raw_Data!$F740:$AH740)=0,"Valid",IF(AND(ISBLANK(Raw_Data!$V740),SUM(Raw_Data!$W740:$AA740)=0),"Missing",IF(AND(ISBLANK(Raw_Data!$V740),SUM(Raw_Data!$W740:$AA740)&lt;&gt;0),"Missing",IF(AND(Raw_Data!$V740&lt;&gt;0,SUM(Raw_Data!$W740:$AA740)=0),"Missing",IF(Raw_Data!$V740&gt;=SUM(Raw_Data!$W740:$AA740),"Valid","Invalid")))))</f>
        <v>Missing</v>
      </c>
      <c r="K740" s="62" t="str">
        <f>IF(SUM(Raw_Data!$F740:$AH740)=0,"Valid",IF(AND(ISBLANK(Raw_Data!$AH740),SUM(Raw_Data!$AB740:$AG740)=0),"Missing",IF(AND(ISBLANK(Raw_Data!$AH740),SUM(Raw_Data!$AB740:$AG740)&lt;&gt;0),"Missing",IF(AND(Raw_Data!$AH740&lt;&gt;0,SUM(Raw_Data!$AB740:$AG740)=0),"Missing",IF(Raw_Data!$AH740&gt;=SUM(Raw_Data!$AB740:$AG740),"Valid","Invalid")))))</f>
        <v>Missing</v>
      </c>
      <c r="L740" s="62" t="str">
        <f>IF(AND(OR(Raw_Data!$AI740="Valid",Raw_Data!$AI740=0),SUM(Raw_Data!$F740:$AH740)&lt;&gt;0),"Missing","Valid")</f>
        <v>Missing</v>
      </c>
      <c r="M740" s="62" t="str">
        <f>IF(AND(OR(Raw_Data!$AJ740="",Raw_Data!$AJ740=0),SUM(Raw_Data!$F740:$AH740)&lt;&gt;0),"Missing","Valid")</f>
        <v>Missing</v>
      </c>
    </row>
    <row r="741" spans="1:13" ht="12.75" customHeight="1" x14ac:dyDescent="0.25">
      <c r="A741" s="61" t="str">
        <f>IF(Raw_Data!A741="","",Raw_Data!A741)</f>
        <v xml:space="preserve">Taraba                        </v>
      </c>
      <c r="B741" s="61" t="str">
        <f>IF(Raw_Data!B741="","",Raw_Data!B741)</f>
        <v>ta Sardauna Local Government Area</v>
      </c>
      <c r="C741" s="62" t="str">
        <f>IF(AND(OR(Raw_Data!$F741="",Raw_Data!$F741=0),SUM(Raw_Data!$F741:$AH741)&lt;&gt;0),"Missing","Valid")</f>
        <v>Valid</v>
      </c>
      <c r="D741" s="62" t="str">
        <f>IF(SUM(Raw_Data!$F741:$AH741)=0,"Valid",IF(AND(ISBLANK(Raw_Data!$G741),ISBLANK(Raw_Data!$H741)),"Missing",IF(AND(ISBLANK(Raw_Data!$G741),Raw_Data!$H741&lt;&gt;0),"Missing",IF(AND(Raw_Data!$G741&lt;&gt;0,ISBLANK(Raw_Data!$H741)),"Missing",IF(Raw_Data!$G741&gt;=Raw_Data!$H741,"Valid","Invalid")))))</f>
        <v>Invalid</v>
      </c>
      <c r="E741" s="62" t="str">
        <f>IF(SUM(Raw_Data!$F741:$AH741)=0,"Valid",IF(AND(ISBLANK(Raw_Data!$H741),ISBLANK(Raw_Data!$L741),ISBLANK(Raw_Data!$V741)),"Missing",IF(AND(ISBLANK(Raw_Data!$H741),SUM(Raw_Data!$L741:'Raw_Data'!$V741)&lt;&gt;0),"Missing",IF(AND(Raw_Data!$H741&lt;&gt;0,ISBLANK(Raw_Data!$L741),ISBLANK(Raw_Data!$V741)),"Missing",IF(Raw_Data!$H741&gt;=SUM(Raw_Data!$L741,Raw_Data!$V741),"Valid","Invalid")))))</f>
        <v>Valid</v>
      </c>
      <c r="F741" s="62" t="str">
        <f>IF(SUM(Raw_Data!$F741:$AH741)=0,"Valid",IF(AND(ISBLANK(Raw_Data!$I741),ISBLANK(Raw_Data!$J741)),"Missing",IF(AND(ISBLANK(Raw_Data!$I741),Raw_Data!$J741&lt;&gt;0),"Missing",IF(AND(Raw_Data!$I741&lt;&gt;0,ISBLANK(Raw_Data!$J741)),"Missing",IF(Raw_Data!$I741&gt;=Raw_Data!$J741,"Valid","Invalid")))))</f>
        <v>Missing</v>
      </c>
      <c r="G741" s="62" t="str">
        <f>IF(SUM(Raw_Data!$F741:$AH741)=0,"Valid",IF(AND(ISBLANK(Raw_Data!$K741),ISBLANK(Raw_Data!$L741)),"Missing",IF(AND(ISBLANK(Raw_Data!$K741),Raw_Data!$L741&lt;&gt;0),"Missing",IF(AND(Raw_Data!$K741&lt;&gt;0,ISBLANK(Raw_Data!$L741)),"Missing",IF(Raw_Data!$K741&gt;=Raw_Data!$L741,"Valid","Invalid")))))</f>
        <v>Valid</v>
      </c>
      <c r="H741" s="62" t="str">
        <f>IF(SUM(Raw_Data!$F741:$AH741)=0,"Valid",IF(AND(ISBLANK(Raw_Data!$L741),SUM(Raw_Data!$M741:$T741)=0),"Missing",IF(AND(ISBLANK(Raw_Data!$L741),SUM(Raw_Data!$M741:$T741)&lt;&gt;0),"Missing",IF(AND(Raw_Data!$L741&lt;&gt;0,SUM(Raw_Data!$M741:$T741)=0),"Missing",IF(Raw_Data!$L741&gt;=SUM(Raw_Data!$M741:$T741),"Valid","Invalid")))))</f>
        <v>Missing</v>
      </c>
      <c r="I741" s="62" t="str">
        <f>IF(SUM(Raw_Data!$F741:$AH741)=0,"Valid",IF(AND(ISBLANK(Raw_Data!$U741),ISBLANK(Raw_Data!$V741)),"Missing",IF(AND(ISBLANK(Raw_Data!$U741),Raw_Data!$V741&lt;&gt;0),"Missing",IF(AND(Raw_Data!$U741&lt;&gt;0,ISBLANK(Raw_Data!$V741)),"Missing",IF(Raw_Data!$U741&gt;=Raw_Data!$V741,"Valid","Invalid")))))</f>
        <v>Valid</v>
      </c>
      <c r="J741" s="62" t="str">
        <f>IF(SUM(Raw_Data!$F741:$AH741)=0,"Valid",IF(AND(ISBLANK(Raw_Data!$V741),SUM(Raw_Data!$W741:$AA741)=0),"Missing",IF(AND(ISBLANK(Raw_Data!$V741),SUM(Raw_Data!$W741:$AA741)&lt;&gt;0),"Missing",IF(AND(Raw_Data!$V741&lt;&gt;0,SUM(Raw_Data!$W741:$AA741)=0),"Missing",IF(Raw_Data!$V741&gt;=SUM(Raw_Data!$W741:$AA741),"Valid","Invalid")))))</f>
        <v>Missing</v>
      </c>
      <c r="K741" s="62" t="str">
        <f>IF(SUM(Raw_Data!$F741:$AH741)=0,"Valid",IF(AND(ISBLANK(Raw_Data!$AH741),SUM(Raw_Data!$AB741:$AG741)=0),"Missing",IF(AND(ISBLANK(Raw_Data!$AH741),SUM(Raw_Data!$AB741:$AG741)&lt;&gt;0),"Missing",IF(AND(Raw_Data!$AH741&lt;&gt;0,SUM(Raw_Data!$AB741:$AG741)=0),"Missing",IF(Raw_Data!$AH741&gt;=SUM(Raw_Data!$AB741:$AG741),"Valid","Invalid")))))</f>
        <v>Missing</v>
      </c>
      <c r="L741" s="62" t="str">
        <f>IF(AND(OR(Raw_Data!$AI741="Valid",Raw_Data!$AI741=0),SUM(Raw_Data!$F741:$AH741)&lt;&gt;0),"Missing","Valid")</f>
        <v>Missing</v>
      </c>
      <c r="M741" s="62" t="str">
        <f>IF(AND(OR(Raw_Data!$AJ741="",Raw_Data!$AJ741=0),SUM(Raw_Data!$F741:$AH741)&lt;&gt;0),"Missing","Valid")</f>
        <v>Missing</v>
      </c>
    </row>
    <row r="742" spans="1:13" ht="12.75" customHeight="1" x14ac:dyDescent="0.25">
      <c r="A742" s="61" t="str">
        <f>IF(Raw_Data!A742="","",Raw_Data!A742)</f>
        <v xml:space="preserve">Taraba                        </v>
      </c>
      <c r="B742" s="61" t="str">
        <f>IF(Raw_Data!B742="","",Raw_Data!B742)</f>
        <v>ta Takum Local Government Area</v>
      </c>
      <c r="C742" s="62" t="str">
        <f>IF(AND(OR(Raw_Data!$F742="",Raw_Data!$F742=0),SUM(Raw_Data!$F742:$AH742)&lt;&gt;0),"Missing","Valid")</f>
        <v>Valid</v>
      </c>
      <c r="D742" s="62" t="str">
        <f>IF(SUM(Raw_Data!$F742:$AH742)=0,"Valid",IF(AND(ISBLANK(Raw_Data!$G742),ISBLANK(Raw_Data!$H742)),"Missing",IF(AND(ISBLANK(Raw_Data!$G742),Raw_Data!$H742&lt;&gt;0),"Missing",IF(AND(Raw_Data!$G742&lt;&gt;0,ISBLANK(Raw_Data!$H742)),"Missing",IF(Raw_Data!$G742&gt;=Raw_Data!$H742,"Valid","Invalid")))))</f>
        <v>Invalid</v>
      </c>
      <c r="E742" s="62" t="str">
        <f>IF(SUM(Raw_Data!$F742:$AH742)=0,"Valid",IF(AND(ISBLANK(Raw_Data!$H742),ISBLANK(Raw_Data!$L742),ISBLANK(Raw_Data!$V742)),"Missing",IF(AND(ISBLANK(Raw_Data!$H742),SUM(Raw_Data!$L742:'Raw_Data'!$V742)&lt;&gt;0),"Missing",IF(AND(Raw_Data!$H742&lt;&gt;0,ISBLANK(Raw_Data!$L742),ISBLANK(Raw_Data!$V742)),"Missing",IF(Raw_Data!$H742&gt;=SUM(Raw_Data!$L742,Raw_Data!$V742),"Valid","Invalid")))))</f>
        <v>Valid</v>
      </c>
      <c r="F742" s="62" t="str">
        <f>IF(SUM(Raw_Data!$F742:$AH742)=0,"Valid",IF(AND(ISBLANK(Raw_Data!$I742),ISBLANK(Raw_Data!$J742)),"Missing",IF(AND(ISBLANK(Raw_Data!$I742),Raw_Data!$J742&lt;&gt;0),"Missing",IF(AND(Raw_Data!$I742&lt;&gt;0,ISBLANK(Raw_Data!$J742)),"Missing",IF(Raw_Data!$I742&gt;=Raw_Data!$J742,"Valid","Invalid")))))</f>
        <v>Missing</v>
      </c>
      <c r="G742" s="62" t="str">
        <f>IF(SUM(Raw_Data!$F742:$AH742)=0,"Valid",IF(AND(ISBLANK(Raw_Data!$K742),ISBLANK(Raw_Data!$L742)),"Missing",IF(AND(ISBLANK(Raw_Data!$K742),Raw_Data!$L742&lt;&gt;0),"Missing",IF(AND(Raw_Data!$K742&lt;&gt;0,ISBLANK(Raw_Data!$L742)),"Missing",IF(Raw_Data!$K742&gt;=Raw_Data!$L742,"Valid","Invalid")))))</f>
        <v>Valid</v>
      </c>
      <c r="H742" s="62" t="str">
        <f>IF(SUM(Raw_Data!$F742:$AH742)=0,"Valid",IF(AND(ISBLANK(Raw_Data!$L742),SUM(Raw_Data!$M742:$T742)=0),"Missing",IF(AND(ISBLANK(Raw_Data!$L742),SUM(Raw_Data!$M742:$T742)&lt;&gt;0),"Missing",IF(AND(Raw_Data!$L742&lt;&gt;0,SUM(Raw_Data!$M742:$T742)=0),"Missing",IF(Raw_Data!$L742&gt;=SUM(Raw_Data!$M742:$T742),"Valid","Invalid")))))</f>
        <v>Valid</v>
      </c>
      <c r="I742" s="62" t="str">
        <f>IF(SUM(Raw_Data!$F742:$AH742)=0,"Valid",IF(AND(ISBLANK(Raw_Data!$U742),ISBLANK(Raw_Data!$V742)),"Missing",IF(AND(ISBLANK(Raw_Data!$U742),Raw_Data!$V742&lt;&gt;0),"Missing",IF(AND(Raw_Data!$U742&lt;&gt;0,ISBLANK(Raw_Data!$V742)),"Missing",IF(Raw_Data!$U742&gt;=Raw_Data!$V742,"Valid","Invalid")))))</f>
        <v>Valid</v>
      </c>
      <c r="J742" s="62" t="str">
        <f>IF(SUM(Raw_Data!$F742:$AH742)=0,"Valid",IF(AND(ISBLANK(Raw_Data!$V742),SUM(Raw_Data!$W742:$AA742)=0),"Missing",IF(AND(ISBLANK(Raw_Data!$V742),SUM(Raw_Data!$W742:$AA742)&lt;&gt;0),"Missing",IF(AND(Raw_Data!$V742&lt;&gt;0,SUM(Raw_Data!$W742:$AA742)=0),"Missing",IF(Raw_Data!$V742&gt;=SUM(Raw_Data!$W742:$AA742),"Valid","Invalid")))))</f>
        <v>Missing</v>
      </c>
      <c r="K742" s="62" t="str">
        <f>IF(SUM(Raw_Data!$F742:$AH742)=0,"Valid",IF(AND(ISBLANK(Raw_Data!$AH742),SUM(Raw_Data!$AB742:$AG742)=0),"Missing",IF(AND(ISBLANK(Raw_Data!$AH742),SUM(Raw_Data!$AB742:$AG742)&lt;&gt;0),"Missing",IF(AND(Raw_Data!$AH742&lt;&gt;0,SUM(Raw_Data!$AB742:$AG742)=0),"Missing",IF(Raw_Data!$AH742&gt;=SUM(Raw_Data!$AB742:$AG742),"Valid","Invalid")))))</f>
        <v>Missing</v>
      </c>
      <c r="L742" s="62" t="str">
        <f>IF(AND(OR(Raw_Data!$AI742="Valid",Raw_Data!$AI742=0),SUM(Raw_Data!$F742:$AH742)&lt;&gt;0),"Missing","Valid")</f>
        <v>Missing</v>
      </c>
      <c r="M742" s="62" t="str">
        <f>IF(AND(OR(Raw_Data!$AJ742="",Raw_Data!$AJ742=0),SUM(Raw_Data!$F742:$AH742)&lt;&gt;0),"Missing","Valid")</f>
        <v>Missing</v>
      </c>
    </row>
    <row r="743" spans="1:13" ht="12.75" customHeight="1" x14ac:dyDescent="0.25">
      <c r="A743" s="61" t="str">
        <f>IF(Raw_Data!A743="","",Raw_Data!A743)</f>
        <v xml:space="preserve">Taraba                        </v>
      </c>
      <c r="B743" s="61" t="str">
        <f>IF(Raw_Data!B743="","",Raw_Data!B743)</f>
        <v>ta Ussa Local Government Area</v>
      </c>
      <c r="C743" s="62" t="str">
        <f>IF(AND(OR(Raw_Data!$F743="",Raw_Data!$F743=0),SUM(Raw_Data!$F743:$AH743)&lt;&gt;0),"Missing","Valid")</f>
        <v>Valid</v>
      </c>
      <c r="D743" s="62" t="str">
        <f>IF(SUM(Raw_Data!$F743:$AH743)=0,"Valid",IF(AND(ISBLANK(Raw_Data!$G743),ISBLANK(Raw_Data!$H743)),"Missing",IF(AND(ISBLANK(Raw_Data!$G743),Raw_Data!$H743&lt;&gt;0),"Missing",IF(AND(Raw_Data!$G743&lt;&gt;0,ISBLANK(Raw_Data!$H743)),"Missing",IF(Raw_Data!$G743&gt;=Raw_Data!$H743,"Valid","Invalid")))))</f>
        <v>Valid</v>
      </c>
      <c r="E743" s="62" t="str">
        <f>IF(SUM(Raw_Data!$F743:$AH743)=0,"Valid",IF(AND(ISBLANK(Raw_Data!$H743),ISBLANK(Raw_Data!$L743),ISBLANK(Raw_Data!$V743)),"Missing",IF(AND(ISBLANK(Raw_Data!$H743),SUM(Raw_Data!$L743:'Raw_Data'!$V743)&lt;&gt;0),"Missing",IF(AND(Raw_Data!$H743&lt;&gt;0,ISBLANK(Raw_Data!$L743),ISBLANK(Raw_Data!$V743)),"Missing",IF(Raw_Data!$H743&gt;=SUM(Raw_Data!$L743,Raw_Data!$V743),"Valid","Invalid")))))</f>
        <v>Valid</v>
      </c>
      <c r="F743" s="62" t="str">
        <f>IF(SUM(Raw_Data!$F743:$AH743)=0,"Valid",IF(AND(ISBLANK(Raw_Data!$I743),ISBLANK(Raw_Data!$J743)),"Missing",IF(AND(ISBLANK(Raw_Data!$I743),Raw_Data!$J743&lt;&gt;0),"Missing",IF(AND(Raw_Data!$I743&lt;&gt;0,ISBLANK(Raw_Data!$J743)),"Missing",IF(Raw_Data!$I743&gt;=Raw_Data!$J743,"Valid","Invalid")))))</f>
        <v>Missing</v>
      </c>
      <c r="G743" s="62" t="str">
        <f>IF(SUM(Raw_Data!$F743:$AH743)=0,"Valid",IF(AND(ISBLANK(Raw_Data!$K743),ISBLANK(Raw_Data!$L743)),"Missing",IF(AND(ISBLANK(Raw_Data!$K743),Raw_Data!$L743&lt;&gt;0),"Missing",IF(AND(Raw_Data!$K743&lt;&gt;0,ISBLANK(Raw_Data!$L743)),"Missing",IF(Raw_Data!$K743&gt;=Raw_Data!$L743,"Valid","Invalid")))))</f>
        <v>Valid</v>
      </c>
      <c r="H743" s="62" t="str">
        <f>IF(SUM(Raw_Data!$F743:$AH743)=0,"Valid",IF(AND(ISBLANK(Raw_Data!$L743),SUM(Raw_Data!$M743:$T743)=0),"Missing",IF(AND(ISBLANK(Raw_Data!$L743),SUM(Raw_Data!$M743:$T743)&lt;&gt;0),"Missing",IF(AND(Raw_Data!$L743&lt;&gt;0,SUM(Raw_Data!$M743:$T743)=0),"Missing",IF(Raw_Data!$L743&gt;=SUM(Raw_Data!$M743:$T743),"Valid","Invalid")))))</f>
        <v>Valid</v>
      </c>
      <c r="I743" s="62" t="str">
        <f>IF(SUM(Raw_Data!$F743:$AH743)=0,"Valid",IF(AND(ISBLANK(Raw_Data!$U743),ISBLANK(Raw_Data!$V743)),"Missing",IF(AND(ISBLANK(Raw_Data!$U743),Raw_Data!$V743&lt;&gt;0),"Missing",IF(AND(Raw_Data!$U743&lt;&gt;0,ISBLANK(Raw_Data!$V743)),"Missing",IF(Raw_Data!$U743&gt;=Raw_Data!$V743,"Valid","Invalid")))))</f>
        <v>Valid</v>
      </c>
      <c r="J743" s="62" t="str">
        <f>IF(SUM(Raw_Data!$F743:$AH743)=0,"Valid",IF(AND(ISBLANK(Raw_Data!$V743),SUM(Raw_Data!$W743:$AA743)=0),"Missing",IF(AND(ISBLANK(Raw_Data!$V743),SUM(Raw_Data!$W743:$AA743)&lt;&gt;0),"Missing",IF(AND(Raw_Data!$V743&lt;&gt;0,SUM(Raw_Data!$W743:$AA743)=0),"Missing",IF(Raw_Data!$V743&gt;=SUM(Raw_Data!$W743:$AA743),"Valid","Invalid")))))</f>
        <v>Missing</v>
      </c>
      <c r="K743" s="62" t="str">
        <f>IF(SUM(Raw_Data!$F743:$AH743)=0,"Valid",IF(AND(ISBLANK(Raw_Data!$AH743),SUM(Raw_Data!$AB743:$AG743)=0),"Missing",IF(AND(ISBLANK(Raw_Data!$AH743),SUM(Raw_Data!$AB743:$AG743)&lt;&gt;0),"Missing",IF(AND(Raw_Data!$AH743&lt;&gt;0,SUM(Raw_Data!$AB743:$AG743)=0),"Missing",IF(Raw_Data!$AH743&gt;=SUM(Raw_Data!$AB743:$AG743),"Valid","Invalid")))))</f>
        <v>Missing</v>
      </c>
      <c r="L743" s="62" t="str">
        <f>IF(AND(OR(Raw_Data!$AI743="Valid",Raw_Data!$AI743=0),SUM(Raw_Data!$F743:$AH743)&lt;&gt;0),"Missing","Valid")</f>
        <v>Missing</v>
      </c>
      <c r="M743" s="62" t="str">
        <f>IF(AND(OR(Raw_Data!$AJ743="",Raw_Data!$AJ743=0),SUM(Raw_Data!$F743:$AH743)&lt;&gt;0),"Missing","Valid")</f>
        <v>Missing</v>
      </c>
    </row>
    <row r="744" spans="1:13" ht="12.75" customHeight="1" x14ac:dyDescent="0.25">
      <c r="A744" s="61" t="str">
        <f>IF(Raw_Data!A744="","",Raw_Data!A744)</f>
        <v xml:space="preserve">Taraba                        </v>
      </c>
      <c r="B744" s="61" t="str">
        <f>IF(Raw_Data!B744="","",Raw_Data!B744)</f>
        <v>ta Wukari Local Government Area</v>
      </c>
      <c r="C744" s="62" t="str">
        <f>IF(AND(OR(Raw_Data!$F744="",Raw_Data!$F744=0),SUM(Raw_Data!$F744:$AH744)&lt;&gt;0),"Missing","Valid")</f>
        <v>Valid</v>
      </c>
      <c r="D744" s="62" t="str">
        <f>IF(SUM(Raw_Data!$F744:$AH744)=0,"Valid",IF(AND(ISBLANK(Raw_Data!$G744),ISBLANK(Raw_Data!$H744)),"Missing",IF(AND(ISBLANK(Raw_Data!$G744),Raw_Data!$H744&lt;&gt;0),"Missing",IF(AND(Raw_Data!$G744&lt;&gt;0,ISBLANK(Raw_Data!$H744)),"Missing",IF(Raw_Data!$G744&gt;=Raw_Data!$H744,"Valid","Invalid")))))</f>
        <v>Invalid</v>
      </c>
      <c r="E744" s="62" t="str">
        <f>IF(SUM(Raw_Data!$F744:$AH744)=0,"Valid",IF(AND(ISBLANK(Raw_Data!$H744),ISBLANK(Raw_Data!$L744),ISBLANK(Raw_Data!$V744)),"Missing",IF(AND(ISBLANK(Raw_Data!$H744),SUM(Raw_Data!$L744:'Raw_Data'!$V744)&lt;&gt;0),"Missing",IF(AND(Raw_Data!$H744&lt;&gt;0,ISBLANK(Raw_Data!$L744),ISBLANK(Raw_Data!$V744)),"Missing",IF(Raw_Data!$H744&gt;=SUM(Raw_Data!$L744,Raw_Data!$V744),"Valid","Invalid")))))</f>
        <v>Valid</v>
      </c>
      <c r="F744" s="62" t="str">
        <f>IF(SUM(Raw_Data!$F744:$AH744)=0,"Valid",IF(AND(ISBLANK(Raw_Data!$I744),ISBLANK(Raw_Data!$J744)),"Missing",IF(AND(ISBLANK(Raw_Data!$I744),Raw_Data!$J744&lt;&gt;0),"Missing",IF(AND(Raw_Data!$I744&lt;&gt;0,ISBLANK(Raw_Data!$J744)),"Missing",IF(Raw_Data!$I744&gt;=Raw_Data!$J744,"Valid","Invalid")))))</f>
        <v>Missing</v>
      </c>
      <c r="G744" s="62" t="str">
        <f>IF(SUM(Raw_Data!$F744:$AH744)=0,"Valid",IF(AND(ISBLANK(Raw_Data!$K744),ISBLANK(Raw_Data!$L744)),"Missing",IF(AND(ISBLANK(Raw_Data!$K744),Raw_Data!$L744&lt;&gt;0),"Missing",IF(AND(Raw_Data!$K744&lt;&gt;0,ISBLANK(Raw_Data!$L744)),"Missing",IF(Raw_Data!$K744&gt;=Raw_Data!$L744,"Valid","Invalid")))))</f>
        <v>Valid</v>
      </c>
      <c r="H744" s="62" t="str">
        <f>IF(SUM(Raw_Data!$F744:$AH744)=0,"Valid",IF(AND(ISBLANK(Raw_Data!$L744),SUM(Raw_Data!$M744:$T744)=0),"Missing",IF(AND(ISBLANK(Raw_Data!$L744),SUM(Raw_Data!$M744:$T744)&lt;&gt;0),"Missing",IF(AND(Raw_Data!$L744&lt;&gt;0,SUM(Raw_Data!$M744:$T744)=0),"Missing",IF(Raw_Data!$L744&gt;=SUM(Raw_Data!$M744:$T744),"Valid","Invalid")))))</f>
        <v>Missing</v>
      </c>
      <c r="I744" s="62" t="str">
        <f>IF(SUM(Raw_Data!$F744:$AH744)=0,"Valid",IF(AND(ISBLANK(Raw_Data!$U744),ISBLANK(Raw_Data!$V744)),"Missing",IF(AND(ISBLANK(Raw_Data!$U744),Raw_Data!$V744&lt;&gt;0),"Missing",IF(AND(Raw_Data!$U744&lt;&gt;0,ISBLANK(Raw_Data!$V744)),"Missing",IF(Raw_Data!$U744&gt;=Raw_Data!$V744,"Valid","Invalid")))))</f>
        <v>Valid</v>
      </c>
      <c r="J744" s="62" t="str">
        <f>IF(SUM(Raw_Data!$F744:$AH744)=0,"Valid",IF(AND(ISBLANK(Raw_Data!$V744),SUM(Raw_Data!$W744:$AA744)=0),"Missing",IF(AND(ISBLANK(Raw_Data!$V744),SUM(Raw_Data!$W744:$AA744)&lt;&gt;0),"Missing",IF(AND(Raw_Data!$V744&lt;&gt;0,SUM(Raw_Data!$W744:$AA744)=0),"Missing",IF(Raw_Data!$V744&gt;=SUM(Raw_Data!$W744:$AA744),"Valid","Invalid")))))</f>
        <v>Missing</v>
      </c>
      <c r="K744" s="62" t="str">
        <f>IF(SUM(Raw_Data!$F744:$AH744)=0,"Valid",IF(AND(ISBLANK(Raw_Data!$AH744),SUM(Raw_Data!$AB744:$AG744)=0),"Missing",IF(AND(ISBLANK(Raw_Data!$AH744),SUM(Raw_Data!$AB744:$AG744)&lt;&gt;0),"Missing",IF(AND(Raw_Data!$AH744&lt;&gt;0,SUM(Raw_Data!$AB744:$AG744)=0),"Missing",IF(Raw_Data!$AH744&gt;=SUM(Raw_Data!$AB744:$AG744),"Valid","Invalid")))))</f>
        <v>Missing</v>
      </c>
      <c r="L744" s="62" t="str">
        <f>IF(AND(OR(Raw_Data!$AI744="Valid",Raw_Data!$AI744=0),SUM(Raw_Data!$F744:$AH744)&lt;&gt;0),"Missing","Valid")</f>
        <v>Missing</v>
      </c>
      <c r="M744" s="62" t="str">
        <f>IF(AND(OR(Raw_Data!$AJ744="",Raw_Data!$AJ744=0),SUM(Raw_Data!$F744:$AH744)&lt;&gt;0),"Missing","Valid")</f>
        <v>Missing</v>
      </c>
    </row>
    <row r="745" spans="1:13" ht="12.75" customHeight="1" x14ac:dyDescent="0.25">
      <c r="A745" s="61" t="str">
        <f>IF(Raw_Data!A745="","",Raw_Data!A745)</f>
        <v xml:space="preserve">Taraba                        </v>
      </c>
      <c r="B745" s="61" t="str">
        <f>IF(Raw_Data!B745="","",Raw_Data!B745)</f>
        <v>ta Yorro Local Government Area</v>
      </c>
      <c r="C745" s="62" t="str">
        <f>IF(AND(OR(Raw_Data!$F745="",Raw_Data!$F745=0),SUM(Raw_Data!$F745:$AH745)&lt;&gt;0),"Missing","Valid")</f>
        <v>Valid</v>
      </c>
      <c r="D745" s="62" t="str">
        <f>IF(SUM(Raw_Data!$F745:$AH745)=0,"Valid",IF(AND(ISBLANK(Raw_Data!$G745),ISBLANK(Raw_Data!$H745)),"Missing",IF(AND(ISBLANK(Raw_Data!$G745),Raw_Data!$H745&lt;&gt;0),"Missing",IF(AND(Raw_Data!$G745&lt;&gt;0,ISBLANK(Raw_Data!$H745)),"Missing",IF(Raw_Data!$G745&gt;=Raw_Data!$H745,"Valid","Invalid")))))</f>
        <v>Invalid</v>
      </c>
      <c r="E745" s="62" t="str">
        <f>IF(SUM(Raw_Data!$F745:$AH745)=0,"Valid",IF(AND(ISBLANK(Raw_Data!$H745),ISBLANK(Raw_Data!$L745),ISBLANK(Raw_Data!$V745)),"Missing",IF(AND(ISBLANK(Raw_Data!$H745),SUM(Raw_Data!$L745:'Raw_Data'!$V745)&lt;&gt;0),"Missing",IF(AND(Raw_Data!$H745&lt;&gt;0,ISBLANK(Raw_Data!$L745),ISBLANK(Raw_Data!$V745)),"Missing",IF(Raw_Data!$H745&gt;=SUM(Raw_Data!$L745,Raw_Data!$V745),"Valid","Invalid")))))</f>
        <v>Valid</v>
      </c>
      <c r="F745" s="62" t="str">
        <f>IF(SUM(Raw_Data!$F745:$AH745)=0,"Valid",IF(AND(ISBLANK(Raw_Data!$I745),ISBLANK(Raw_Data!$J745)),"Missing",IF(AND(ISBLANK(Raw_Data!$I745),Raw_Data!$J745&lt;&gt;0),"Missing",IF(AND(Raw_Data!$I745&lt;&gt;0,ISBLANK(Raw_Data!$J745)),"Missing",IF(Raw_Data!$I745&gt;=Raw_Data!$J745,"Valid","Invalid")))))</f>
        <v>Missing</v>
      </c>
      <c r="G745" s="62" t="str">
        <f>IF(SUM(Raw_Data!$F745:$AH745)=0,"Valid",IF(AND(ISBLANK(Raw_Data!$K745),ISBLANK(Raw_Data!$L745)),"Missing",IF(AND(ISBLANK(Raw_Data!$K745),Raw_Data!$L745&lt;&gt;0),"Missing",IF(AND(Raw_Data!$K745&lt;&gt;0,ISBLANK(Raw_Data!$L745)),"Missing",IF(Raw_Data!$K745&gt;=Raw_Data!$L745,"Valid","Invalid")))))</f>
        <v>Valid</v>
      </c>
      <c r="H745" s="62" t="str">
        <f>IF(SUM(Raw_Data!$F745:$AH745)=0,"Valid",IF(AND(ISBLANK(Raw_Data!$L745),SUM(Raw_Data!$M745:$T745)=0),"Missing",IF(AND(ISBLANK(Raw_Data!$L745),SUM(Raw_Data!$M745:$T745)&lt;&gt;0),"Missing",IF(AND(Raw_Data!$L745&lt;&gt;0,SUM(Raw_Data!$M745:$T745)=0),"Missing",IF(Raw_Data!$L745&gt;=SUM(Raw_Data!$M745:$T745),"Valid","Invalid")))))</f>
        <v>Missing</v>
      </c>
      <c r="I745" s="62" t="str">
        <f>IF(SUM(Raw_Data!$F745:$AH745)=0,"Valid",IF(AND(ISBLANK(Raw_Data!$U745),ISBLANK(Raw_Data!$V745)),"Missing",IF(AND(ISBLANK(Raw_Data!$U745),Raw_Data!$V745&lt;&gt;0),"Missing",IF(AND(Raw_Data!$U745&lt;&gt;0,ISBLANK(Raw_Data!$V745)),"Missing",IF(Raw_Data!$U745&gt;=Raw_Data!$V745,"Valid","Invalid")))))</f>
        <v>Valid</v>
      </c>
      <c r="J745" s="62" t="str">
        <f>IF(SUM(Raw_Data!$F745:$AH745)=0,"Valid",IF(AND(ISBLANK(Raw_Data!$V745),SUM(Raw_Data!$W745:$AA745)=0),"Missing",IF(AND(ISBLANK(Raw_Data!$V745),SUM(Raw_Data!$W745:$AA745)&lt;&gt;0),"Missing",IF(AND(Raw_Data!$V745&lt;&gt;0,SUM(Raw_Data!$W745:$AA745)=0),"Missing",IF(Raw_Data!$V745&gt;=SUM(Raw_Data!$W745:$AA745),"Valid","Invalid")))))</f>
        <v>Missing</v>
      </c>
      <c r="K745" s="62" t="str">
        <f>IF(SUM(Raw_Data!$F745:$AH745)=0,"Valid",IF(AND(ISBLANK(Raw_Data!$AH745),SUM(Raw_Data!$AB745:$AG745)=0),"Missing",IF(AND(ISBLANK(Raw_Data!$AH745),SUM(Raw_Data!$AB745:$AG745)&lt;&gt;0),"Missing",IF(AND(Raw_Data!$AH745&lt;&gt;0,SUM(Raw_Data!$AB745:$AG745)=0),"Missing",IF(Raw_Data!$AH745&gt;=SUM(Raw_Data!$AB745:$AG745),"Valid","Invalid")))))</f>
        <v>Missing</v>
      </c>
      <c r="L745" s="62" t="str">
        <f>IF(AND(OR(Raw_Data!$AI745="Valid",Raw_Data!$AI745=0),SUM(Raw_Data!$F745:$AH745)&lt;&gt;0),"Missing","Valid")</f>
        <v>Missing</v>
      </c>
      <c r="M745" s="62" t="str">
        <f>IF(AND(OR(Raw_Data!$AJ745="",Raw_Data!$AJ745=0),SUM(Raw_Data!$F745:$AH745)&lt;&gt;0),"Missing","Valid")</f>
        <v>Missing</v>
      </c>
    </row>
    <row r="746" spans="1:13" ht="12.75" customHeight="1" x14ac:dyDescent="0.25">
      <c r="A746" s="61" t="str">
        <f>IF(Raw_Data!A746="","",Raw_Data!A746)</f>
        <v xml:space="preserve">Taraba                        </v>
      </c>
      <c r="B746" s="61" t="str">
        <f>IF(Raw_Data!B746="","",Raw_Data!B746)</f>
        <v>ta Zing Local Government Area</v>
      </c>
      <c r="C746" s="62" t="str">
        <f>IF(AND(OR(Raw_Data!$F746="",Raw_Data!$F746=0),SUM(Raw_Data!$F746:$AH746)&lt;&gt;0),"Missing","Valid")</f>
        <v>Valid</v>
      </c>
      <c r="D746" s="62" t="str">
        <f>IF(SUM(Raw_Data!$F746:$AH746)=0,"Valid",IF(AND(ISBLANK(Raw_Data!$G746),ISBLANK(Raw_Data!$H746)),"Missing",IF(AND(ISBLANK(Raw_Data!$G746),Raw_Data!$H746&lt;&gt;0),"Missing",IF(AND(Raw_Data!$G746&lt;&gt;0,ISBLANK(Raw_Data!$H746)),"Missing",IF(Raw_Data!$G746&gt;=Raw_Data!$H746,"Valid","Invalid")))))</f>
        <v>Invalid</v>
      </c>
      <c r="E746" s="62" t="str">
        <f>IF(SUM(Raw_Data!$F746:$AH746)=0,"Valid",IF(AND(ISBLANK(Raw_Data!$H746),ISBLANK(Raw_Data!$L746),ISBLANK(Raw_Data!$V746)),"Missing",IF(AND(ISBLANK(Raw_Data!$H746),SUM(Raw_Data!$L746:'Raw_Data'!$V746)&lt;&gt;0),"Missing",IF(AND(Raw_Data!$H746&lt;&gt;0,ISBLANK(Raw_Data!$L746),ISBLANK(Raw_Data!$V746)),"Missing",IF(Raw_Data!$H746&gt;=SUM(Raw_Data!$L746,Raw_Data!$V746),"Valid","Invalid")))))</f>
        <v>Valid</v>
      </c>
      <c r="F746" s="62" t="str">
        <f>IF(SUM(Raw_Data!$F746:$AH746)=0,"Valid",IF(AND(ISBLANK(Raw_Data!$I746),ISBLANK(Raw_Data!$J746)),"Missing",IF(AND(ISBLANK(Raw_Data!$I746),Raw_Data!$J746&lt;&gt;0),"Missing",IF(AND(Raw_Data!$I746&lt;&gt;0,ISBLANK(Raw_Data!$J746)),"Missing",IF(Raw_Data!$I746&gt;=Raw_Data!$J746,"Valid","Invalid")))))</f>
        <v>Missing</v>
      </c>
      <c r="G746" s="62" t="str">
        <f>IF(SUM(Raw_Data!$F746:$AH746)=0,"Valid",IF(AND(ISBLANK(Raw_Data!$K746),ISBLANK(Raw_Data!$L746)),"Missing",IF(AND(ISBLANK(Raw_Data!$K746),Raw_Data!$L746&lt;&gt;0),"Missing",IF(AND(Raw_Data!$K746&lt;&gt;0,ISBLANK(Raw_Data!$L746)),"Missing",IF(Raw_Data!$K746&gt;=Raw_Data!$L746,"Valid","Invalid")))))</f>
        <v>Valid</v>
      </c>
      <c r="H746" s="62" t="str">
        <f>IF(SUM(Raw_Data!$F746:$AH746)=0,"Valid",IF(AND(ISBLANK(Raw_Data!$L746),SUM(Raw_Data!$M746:$T746)=0),"Missing",IF(AND(ISBLANK(Raw_Data!$L746),SUM(Raw_Data!$M746:$T746)&lt;&gt;0),"Missing",IF(AND(Raw_Data!$L746&lt;&gt;0,SUM(Raw_Data!$M746:$T746)=0),"Missing",IF(Raw_Data!$L746&gt;=SUM(Raw_Data!$M746:$T746),"Valid","Invalid")))))</f>
        <v>Missing</v>
      </c>
      <c r="I746" s="62" t="str">
        <f>IF(SUM(Raw_Data!$F746:$AH746)=0,"Valid",IF(AND(ISBLANK(Raw_Data!$U746),ISBLANK(Raw_Data!$V746)),"Missing",IF(AND(ISBLANK(Raw_Data!$U746),Raw_Data!$V746&lt;&gt;0),"Missing",IF(AND(Raw_Data!$U746&lt;&gt;0,ISBLANK(Raw_Data!$V746)),"Missing",IF(Raw_Data!$U746&gt;=Raw_Data!$V746,"Valid","Invalid")))))</f>
        <v>Valid</v>
      </c>
      <c r="J746" s="62" t="str">
        <f>IF(SUM(Raw_Data!$F746:$AH746)=0,"Valid",IF(AND(ISBLANK(Raw_Data!$V746),SUM(Raw_Data!$W746:$AA746)=0),"Missing",IF(AND(ISBLANK(Raw_Data!$V746),SUM(Raw_Data!$W746:$AA746)&lt;&gt;0),"Missing",IF(AND(Raw_Data!$V746&lt;&gt;0,SUM(Raw_Data!$W746:$AA746)=0),"Missing",IF(Raw_Data!$V746&gt;=SUM(Raw_Data!$W746:$AA746),"Valid","Invalid")))))</f>
        <v>Missing</v>
      </c>
      <c r="K746" s="62" t="str">
        <f>IF(SUM(Raw_Data!$F746:$AH746)=0,"Valid",IF(AND(ISBLANK(Raw_Data!$AH746),SUM(Raw_Data!$AB746:$AG746)=0),"Missing",IF(AND(ISBLANK(Raw_Data!$AH746),SUM(Raw_Data!$AB746:$AG746)&lt;&gt;0),"Missing",IF(AND(Raw_Data!$AH746&lt;&gt;0,SUM(Raw_Data!$AB746:$AG746)=0),"Missing",IF(Raw_Data!$AH746&gt;=SUM(Raw_Data!$AB746:$AG746),"Valid","Invalid")))))</f>
        <v>Missing</v>
      </c>
      <c r="L746" s="62" t="str">
        <f>IF(AND(OR(Raw_Data!$AI746="Valid",Raw_Data!$AI746=0),SUM(Raw_Data!$F746:$AH746)&lt;&gt;0),"Missing","Valid")</f>
        <v>Missing</v>
      </c>
      <c r="M746" s="62" t="str">
        <f>IF(AND(OR(Raw_Data!$AJ746="",Raw_Data!$AJ746=0),SUM(Raw_Data!$F746:$AH746)&lt;&gt;0),"Missing","Valid")</f>
        <v>Missing</v>
      </c>
    </row>
    <row r="747" spans="1:13" ht="12.75" customHeight="1" x14ac:dyDescent="0.25">
      <c r="A747" s="61" t="str">
        <f>IF(Raw_Data!A747="","",Raw_Data!A747)</f>
        <v xml:space="preserve">Yobe                          </v>
      </c>
      <c r="B747" s="61" t="str">
        <f>IF(Raw_Data!B747="","",Raw_Data!B747)</f>
        <v>yo BaLocal Government Area</v>
      </c>
      <c r="C747" s="62" t="str">
        <f>IF(AND(OR(Raw_Data!$F747="",Raw_Data!$F747=0),SUM(Raw_Data!$F747:$AH747)&lt;&gt;0),"Missing","Valid")</f>
        <v>Valid</v>
      </c>
      <c r="D747" s="62" t="str">
        <f>IF(SUM(Raw_Data!$F747:$AH747)=0,"Valid",IF(AND(ISBLANK(Raw_Data!$G747),ISBLANK(Raw_Data!$H747)),"Missing",IF(AND(ISBLANK(Raw_Data!$G747),Raw_Data!$H747&lt;&gt;0),"Missing",IF(AND(Raw_Data!$G747&lt;&gt;0,ISBLANK(Raw_Data!$H747)),"Missing",IF(Raw_Data!$G747&gt;=Raw_Data!$H747,"Valid","Invalid")))))</f>
        <v>Valid</v>
      </c>
      <c r="E747" s="62" t="str">
        <f>IF(SUM(Raw_Data!$F747:$AH747)=0,"Valid",IF(AND(ISBLANK(Raw_Data!$H747),ISBLANK(Raw_Data!$L747),ISBLANK(Raw_Data!$V747)),"Missing",IF(AND(ISBLANK(Raw_Data!$H747),SUM(Raw_Data!$L747:'Raw_Data'!$V747)&lt;&gt;0),"Missing",IF(AND(Raw_Data!$H747&lt;&gt;0,ISBLANK(Raw_Data!$L747),ISBLANK(Raw_Data!$V747)),"Missing",IF(Raw_Data!$H747&gt;=SUM(Raw_Data!$L747,Raw_Data!$V747),"Valid","Invalid")))))</f>
        <v>Valid</v>
      </c>
      <c r="F747" s="62" t="str">
        <f>IF(SUM(Raw_Data!$F747:$AH747)=0,"Valid",IF(AND(ISBLANK(Raw_Data!$I747),ISBLANK(Raw_Data!$J747)),"Missing",IF(AND(ISBLANK(Raw_Data!$I747),Raw_Data!$J747&lt;&gt;0),"Missing",IF(AND(Raw_Data!$I747&lt;&gt;0,ISBLANK(Raw_Data!$J747)),"Missing",IF(Raw_Data!$I747&gt;=Raw_Data!$J747,"Valid","Invalid")))))</f>
        <v>Missing</v>
      </c>
      <c r="G747" s="62" t="str">
        <f>IF(SUM(Raw_Data!$F747:$AH747)=0,"Valid",IF(AND(ISBLANK(Raw_Data!$K747),ISBLANK(Raw_Data!$L747)),"Missing",IF(AND(ISBLANK(Raw_Data!$K747),Raw_Data!$L747&lt;&gt;0),"Missing",IF(AND(Raw_Data!$K747&lt;&gt;0,ISBLANK(Raw_Data!$L747)),"Missing",IF(Raw_Data!$K747&gt;=Raw_Data!$L747,"Valid","Invalid")))))</f>
        <v>Valid</v>
      </c>
      <c r="H747" s="62" t="str">
        <f>IF(SUM(Raw_Data!$F747:$AH747)=0,"Valid",IF(AND(ISBLANK(Raw_Data!$L747),SUM(Raw_Data!$M747:$T747)=0),"Missing",IF(AND(ISBLANK(Raw_Data!$L747),SUM(Raw_Data!$M747:$T747)&lt;&gt;0),"Missing",IF(AND(Raw_Data!$L747&lt;&gt;0,SUM(Raw_Data!$M747:$T747)=0),"Missing",IF(Raw_Data!$L747&gt;=SUM(Raw_Data!$M747:$T747),"Valid","Invalid")))))</f>
        <v>Missing</v>
      </c>
      <c r="I747" s="62" t="str">
        <f>IF(SUM(Raw_Data!$F747:$AH747)=0,"Valid",IF(AND(ISBLANK(Raw_Data!$U747),ISBLANK(Raw_Data!$V747)),"Missing",IF(AND(ISBLANK(Raw_Data!$U747),Raw_Data!$V747&lt;&gt;0),"Missing",IF(AND(Raw_Data!$U747&lt;&gt;0,ISBLANK(Raw_Data!$V747)),"Missing",IF(Raw_Data!$U747&gt;=Raw_Data!$V747,"Valid","Invalid")))))</f>
        <v>Valid</v>
      </c>
      <c r="J747" s="62" t="str">
        <f>IF(SUM(Raw_Data!$F747:$AH747)=0,"Valid",IF(AND(ISBLANK(Raw_Data!$V747),SUM(Raw_Data!$W747:$AA747)=0),"Missing",IF(AND(ISBLANK(Raw_Data!$V747),SUM(Raw_Data!$W747:$AA747)&lt;&gt;0),"Missing",IF(AND(Raw_Data!$V747&lt;&gt;0,SUM(Raw_Data!$W747:$AA747)=0),"Missing",IF(Raw_Data!$V747&gt;=SUM(Raw_Data!$W747:$AA747),"Valid","Invalid")))))</f>
        <v>Missing</v>
      </c>
      <c r="K747" s="62" t="str">
        <f>IF(SUM(Raw_Data!$F747:$AH747)=0,"Valid",IF(AND(ISBLANK(Raw_Data!$AH747),SUM(Raw_Data!$AB747:$AG747)=0),"Missing",IF(AND(ISBLANK(Raw_Data!$AH747),SUM(Raw_Data!$AB747:$AG747)&lt;&gt;0),"Missing",IF(AND(Raw_Data!$AH747&lt;&gt;0,SUM(Raw_Data!$AB747:$AG747)=0),"Missing",IF(Raw_Data!$AH747&gt;=SUM(Raw_Data!$AB747:$AG747),"Valid","Invalid")))))</f>
        <v>Missing</v>
      </c>
      <c r="L747" s="62" t="str">
        <f>IF(AND(OR(Raw_Data!$AI747="Valid",Raw_Data!$AI747=0),SUM(Raw_Data!$F747:$AH747)&lt;&gt;0),"Missing","Valid")</f>
        <v>Missing</v>
      </c>
      <c r="M747" s="62" t="str">
        <f>IF(AND(OR(Raw_Data!$AJ747="",Raw_Data!$AJ747=0),SUM(Raw_Data!$F747:$AH747)&lt;&gt;0),"Missing","Valid")</f>
        <v>Missing</v>
      </c>
    </row>
    <row r="748" spans="1:13" ht="12.75" customHeight="1" x14ac:dyDescent="0.25">
      <c r="A748" s="61" t="str">
        <f>IF(Raw_Data!A748="","",Raw_Data!A748)</f>
        <v xml:space="preserve">Yobe                          </v>
      </c>
      <c r="B748" s="61" t="str">
        <f>IF(Raw_Data!B748="","",Raw_Data!B748)</f>
        <v>yo Busari Local Government Area</v>
      </c>
      <c r="C748" s="62" t="str">
        <f>IF(AND(OR(Raw_Data!$F748="",Raw_Data!$F748=0),SUM(Raw_Data!$F748:$AH748)&lt;&gt;0),"Missing","Valid")</f>
        <v>Valid</v>
      </c>
      <c r="D748" s="62" t="str">
        <f>IF(SUM(Raw_Data!$F748:$AH748)=0,"Valid",IF(AND(ISBLANK(Raw_Data!$G748),ISBLANK(Raw_Data!$H748)),"Missing",IF(AND(ISBLANK(Raw_Data!$G748),Raw_Data!$H748&lt;&gt;0),"Missing",IF(AND(Raw_Data!$G748&lt;&gt;0,ISBLANK(Raw_Data!$H748)),"Missing",IF(Raw_Data!$G748&gt;=Raw_Data!$H748,"Valid","Invalid")))))</f>
        <v>Invalid</v>
      </c>
      <c r="E748" s="62" t="str">
        <f>IF(SUM(Raw_Data!$F748:$AH748)=0,"Valid",IF(AND(ISBLANK(Raw_Data!$H748),ISBLANK(Raw_Data!$L748),ISBLANK(Raw_Data!$V748)),"Missing",IF(AND(ISBLANK(Raw_Data!$H748),SUM(Raw_Data!$L748:'Raw_Data'!$V748)&lt;&gt;0),"Missing",IF(AND(Raw_Data!$H748&lt;&gt;0,ISBLANK(Raw_Data!$L748),ISBLANK(Raw_Data!$V748)),"Missing",IF(Raw_Data!$H748&gt;=SUM(Raw_Data!$L748,Raw_Data!$V748),"Valid","Invalid")))))</f>
        <v>Valid</v>
      </c>
      <c r="F748" s="62" t="str">
        <f>IF(SUM(Raw_Data!$F748:$AH748)=0,"Valid",IF(AND(ISBLANK(Raw_Data!$I748),ISBLANK(Raw_Data!$J748)),"Missing",IF(AND(ISBLANK(Raw_Data!$I748),Raw_Data!$J748&lt;&gt;0),"Missing",IF(AND(Raw_Data!$I748&lt;&gt;0,ISBLANK(Raw_Data!$J748)),"Missing",IF(Raw_Data!$I748&gt;=Raw_Data!$J748,"Valid","Invalid")))))</f>
        <v>Missing</v>
      </c>
      <c r="G748" s="62" t="str">
        <f>IF(SUM(Raw_Data!$F748:$AH748)=0,"Valid",IF(AND(ISBLANK(Raw_Data!$K748),ISBLANK(Raw_Data!$L748)),"Missing",IF(AND(ISBLANK(Raw_Data!$K748),Raw_Data!$L748&lt;&gt;0),"Missing",IF(AND(Raw_Data!$K748&lt;&gt;0,ISBLANK(Raw_Data!$L748)),"Missing",IF(Raw_Data!$K748&gt;=Raw_Data!$L748,"Valid","Invalid")))))</f>
        <v>Valid</v>
      </c>
      <c r="H748" s="62" t="str">
        <f>IF(SUM(Raw_Data!$F748:$AH748)=0,"Valid",IF(AND(ISBLANK(Raw_Data!$L748),SUM(Raw_Data!$M748:$T748)=0),"Missing",IF(AND(ISBLANK(Raw_Data!$L748),SUM(Raw_Data!$M748:$T748)&lt;&gt;0),"Missing",IF(AND(Raw_Data!$L748&lt;&gt;0,SUM(Raw_Data!$M748:$T748)=0),"Missing",IF(Raw_Data!$L748&gt;=SUM(Raw_Data!$M748:$T748),"Valid","Invalid")))))</f>
        <v>Missing</v>
      </c>
      <c r="I748" s="62" t="str">
        <f>IF(SUM(Raw_Data!$F748:$AH748)=0,"Valid",IF(AND(ISBLANK(Raw_Data!$U748),ISBLANK(Raw_Data!$V748)),"Missing",IF(AND(ISBLANK(Raw_Data!$U748),Raw_Data!$V748&lt;&gt;0),"Missing",IF(AND(Raw_Data!$U748&lt;&gt;0,ISBLANK(Raw_Data!$V748)),"Missing",IF(Raw_Data!$U748&gt;=Raw_Data!$V748,"Valid","Invalid")))))</f>
        <v>Valid</v>
      </c>
      <c r="J748" s="62" t="str">
        <f>IF(SUM(Raw_Data!$F748:$AH748)=0,"Valid",IF(AND(ISBLANK(Raw_Data!$V748),SUM(Raw_Data!$W748:$AA748)=0),"Missing",IF(AND(ISBLANK(Raw_Data!$V748),SUM(Raw_Data!$W748:$AA748)&lt;&gt;0),"Missing",IF(AND(Raw_Data!$V748&lt;&gt;0,SUM(Raw_Data!$W748:$AA748)=0),"Missing",IF(Raw_Data!$V748&gt;=SUM(Raw_Data!$W748:$AA748),"Valid","Invalid")))))</f>
        <v>Missing</v>
      </c>
      <c r="K748" s="62" t="str">
        <f>IF(SUM(Raw_Data!$F748:$AH748)=0,"Valid",IF(AND(ISBLANK(Raw_Data!$AH748),SUM(Raw_Data!$AB748:$AG748)=0),"Missing",IF(AND(ISBLANK(Raw_Data!$AH748),SUM(Raw_Data!$AB748:$AG748)&lt;&gt;0),"Missing",IF(AND(Raw_Data!$AH748&lt;&gt;0,SUM(Raw_Data!$AB748:$AG748)=0),"Missing",IF(Raw_Data!$AH748&gt;=SUM(Raw_Data!$AB748:$AG748),"Valid","Invalid")))))</f>
        <v>Missing</v>
      </c>
      <c r="L748" s="62" t="str">
        <f>IF(AND(OR(Raw_Data!$AI748="Valid",Raw_Data!$AI748=0),SUM(Raw_Data!$F748:$AH748)&lt;&gt;0),"Missing","Valid")</f>
        <v>Missing</v>
      </c>
      <c r="M748" s="62" t="str">
        <f>IF(AND(OR(Raw_Data!$AJ748="",Raw_Data!$AJ748=0),SUM(Raw_Data!$F748:$AH748)&lt;&gt;0),"Missing","Valid")</f>
        <v>Missing</v>
      </c>
    </row>
    <row r="749" spans="1:13" ht="12.75" customHeight="1" x14ac:dyDescent="0.25">
      <c r="A749" s="61" t="str">
        <f>IF(Raw_Data!A749="","",Raw_Data!A749)</f>
        <v xml:space="preserve">Yobe                          </v>
      </c>
      <c r="B749" s="61" t="str">
        <f>IF(Raw_Data!B749="","",Raw_Data!B749)</f>
        <v>yo Damaturu Local Government Area</v>
      </c>
      <c r="C749" s="62" t="str">
        <f>IF(AND(OR(Raw_Data!$F749="",Raw_Data!$F749=0),SUM(Raw_Data!$F749:$AH749)&lt;&gt;0),"Missing","Valid")</f>
        <v>Valid</v>
      </c>
      <c r="D749" s="62" t="str">
        <f>IF(SUM(Raw_Data!$F749:$AH749)=0,"Valid",IF(AND(ISBLANK(Raw_Data!$G749),ISBLANK(Raw_Data!$H749)),"Missing",IF(AND(ISBLANK(Raw_Data!$G749),Raw_Data!$H749&lt;&gt;0),"Missing",IF(AND(Raw_Data!$G749&lt;&gt;0,ISBLANK(Raw_Data!$H749)),"Missing",IF(Raw_Data!$G749&gt;=Raw_Data!$H749,"Valid","Invalid")))))</f>
        <v>Valid</v>
      </c>
      <c r="E749" s="62" t="str">
        <f>IF(SUM(Raw_Data!$F749:$AH749)=0,"Valid",IF(AND(ISBLANK(Raw_Data!$H749),ISBLANK(Raw_Data!$L749),ISBLANK(Raw_Data!$V749)),"Missing",IF(AND(ISBLANK(Raw_Data!$H749),SUM(Raw_Data!$L749:'Raw_Data'!$V749)&lt;&gt;0),"Missing",IF(AND(Raw_Data!$H749&lt;&gt;0,ISBLANK(Raw_Data!$L749),ISBLANK(Raw_Data!$V749)),"Missing",IF(Raw_Data!$H749&gt;=SUM(Raw_Data!$L749,Raw_Data!$V749),"Valid","Invalid")))))</f>
        <v>Valid</v>
      </c>
      <c r="F749" s="62" t="str">
        <f>IF(SUM(Raw_Data!$F749:$AH749)=0,"Valid",IF(AND(ISBLANK(Raw_Data!$I749),ISBLANK(Raw_Data!$J749)),"Missing",IF(AND(ISBLANK(Raw_Data!$I749),Raw_Data!$J749&lt;&gt;0),"Missing",IF(AND(Raw_Data!$I749&lt;&gt;0,ISBLANK(Raw_Data!$J749)),"Missing",IF(Raw_Data!$I749&gt;=Raw_Data!$J749,"Valid","Invalid")))))</f>
        <v>Missing</v>
      </c>
      <c r="G749" s="62" t="str">
        <f>IF(SUM(Raw_Data!$F749:$AH749)=0,"Valid",IF(AND(ISBLANK(Raw_Data!$K749),ISBLANK(Raw_Data!$L749)),"Missing",IF(AND(ISBLANK(Raw_Data!$K749),Raw_Data!$L749&lt;&gt;0),"Missing",IF(AND(Raw_Data!$K749&lt;&gt;0,ISBLANK(Raw_Data!$L749)),"Missing",IF(Raw_Data!$K749&gt;=Raw_Data!$L749,"Valid","Invalid")))))</f>
        <v>Valid</v>
      </c>
      <c r="H749" s="62" t="str">
        <f>IF(SUM(Raw_Data!$F749:$AH749)=0,"Valid",IF(AND(ISBLANK(Raw_Data!$L749),SUM(Raw_Data!$M749:$T749)=0),"Missing",IF(AND(ISBLANK(Raw_Data!$L749),SUM(Raw_Data!$M749:$T749)&lt;&gt;0),"Missing",IF(AND(Raw_Data!$L749&lt;&gt;0,SUM(Raw_Data!$M749:$T749)=0),"Missing",IF(Raw_Data!$L749&gt;=SUM(Raw_Data!$M749:$T749),"Valid","Invalid")))))</f>
        <v>Missing</v>
      </c>
      <c r="I749" s="62" t="str">
        <f>IF(SUM(Raw_Data!$F749:$AH749)=0,"Valid",IF(AND(ISBLANK(Raw_Data!$U749),ISBLANK(Raw_Data!$V749)),"Missing",IF(AND(ISBLANK(Raw_Data!$U749),Raw_Data!$V749&lt;&gt;0),"Missing",IF(AND(Raw_Data!$U749&lt;&gt;0,ISBLANK(Raw_Data!$V749)),"Missing",IF(Raw_Data!$U749&gt;=Raw_Data!$V749,"Valid","Invalid")))))</f>
        <v>Valid</v>
      </c>
      <c r="J749" s="62" t="str">
        <f>IF(SUM(Raw_Data!$F749:$AH749)=0,"Valid",IF(AND(ISBLANK(Raw_Data!$V749),SUM(Raw_Data!$W749:$AA749)=0),"Missing",IF(AND(ISBLANK(Raw_Data!$V749),SUM(Raw_Data!$W749:$AA749)&lt;&gt;0),"Missing",IF(AND(Raw_Data!$V749&lt;&gt;0,SUM(Raw_Data!$W749:$AA749)=0),"Missing",IF(Raw_Data!$V749&gt;=SUM(Raw_Data!$W749:$AA749),"Valid","Invalid")))))</f>
        <v>Missing</v>
      </c>
      <c r="K749" s="62" t="str">
        <f>IF(SUM(Raw_Data!$F749:$AH749)=0,"Valid",IF(AND(ISBLANK(Raw_Data!$AH749),SUM(Raw_Data!$AB749:$AG749)=0),"Missing",IF(AND(ISBLANK(Raw_Data!$AH749),SUM(Raw_Data!$AB749:$AG749)&lt;&gt;0),"Missing",IF(AND(Raw_Data!$AH749&lt;&gt;0,SUM(Raw_Data!$AB749:$AG749)=0),"Missing",IF(Raw_Data!$AH749&gt;=SUM(Raw_Data!$AB749:$AG749),"Valid","Invalid")))))</f>
        <v>Missing</v>
      </c>
      <c r="L749" s="62" t="str">
        <f>IF(AND(OR(Raw_Data!$AI749="Valid",Raw_Data!$AI749=0),SUM(Raw_Data!$F749:$AH749)&lt;&gt;0),"Missing","Valid")</f>
        <v>Missing</v>
      </c>
      <c r="M749" s="62" t="str">
        <f>IF(AND(OR(Raw_Data!$AJ749="",Raw_Data!$AJ749=0),SUM(Raw_Data!$F749:$AH749)&lt;&gt;0),"Missing","Valid")</f>
        <v>Missing</v>
      </c>
    </row>
    <row r="750" spans="1:13" ht="12.75" customHeight="1" x14ac:dyDescent="0.25">
      <c r="A750" s="61" t="str">
        <f>IF(Raw_Data!A750="","",Raw_Data!A750)</f>
        <v xml:space="preserve">Yobe                          </v>
      </c>
      <c r="B750" s="61" t="str">
        <f>IF(Raw_Data!B750="","",Raw_Data!B750)</f>
        <v>yo Fika Local Government Area</v>
      </c>
      <c r="C750" s="62" t="str">
        <f>IF(AND(OR(Raw_Data!$F750="",Raw_Data!$F750=0),SUM(Raw_Data!$F750:$AH750)&lt;&gt;0),"Missing","Valid")</f>
        <v>Valid</v>
      </c>
      <c r="D750" s="62" t="str">
        <f>IF(SUM(Raw_Data!$F750:$AH750)=0,"Valid",IF(AND(ISBLANK(Raw_Data!$G750),ISBLANK(Raw_Data!$H750)),"Missing",IF(AND(ISBLANK(Raw_Data!$G750),Raw_Data!$H750&lt;&gt;0),"Missing",IF(AND(Raw_Data!$G750&lt;&gt;0,ISBLANK(Raw_Data!$H750)),"Missing",IF(Raw_Data!$G750&gt;=Raw_Data!$H750,"Valid","Invalid")))))</f>
        <v>Invalid</v>
      </c>
      <c r="E750" s="62" t="str">
        <f>IF(SUM(Raw_Data!$F750:$AH750)=0,"Valid",IF(AND(ISBLANK(Raw_Data!$H750),ISBLANK(Raw_Data!$L750),ISBLANK(Raw_Data!$V750)),"Missing",IF(AND(ISBLANK(Raw_Data!$H750),SUM(Raw_Data!$L750:'Raw_Data'!$V750)&lt;&gt;0),"Missing",IF(AND(Raw_Data!$H750&lt;&gt;0,ISBLANK(Raw_Data!$L750),ISBLANK(Raw_Data!$V750)),"Missing",IF(Raw_Data!$H750&gt;=SUM(Raw_Data!$L750,Raw_Data!$V750),"Valid","Invalid")))))</f>
        <v>Valid</v>
      </c>
      <c r="F750" s="62" t="str">
        <f>IF(SUM(Raw_Data!$F750:$AH750)=0,"Valid",IF(AND(ISBLANK(Raw_Data!$I750),ISBLANK(Raw_Data!$J750)),"Missing",IF(AND(ISBLANK(Raw_Data!$I750),Raw_Data!$J750&lt;&gt;0),"Missing",IF(AND(Raw_Data!$I750&lt;&gt;0,ISBLANK(Raw_Data!$J750)),"Missing",IF(Raw_Data!$I750&gt;=Raw_Data!$J750,"Valid","Invalid")))))</f>
        <v>Missing</v>
      </c>
      <c r="G750" s="62" t="str">
        <f>IF(SUM(Raw_Data!$F750:$AH750)=0,"Valid",IF(AND(ISBLANK(Raw_Data!$K750),ISBLANK(Raw_Data!$L750)),"Missing",IF(AND(ISBLANK(Raw_Data!$K750),Raw_Data!$L750&lt;&gt;0),"Missing",IF(AND(Raw_Data!$K750&lt;&gt;0,ISBLANK(Raw_Data!$L750)),"Missing",IF(Raw_Data!$K750&gt;=Raw_Data!$L750,"Valid","Invalid")))))</f>
        <v>Valid</v>
      </c>
      <c r="H750" s="62" t="str">
        <f>IF(SUM(Raw_Data!$F750:$AH750)=0,"Valid",IF(AND(ISBLANK(Raw_Data!$L750),SUM(Raw_Data!$M750:$T750)=0),"Missing",IF(AND(ISBLANK(Raw_Data!$L750),SUM(Raw_Data!$M750:$T750)&lt;&gt;0),"Missing",IF(AND(Raw_Data!$L750&lt;&gt;0,SUM(Raw_Data!$M750:$T750)=0),"Missing",IF(Raw_Data!$L750&gt;=SUM(Raw_Data!$M750:$T750),"Valid","Invalid")))))</f>
        <v>Missing</v>
      </c>
      <c r="I750" s="62" t="str">
        <f>IF(SUM(Raw_Data!$F750:$AH750)=0,"Valid",IF(AND(ISBLANK(Raw_Data!$U750),ISBLANK(Raw_Data!$V750)),"Missing",IF(AND(ISBLANK(Raw_Data!$U750),Raw_Data!$V750&lt;&gt;0),"Missing",IF(AND(Raw_Data!$U750&lt;&gt;0,ISBLANK(Raw_Data!$V750)),"Missing",IF(Raw_Data!$U750&gt;=Raw_Data!$V750,"Valid","Invalid")))))</f>
        <v>Valid</v>
      </c>
      <c r="J750" s="62" t="str">
        <f>IF(SUM(Raw_Data!$F750:$AH750)=0,"Valid",IF(AND(ISBLANK(Raw_Data!$V750),SUM(Raw_Data!$W750:$AA750)=0),"Missing",IF(AND(ISBLANK(Raw_Data!$V750),SUM(Raw_Data!$W750:$AA750)&lt;&gt;0),"Missing",IF(AND(Raw_Data!$V750&lt;&gt;0,SUM(Raw_Data!$W750:$AA750)=0),"Missing",IF(Raw_Data!$V750&gt;=SUM(Raw_Data!$W750:$AA750),"Valid","Invalid")))))</f>
        <v>Missing</v>
      </c>
      <c r="K750" s="62" t="str">
        <f>IF(SUM(Raw_Data!$F750:$AH750)=0,"Valid",IF(AND(ISBLANK(Raw_Data!$AH750),SUM(Raw_Data!$AB750:$AG750)=0),"Missing",IF(AND(ISBLANK(Raw_Data!$AH750),SUM(Raw_Data!$AB750:$AG750)&lt;&gt;0),"Missing",IF(AND(Raw_Data!$AH750&lt;&gt;0,SUM(Raw_Data!$AB750:$AG750)=0),"Missing",IF(Raw_Data!$AH750&gt;=SUM(Raw_Data!$AB750:$AG750),"Valid","Invalid")))))</f>
        <v>Missing</v>
      </c>
      <c r="L750" s="62" t="str">
        <f>IF(AND(OR(Raw_Data!$AI750="Valid",Raw_Data!$AI750=0),SUM(Raw_Data!$F750:$AH750)&lt;&gt;0),"Missing","Valid")</f>
        <v>Missing</v>
      </c>
      <c r="M750" s="62" t="str">
        <f>IF(AND(OR(Raw_Data!$AJ750="",Raw_Data!$AJ750=0),SUM(Raw_Data!$F750:$AH750)&lt;&gt;0),"Missing","Valid")</f>
        <v>Missing</v>
      </c>
    </row>
    <row r="751" spans="1:13" ht="12.75" customHeight="1" x14ac:dyDescent="0.25">
      <c r="A751" s="61" t="str">
        <f>IF(Raw_Data!A751="","",Raw_Data!A751)</f>
        <v xml:space="preserve">Yobe                          </v>
      </c>
      <c r="B751" s="61" t="str">
        <f>IF(Raw_Data!B751="","",Raw_Data!B751)</f>
        <v>yo Fune Local Government Area</v>
      </c>
      <c r="C751" s="62" t="str">
        <f>IF(AND(OR(Raw_Data!$F751="",Raw_Data!$F751=0),SUM(Raw_Data!$F751:$AH751)&lt;&gt;0),"Missing","Valid")</f>
        <v>Valid</v>
      </c>
      <c r="D751" s="62" t="str">
        <f>IF(SUM(Raw_Data!$F751:$AH751)=0,"Valid",IF(AND(ISBLANK(Raw_Data!$G751),ISBLANK(Raw_Data!$H751)),"Missing",IF(AND(ISBLANK(Raw_Data!$G751),Raw_Data!$H751&lt;&gt;0),"Missing",IF(AND(Raw_Data!$G751&lt;&gt;0,ISBLANK(Raw_Data!$H751)),"Missing",IF(Raw_Data!$G751&gt;=Raw_Data!$H751,"Valid","Invalid")))))</f>
        <v>Invalid</v>
      </c>
      <c r="E751" s="62" t="str">
        <f>IF(SUM(Raw_Data!$F751:$AH751)=0,"Valid",IF(AND(ISBLANK(Raw_Data!$H751),ISBLANK(Raw_Data!$L751),ISBLANK(Raw_Data!$V751)),"Missing",IF(AND(ISBLANK(Raw_Data!$H751),SUM(Raw_Data!$L751:'Raw_Data'!$V751)&lt;&gt;0),"Missing",IF(AND(Raw_Data!$H751&lt;&gt;0,ISBLANK(Raw_Data!$L751),ISBLANK(Raw_Data!$V751)),"Missing",IF(Raw_Data!$H751&gt;=SUM(Raw_Data!$L751,Raw_Data!$V751),"Valid","Invalid")))))</f>
        <v>Valid</v>
      </c>
      <c r="F751" s="62" t="str">
        <f>IF(SUM(Raw_Data!$F751:$AH751)=0,"Valid",IF(AND(ISBLANK(Raw_Data!$I751),ISBLANK(Raw_Data!$J751)),"Missing",IF(AND(ISBLANK(Raw_Data!$I751),Raw_Data!$J751&lt;&gt;0),"Missing",IF(AND(Raw_Data!$I751&lt;&gt;0,ISBLANK(Raw_Data!$J751)),"Missing",IF(Raw_Data!$I751&gt;=Raw_Data!$J751,"Valid","Invalid")))))</f>
        <v>Missing</v>
      </c>
      <c r="G751" s="62" t="str">
        <f>IF(SUM(Raw_Data!$F751:$AH751)=0,"Valid",IF(AND(ISBLANK(Raw_Data!$K751),ISBLANK(Raw_Data!$L751)),"Missing",IF(AND(ISBLANK(Raw_Data!$K751),Raw_Data!$L751&lt;&gt;0),"Missing",IF(AND(Raw_Data!$K751&lt;&gt;0,ISBLANK(Raw_Data!$L751)),"Missing",IF(Raw_Data!$K751&gt;=Raw_Data!$L751,"Valid","Invalid")))))</f>
        <v>Valid</v>
      </c>
      <c r="H751" s="62" t="str">
        <f>IF(SUM(Raw_Data!$F751:$AH751)=0,"Valid",IF(AND(ISBLANK(Raw_Data!$L751),SUM(Raw_Data!$M751:$T751)=0),"Missing",IF(AND(ISBLANK(Raw_Data!$L751),SUM(Raw_Data!$M751:$T751)&lt;&gt;0),"Missing",IF(AND(Raw_Data!$L751&lt;&gt;0,SUM(Raw_Data!$M751:$T751)=0),"Missing",IF(Raw_Data!$L751&gt;=SUM(Raw_Data!$M751:$T751),"Valid","Invalid")))))</f>
        <v>Missing</v>
      </c>
      <c r="I751" s="62" t="str">
        <f>IF(SUM(Raw_Data!$F751:$AH751)=0,"Valid",IF(AND(ISBLANK(Raw_Data!$U751),ISBLANK(Raw_Data!$V751)),"Missing",IF(AND(ISBLANK(Raw_Data!$U751),Raw_Data!$V751&lt;&gt;0),"Missing",IF(AND(Raw_Data!$U751&lt;&gt;0,ISBLANK(Raw_Data!$V751)),"Missing",IF(Raw_Data!$U751&gt;=Raw_Data!$V751,"Valid","Invalid")))))</f>
        <v>Valid</v>
      </c>
      <c r="J751" s="62" t="str">
        <f>IF(SUM(Raw_Data!$F751:$AH751)=0,"Valid",IF(AND(ISBLANK(Raw_Data!$V751),SUM(Raw_Data!$W751:$AA751)=0),"Missing",IF(AND(ISBLANK(Raw_Data!$V751),SUM(Raw_Data!$W751:$AA751)&lt;&gt;0),"Missing",IF(AND(Raw_Data!$V751&lt;&gt;0,SUM(Raw_Data!$W751:$AA751)=0),"Missing",IF(Raw_Data!$V751&gt;=SUM(Raw_Data!$W751:$AA751),"Valid","Invalid")))))</f>
        <v>Missing</v>
      </c>
      <c r="K751" s="62" t="str">
        <f>IF(SUM(Raw_Data!$F751:$AH751)=0,"Valid",IF(AND(ISBLANK(Raw_Data!$AH751),SUM(Raw_Data!$AB751:$AG751)=0),"Missing",IF(AND(ISBLANK(Raw_Data!$AH751),SUM(Raw_Data!$AB751:$AG751)&lt;&gt;0),"Missing",IF(AND(Raw_Data!$AH751&lt;&gt;0,SUM(Raw_Data!$AB751:$AG751)=0),"Missing",IF(Raw_Data!$AH751&gt;=SUM(Raw_Data!$AB751:$AG751),"Valid","Invalid")))))</f>
        <v>Missing</v>
      </c>
      <c r="L751" s="62" t="str">
        <f>IF(AND(OR(Raw_Data!$AI751="Valid",Raw_Data!$AI751=0),SUM(Raw_Data!$F751:$AH751)&lt;&gt;0),"Missing","Valid")</f>
        <v>Missing</v>
      </c>
      <c r="M751" s="62" t="str">
        <f>IF(AND(OR(Raw_Data!$AJ751="",Raw_Data!$AJ751=0),SUM(Raw_Data!$F751:$AH751)&lt;&gt;0),"Missing","Valid")</f>
        <v>Missing</v>
      </c>
    </row>
    <row r="752" spans="1:13" ht="12.75" customHeight="1" x14ac:dyDescent="0.25">
      <c r="A752" s="61" t="str">
        <f>IF(Raw_Data!A752="","",Raw_Data!A752)</f>
        <v xml:space="preserve">Yobe                          </v>
      </c>
      <c r="B752" s="61" t="str">
        <f>IF(Raw_Data!B752="","",Raw_Data!B752)</f>
        <v>yo Geidam Local Government Area</v>
      </c>
      <c r="C752" s="62" t="str">
        <f>IF(AND(OR(Raw_Data!$F752="",Raw_Data!$F752=0),SUM(Raw_Data!$F752:$AH752)&lt;&gt;0),"Missing","Valid")</f>
        <v>Valid</v>
      </c>
      <c r="D752" s="62" t="str">
        <f>IF(SUM(Raw_Data!$F752:$AH752)=0,"Valid",IF(AND(ISBLANK(Raw_Data!$G752),ISBLANK(Raw_Data!$H752)),"Missing",IF(AND(ISBLANK(Raw_Data!$G752),Raw_Data!$H752&lt;&gt;0),"Missing",IF(AND(Raw_Data!$G752&lt;&gt;0,ISBLANK(Raw_Data!$H752)),"Missing",IF(Raw_Data!$G752&gt;=Raw_Data!$H752,"Valid","Invalid")))))</f>
        <v>Valid</v>
      </c>
      <c r="E752" s="62" t="str">
        <f>IF(SUM(Raw_Data!$F752:$AH752)=0,"Valid",IF(AND(ISBLANK(Raw_Data!$H752),ISBLANK(Raw_Data!$L752),ISBLANK(Raw_Data!$V752)),"Missing",IF(AND(ISBLANK(Raw_Data!$H752),SUM(Raw_Data!$L752:'Raw_Data'!$V752)&lt;&gt;0),"Missing",IF(AND(Raw_Data!$H752&lt;&gt;0,ISBLANK(Raw_Data!$L752),ISBLANK(Raw_Data!$V752)),"Missing",IF(Raw_Data!$H752&gt;=SUM(Raw_Data!$L752,Raw_Data!$V752),"Valid","Invalid")))))</f>
        <v>Valid</v>
      </c>
      <c r="F752" s="62" t="str">
        <f>IF(SUM(Raw_Data!$F752:$AH752)=0,"Valid",IF(AND(ISBLANK(Raw_Data!$I752),ISBLANK(Raw_Data!$J752)),"Missing",IF(AND(ISBLANK(Raw_Data!$I752),Raw_Data!$J752&lt;&gt;0),"Missing",IF(AND(Raw_Data!$I752&lt;&gt;0,ISBLANK(Raw_Data!$J752)),"Missing",IF(Raw_Data!$I752&gt;=Raw_Data!$J752,"Valid","Invalid")))))</f>
        <v>Missing</v>
      </c>
      <c r="G752" s="62" t="str">
        <f>IF(SUM(Raw_Data!$F752:$AH752)=0,"Valid",IF(AND(ISBLANK(Raw_Data!$K752),ISBLANK(Raw_Data!$L752)),"Missing",IF(AND(ISBLANK(Raw_Data!$K752),Raw_Data!$L752&lt;&gt;0),"Missing",IF(AND(Raw_Data!$K752&lt;&gt;0,ISBLANK(Raw_Data!$L752)),"Missing",IF(Raw_Data!$K752&gt;=Raw_Data!$L752,"Valid","Invalid")))))</f>
        <v>Valid</v>
      </c>
      <c r="H752" s="62" t="str">
        <f>IF(SUM(Raw_Data!$F752:$AH752)=0,"Valid",IF(AND(ISBLANK(Raw_Data!$L752),SUM(Raw_Data!$M752:$T752)=0),"Missing",IF(AND(ISBLANK(Raw_Data!$L752),SUM(Raw_Data!$M752:$T752)&lt;&gt;0),"Missing",IF(AND(Raw_Data!$L752&lt;&gt;0,SUM(Raw_Data!$M752:$T752)=0),"Missing",IF(Raw_Data!$L752&gt;=SUM(Raw_Data!$M752:$T752),"Valid","Invalid")))))</f>
        <v>Missing</v>
      </c>
      <c r="I752" s="62" t="str">
        <f>IF(SUM(Raw_Data!$F752:$AH752)=0,"Valid",IF(AND(ISBLANK(Raw_Data!$U752),ISBLANK(Raw_Data!$V752)),"Missing",IF(AND(ISBLANK(Raw_Data!$U752),Raw_Data!$V752&lt;&gt;0),"Missing",IF(AND(Raw_Data!$U752&lt;&gt;0,ISBLANK(Raw_Data!$V752)),"Missing",IF(Raw_Data!$U752&gt;=Raw_Data!$V752,"Valid","Invalid")))))</f>
        <v>Valid</v>
      </c>
      <c r="J752" s="62" t="str">
        <f>IF(SUM(Raw_Data!$F752:$AH752)=0,"Valid",IF(AND(ISBLANK(Raw_Data!$V752),SUM(Raw_Data!$W752:$AA752)=0),"Missing",IF(AND(ISBLANK(Raw_Data!$V752),SUM(Raw_Data!$W752:$AA752)&lt;&gt;0),"Missing",IF(AND(Raw_Data!$V752&lt;&gt;0,SUM(Raw_Data!$W752:$AA752)=0),"Missing",IF(Raw_Data!$V752&gt;=SUM(Raw_Data!$W752:$AA752),"Valid","Invalid")))))</f>
        <v>Missing</v>
      </c>
      <c r="K752" s="62" t="str">
        <f>IF(SUM(Raw_Data!$F752:$AH752)=0,"Valid",IF(AND(ISBLANK(Raw_Data!$AH752),SUM(Raw_Data!$AB752:$AG752)=0),"Missing",IF(AND(ISBLANK(Raw_Data!$AH752),SUM(Raw_Data!$AB752:$AG752)&lt;&gt;0),"Missing",IF(AND(Raw_Data!$AH752&lt;&gt;0,SUM(Raw_Data!$AB752:$AG752)=0),"Missing",IF(Raw_Data!$AH752&gt;=SUM(Raw_Data!$AB752:$AG752),"Valid","Invalid")))))</f>
        <v>Missing</v>
      </c>
      <c r="L752" s="62" t="str">
        <f>IF(AND(OR(Raw_Data!$AI752="Valid",Raw_Data!$AI752=0),SUM(Raw_Data!$F752:$AH752)&lt;&gt;0),"Missing","Valid")</f>
        <v>Missing</v>
      </c>
      <c r="M752" s="62" t="str">
        <f>IF(AND(OR(Raw_Data!$AJ752="",Raw_Data!$AJ752=0),SUM(Raw_Data!$F752:$AH752)&lt;&gt;0),"Missing","Valid")</f>
        <v>Missing</v>
      </c>
    </row>
    <row r="753" spans="1:13" ht="12.75" customHeight="1" x14ac:dyDescent="0.25">
      <c r="A753" s="61" t="str">
        <f>IF(Raw_Data!A753="","",Raw_Data!A753)</f>
        <v xml:space="preserve">Yobe                          </v>
      </c>
      <c r="B753" s="61" t="str">
        <f>IF(Raw_Data!B753="","",Raw_Data!B753)</f>
        <v>yo GujLocal Government Area</v>
      </c>
      <c r="C753" s="62" t="str">
        <f>IF(AND(OR(Raw_Data!$F753="",Raw_Data!$F753=0),SUM(Raw_Data!$F753:$AH753)&lt;&gt;0),"Missing","Valid")</f>
        <v>Valid</v>
      </c>
      <c r="D753" s="62" t="str">
        <f>IF(SUM(Raw_Data!$F753:$AH753)=0,"Valid",IF(AND(ISBLANK(Raw_Data!$G753),ISBLANK(Raw_Data!$H753)),"Missing",IF(AND(ISBLANK(Raw_Data!$G753),Raw_Data!$H753&lt;&gt;0),"Missing",IF(AND(Raw_Data!$G753&lt;&gt;0,ISBLANK(Raw_Data!$H753)),"Missing",IF(Raw_Data!$G753&gt;=Raw_Data!$H753,"Valid","Invalid")))))</f>
        <v>Valid</v>
      </c>
      <c r="E753" s="62" t="str">
        <f>IF(SUM(Raw_Data!$F753:$AH753)=0,"Valid",IF(AND(ISBLANK(Raw_Data!$H753),ISBLANK(Raw_Data!$L753),ISBLANK(Raw_Data!$V753)),"Missing",IF(AND(ISBLANK(Raw_Data!$H753),SUM(Raw_Data!$L753:'Raw_Data'!$V753)&lt;&gt;0),"Missing",IF(AND(Raw_Data!$H753&lt;&gt;0,ISBLANK(Raw_Data!$L753),ISBLANK(Raw_Data!$V753)),"Missing",IF(Raw_Data!$H753&gt;=SUM(Raw_Data!$L753,Raw_Data!$V753),"Valid","Invalid")))))</f>
        <v>Valid</v>
      </c>
      <c r="F753" s="62" t="str">
        <f>IF(SUM(Raw_Data!$F753:$AH753)=0,"Valid",IF(AND(ISBLANK(Raw_Data!$I753),ISBLANK(Raw_Data!$J753)),"Missing",IF(AND(ISBLANK(Raw_Data!$I753),Raw_Data!$J753&lt;&gt;0),"Missing",IF(AND(Raw_Data!$I753&lt;&gt;0,ISBLANK(Raw_Data!$J753)),"Missing",IF(Raw_Data!$I753&gt;=Raw_Data!$J753,"Valid","Invalid")))))</f>
        <v>Missing</v>
      </c>
      <c r="G753" s="62" t="str">
        <f>IF(SUM(Raw_Data!$F753:$AH753)=0,"Valid",IF(AND(ISBLANK(Raw_Data!$K753),ISBLANK(Raw_Data!$L753)),"Missing",IF(AND(ISBLANK(Raw_Data!$K753),Raw_Data!$L753&lt;&gt;0),"Missing",IF(AND(Raw_Data!$K753&lt;&gt;0,ISBLANK(Raw_Data!$L753)),"Missing",IF(Raw_Data!$K753&gt;=Raw_Data!$L753,"Valid","Invalid")))))</f>
        <v>Valid</v>
      </c>
      <c r="H753" s="62" t="str">
        <f>IF(SUM(Raw_Data!$F753:$AH753)=0,"Valid",IF(AND(ISBLANK(Raw_Data!$L753),SUM(Raw_Data!$M753:$T753)=0),"Missing",IF(AND(ISBLANK(Raw_Data!$L753),SUM(Raw_Data!$M753:$T753)&lt;&gt;0),"Missing",IF(AND(Raw_Data!$L753&lt;&gt;0,SUM(Raw_Data!$M753:$T753)=0),"Missing",IF(Raw_Data!$L753&gt;=SUM(Raw_Data!$M753:$T753),"Valid","Invalid")))))</f>
        <v>Missing</v>
      </c>
      <c r="I753" s="62" t="str">
        <f>IF(SUM(Raw_Data!$F753:$AH753)=0,"Valid",IF(AND(ISBLANK(Raw_Data!$U753),ISBLANK(Raw_Data!$V753)),"Missing",IF(AND(ISBLANK(Raw_Data!$U753),Raw_Data!$V753&lt;&gt;0),"Missing",IF(AND(Raw_Data!$U753&lt;&gt;0,ISBLANK(Raw_Data!$V753)),"Missing",IF(Raw_Data!$U753&gt;=Raw_Data!$V753,"Valid","Invalid")))))</f>
        <v>Valid</v>
      </c>
      <c r="J753" s="62" t="str">
        <f>IF(SUM(Raw_Data!$F753:$AH753)=0,"Valid",IF(AND(ISBLANK(Raw_Data!$V753),SUM(Raw_Data!$W753:$AA753)=0),"Missing",IF(AND(ISBLANK(Raw_Data!$V753),SUM(Raw_Data!$W753:$AA753)&lt;&gt;0),"Missing",IF(AND(Raw_Data!$V753&lt;&gt;0,SUM(Raw_Data!$W753:$AA753)=0),"Missing",IF(Raw_Data!$V753&gt;=SUM(Raw_Data!$W753:$AA753),"Valid","Invalid")))))</f>
        <v>Missing</v>
      </c>
      <c r="K753" s="62" t="str">
        <f>IF(SUM(Raw_Data!$F753:$AH753)=0,"Valid",IF(AND(ISBLANK(Raw_Data!$AH753),SUM(Raw_Data!$AB753:$AG753)=0),"Missing",IF(AND(ISBLANK(Raw_Data!$AH753),SUM(Raw_Data!$AB753:$AG753)&lt;&gt;0),"Missing",IF(AND(Raw_Data!$AH753&lt;&gt;0,SUM(Raw_Data!$AB753:$AG753)=0),"Missing",IF(Raw_Data!$AH753&gt;=SUM(Raw_Data!$AB753:$AG753),"Valid","Invalid")))))</f>
        <v>Missing</v>
      </c>
      <c r="L753" s="62" t="str">
        <f>IF(AND(OR(Raw_Data!$AI753="Valid",Raw_Data!$AI753=0),SUM(Raw_Data!$F753:$AH753)&lt;&gt;0),"Missing","Valid")</f>
        <v>Missing</v>
      </c>
      <c r="M753" s="62" t="str">
        <f>IF(AND(OR(Raw_Data!$AJ753="",Raw_Data!$AJ753=0),SUM(Raw_Data!$F753:$AH753)&lt;&gt;0),"Missing","Valid")</f>
        <v>Missing</v>
      </c>
    </row>
    <row r="754" spans="1:13" ht="12.75" customHeight="1" x14ac:dyDescent="0.25">
      <c r="A754" s="61" t="str">
        <f>IF(Raw_Data!A754="","",Raw_Data!A754)</f>
        <v xml:space="preserve">Yobe                          </v>
      </c>
      <c r="B754" s="61" t="str">
        <f>IF(Raw_Data!B754="","",Raw_Data!B754)</f>
        <v>yo Gulani Local Government Area</v>
      </c>
      <c r="C754" s="62" t="str">
        <f>IF(AND(OR(Raw_Data!$F754="",Raw_Data!$F754=0),SUM(Raw_Data!$F754:$AH754)&lt;&gt;0),"Missing","Valid")</f>
        <v>Valid</v>
      </c>
      <c r="D754" s="62" t="str">
        <f>IF(SUM(Raw_Data!$F754:$AH754)=0,"Valid",IF(AND(ISBLANK(Raw_Data!$G754),ISBLANK(Raw_Data!$H754)),"Missing",IF(AND(ISBLANK(Raw_Data!$G754),Raw_Data!$H754&lt;&gt;0),"Missing",IF(AND(Raw_Data!$G754&lt;&gt;0,ISBLANK(Raw_Data!$H754)),"Missing",IF(Raw_Data!$G754&gt;=Raw_Data!$H754,"Valid","Invalid")))))</f>
        <v>Invalid</v>
      </c>
      <c r="E754" s="62" t="str">
        <f>IF(SUM(Raw_Data!$F754:$AH754)=0,"Valid",IF(AND(ISBLANK(Raw_Data!$H754),ISBLANK(Raw_Data!$L754),ISBLANK(Raw_Data!$V754)),"Missing",IF(AND(ISBLANK(Raw_Data!$H754),SUM(Raw_Data!$L754:'Raw_Data'!$V754)&lt;&gt;0),"Missing",IF(AND(Raw_Data!$H754&lt;&gt;0,ISBLANK(Raw_Data!$L754),ISBLANK(Raw_Data!$V754)),"Missing",IF(Raw_Data!$H754&gt;=SUM(Raw_Data!$L754,Raw_Data!$V754),"Valid","Invalid")))))</f>
        <v>Valid</v>
      </c>
      <c r="F754" s="62" t="str">
        <f>IF(SUM(Raw_Data!$F754:$AH754)=0,"Valid",IF(AND(ISBLANK(Raw_Data!$I754),ISBLANK(Raw_Data!$J754)),"Missing",IF(AND(ISBLANK(Raw_Data!$I754),Raw_Data!$J754&lt;&gt;0),"Missing",IF(AND(Raw_Data!$I754&lt;&gt;0,ISBLANK(Raw_Data!$J754)),"Missing",IF(Raw_Data!$I754&gt;=Raw_Data!$J754,"Valid","Invalid")))))</f>
        <v>Missing</v>
      </c>
      <c r="G754" s="62" t="str">
        <f>IF(SUM(Raw_Data!$F754:$AH754)=0,"Valid",IF(AND(ISBLANK(Raw_Data!$K754),ISBLANK(Raw_Data!$L754)),"Missing",IF(AND(ISBLANK(Raw_Data!$K754),Raw_Data!$L754&lt;&gt;0),"Missing",IF(AND(Raw_Data!$K754&lt;&gt;0,ISBLANK(Raw_Data!$L754)),"Missing",IF(Raw_Data!$K754&gt;=Raw_Data!$L754,"Valid","Invalid")))))</f>
        <v>Valid</v>
      </c>
      <c r="H754" s="62" t="str">
        <f>IF(SUM(Raw_Data!$F754:$AH754)=0,"Valid",IF(AND(ISBLANK(Raw_Data!$L754),SUM(Raw_Data!$M754:$T754)=0),"Missing",IF(AND(ISBLANK(Raw_Data!$L754),SUM(Raw_Data!$M754:$T754)&lt;&gt;0),"Missing",IF(AND(Raw_Data!$L754&lt;&gt;0,SUM(Raw_Data!$M754:$T754)=0),"Missing",IF(Raw_Data!$L754&gt;=SUM(Raw_Data!$M754:$T754),"Valid","Invalid")))))</f>
        <v>Missing</v>
      </c>
      <c r="I754" s="62" t="str">
        <f>IF(SUM(Raw_Data!$F754:$AH754)=0,"Valid",IF(AND(ISBLANK(Raw_Data!$U754),ISBLANK(Raw_Data!$V754)),"Missing",IF(AND(ISBLANK(Raw_Data!$U754),Raw_Data!$V754&lt;&gt;0),"Missing",IF(AND(Raw_Data!$U754&lt;&gt;0,ISBLANK(Raw_Data!$V754)),"Missing",IF(Raw_Data!$U754&gt;=Raw_Data!$V754,"Valid","Invalid")))))</f>
        <v>Valid</v>
      </c>
      <c r="J754" s="62" t="str">
        <f>IF(SUM(Raw_Data!$F754:$AH754)=0,"Valid",IF(AND(ISBLANK(Raw_Data!$V754),SUM(Raw_Data!$W754:$AA754)=0),"Missing",IF(AND(ISBLANK(Raw_Data!$V754),SUM(Raw_Data!$W754:$AA754)&lt;&gt;0),"Missing",IF(AND(Raw_Data!$V754&lt;&gt;0,SUM(Raw_Data!$W754:$AA754)=0),"Missing",IF(Raw_Data!$V754&gt;=SUM(Raw_Data!$W754:$AA754),"Valid","Invalid")))))</f>
        <v>Missing</v>
      </c>
      <c r="K754" s="62" t="str">
        <f>IF(SUM(Raw_Data!$F754:$AH754)=0,"Valid",IF(AND(ISBLANK(Raw_Data!$AH754),SUM(Raw_Data!$AB754:$AG754)=0),"Missing",IF(AND(ISBLANK(Raw_Data!$AH754),SUM(Raw_Data!$AB754:$AG754)&lt;&gt;0),"Missing",IF(AND(Raw_Data!$AH754&lt;&gt;0,SUM(Raw_Data!$AB754:$AG754)=0),"Missing",IF(Raw_Data!$AH754&gt;=SUM(Raw_Data!$AB754:$AG754),"Valid","Invalid")))))</f>
        <v>Missing</v>
      </c>
      <c r="L754" s="62" t="str">
        <f>IF(AND(OR(Raw_Data!$AI754="Valid",Raw_Data!$AI754=0),SUM(Raw_Data!$F754:$AH754)&lt;&gt;0),"Missing","Valid")</f>
        <v>Missing</v>
      </c>
      <c r="M754" s="62" t="str">
        <f>IF(AND(OR(Raw_Data!$AJ754="",Raw_Data!$AJ754=0),SUM(Raw_Data!$F754:$AH754)&lt;&gt;0),"Missing","Valid")</f>
        <v>Missing</v>
      </c>
    </row>
    <row r="755" spans="1:13" ht="12.75" customHeight="1" x14ac:dyDescent="0.25">
      <c r="A755" s="61" t="str">
        <f>IF(Raw_Data!A755="","",Raw_Data!A755)</f>
        <v xml:space="preserve">Yobe                          </v>
      </c>
      <c r="B755" s="61" t="str">
        <f>IF(Raw_Data!B755="","",Raw_Data!B755)</f>
        <v>yo Jakusko Local Government Area</v>
      </c>
      <c r="C755" s="62" t="str">
        <f>IF(AND(OR(Raw_Data!$F755="",Raw_Data!$F755=0),SUM(Raw_Data!$F755:$AH755)&lt;&gt;0),"Missing","Valid")</f>
        <v>Valid</v>
      </c>
      <c r="D755" s="62" t="str">
        <f>IF(SUM(Raw_Data!$F755:$AH755)=0,"Valid",IF(AND(ISBLANK(Raw_Data!$G755),ISBLANK(Raw_Data!$H755)),"Missing",IF(AND(ISBLANK(Raw_Data!$G755),Raw_Data!$H755&lt;&gt;0),"Missing",IF(AND(Raw_Data!$G755&lt;&gt;0,ISBLANK(Raw_Data!$H755)),"Missing",IF(Raw_Data!$G755&gt;=Raw_Data!$H755,"Valid","Invalid")))))</f>
        <v>Invalid</v>
      </c>
      <c r="E755" s="62" t="str">
        <f>IF(SUM(Raw_Data!$F755:$AH755)=0,"Valid",IF(AND(ISBLANK(Raw_Data!$H755),ISBLANK(Raw_Data!$L755),ISBLANK(Raw_Data!$V755)),"Missing",IF(AND(ISBLANK(Raw_Data!$H755),SUM(Raw_Data!$L755:'Raw_Data'!$V755)&lt;&gt;0),"Missing",IF(AND(Raw_Data!$H755&lt;&gt;0,ISBLANK(Raw_Data!$L755),ISBLANK(Raw_Data!$V755)),"Missing",IF(Raw_Data!$H755&gt;=SUM(Raw_Data!$L755,Raw_Data!$V755),"Valid","Invalid")))))</f>
        <v>Valid</v>
      </c>
      <c r="F755" s="62" t="str">
        <f>IF(SUM(Raw_Data!$F755:$AH755)=0,"Valid",IF(AND(ISBLANK(Raw_Data!$I755),ISBLANK(Raw_Data!$J755)),"Missing",IF(AND(ISBLANK(Raw_Data!$I755),Raw_Data!$J755&lt;&gt;0),"Missing",IF(AND(Raw_Data!$I755&lt;&gt;0,ISBLANK(Raw_Data!$J755)),"Missing",IF(Raw_Data!$I755&gt;=Raw_Data!$J755,"Valid","Invalid")))))</f>
        <v>Missing</v>
      </c>
      <c r="G755" s="62" t="str">
        <f>IF(SUM(Raw_Data!$F755:$AH755)=0,"Valid",IF(AND(ISBLANK(Raw_Data!$K755),ISBLANK(Raw_Data!$L755)),"Missing",IF(AND(ISBLANK(Raw_Data!$K755),Raw_Data!$L755&lt;&gt;0),"Missing",IF(AND(Raw_Data!$K755&lt;&gt;0,ISBLANK(Raw_Data!$L755)),"Missing",IF(Raw_Data!$K755&gt;=Raw_Data!$L755,"Valid","Invalid")))))</f>
        <v>Valid</v>
      </c>
      <c r="H755" s="62" t="str">
        <f>IF(SUM(Raw_Data!$F755:$AH755)=0,"Valid",IF(AND(ISBLANK(Raw_Data!$L755),SUM(Raw_Data!$M755:$T755)=0),"Missing",IF(AND(ISBLANK(Raw_Data!$L755),SUM(Raw_Data!$M755:$T755)&lt;&gt;0),"Missing",IF(AND(Raw_Data!$L755&lt;&gt;0,SUM(Raw_Data!$M755:$T755)=0),"Missing",IF(Raw_Data!$L755&gt;=SUM(Raw_Data!$M755:$T755),"Valid","Invalid")))))</f>
        <v>Missing</v>
      </c>
      <c r="I755" s="62" t="str">
        <f>IF(SUM(Raw_Data!$F755:$AH755)=0,"Valid",IF(AND(ISBLANK(Raw_Data!$U755),ISBLANK(Raw_Data!$V755)),"Missing",IF(AND(ISBLANK(Raw_Data!$U755),Raw_Data!$V755&lt;&gt;0),"Missing",IF(AND(Raw_Data!$U755&lt;&gt;0,ISBLANK(Raw_Data!$V755)),"Missing",IF(Raw_Data!$U755&gt;=Raw_Data!$V755,"Valid","Invalid")))))</f>
        <v>Valid</v>
      </c>
      <c r="J755" s="62" t="str">
        <f>IF(SUM(Raw_Data!$F755:$AH755)=0,"Valid",IF(AND(ISBLANK(Raw_Data!$V755),SUM(Raw_Data!$W755:$AA755)=0),"Missing",IF(AND(ISBLANK(Raw_Data!$V755),SUM(Raw_Data!$W755:$AA755)&lt;&gt;0),"Missing",IF(AND(Raw_Data!$V755&lt;&gt;0,SUM(Raw_Data!$W755:$AA755)=0),"Missing",IF(Raw_Data!$V755&gt;=SUM(Raw_Data!$W755:$AA755),"Valid","Invalid")))))</f>
        <v>Missing</v>
      </c>
      <c r="K755" s="62" t="str">
        <f>IF(SUM(Raw_Data!$F755:$AH755)=0,"Valid",IF(AND(ISBLANK(Raw_Data!$AH755),SUM(Raw_Data!$AB755:$AG755)=0),"Missing",IF(AND(ISBLANK(Raw_Data!$AH755),SUM(Raw_Data!$AB755:$AG755)&lt;&gt;0),"Missing",IF(AND(Raw_Data!$AH755&lt;&gt;0,SUM(Raw_Data!$AB755:$AG755)=0),"Missing",IF(Raw_Data!$AH755&gt;=SUM(Raw_Data!$AB755:$AG755),"Valid","Invalid")))))</f>
        <v>Missing</v>
      </c>
      <c r="L755" s="62" t="str">
        <f>IF(AND(OR(Raw_Data!$AI755="Valid",Raw_Data!$AI755=0),SUM(Raw_Data!$F755:$AH755)&lt;&gt;0),"Missing","Valid")</f>
        <v>Missing</v>
      </c>
      <c r="M755" s="62" t="str">
        <f>IF(AND(OR(Raw_Data!$AJ755="",Raw_Data!$AJ755=0),SUM(Raw_Data!$F755:$AH755)&lt;&gt;0),"Missing","Valid")</f>
        <v>Missing</v>
      </c>
    </row>
    <row r="756" spans="1:13" ht="12.75" customHeight="1" x14ac:dyDescent="0.25">
      <c r="A756" s="61" t="str">
        <f>IF(Raw_Data!A756="","",Raw_Data!A756)</f>
        <v xml:space="preserve">Yobe                          </v>
      </c>
      <c r="B756" s="61" t="str">
        <f>IF(Raw_Data!B756="","",Raw_Data!B756)</f>
        <v>yo Karasuwa Local Government Area</v>
      </c>
      <c r="C756" s="62" t="str">
        <f>IF(AND(OR(Raw_Data!$F756="",Raw_Data!$F756=0),SUM(Raw_Data!$F756:$AH756)&lt;&gt;0),"Missing","Valid")</f>
        <v>Valid</v>
      </c>
      <c r="D756" s="62" t="str">
        <f>IF(SUM(Raw_Data!$F756:$AH756)=0,"Valid",IF(AND(ISBLANK(Raw_Data!$G756),ISBLANK(Raw_Data!$H756)),"Missing",IF(AND(ISBLANK(Raw_Data!$G756),Raw_Data!$H756&lt;&gt;0),"Missing",IF(AND(Raw_Data!$G756&lt;&gt;0,ISBLANK(Raw_Data!$H756)),"Missing",IF(Raw_Data!$G756&gt;=Raw_Data!$H756,"Valid","Invalid")))))</f>
        <v>Valid</v>
      </c>
      <c r="E756" s="62" t="str">
        <f>IF(SUM(Raw_Data!$F756:$AH756)=0,"Valid",IF(AND(ISBLANK(Raw_Data!$H756),ISBLANK(Raw_Data!$L756),ISBLANK(Raw_Data!$V756)),"Missing",IF(AND(ISBLANK(Raw_Data!$H756),SUM(Raw_Data!$L756:'Raw_Data'!$V756)&lt;&gt;0),"Missing",IF(AND(Raw_Data!$H756&lt;&gt;0,ISBLANK(Raw_Data!$L756),ISBLANK(Raw_Data!$V756)),"Missing",IF(Raw_Data!$H756&gt;=SUM(Raw_Data!$L756,Raw_Data!$V756),"Valid","Invalid")))))</f>
        <v>Valid</v>
      </c>
      <c r="F756" s="62" t="str">
        <f>IF(SUM(Raw_Data!$F756:$AH756)=0,"Valid",IF(AND(ISBLANK(Raw_Data!$I756),ISBLANK(Raw_Data!$J756)),"Missing",IF(AND(ISBLANK(Raw_Data!$I756),Raw_Data!$J756&lt;&gt;0),"Missing",IF(AND(Raw_Data!$I756&lt;&gt;0,ISBLANK(Raw_Data!$J756)),"Missing",IF(Raw_Data!$I756&gt;=Raw_Data!$J756,"Valid","Invalid")))))</f>
        <v>Missing</v>
      </c>
      <c r="G756" s="62" t="str">
        <f>IF(SUM(Raw_Data!$F756:$AH756)=0,"Valid",IF(AND(ISBLANK(Raw_Data!$K756),ISBLANK(Raw_Data!$L756)),"Missing",IF(AND(ISBLANK(Raw_Data!$K756),Raw_Data!$L756&lt;&gt;0),"Missing",IF(AND(Raw_Data!$K756&lt;&gt;0,ISBLANK(Raw_Data!$L756)),"Missing",IF(Raw_Data!$K756&gt;=Raw_Data!$L756,"Valid","Invalid")))))</f>
        <v>Valid</v>
      </c>
      <c r="H756" s="62" t="str">
        <f>IF(SUM(Raw_Data!$F756:$AH756)=0,"Valid",IF(AND(ISBLANK(Raw_Data!$L756),SUM(Raw_Data!$M756:$T756)=0),"Missing",IF(AND(ISBLANK(Raw_Data!$L756),SUM(Raw_Data!$M756:$T756)&lt;&gt;0),"Missing",IF(AND(Raw_Data!$L756&lt;&gt;0,SUM(Raw_Data!$M756:$T756)=0),"Missing",IF(Raw_Data!$L756&gt;=SUM(Raw_Data!$M756:$T756),"Valid","Invalid")))))</f>
        <v>Missing</v>
      </c>
      <c r="I756" s="62" t="str">
        <f>IF(SUM(Raw_Data!$F756:$AH756)=0,"Valid",IF(AND(ISBLANK(Raw_Data!$U756),ISBLANK(Raw_Data!$V756)),"Missing",IF(AND(ISBLANK(Raw_Data!$U756),Raw_Data!$V756&lt;&gt;0),"Missing",IF(AND(Raw_Data!$U756&lt;&gt;0,ISBLANK(Raw_Data!$V756)),"Missing",IF(Raw_Data!$U756&gt;=Raw_Data!$V756,"Valid","Invalid")))))</f>
        <v>Valid</v>
      </c>
      <c r="J756" s="62" t="str">
        <f>IF(SUM(Raw_Data!$F756:$AH756)=0,"Valid",IF(AND(ISBLANK(Raw_Data!$V756),SUM(Raw_Data!$W756:$AA756)=0),"Missing",IF(AND(ISBLANK(Raw_Data!$V756),SUM(Raw_Data!$W756:$AA756)&lt;&gt;0),"Missing",IF(AND(Raw_Data!$V756&lt;&gt;0,SUM(Raw_Data!$W756:$AA756)=0),"Missing",IF(Raw_Data!$V756&gt;=SUM(Raw_Data!$W756:$AA756),"Valid","Invalid")))))</f>
        <v>Missing</v>
      </c>
      <c r="K756" s="62" t="str">
        <f>IF(SUM(Raw_Data!$F756:$AH756)=0,"Valid",IF(AND(ISBLANK(Raw_Data!$AH756),SUM(Raw_Data!$AB756:$AG756)=0),"Missing",IF(AND(ISBLANK(Raw_Data!$AH756),SUM(Raw_Data!$AB756:$AG756)&lt;&gt;0),"Missing",IF(AND(Raw_Data!$AH756&lt;&gt;0,SUM(Raw_Data!$AB756:$AG756)=0),"Missing",IF(Raw_Data!$AH756&gt;=SUM(Raw_Data!$AB756:$AG756),"Valid","Invalid")))))</f>
        <v>Missing</v>
      </c>
      <c r="L756" s="62" t="str">
        <f>IF(AND(OR(Raw_Data!$AI756="Valid",Raw_Data!$AI756=0),SUM(Raw_Data!$F756:$AH756)&lt;&gt;0),"Missing","Valid")</f>
        <v>Missing</v>
      </c>
      <c r="M756" s="62" t="str">
        <f>IF(AND(OR(Raw_Data!$AJ756="",Raw_Data!$AJ756=0),SUM(Raw_Data!$F756:$AH756)&lt;&gt;0),"Missing","Valid")</f>
        <v>Missing</v>
      </c>
    </row>
    <row r="757" spans="1:13" ht="12.75" customHeight="1" x14ac:dyDescent="0.25">
      <c r="A757" s="61" t="str">
        <f>IF(Raw_Data!A757="","",Raw_Data!A757)</f>
        <v xml:space="preserve">Yobe                          </v>
      </c>
      <c r="B757" s="61" t="str">
        <f>IF(Raw_Data!B757="","",Raw_Data!B757)</f>
        <v>yo Machina Local Government Area</v>
      </c>
      <c r="C757" s="62" t="str">
        <f>IF(AND(OR(Raw_Data!$F757="",Raw_Data!$F757=0),SUM(Raw_Data!$F757:$AH757)&lt;&gt;0),"Missing","Valid")</f>
        <v>Valid</v>
      </c>
      <c r="D757" s="62" t="str">
        <f>IF(SUM(Raw_Data!$F757:$AH757)=0,"Valid",IF(AND(ISBLANK(Raw_Data!$G757),ISBLANK(Raw_Data!$H757)),"Missing",IF(AND(ISBLANK(Raw_Data!$G757),Raw_Data!$H757&lt;&gt;0),"Missing",IF(AND(Raw_Data!$G757&lt;&gt;0,ISBLANK(Raw_Data!$H757)),"Missing",IF(Raw_Data!$G757&gt;=Raw_Data!$H757,"Valid","Invalid")))))</f>
        <v>Valid</v>
      </c>
      <c r="E757" s="62" t="str">
        <f>IF(SUM(Raw_Data!$F757:$AH757)=0,"Valid",IF(AND(ISBLANK(Raw_Data!$H757),ISBLANK(Raw_Data!$L757),ISBLANK(Raw_Data!$V757)),"Missing",IF(AND(ISBLANK(Raw_Data!$H757),SUM(Raw_Data!$L757:'Raw_Data'!$V757)&lt;&gt;0),"Missing",IF(AND(Raw_Data!$H757&lt;&gt;0,ISBLANK(Raw_Data!$L757),ISBLANK(Raw_Data!$V757)),"Missing",IF(Raw_Data!$H757&gt;=SUM(Raw_Data!$L757,Raw_Data!$V757),"Valid","Invalid")))))</f>
        <v>Valid</v>
      </c>
      <c r="F757" s="62" t="str">
        <f>IF(SUM(Raw_Data!$F757:$AH757)=0,"Valid",IF(AND(ISBLANK(Raw_Data!$I757),ISBLANK(Raw_Data!$J757)),"Missing",IF(AND(ISBLANK(Raw_Data!$I757),Raw_Data!$J757&lt;&gt;0),"Missing",IF(AND(Raw_Data!$I757&lt;&gt;0,ISBLANK(Raw_Data!$J757)),"Missing",IF(Raw_Data!$I757&gt;=Raw_Data!$J757,"Valid","Invalid")))))</f>
        <v>Missing</v>
      </c>
      <c r="G757" s="62" t="str">
        <f>IF(SUM(Raw_Data!$F757:$AH757)=0,"Valid",IF(AND(ISBLANK(Raw_Data!$K757),ISBLANK(Raw_Data!$L757)),"Missing",IF(AND(ISBLANK(Raw_Data!$K757),Raw_Data!$L757&lt;&gt;0),"Missing",IF(AND(Raw_Data!$K757&lt;&gt;0,ISBLANK(Raw_Data!$L757)),"Missing",IF(Raw_Data!$K757&gt;=Raw_Data!$L757,"Valid","Invalid")))))</f>
        <v>Valid</v>
      </c>
      <c r="H757" s="62" t="str">
        <f>IF(SUM(Raw_Data!$F757:$AH757)=0,"Valid",IF(AND(ISBLANK(Raw_Data!$L757),SUM(Raw_Data!$M757:$T757)=0),"Missing",IF(AND(ISBLANK(Raw_Data!$L757),SUM(Raw_Data!$M757:$T757)&lt;&gt;0),"Missing",IF(AND(Raw_Data!$L757&lt;&gt;0,SUM(Raw_Data!$M757:$T757)=0),"Missing",IF(Raw_Data!$L757&gt;=SUM(Raw_Data!$M757:$T757),"Valid","Invalid")))))</f>
        <v>Missing</v>
      </c>
      <c r="I757" s="62" t="str">
        <f>IF(SUM(Raw_Data!$F757:$AH757)=0,"Valid",IF(AND(ISBLANK(Raw_Data!$U757),ISBLANK(Raw_Data!$V757)),"Missing",IF(AND(ISBLANK(Raw_Data!$U757),Raw_Data!$V757&lt;&gt;0),"Missing",IF(AND(Raw_Data!$U757&lt;&gt;0,ISBLANK(Raw_Data!$V757)),"Missing",IF(Raw_Data!$U757&gt;=Raw_Data!$V757,"Valid","Invalid")))))</f>
        <v>Valid</v>
      </c>
      <c r="J757" s="62" t="str">
        <f>IF(SUM(Raw_Data!$F757:$AH757)=0,"Valid",IF(AND(ISBLANK(Raw_Data!$V757),SUM(Raw_Data!$W757:$AA757)=0),"Missing",IF(AND(ISBLANK(Raw_Data!$V757),SUM(Raw_Data!$W757:$AA757)&lt;&gt;0),"Missing",IF(AND(Raw_Data!$V757&lt;&gt;0,SUM(Raw_Data!$W757:$AA757)=0),"Missing",IF(Raw_Data!$V757&gt;=SUM(Raw_Data!$W757:$AA757),"Valid","Invalid")))))</f>
        <v>Missing</v>
      </c>
      <c r="K757" s="62" t="str">
        <f>IF(SUM(Raw_Data!$F757:$AH757)=0,"Valid",IF(AND(ISBLANK(Raw_Data!$AH757),SUM(Raw_Data!$AB757:$AG757)=0),"Missing",IF(AND(ISBLANK(Raw_Data!$AH757),SUM(Raw_Data!$AB757:$AG757)&lt;&gt;0),"Missing",IF(AND(Raw_Data!$AH757&lt;&gt;0,SUM(Raw_Data!$AB757:$AG757)=0),"Missing",IF(Raw_Data!$AH757&gt;=SUM(Raw_Data!$AB757:$AG757),"Valid","Invalid")))))</f>
        <v>Missing</v>
      </c>
      <c r="L757" s="62" t="str">
        <f>IF(AND(OR(Raw_Data!$AI757="Valid",Raw_Data!$AI757=0),SUM(Raw_Data!$F757:$AH757)&lt;&gt;0),"Missing","Valid")</f>
        <v>Missing</v>
      </c>
      <c r="M757" s="62" t="str">
        <f>IF(AND(OR(Raw_Data!$AJ757="",Raw_Data!$AJ757=0),SUM(Raw_Data!$F757:$AH757)&lt;&gt;0),"Missing","Valid")</f>
        <v>Missing</v>
      </c>
    </row>
    <row r="758" spans="1:13" ht="12.75" customHeight="1" x14ac:dyDescent="0.25">
      <c r="A758" s="61" t="str">
        <f>IF(Raw_Data!A758="","",Raw_Data!A758)</f>
        <v xml:space="preserve">Yobe                          </v>
      </c>
      <c r="B758" s="61" t="str">
        <f>IF(Raw_Data!B758="","",Raw_Data!B758)</f>
        <v>yo Nangere Local Government Area</v>
      </c>
      <c r="C758" s="62" t="str">
        <f>IF(AND(OR(Raw_Data!$F758="",Raw_Data!$F758=0),SUM(Raw_Data!$F758:$AH758)&lt;&gt;0),"Missing","Valid")</f>
        <v>Valid</v>
      </c>
      <c r="D758" s="62" t="str">
        <f>IF(SUM(Raw_Data!$F758:$AH758)=0,"Valid",IF(AND(ISBLANK(Raw_Data!$G758),ISBLANK(Raw_Data!$H758)),"Missing",IF(AND(ISBLANK(Raw_Data!$G758),Raw_Data!$H758&lt;&gt;0),"Missing",IF(AND(Raw_Data!$G758&lt;&gt;0,ISBLANK(Raw_Data!$H758)),"Missing",IF(Raw_Data!$G758&gt;=Raw_Data!$H758,"Valid","Invalid")))))</f>
        <v>Invalid</v>
      </c>
      <c r="E758" s="62" t="str">
        <f>IF(SUM(Raw_Data!$F758:$AH758)=0,"Valid",IF(AND(ISBLANK(Raw_Data!$H758),ISBLANK(Raw_Data!$L758),ISBLANK(Raw_Data!$V758)),"Missing",IF(AND(ISBLANK(Raw_Data!$H758),SUM(Raw_Data!$L758:'Raw_Data'!$V758)&lt;&gt;0),"Missing",IF(AND(Raw_Data!$H758&lt;&gt;0,ISBLANK(Raw_Data!$L758),ISBLANK(Raw_Data!$V758)),"Missing",IF(Raw_Data!$H758&gt;=SUM(Raw_Data!$L758,Raw_Data!$V758),"Valid","Invalid")))))</f>
        <v>Valid</v>
      </c>
      <c r="F758" s="62" t="str">
        <f>IF(SUM(Raw_Data!$F758:$AH758)=0,"Valid",IF(AND(ISBLANK(Raw_Data!$I758),ISBLANK(Raw_Data!$J758)),"Missing",IF(AND(ISBLANK(Raw_Data!$I758),Raw_Data!$J758&lt;&gt;0),"Missing",IF(AND(Raw_Data!$I758&lt;&gt;0,ISBLANK(Raw_Data!$J758)),"Missing",IF(Raw_Data!$I758&gt;=Raw_Data!$J758,"Valid","Invalid")))))</f>
        <v>Missing</v>
      </c>
      <c r="G758" s="62" t="str">
        <f>IF(SUM(Raw_Data!$F758:$AH758)=0,"Valid",IF(AND(ISBLANK(Raw_Data!$K758),ISBLANK(Raw_Data!$L758)),"Missing",IF(AND(ISBLANK(Raw_Data!$K758),Raw_Data!$L758&lt;&gt;0),"Missing",IF(AND(Raw_Data!$K758&lt;&gt;0,ISBLANK(Raw_Data!$L758)),"Missing",IF(Raw_Data!$K758&gt;=Raw_Data!$L758,"Valid","Invalid")))))</f>
        <v>Valid</v>
      </c>
      <c r="H758" s="62" t="str">
        <f>IF(SUM(Raw_Data!$F758:$AH758)=0,"Valid",IF(AND(ISBLANK(Raw_Data!$L758),SUM(Raw_Data!$M758:$T758)=0),"Missing",IF(AND(ISBLANK(Raw_Data!$L758),SUM(Raw_Data!$M758:$T758)&lt;&gt;0),"Missing",IF(AND(Raw_Data!$L758&lt;&gt;0,SUM(Raw_Data!$M758:$T758)=0),"Missing",IF(Raw_Data!$L758&gt;=SUM(Raw_Data!$M758:$T758),"Valid","Invalid")))))</f>
        <v>Missing</v>
      </c>
      <c r="I758" s="62" t="str">
        <f>IF(SUM(Raw_Data!$F758:$AH758)=0,"Valid",IF(AND(ISBLANK(Raw_Data!$U758),ISBLANK(Raw_Data!$V758)),"Missing",IF(AND(ISBLANK(Raw_Data!$U758),Raw_Data!$V758&lt;&gt;0),"Missing",IF(AND(Raw_Data!$U758&lt;&gt;0,ISBLANK(Raw_Data!$V758)),"Missing",IF(Raw_Data!$U758&gt;=Raw_Data!$V758,"Valid","Invalid")))))</f>
        <v>Valid</v>
      </c>
      <c r="J758" s="62" t="str">
        <f>IF(SUM(Raw_Data!$F758:$AH758)=0,"Valid",IF(AND(ISBLANK(Raw_Data!$V758),SUM(Raw_Data!$W758:$AA758)=0),"Missing",IF(AND(ISBLANK(Raw_Data!$V758),SUM(Raw_Data!$W758:$AA758)&lt;&gt;0),"Missing",IF(AND(Raw_Data!$V758&lt;&gt;0,SUM(Raw_Data!$W758:$AA758)=0),"Missing",IF(Raw_Data!$V758&gt;=SUM(Raw_Data!$W758:$AA758),"Valid","Invalid")))))</f>
        <v>Missing</v>
      </c>
      <c r="K758" s="62" t="str">
        <f>IF(SUM(Raw_Data!$F758:$AH758)=0,"Valid",IF(AND(ISBLANK(Raw_Data!$AH758),SUM(Raw_Data!$AB758:$AG758)=0),"Missing",IF(AND(ISBLANK(Raw_Data!$AH758),SUM(Raw_Data!$AB758:$AG758)&lt;&gt;0),"Missing",IF(AND(Raw_Data!$AH758&lt;&gt;0,SUM(Raw_Data!$AB758:$AG758)=0),"Missing",IF(Raw_Data!$AH758&gt;=SUM(Raw_Data!$AB758:$AG758),"Valid","Invalid")))))</f>
        <v>Missing</v>
      </c>
      <c r="L758" s="62" t="str">
        <f>IF(AND(OR(Raw_Data!$AI758="Valid",Raw_Data!$AI758=0),SUM(Raw_Data!$F758:$AH758)&lt;&gt;0),"Missing","Valid")</f>
        <v>Missing</v>
      </c>
      <c r="M758" s="62" t="str">
        <f>IF(AND(OR(Raw_Data!$AJ758="",Raw_Data!$AJ758=0),SUM(Raw_Data!$F758:$AH758)&lt;&gt;0),"Missing","Valid")</f>
        <v>Missing</v>
      </c>
    </row>
    <row r="759" spans="1:13" ht="12.75" customHeight="1" x14ac:dyDescent="0.25">
      <c r="A759" s="61" t="str">
        <f>IF(Raw_Data!A759="","",Raw_Data!A759)</f>
        <v xml:space="preserve">Yobe                          </v>
      </c>
      <c r="B759" s="61" t="str">
        <f>IF(Raw_Data!B759="","",Raw_Data!B759)</f>
        <v>yo Nguru Local Government Area</v>
      </c>
      <c r="C759" s="62" t="str">
        <f>IF(AND(OR(Raw_Data!$F759="",Raw_Data!$F759=0),SUM(Raw_Data!$F759:$AH759)&lt;&gt;0),"Missing","Valid")</f>
        <v>Valid</v>
      </c>
      <c r="D759" s="62" t="str">
        <f>IF(SUM(Raw_Data!$F759:$AH759)=0,"Valid",IF(AND(ISBLANK(Raw_Data!$G759),ISBLANK(Raw_Data!$H759)),"Missing",IF(AND(ISBLANK(Raw_Data!$G759),Raw_Data!$H759&lt;&gt;0),"Missing",IF(AND(Raw_Data!$G759&lt;&gt;0,ISBLANK(Raw_Data!$H759)),"Missing",IF(Raw_Data!$G759&gt;=Raw_Data!$H759,"Valid","Invalid")))))</f>
        <v>Valid</v>
      </c>
      <c r="E759" s="62" t="str">
        <f>IF(SUM(Raw_Data!$F759:$AH759)=0,"Valid",IF(AND(ISBLANK(Raw_Data!$H759),ISBLANK(Raw_Data!$L759),ISBLANK(Raw_Data!$V759)),"Missing",IF(AND(ISBLANK(Raw_Data!$H759),SUM(Raw_Data!$L759:'Raw_Data'!$V759)&lt;&gt;0),"Missing",IF(AND(Raw_Data!$H759&lt;&gt;0,ISBLANK(Raw_Data!$L759),ISBLANK(Raw_Data!$V759)),"Missing",IF(Raw_Data!$H759&gt;=SUM(Raw_Data!$L759,Raw_Data!$V759),"Valid","Invalid")))))</f>
        <v>Valid</v>
      </c>
      <c r="F759" s="62" t="str">
        <f>IF(SUM(Raw_Data!$F759:$AH759)=0,"Valid",IF(AND(ISBLANK(Raw_Data!$I759),ISBLANK(Raw_Data!$J759)),"Missing",IF(AND(ISBLANK(Raw_Data!$I759),Raw_Data!$J759&lt;&gt;0),"Missing",IF(AND(Raw_Data!$I759&lt;&gt;0,ISBLANK(Raw_Data!$J759)),"Missing",IF(Raw_Data!$I759&gt;=Raw_Data!$J759,"Valid","Invalid")))))</f>
        <v>Missing</v>
      </c>
      <c r="G759" s="62" t="str">
        <f>IF(SUM(Raw_Data!$F759:$AH759)=0,"Valid",IF(AND(ISBLANK(Raw_Data!$K759),ISBLANK(Raw_Data!$L759)),"Missing",IF(AND(ISBLANK(Raw_Data!$K759),Raw_Data!$L759&lt;&gt;0),"Missing",IF(AND(Raw_Data!$K759&lt;&gt;0,ISBLANK(Raw_Data!$L759)),"Missing",IF(Raw_Data!$K759&gt;=Raw_Data!$L759,"Valid","Invalid")))))</f>
        <v>Valid</v>
      </c>
      <c r="H759" s="62" t="str">
        <f>IF(SUM(Raw_Data!$F759:$AH759)=0,"Valid",IF(AND(ISBLANK(Raw_Data!$L759),SUM(Raw_Data!$M759:$T759)=0),"Missing",IF(AND(ISBLANK(Raw_Data!$L759),SUM(Raw_Data!$M759:$T759)&lt;&gt;0),"Missing",IF(AND(Raw_Data!$L759&lt;&gt;0,SUM(Raw_Data!$M759:$T759)=0),"Missing",IF(Raw_Data!$L759&gt;=SUM(Raw_Data!$M759:$T759),"Valid","Invalid")))))</f>
        <v>Missing</v>
      </c>
      <c r="I759" s="62" t="str">
        <f>IF(SUM(Raw_Data!$F759:$AH759)=0,"Valid",IF(AND(ISBLANK(Raw_Data!$U759),ISBLANK(Raw_Data!$V759)),"Missing",IF(AND(ISBLANK(Raw_Data!$U759),Raw_Data!$V759&lt;&gt;0),"Missing",IF(AND(Raw_Data!$U759&lt;&gt;0,ISBLANK(Raw_Data!$V759)),"Missing",IF(Raw_Data!$U759&gt;=Raw_Data!$V759,"Valid","Invalid")))))</f>
        <v>Valid</v>
      </c>
      <c r="J759" s="62" t="str">
        <f>IF(SUM(Raw_Data!$F759:$AH759)=0,"Valid",IF(AND(ISBLANK(Raw_Data!$V759),SUM(Raw_Data!$W759:$AA759)=0),"Missing",IF(AND(ISBLANK(Raw_Data!$V759),SUM(Raw_Data!$W759:$AA759)&lt;&gt;0),"Missing",IF(AND(Raw_Data!$V759&lt;&gt;0,SUM(Raw_Data!$W759:$AA759)=0),"Missing",IF(Raw_Data!$V759&gt;=SUM(Raw_Data!$W759:$AA759),"Valid","Invalid")))))</f>
        <v>Missing</v>
      </c>
      <c r="K759" s="62" t="str">
        <f>IF(SUM(Raw_Data!$F759:$AH759)=0,"Valid",IF(AND(ISBLANK(Raw_Data!$AH759),SUM(Raw_Data!$AB759:$AG759)=0),"Missing",IF(AND(ISBLANK(Raw_Data!$AH759),SUM(Raw_Data!$AB759:$AG759)&lt;&gt;0),"Missing",IF(AND(Raw_Data!$AH759&lt;&gt;0,SUM(Raw_Data!$AB759:$AG759)=0),"Missing",IF(Raw_Data!$AH759&gt;=SUM(Raw_Data!$AB759:$AG759),"Valid","Invalid")))))</f>
        <v>Missing</v>
      </c>
      <c r="L759" s="62" t="str">
        <f>IF(AND(OR(Raw_Data!$AI759="Valid",Raw_Data!$AI759=0),SUM(Raw_Data!$F759:$AH759)&lt;&gt;0),"Missing","Valid")</f>
        <v>Missing</v>
      </c>
      <c r="M759" s="62" t="str">
        <f>IF(AND(OR(Raw_Data!$AJ759="",Raw_Data!$AJ759=0),SUM(Raw_Data!$F759:$AH759)&lt;&gt;0),"Missing","Valid")</f>
        <v>Missing</v>
      </c>
    </row>
    <row r="760" spans="1:13" ht="12.75" customHeight="1" x14ac:dyDescent="0.25">
      <c r="A760" s="61" t="str">
        <f>IF(Raw_Data!A760="","",Raw_Data!A760)</f>
        <v xml:space="preserve">Yobe                          </v>
      </c>
      <c r="B760" s="61" t="str">
        <f>IF(Raw_Data!B760="","",Raw_Data!B760)</f>
        <v>yo Potiskum Local Government Area</v>
      </c>
      <c r="C760" s="62" t="str">
        <f>IF(AND(OR(Raw_Data!$F760="",Raw_Data!$F760=0),SUM(Raw_Data!$F760:$AH760)&lt;&gt;0),"Missing","Valid")</f>
        <v>Valid</v>
      </c>
      <c r="D760" s="62" t="str">
        <f>IF(SUM(Raw_Data!$F760:$AH760)=0,"Valid",IF(AND(ISBLANK(Raw_Data!$G760),ISBLANK(Raw_Data!$H760)),"Missing",IF(AND(ISBLANK(Raw_Data!$G760),Raw_Data!$H760&lt;&gt;0),"Missing",IF(AND(Raw_Data!$G760&lt;&gt;0,ISBLANK(Raw_Data!$H760)),"Missing",IF(Raw_Data!$G760&gt;=Raw_Data!$H760,"Valid","Invalid")))))</f>
        <v>Valid</v>
      </c>
      <c r="E760" s="62" t="str">
        <f>IF(SUM(Raw_Data!$F760:$AH760)=0,"Valid",IF(AND(ISBLANK(Raw_Data!$H760),ISBLANK(Raw_Data!$L760),ISBLANK(Raw_Data!$V760)),"Missing",IF(AND(ISBLANK(Raw_Data!$H760),SUM(Raw_Data!$L760:'Raw_Data'!$V760)&lt;&gt;0),"Missing",IF(AND(Raw_Data!$H760&lt;&gt;0,ISBLANK(Raw_Data!$L760),ISBLANK(Raw_Data!$V760)),"Missing",IF(Raw_Data!$H760&gt;=SUM(Raw_Data!$L760,Raw_Data!$V760),"Valid","Invalid")))))</f>
        <v>Valid</v>
      </c>
      <c r="F760" s="62" t="str">
        <f>IF(SUM(Raw_Data!$F760:$AH760)=0,"Valid",IF(AND(ISBLANK(Raw_Data!$I760),ISBLANK(Raw_Data!$J760)),"Missing",IF(AND(ISBLANK(Raw_Data!$I760),Raw_Data!$J760&lt;&gt;0),"Missing",IF(AND(Raw_Data!$I760&lt;&gt;0,ISBLANK(Raw_Data!$J760)),"Missing",IF(Raw_Data!$I760&gt;=Raw_Data!$J760,"Valid","Invalid")))))</f>
        <v>Missing</v>
      </c>
      <c r="G760" s="62" t="str">
        <f>IF(SUM(Raw_Data!$F760:$AH760)=0,"Valid",IF(AND(ISBLANK(Raw_Data!$K760),ISBLANK(Raw_Data!$L760)),"Missing",IF(AND(ISBLANK(Raw_Data!$K760),Raw_Data!$L760&lt;&gt;0),"Missing",IF(AND(Raw_Data!$K760&lt;&gt;0,ISBLANK(Raw_Data!$L760)),"Missing",IF(Raw_Data!$K760&gt;=Raw_Data!$L760,"Valid","Invalid")))))</f>
        <v>Valid</v>
      </c>
      <c r="H760" s="62" t="str">
        <f>IF(SUM(Raw_Data!$F760:$AH760)=0,"Valid",IF(AND(ISBLANK(Raw_Data!$L760),SUM(Raw_Data!$M760:$T760)=0),"Missing",IF(AND(ISBLANK(Raw_Data!$L760),SUM(Raw_Data!$M760:$T760)&lt;&gt;0),"Missing",IF(AND(Raw_Data!$L760&lt;&gt;0,SUM(Raw_Data!$M760:$T760)=0),"Missing",IF(Raw_Data!$L760&gt;=SUM(Raw_Data!$M760:$T760),"Valid","Invalid")))))</f>
        <v>Missing</v>
      </c>
      <c r="I760" s="62" t="str">
        <f>IF(SUM(Raw_Data!$F760:$AH760)=0,"Valid",IF(AND(ISBLANK(Raw_Data!$U760),ISBLANK(Raw_Data!$V760)),"Missing",IF(AND(ISBLANK(Raw_Data!$U760),Raw_Data!$V760&lt;&gt;0),"Missing",IF(AND(Raw_Data!$U760&lt;&gt;0,ISBLANK(Raw_Data!$V760)),"Missing",IF(Raw_Data!$U760&gt;=Raw_Data!$V760,"Valid","Invalid")))))</f>
        <v>Valid</v>
      </c>
      <c r="J760" s="62" t="str">
        <f>IF(SUM(Raw_Data!$F760:$AH760)=0,"Valid",IF(AND(ISBLANK(Raw_Data!$V760),SUM(Raw_Data!$W760:$AA760)=0),"Missing",IF(AND(ISBLANK(Raw_Data!$V760),SUM(Raw_Data!$W760:$AA760)&lt;&gt;0),"Missing",IF(AND(Raw_Data!$V760&lt;&gt;0,SUM(Raw_Data!$W760:$AA760)=0),"Missing",IF(Raw_Data!$V760&gt;=SUM(Raw_Data!$W760:$AA760),"Valid","Invalid")))))</f>
        <v>Missing</v>
      </c>
      <c r="K760" s="62" t="str">
        <f>IF(SUM(Raw_Data!$F760:$AH760)=0,"Valid",IF(AND(ISBLANK(Raw_Data!$AH760),SUM(Raw_Data!$AB760:$AG760)=0),"Missing",IF(AND(ISBLANK(Raw_Data!$AH760),SUM(Raw_Data!$AB760:$AG760)&lt;&gt;0),"Missing",IF(AND(Raw_Data!$AH760&lt;&gt;0,SUM(Raw_Data!$AB760:$AG760)=0),"Missing",IF(Raw_Data!$AH760&gt;=SUM(Raw_Data!$AB760:$AG760),"Valid","Invalid")))))</f>
        <v>Missing</v>
      </c>
      <c r="L760" s="62" t="str">
        <f>IF(AND(OR(Raw_Data!$AI760="Valid",Raw_Data!$AI760=0),SUM(Raw_Data!$F760:$AH760)&lt;&gt;0),"Missing","Valid")</f>
        <v>Missing</v>
      </c>
      <c r="M760" s="62" t="str">
        <f>IF(AND(OR(Raw_Data!$AJ760="",Raw_Data!$AJ760=0),SUM(Raw_Data!$F760:$AH760)&lt;&gt;0),"Missing","Valid")</f>
        <v>Missing</v>
      </c>
    </row>
    <row r="761" spans="1:13" ht="12.75" customHeight="1" x14ac:dyDescent="0.25">
      <c r="A761" s="61" t="str">
        <f>IF(Raw_Data!A761="","",Raw_Data!A761)</f>
        <v xml:space="preserve">Yobe                          </v>
      </c>
      <c r="B761" s="61" t="str">
        <f>IF(Raw_Data!B761="","",Raw_Data!B761)</f>
        <v>yo Tarmuwa Local Government Area</v>
      </c>
      <c r="C761" s="62" t="str">
        <f>IF(AND(OR(Raw_Data!$F761="",Raw_Data!$F761=0),SUM(Raw_Data!$F761:$AH761)&lt;&gt;0),"Missing","Valid")</f>
        <v>Valid</v>
      </c>
      <c r="D761" s="62" t="str">
        <f>IF(SUM(Raw_Data!$F761:$AH761)=0,"Valid",IF(AND(ISBLANK(Raw_Data!$G761),ISBLANK(Raw_Data!$H761)),"Missing",IF(AND(ISBLANK(Raw_Data!$G761),Raw_Data!$H761&lt;&gt;0),"Missing",IF(AND(Raw_Data!$G761&lt;&gt;0,ISBLANK(Raw_Data!$H761)),"Missing",IF(Raw_Data!$G761&gt;=Raw_Data!$H761,"Valid","Invalid")))))</f>
        <v>Invalid</v>
      </c>
      <c r="E761" s="62" t="str">
        <f>IF(SUM(Raw_Data!$F761:$AH761)=0,"Valid",IF(AND(ISBLANK(Raw_Data!$H761),ISBLANK(Raw_Data!$L761),ISBLANK(Raw_Data!$V761)),"Missing",IF(AND(ISBLANK(Raw_Data!$H761),SUM(Raw_Data!$L761:'Raw_Data'!$V761)&lt;&gt;0),"Missing",IF(AND(Raw_Data!$H761&lt;&gt;0,ISBLANK(Raw_Data!$L761),ISBLANK(Raw_Data!$V761)),"Missing",IF(Raw_Data!$H761&gt;=SUM(Raw_Data!$L761,Raw_Data!$V761),"Valid","Invalid")))))</f>
        <v>Valid</v>
      </c>
      <c r="F761" s="62" t="str">
        <f>IF(SUM(Raw_Data!$F761:$AH761)=0,"Valid",IF(AND(ISBLANK(Raw_Data!$I761),ISBLANK(Raw_Data!$J761)),"Missing",IF(AND(ISBLANK(Raw_Data!$I761),Raw_Data!$J761&lt;&gt;0),"Missing",IF(AND(Raw_Data!$I761&lt;&gt;0,ISBLANK(Raw_Data!$J761)),"Missing",IF(Raw_Data!$I761&gt;=Raw_Data!$J761,"Valid","Invalid")))))</f>
        <v>Missing</v>
      </c>
      <c r="G761" s="62" t="str">
        <f>IF(SUM(Raw_Data!$F761:$AH761)=0,"Valid",IF(AND(ISBLANK(Raw_Data!$K761),ISBLANK(Raw_Data!$L761)),"Missing",IF(AND(ISBLANK(Raw_Data!$K761),Raw_Data!$L761&lt;&gt;0),"Missing",IF(AND(Raw_Data!$K761&lt;&gt;0,ISBLANK(Raw_Data!$L761)),"Missing",IF(Raw_Data!$K761&gt;=Raw_Data!$L761,"Valid","Invalid")))))</f>
        <v>Valid</v>
      </c>
      <c r="H761" s="62" t="str">
        <f>IF(SUM(Raw_Data!$F761:$AH761)=0,"Valid",IF(AND(ISBLANK(Raw_Data!$L761),SUM(Raw_Data!$M761:$T761)=0),"Missing",IF(AND(ISBLANK(Raw_Data!$L761),SUM(Raw_Data!$M761:$T761)&lt;&gt;0),"Missing",IF(AND(Raw_Data!$L761&lt;&gt;0,SUM(Raw_Data!$M761:$T761)=0),"Missing",IF(Raw_Data!$L761&gt;=SUM(Raw_Data!$M761:$T761),"Valid","Invalid")))))</f>
        <v>Missing</v>
      </c>
      <c r="I761" s="62" t="str">
        <f>IF(SUM(Raw_Data!$F761:$AH761)=0,"Valid",IF(AND(ISBLANK(Raw_Data!$U761),ISBLANK(Raw_Data!$V761)),"Missing",IF(AND(ISBLANK(Raw_Data!$U761),Raw_Data!$V761&lt;&gt;0),"Missing",IF(AND(Raw_Data!$U761&lt;&gt;0,ISBLANK(Raw_Data!$V761)),"Missing",IF(Raw_Data!$U761&gt;=Raw_Data!$V761,"Valid","Invalid")))))</f>
        <v>Valid</v>
      </c>
      <c r="J761" s="62" t="str">
        <f>IF(SUM(Raw_Data!$F761:$AH761)=0,"Valid",IF(AND(ISBLANK(Raw_Data!$V761),SUM(Raw_Data!$W761:$AA761)=0),"Missing",IF(AND(ISBLANK(Raw_Data!$V761),SUM(Raw_Data!$W761:$AA761)&lt;&gt;0),"Missing",IF(AND(Raw_Data!$V761&lt;&gt;0,SUM(Raw_Data!$W761:$AA761)=0),"Missing",IF(Raw_Data!$V761&gt;=SUM(Raw_Data!$W761:$AA761),"Valid","Invalid")))))</f>
        <v>Missing</v>
      </c>
      <c r="K761" s="62" t="str">
        <f>IF(SUM(Raw_Data!$F761:$AH761)=0,"Valid",IF(AND(ISBLANK(Raw_Data!$AH761),SUM(Raw_Data!$AB761:$AG761)=0),"Missing",IF(AND(ISBLANK(Raw_Data!$AH761),SUM(Raw_Data!$AB761:$AG761)&lt;&gt;0),"Missing",IF(AND(Raw_Data!$AH761&lt;&gt;0,SUM(Raw_Data!$AB761:$AG761)=0),"Missing",IF(Raw_Data!$AH761&gt;=SUM(Raw_Data!$AB761:$AG761),"Valid","Invalid")))))</f>
        <v>Missing</v>
      </c>
      <c r="L761" s="62" t="str">
        <f>IF(AND(OR(Raw_Data!$AI761="Valid",Raw_Data!$AI761=0),SUM(Raw_Data!$F761:$AH761)&lt;&gt;0),"Missing","Valid")</f>
        <v>Missing</v>
      </c>
      <c r="M761" s="62" t="str">
        <f>IF(AND(OR(Raw_Data!$AJ761="",Raw_Data!$AJ761=0),SUM(Raw_Data!$F761:$AH761)&lt;&gt;0),"Missing","Valid")</f>
        <v>Missing</v>
      </c>
    </row>
    <row r="762" spans="1:13" ht="12.75" customHeight="1" x14ac:dyDescent="0.25">
      <c r="A762" s="61" t="str">
        <f>IF(Raw_Data!A762="","",Raw_Data!A762)</f>
        <v xml:space="preserve">Yobe                          </v>
      </c>
      <c r="B762" s="61" t="str">
        <f>IF(Raw_Data!B762="","",Raw_Data!B762)</f>
        <v>yo Yunusari Local Government Area</v>
      </c>
      <c r="C762" s="62" t="str">
        <f>IF(AND(OR(Raw_Data!$F762="",Raw_Data!$F762=0),SUM(Raw_Data!$F762:$AH762)&lt;&gt;0),"Missing","Valid")</f>
        <v>Valid</v>
      </c>
      <c r="D762" s="62" t="str">
        <f>IF(SUM(Raw_Data!$F762:$AH762)=0,"Valid",IF(AND(ISBLANK(Raw_Data!$G762),ISBLANK(Raw_Data!$H762)),"Missing",IF(AND(ISBLANK(Raw_Data!$G762),Raw_Data!$H762&lt;&gt;0),"Missing",IF(AND(Raw_Data!$G762&lt;&gt;0,ISBLANK(Raw_Data!$H762)),"Missing",IF(Raw_Data!$G762&gt;=Raw_Data!$H762,"Valid","Invalid")))))</f>
        <v>Valid</v>
      </c>
      <c r="E762" s="62" t="str">
        <f>IF(SUM(Raw_Data!$F762:$AH762)=0,"Valid",IF(AND(ISBLANK(Raw_Data!$H762),ISBLANK(Raw_Data!$L762),ISBLANK(Raw_Data!$V762)),"Missing",IF(AND(ISBLANK(Raw_Data!$H762),SUM(Raw_Data!$L762:'Raw_Data'!$V762)&lt;&gt;0),"Missing",IF(AND(Raw_Data!$H762&lt;&gt;0,ISBLANK(Raw_Data!$L762),ISBLANK(Raw_Data!$V762)),"Missing",IF(Raw_Data!$H762&gt;=SUM(Raw_Data!$L762,Raw_Data!$V762),"Valid","Invalid")))))</f>
        <v>Valid</v>
      </c>
      <c r="F762" s="62" t="str">
        <f>IF(SUM(Raw_Data!$F762:$AH762)=0,"Valid",IF(AND(ISBLANK(Raw_Data!$I762),ISBLANK(Raw_Data!$J762)),"Missing",IF(AND(ISBLANK(Raw_Data!$I762),Raw_Data!$J762&lt;&gt;0),"Missing",IF(AND(Raw_Data!$I762&lt;&gt;0,ISBLANK(Raw_Data!$J762)),"Missing",IF(Raw_Data!$I762&gt;=Raw_Data!$J762,"Valid","Invalid")))))</f>
        <v>Missing</v>
      </c>
      <c r="G762" s="62" t="str">
        <f>IF(SUM(Raw_Data!$F762:$AH762)=0,"Valid",IF(AND(ISBLANK(Raw_Data!$K762),ISBLANK(Raw_Data!$L762)),"Missing",IF(AND(ISBLANK(Raw_Data!$K762),Raw_Data!$L762&lt;&gt;0),"Missing",IF(AND(Raw_Data!$K762&lt;&gt;0,ISBLANK(Raw_Data!$L762)),"Missing",IF(Raw_Data!$K762&gt;=Raw_Data!$L762,"Valid","Invalid")))))</f>
        <v>Valid</v>
      </c>
      <c r="H762" s="62" t="str">
        <f>IF(SUM(Raw_Data!$F762:$AH762)=0,"Valid",IF(AND(ISBLANK(Raw_Data!$L762),SUM(Raw_Data!$M762:$T762)=0),"Missing",IF(AND(ISBLANK(Raw_Data!$L762),SUM(Raw_Data!$M762:$T762)&lt;&gt;0),"Missing",IF(AND(Raw_Data!$L762&lt;&gt;0,SUM(Raw_Data!$M762:$T762)=0),"Missing",IF(Raw_Data!$L762&gt;=SUM(Raw_Data!$M762:$T762),"Valid","Invalid")))))</f>
        <v>Valid</v>
      </c>
      <c r="I762" s="62" t="str">
        <f>IF(SUM(Raw_Data!$F762:$AH762)=0,"Valid",IF(AND(ISBLANK(Raw_Data!$U762),ISBLANK(Raw_Data!$V762)),"Missing",IF(AND(ISBLANK(Raw_Data!$U762),Raw_Data!$V762&lt;&gt;0),"Missing",IF(AND(Raw_Data!$U762&lt;&gt;0,ISBLANK(Raw_Data!$V762)),"Missing",IF(Raw_Data!$U762&gt;=Raw_Data!$V762,"Valid","Invalid")))))</f>
        <v>Valid</v>
      </c>
      <c r="J762" s="62" t="str">
        <f>IF(SUM(Raw_Data!$F762:$AH762)=0,"Valid",IF(AND(ISBLANK(Raw_Data!$V762),SUM(Raw_Data!$W762:$AA762)=0),"Missing",IF(AND(ISBLANK(Raw_Data!$V762),SUM(Raw_Data!$W762:$AA762)&lt;&gt;0),"Missing",IF(AND(Raw_Data!$V762&lt;&gt;0,SUM(Raw_Data!$W762:$AA762)=0),"Missing",IF(Raw_Data!$V762&gt;=SUM(Raw_Data!$W762:$AA762),"Valid","Invalid")))))</f>
        <v>Missing</v>
      </c>
      <c r="K762" s="62" t="str">
        <f>IF(SUM(Raw_Data!$F762:$AH762)=0,"Valid",IF(AND(ISBLANK(Raw_Data!$AH762),SUM(Raw_Data!$AB762:$AG762)=0),"Missing",IF(AND(ISBLANK(Raw_Data!$AH762),SUM(Raw_Data!$AB762:$AG762)&lt;&gt;0),"Missing",IF(AND(Raw_Data!$AH762&lt;&gt;0,SUM(Raw_Data!$AB762:$AG762)=0),"Missing",IF(Raw_Data!$AH762&gt;=SUM(Raw_Data!$AB762:$AG762),"Valid","Invalid")))))</f>
        <v>Missing</v>
      </c>
      <c r="L762" s="62" t="str">
        <f>IF(AND(OR(Raw_Data!$AI762="Valid",Raw_Data!$AI762=0),SUM(Raw_Data!$F762:$AH762)&lt;&gt;0),"Missing","Valid")</f>
        <v>Missing</v>
      </c>
      <c r="M762" s="62" t="str">
        <f>IF(AND(OR(Raw_Data!$AJ762="",Raw_Data!$AJ762=0),SUM(Raw_Data!$F762:$AH762)&lt;&gt;0),"Missing","Valid")</f>
        <v>Missing</v>
      </c>
    </row>
    <row r="763" spans="1:13" ht="12.75" customHeight="1" x14ac:dyDescent="0.25">
      <c r="A763" s="61" t="str">
        <f>IF(Raw_Data!A763="","",Raw_Data!A763)</f>
        <v xml:space="preserve">Yobe                          </v>
      </c>
      <c r="B763" s="61" t="str">
        <f>IF(Raw_Data!B763="","",Raw_Data!B763)</f>
        <v>yo Yusufari Local Government Area</v>
      </c>
      <c r="C763" s="62" t="str">
        <f>IF(AND(OR(Raw_Data!$F763="",Raw_Data!$F763=0),SUM(Raw_Data!$F763:$AH763)&lt;&gt;0),"Missing","Valid")</f>
        <v>Valid</v>
      </c>
      <c r="D763" s="62" t="str">
        <f>IF(SUM(Raw_Data!$F763:$AH763)=0,"Valid",IF(AND(ISBLANK(Raw_Data!$G763),ISBLANK(Raw_Data!$H763)),"Missing",IF(AND(ISBLANK(Raw_Data!$G763),Raw_Data!$H763&lt;&gt;0),"Missing",IF(AND(Raw_Data!$G763&lt;&gt;0,ISBLANK(Raw_Data!$H763)),"Missing",IF(Raw_Data!$G763&gt;=Raw_Data!$H763,"Valid","Invalid")))))</f>
        <v>Valid</v>
      </c>
      <c r="E763" s="62" t="str">
        <f>IF(SUM(Raw_Data!$F763:$AH763)=0,"Valid",IF(AND(ISBLANK(Raw_Data!$H763),ISBLANK(Raw_Data!$L763),ISBLANK(Raw_Data!$V763)),"Missing",IF(AND(ISBLANK(Raw_Data!$H763),SUM(Raw_Data!$L763:'Raw_Data'!$V763)&lt;&gt;0),"Missing",IF(AND(Raw_Data!$H763&lt;&gt;0,ISBLANK(Raw_Data!$L763),ISBLANK(Raw_Data!$V763)),"Missing",IF(Raw_Data!$H763&gt;=SUM(Raw_Data!$L763,Raw_Data!$V763),"Valid","Invalid")))))</f>
        <v>Valid</v>
      </c>
      <c r="F763" s="62" t="str">
        <f>IF(SUM(Raw_Data!$F763:$AH763)=0,"Valid",IF(AND(ISBLANK(Raw_Data!$I763),ISBLANK(Raw_Data!$J763)),"Missing",IF(AND(ISBLANK(Raw_Data!$I763),Raw_Data!$J763&lt;&gt;0),"Missing",IF(AND(Raw_Data!$I763&lt;&gt;0,ISBLANK(Raw_Data!$J763)),"Missing",IF(Raw_Data!$I763&gt;=Raw_Data!$J763,"Valid","Invalid")))))</f>
        <v>Missing</v>
      </c>
      <c r="G763" s="62" t="str">
        <f>IF(SUM(Raw_Data!$F763:$AH763)=0,"Valid",IF(AND(ISBLANK(Raw_Data!$K763),ISBLANK(Raw_Data!$L763)),"Missing",IF(AND(ISBLANK(Raw_Data!$K763),Raw_Data!$L763&lt;&gt;0),"Missing",IF(AND(Raw_Data!$K763&lt;&gt;0,ISBLANK(Raw_Data!$L763)),"Missing",IF(Raw_Data!$K763&gt;=Raw_Data!$L763,"Valid","Invalid")))))</f>
        <v>Valid</v>
      </c>
      <c r="H763" s="62" t="str">
        <f>IF(SUM(Raw_Data!$F763:$AH763)=0,"Valid",IF(AND(ISBLANK(Raw_Data!$L763),SUM(Raw_Data!$M763:$T763)=0),"Missing",IF(AND(ISBLANK(Raw_Data!$L763),SUM(Raw_Data!$M763:$T763)&lt;&gt;0),"Missing",IF(AND(Raw_Data!$L763&lt;&gt;0,SUM(Raw_Data!$M763:$T763)=0),"Missing",IF(Raw_Data!$L763&gt;=SUM(Raw_Data!$M763:$T763),"Valid","Invalid")))))</f>
        <v>Missing</v>
      </c>
      <c r="I763" s="62" t="str">
        <f>IF(SUM(Raw_Data!$F763:$AH763)=0,"Valid",IF(AND(ISBLANK(Raw_Data!$U763),ISBLANK(Raw_Data!$V763)),"Missing",IF(AND(ISBLANK(Raw_Data!$U763),Raw_Data!$V763&lt;&gt;0),"Missing",IF(AND(Raw_Data!$U763&lt;&gt;0,ISBLANK(Raw_Data!$V763)),"Missing",IF(Raw_Data!$U763&gt;=Raw_Data!$V763,"Valid","Invalid")))))</f>
        <v>Valid</v>
      </c>
      <c r="J763" s="62" t="str">
        <f>IF(SUM(Raw_Data!$F763:$AH763)=0,"Valid",IF(AND(ISBLANK(Raw_Data!$V763),SUM(Raw_Data!$W763:$AA763)=0),"Missing",IF(AND(ISBLANK(Raw_Data!$V763),SUM(Raw_Data!$W763:$AA763)&lt;&gt;0),"Missing",IF(AND(Raw_Data!$V763&lt;&gt;0,SUM(Raw_Data!$W763:$AA763)=0),"Missing",IF(Raw_Data!$V763&gt;=SUM(Raw_Data!$W763:$AA763),"Valid","Invalid")))))</f>
        <v>Missing</v>
      </c>
      <c r="K763" s="62" t="str">
        <f>IF(SUM(Raw_Data!$F763:$AH763)=0,"Valid",IF(AND(ISBLANK(Raw_Data!$AH763),SUM(Raw_Data!$AB763:$AG763)=0),"Missing",IF(AND(ISBLANK(Raw_Data!$AH763),SUM(Raw_Data!$AB763:$AG763)&lt;&gt;0),"Missing",IF(AND(Raw_Data!$AH763&lt;&gt;0,SUM(Raw_Data!$AB763:$AG763)=0),"Missing",IF(Raw_Data!$AH763&gt;=SUM(Raw_Data!$AB763:$AG763),"Valid","Invalid")))))</f>
        <v>Missing</v>
      </c>
      <c r="L763" s="62" t="str">
        <f>IF(AND(OR(Raw_Data!$AI763="Valid",Raw_Data!$AI763=0),SUM(Raw_Data!$F763:$AH763)&lt;&gt;0),"Missing","Valid")</f>
        <v>Missing</v>
      </c>
      <c r="M763" s="62" t="str">
        <f>IF(AND(OR(Raw_Data!$AJ763="",Raw_Data!$AJ763=0),SUM(Raw_Data!$F763:$AH763)&lt;&gt;0),"Missing","Valid")</f>
        <v>Missing</v>
      </c>
    </row>
    <row r="764" spans="1:13" ht="12.75" customHeight="1" x14ac:dyDescent="0.25">
      <c r="A764" s="61" t="str">
        <f>IF(Raw_Data!A764="","",Raw_Data!A764)</f>
        <v xml:space="preserve">Zamfara                       </v>
      </c>
      <c r="B764" s="61" t="str">
        <f>IF(Raw_Data!B764="","",Raw_Data!B764)</f>
        <v>za Anka Local Government Area</v>
      </c>
      <c r="C764" s="62" t="str">
        <f>IF(AND(OR(Raw_Data!$F764="",Raw_Data!$F764=0),SUM(Raw_Data!$F764:$AH764)&lt;&gt;0),"Missing","Valid")</f>
        <v>Valid</v>
      </c>
      <c r="D764" s="62" t="str">
        <f>IF(SUM(Raw_Data!$F764:$AH764)=0,"Valid",IF(AND(ISBLANK(Raw_Data!$G764),ISBLANK(Raw_Data!$H764)),"Missing",IF(AND(ISBLANK(Raw_Data!$G764),Raw_Data!$H764&lt;&gt;0),"Missing",IF(AND(Raw_Data!$G764&lt;&gt;0,ISBLANK(Raw_Data!$H764)),"Missing",IF(Raw_Data!$G764&gt;=Raw_Data!$H764,"Valid","Invalid")))))</f>
        <v>Invalid</v>
      </c>
      <c r="E764" s="62" t="str">
        <f>IF(SUM(Raw_Data!$F764:$AH764)=0,"Valid",IF(AND(ISBLANK(Raw_Data!$H764),ISBLANK(Raw_Data!$L764),ISBLANK(Raw_Data!$V764)),"Missing",IF(AND(ISBLANK(Raw_Data!$H764),SUM(Raw_Data!$L764:'Raw_Data'!$V764)&lt;&gt;0),"Missing",IF(AND(Raw_Data!$H764&lt;&gt;0,ISBLANK(Raw_Data!$L764),ISBLANK(Raw_Data!$V764)),"Missing",IF(Raw_Data!$H764&gt;=SUM(Raw_Data!$L764,Raw_Data!$V764),"Valid","Invalid")))))</f>
        <v>Valid</v>
      </c>
      <c r="F764" s="62" t="str">
        <f>IF(SUM(Raw_Data!$F764:$AH764)=0,"Valid",IF(AND(ISBLANK(Raw_Data!$I764),ISBLANK(Raw_Data!$J764)),"Missing",IF(AND(ISBLANK(Raw_Data!$I764),Raw_Data!$J764&lt;&gt;0),"Missing",IF(AND(Raw_Data!$I764&lt;&gt;0,ISBLANK(Raw_Data!$J764)),"Missing",IF(Raw_Data!$I764&gt;=Raw_Data!$J764,"Valid","Invalid")))))</f>
        <v>Missing</v>
      </c>
      <c r="G764" s="62" t="str">
        <f>IF(SUM(Raw_Data!$F764:$AH764)=0,"Valid",IF(AND(ISBLANK(Raw_Data!$K764),ISBLANK(Raw_Data!$L764)),"Missing",IF(AND(ISBLANK(Raw_Data!$K764),Raw_Data!$L764&lt;&gt;0),"Missing",IF(AND(Raw_Data!$K764&lt;&gt;0,ISBLANK(Raw_Data!$L764)),"Missing",IF(Raw_Data!$K764&gt;=Raw_Data!$L764,"Valid","Invalid")))))</f>
        <v>Valid</v>
      </c>
      <c r="H764" s="62" t="str">
        <f>IF(SUM(Raw_Data!$F764:$AH764)=0,"Valid",IF(AND(ISBLANK(Raw_Data!$L764),SUM(Raw_Data!$M764:$T764)=0),"Missing",IF(AND(ISBLANK(Raw_Data!$L764),SUM(Raw_Data!$M764:$T764)&lt;&gt;0),"Missing",IF(AND(Raw_Data!$L764&lt;&gt;0,SUM(Raw_Data!$M764:$T764)=0),"Missing",IF(Raw_Data!$L764&gt;=SUM(Raw_Data!$M764:$T764),"Valid","Invalid")))))</f>
        <v>Missing</v>
      </c>
      <c r="I764" s="62" t="str">
        <f>IF(SUM(Raw_Data!$F764:$AH764)=0,"Valid",IF(AND(ISBLANK(Raw_Data!$U764),ISBLANK(Raw_Data!$V764)),"Missing",IF(AND(ISBLANK(Raw_Data!$U764),Raw_Data!$V764&lt;&gt;0),"Missing",IF(AND(Raw_Data!$U764&lt;&gt;0,ISBLANK(Raw_Data!$V764)),"Missing",IF(Raw_Data!$U764&gt;=Raw_Data!$V764,"Valid","Invalid")))))</f>
        <v>Valid</v>
      </c>
      <c r="J764" s="62" t="str">
        <f>IF(SUM(Raw_Data!$F764:$AH764)=0,"Valid",IF(AND(ISBLANK(Raw_Data!$V764),SUM(Raw_Data!$W764:$AA764)=0),"Missing",IF(AND(ISBLANK(Raw_Data!$V764),SUM(Raw_Data!$W764:$AA764)&lt;&gt;0),"Missing",IF(AND(Raw_Data!$V764&lt;&gt;0,SUM(Raw_Data!$W764:$AA764)=0),"Missing",IF(Raw_Data!$V764&gt;=SUM(Raw_Data!$W764:$AA764),"Valid","Invalid")))))</f>
        <v>Missing</v>
      </c>
      <c r="K764" s="62" t="str">
        <f>IF(SUM(Raw_Data!$F764:$AH764)=0,"Valid",IF(AND(ISBLANK(Raw_Data!$AH764),SUM(Raw_Data!$AB764:$AG764)=0),"Missing",IF(AND(ISBLANK(Raw_Data!$AH764),SUM(Raw_Data!$AB764:$AG764)&lt;&gt;0),"Missing",IF(AND(Raw_Data!$AH764&lt;&gt;0,SUM(Raw_Data!$AB764:$AG764)=0),"Missing",IF(Raw_Data!$AH764&gt;=SUM(Raw_Data!$AB764:$AG764),"Valid","Invalid")))))</f>
        <v>Missing</v>
      </c>
      <c r="L764" s="62" t="str">
        <f>IF(AND(OR(Raw_Data!$AI764="Valid",Raw_Data!$AI764=0),SUM(Raw_Data!$F764:$AH764)&lt;&gt;0),"Missing","Valid")</f>
        <v>Missing</v>
      </c>
      <c r="M764" s="62" t="str">
        <f>IF(AND(OR(Raw_Data!$AJ764="",Raw_Data!$AJ764=0),SUM(Raw_Data!$F764:$AH764)&lt;&gt;0),"Missing","Valid")</f>
        <v>Missing</v>
      </c>
    </row>
    <row r="765" spans="1:13" ht="12.75" customHeight="1" x14ac:dyDescent="0.25">
      <c r="A765" s="61" t="str">
        <f>IF(Raw_Data!A765="","",Raw_Data!A765)</f>
        <v xml:space="preserve">Zamfara                       </v>
      </c>
      <c r="B765" s="61" t="str">
        <f>IF(Raw_Data!B765="","",Raw_Data!B765)</f>
        <v>za Bakura Local Government Area</v>
      </c>
      <c r="C765" s="62" t="str">
        <f>IF(AND(OR(Raw_Data!$F765="",Raw_Data!$F765=0),SUM(Raw_Data!$F765:$AH765)&lt;&gt;0),"Missing","Valid")</f>
        <v>Valid</v>
      </c>
      <c r="D765" s="62" t="str">
        <f>IF(SUM(Raw_Data!$F765:$AH765)=0,"Valid",IF(AND(ISBLANK(Raw_Data!$G765),ISBLANK(Raw_Data!$H765)),"Missing",IF(AND(ISBLANK(Raw_Data!$G765),Raw_Data!$H765&lt;&gt;0),"Missing",IF(AND(Raw_Data!$G765&lt;&gt;0,ISBLANK(Raw_Data!$H765)),"Missing",IF(Raw_Data!$G765&gt;=Raw_Data!$H765,"Valid","Invalid")))))</f>
        <v>Invalid</v>
      </c>
      <c r="E765" s="62" t="str">
        <f>IF(SUM(Raw_Data!$F765:$AH765)=0,"Valid",IF(AND(ISBLANK(Raw_Data!$H765),ISBLANK(Raw_Data!$L765),ISBLANK(Raw_Data!$V765)),"Missing",IF(AND(ISBLANK(Raw_Data!$H765),SUM(Raw_Data!$L765:'Raw_Data'!$V765)&lt;&gt;0),"Missing",IF(AND(Raw_Data!$H765&lt;&gt;0,ISBLANK(Raw_Data!$L765),ISBLANK(Raw_Data!$V765)),"Missing",IF(Raw_Data!$H765&gt;=SUM(Raw_Data!$L765,Raw_Data!$V765),"Valid","Invalid")))))</f>
        <v>Valid</v>
      </c>
      <c r="F765" s="62" t="str">
        <f>IF(SUM(Raw_Data!$F765:$AH765)=0,"Valid",IF(AND(ISBLANK(Raw_Data!$I765),ISBLANK(Raw_Data!$J765)),"Missing",IF(AND(ISBLANK(Raw_Data!$I765),Raw_Data!$J765&lt;&gt;0),"Missing",IF(AND(Raw_Data!$I765&lt;&gt;0,ISBLANK(Raw_Data!$J765)),"Missing",IF(Raw_Data!$I765&gt;=Raw_Data!$J765,"Valid","Invalid")))))</f>
        <v>Missing</v>
      </c>
      <c r="G765" s="62" t="str">
        <f>IF(SUM(Raw_Data!$F765:$AH765)=0,"Valid",IF(AND(ISBLANK(Raw_Data!$K765),ISBLANK(Raw_Data!$L765)),"Missing",IF(AND(ISBLANK(Raw_Data!$K765),Raw_Data!$L765&lt;&gt;0),"Missing",IF(AND(Raw_Data!$K765&lt;&gt;0,ISBLANK(Raw_Data!$L765)),"Missing",IF(Raw_Data!$K765&gt;=Raw_Data!$L765,"Valid","Invalid")))))</f>
        <v>Valid</v>
      </c>
      <c r="H765" s="62" t="str">
        <f>IF(SUM(Raw_Data!$F765:$AH765)=0,"Valid",IF(AND(ISBLANK(Raw_Data!$L765),SUM(Raw_Data!$M765:$T765)=0),"Missing",IF(AND(ISBLANK(Raw_Data!$L765),SUM(Raw_Data!$M765:$T765)&lt;&gt;0),"Missing",IF(AND(Raw_Data!$L765&lt;&gt;0,SUM(Raw_Data!$M765:$T765)=0),"Missing",IF(Raw_Data!$L765&gt;=SUM(Raw_Data!$M765:$T765),"Valid","Invalid")))))</f>
        <v>Missing</v>
      </c>
      <c r="I765" s="62" t="str">
        <f>IF(SUM(Raw_Data!$F765:$AH765)=0,"Valid",IF(AND(ISBLANK(Raw_Data!$U765),ISBLANK(Raw_Data!$V765)),"Missing",IF(AND(ISBLANK(Raw_Data!$U765),Raw_Data!$V765&lt;&gt;0),"Missing",IF(AND(Raw_Data!$U765&lt;&gt;0,ISBLANK(Raw_Data!$V765)),"Missing",IF(Raw_Data!$U765&gt;=Raw_Data!$V765,"Valid","Invalid")))))</f>
        <v>Valid</v>
      </c>
      <c r="J765" s="62" t="str">
        <f>IF(SUM(Raw_Data!$F765:$AH765)=0,"Valid",IF(AND(ISBLANK(Raw_Data!$V765),SUM(Raw_Data!$W765:$AA765)=0),"Missing",IF(AND(ISBLANK(Raw_Data!$V765),SUM(Raw_Data!$W765:$AA765)&lt;&gt;0),"Missing",IF(AND(Raw_Data!$V765&lt;&gt;0,SUM(Raw_Data!$W765:$AA765)=0),"Missing",IF(Raw_Data!$V765&gt;=SUM(Raw_Data!$W765:$AA765),"Valid","Invalid")))))</f>
        <v>Missing</v>
      </c>
      <c r="K765" s="62" t="str">
        <f>IF(SUM(Raw_Data!$F765:$AH765)=0,"Valid",IF(AND(ISBLANK(Raw_Data!$AH765),SUM(Raw_Data!$AB765:$AG765)=0),"Missing",IF(AND(ISBLANK(Raw_Data!$AH765),SUM(Raw_Data!$AB765:$AG765)&lt;&gt;0),"Missing",IF(AND(Raw_Data!$AH765&lt;&gt;0,SUM(Raw_Data!$AB765:$AG765)=0),"Missing",IF(Raw_Data!$AH765&gt;=SUM(Raw_Data!$AB765:$AG765),"Valid","Invalid")))))</f>
        <v>Missing</v>
      </c>
      <c r="L765" s="62" t="str">
        <f>IF(AND(OR(Raw_Data!$AI765="Valid",Raw_Data!$AI765=0),SUM(Raw_Data!$F765:$AH765)&lt;&gt;0),"Missing","Valid")</f>
        <v>Missing</v>
      </c>
      <c r="M765" s="62" t="str">
        <f>IF(AND(OR(Raw_Data!$AJ765="",Raw_Data!$AJ765=0),SUM(Raw_Data!$F765:$AH765)&lt;&gt;0),"Missing","Valid")</f>
        <v>Missing</v>
      </c>
    </row>
    <row r="766" spans="1:13" ht="12.75" customHeight="1" x14ac:dyDescent="0.25">
      <c r="A766" s="61" t="str">
        <f>IF(Raw_Data!A766="","",Raw_Data!A766)</f>
        <v xml:space="preserve">Zamfara                       </v>
      </c>
      <c r="B766" s="61" t="str">
        <f>IF(Raw_Data!B766="","",Raw_Data!B766)</f>
        <v>za Birnin Magaji Local Government Area</v>
      </c>
      <c r="C766" s="62" t="str">
        <f>IF(AND(OR(Raw_Data!$F766="",Raw_Data!$F766=0),SUM(Raw_Data!$F766:$AH766)&lt;&gt;0),"Missing","Valid")</f>
        <v>Valid</v>
      </c>
      <c r="D766" s="62" t="str">
        <f>IF(SUM(Raw_Data!$F766:$AH766)=0,"Valid",IF(AND(ISBLANK(Raw_Data!$G766),ISBLANK(Raw_Data!$H766)),"Missing",IF(AND(ISBLANK(Raw_Data!$G766),Raw_Data!$H766&lt;&gt;0),"Missing",IF(AND(Raw_Data!$G766&lt;&gt;0,ISBLANK(Raw_Data!$H766)),"Missing",IF(Raw_Data!$G766&gt;=Raw_Data!$H766,"Valid","Invalid")))))</f>
        <v>Invalid</v>
      </c>
      <c r="E766" s="62" t="str">
        <f>IF(SUM(Raw_Data!$F766:$AH766)=0,"Valid",IF(AND(ISBLANK(Raw_Data!$H766),ISBLANK(Raw_Data!$L766),ISBLANK(Raw_Data!$V766)),"Missing",IF(AND(ISBLANK(Raw_Data!$H766),SUM(Raw_Data!$L766:'Raw_Data'!$V766)&lt;&gt;0),"Missing",IF(AND(Raw_Data!$H766&lt;&gt;0,ISBLANK(Raw_Data!$L766),ISBLANK(Raw_Data!$V766)),"Missing",IF(Raw_Data!$H766&gt;=SUM(Raw_Data!$L766,Raw_Data!$V766),"Valid","Invalid")))))</f>
        <v>Valid</v>
      </c>
      <c r="F766" s="62" t="str">
        <f>IF(SUM(Raw_Data!$F766:$AH766)=0,"Valid",IF(AND(ISBLANK(Raw_Data!$I766),ISBLANK(Raw_Data!$J766)),"Missing",IF(AND(ISBLANK(Raw_Data!$I766),Raw_Data!$J766&lt;&gt;0),"Missing",IF(AND(Raw_Data!$I766&lt;&gt;0,ISBLANK(Raw_Data!$J766)),"Missing",IF(Raw_Data!$I766&gt;=Raw_Data!$J766,"Valid","Invalid")))))</f>
        <v>Missing</v>
      </c>
      <c r="G766" s="62" t="str">
        <f>IF(SUM(Raw_Data!$F766:$AH766)=0,"Valid",IF(AND(ISBLANK(Raw_Data!$K766),ISBLANK(Raw_Data!$L766)),"Missing",IF(AND(ISBLANK(Raw_Data!$K766),Raw_Data!$L766&lt;&gt;0),"Missing",IF(AND(Raw_Data!$K766&lt;&gt;0,ISBLANK(Raw_Data!$L766)),"Missing",IF(Raw_Data!$K766&gt;=Raw_Data!$L766,"Valid","Invalid")))))</f>
        <v>Valid</v>
      </c>
      <c r="H766" s="62" t="str">
        <f>IF(SUM(Raw_Data!$F766:$AH766)=0,"Valid",IF(AND(ISBLANK(Raw_Data!$L766),SUM(Raw_Data!$M766:$T766)=0),"Missing",IF(AND(ISBLANK(Raw_Data!$L766),SUM(Raw_Data!$M766:$T766)&lt;&gt;0),"Missing",IF(AND(Raw_Data!$L766&lt;&gt;0,SUM(Raw_Data!$M766:$T766)=0),"Missing",IF(Raw_Data!$L766&gt;=SUM(Raw_Data!$M766:$T766),"Valid","Invalid")))))</f>
        <v>Missing</v>
      </c>
      <c r="I766" s="62" t="str">
        <f>IF(SUM(Raw_Data!$F766:$AH766)=0,"Valid",IF(AND(ISBLANK(Raw_Data!$U766),ISBLANK(Raw_Data!$V766)),"Missing",IF(AND(ISBLANK(Raw_Data!$U766),Raw_Data!$V766&lt;&gt;0),"Missing",IF(AND(Raw_Data!$U766&lt;&gt;0,ISBLANK(Raw_Data!$V766)),"Missing",IF(Raw_Data!$U766&gt;=Raw_Data!$V766,"Valid","Invalid")))))</f>
        <v>Valid</v>
      </c>
      <c r="J766" s="62" t="str">
        <f>IF(SUM(Raw_Data!$F766:$AH766)=0,"Valid",IF(AND(ISBLANK(Raw_Data!$V766),SUM(Raw_Data!$W766:$AA766)=0),"Missing",IF(AND(ISBLANK(Raw_Data!$V766),SUM(Raw_Data!$W766:$AA766)&lt;&gt;0),"Missing",IF(AND(Raw_Data!$V766&lt;&gt;0,SUM(Raw_Data!$W766:$AA766)=0),"Missing",IF(Raw_Data!$V766&gt;=SUM(Raw_Data!$W766:$AA766),"Valid","Invalid")))))</f>
        <v>Missing</v>
      </c>
      <c r="K766" s="62" t="str">
        <f>IF(SUM(Raw_Data!$F766:$AH766)=0,"Valid",IF(AND(ISBLANK(Raw_Data!$AH766),SUM(Raw_Data!$AB766:$AG766)=0),"Missing",IF(AND(ISBLANK(Raw_Data!$AH766),SUM(Raw_Data!$AB766:$AG766)&lt;&gt;0),"Missing",IF(AND(Raw_Data!$AH766&lt;&gt;0,SUM(Raw_Data!$AB766:$AG766)=0),"Missing",IF(Raw_Data!$AH766&gt;=SUM(Raw_Data!$AB766:$AG766),"Valid","Invalid")))))</f>
        <v>Missing</v>
      </c>
      <c r="L766" s="62" t="str">
        <f>IF(AND(OR(Raw_Data!$AI766="Valid",Raw_Data!$AI766=0),SUM(Raw_Data!$F766:$AH766)&lt;&gt;0),"Missing","Valid")</f>
        <v>Missing</v>
      </c>
      <c r="M766" s="62" t="str">
        <f>IF(AND(OR(Raw_Data!$AJ766="",Raw_Data!$AJ766=0),SUM(Raw_Data!$F766:$AH766)&lt;&gt;0),"Missing","Valid")</f>
        <v>Missing</v>
      </c>
    </row>
    <row r="767" spans="1:13" ht="12.75" customHeight="1" x14ac:dyDescent="0.25">
      <c r="A767" s="61" t="str">
        <f>IF(Raw_Data!A767="","",Raw_Data!A767)</f>
        <v xml:space="preserve">Zamfara                       </v>
      </c>
      <c r="B767" s="61" t="str">
        <f>IF(Raw_Data!B767="","",Raw_Data!B767)</f>
        <v>za Bukkuyum Local Government Area</v>
      </c>
      <c r="C767" s="62" t="str">
        <f>IF(AND(OR(Raw_Data!$F767="",Raw_Data!$F767=0),SUM(Raw_Data!$F767:$AH767)&lt;&gt;0),"Missing","Valid")</f>
        <v>Valid</v>
      </c>
      <c r="D767" s="62" t="str">
        <f>IF(SUM(Raw_Data!$F767:$AH767)=0,"Valid",IF(AND(ISBLANK(Raw_Data!$G767),ISBLANK(Raw_Data!$H767)),"Missing",IF(AND(ISBLANK(Raw_Data!$G767),Raw_Data!$H767&lt;&gt;0),"Missing",IF(AND(Raw_Data!$G767&lt;&gt;0,ISBLANK(Raw_Data!$H767)),"Missing",IF(Raw_Data!$G767&gt;=Raw_Data!$H767,"Valid","Invalid")))))</f>
        <v>Invalid</v>
      </c>
      <c r="E767" s="62" t="str">
        <f>IF(SUM(Raw_Data!$F767:$AH767)=0,"Valid",IF(AND(ISBLANK(Raw_Data!$H767),ISBLANK(Raw_Data!$L767),ISBLANK(Raw_Data!$V767)),"Missing",IF(AND(ISBLANK(Raw_Data!$H767),SUM(Raw_Data!$L767:'Raw_Data'!$V767)&lt;&gt;0),"Missing",IF(AND(Raw_Data!$H767&lt;&gt;0,ISBLANK(Raw_Data!$L767),ISBLANK(Raw_Data!$V767)),"Missing",IF(Raw_Data!$H767&gt;=SUM(Raw_Data!$L767,Raw_Data!$V767),"Valid","Invalid")))))</f>
        <v>Valid</v>
      </c>
      <c r="F767" s="62" t="str">
        <f>IF(SUM(Raw_Data!$F767:$AH767)=0,"Valid",IF(AND(ISBLANK(Raw_Data!$I767),ISBLANK(Raw_Data!$J767)),"Missing",IF(AND(ISBLANK(Raw_Data!$I767),Raw_Data!$J767&lt;&gt;0),"Missing",IF(AND(Raw_Data!$I767&lt;&gt;0,ISBLANK(Raw_Data!$J767)),"Missing",IF(Raw_Data!$I767&gt;=Raw_Data!$J767,"Valid","Invalid")))))</f>
        <v>Missing</v>
      </c>
      <c r="G767" s="62" t="str">
        <f>IF(SUM(Raw_Data!$F767:$AH767)=0,"Valid",IF(AND(ISBLANK(Raw_Data!$K767),ISBLANK(Raw_Data!$L767)),"Missing",IF(AND(ISBLANK(Raw_Data!$K767),Raw_Data!$L767&lt;&gt;0),"Missing",IF(AND(Raw_Data!$K767&lt;&gt;0,ISBLANK(Raw_Data!$L767)),"Missing",IF(Raw_Data!$K767&gt;=Raw_Data!$L767,"Valid","Invalid")))))</f>
        <v>Valid</v>
      </c>
      <c r="H767" s="62" t="str">
        <f>IF(SUM(Raw_Data!$F767:$AH767)=0,"Valid",IF(AND(ISBLANK(Raw_Data!$L767),SUM(Raw_Data!$M767:$T767)=0),"Missing",IF(AND(ISBLANK(Raw_Data!$L767),SUM(Raw_Data!$M767:$T767)&lt;&gt;0),"Missing",IF(AND(Raw_Data!$L767&lt;&gt;0,SUM(Raw_Data!$M767:$T767)=0),"Missing",IF(Raw_Data!$L767&gt;=SUM(Raw_Data!$M767:$T767),"Valid","Invalid")))))</f>
        <v>Missing</v>
      </c>
      <c r="I767" s="62" t="str">
        <f>IF(SUM(Raw_Data!$F767:$AH767)=0,"Valid",IF(AND(ISBLANK(Raw_Data!$U767),ISBLANK(Raw_Data!$V767)),"Missing",IF(AND(ISBLANK(Raw_Data!$U767),Raw_Data!$V767&lt;&gt;0),"Missing",IF(AND(Raw_Data!$U767&lt;&gt;0,ISBLANK(Raw_Data!$V767)),"Missing",IF(Raw_Data!$U767&gt;=Raw_Data!$V767,"Valid","Invalid")))))</f>
        <v>Valid</v>
      </c>
      <c r="J767" s="62" t="str">
        <f>IF(SUM(Raw_Data!$F767:$AH767)=0,"Valid",IF(AND(ISBLANK(Raw_Data!$V767),SUM(Raw_Data!$W767:$AA767)=0),"Missing",IF(AND(ISBLANK(Raw_Data!$V767),SUM(Raw_Data!$W767:$AA767)&lt;&gt;0),"Missing",IF(AND(Raw_Data!$V767&lt;&gt;0,SUM(Raw_Data!$W767:$AA767)=0),"Missing",IF(Raw_Data!$V767&gt;=SUM(Raw_Data!$W767:$AA767),"Valid","Invalid")))))</f>
        <v>Missing</v>
      </c>
      <c r="K767" s="62" t="str">
        <f>IF(SUM(Raw_Data!$F767:$AH767)=0,"Valid",IF(AND(ISBLANK(Raw_Data!$AH767),SUM(Raw_Data!$AB767:$AG767)=0),"Missing",IF(AND(ISBLANK(Raw_Data!$AH767),SUM(Raw_Data!$AB767:$AG767)&lt;&gt;0),"Missing",IF(AND(Raw_Data!$AH767&lt;&gt;0,SUM(Raw_Data!$AB767:$AG767)=0),"Missing",IF(Raw_Data!$AH767&gt;=SUM(Raw_Data!$AB767:$AG767),"Valid","Invalid")))))</f>
        <v>Missing</v>
      </c>
      <c r="L767" s="62" t="str">
        <f>IF(AND(OR(Raw_Data!$AI767="Valid",Raw_Data!$AI767=0),SUM(Raw_Data!$F767:$AH767)&lt;&gt;0),"Missing","Valid")</f>
        <v>Missing</v>
      </c>
      <c r="M767" s="62" t="str">
        <f>IF(AND(OR(Raw_Data!$AJ767="",Raw_Data!$AJ767=0),SUM(Raw_Data!$F767:$AH767)&lt;&gt;0),"Missing","Valid")</f>
        <v>Missing</v>
      </c>
    </row>
    <row r="768" spans="1:13" ht="12.75" customHeight="1" x14ac:dyDescent="0.25">
      <c r="A768" s="61" t="str">
        <f>IF(Raw_Data!A768="","",Raw_Data!A768)</f>
        <v xml:space="preserve">Zamfara                       </v>
      </c>
      <c r="B768" s="61" t="str">
        <f>IF(Raw_Data!B768="","",Raw_Data!B768)</f>
        <v>za Bungudu Local Government Area</v>
      </c>
      <c r="C768" s="62" t="str">
        <f>IF(AND(OR(Raw_Data!$F768="",Raw_Data!$F768=0),SUM(Raw_Data!$F768:$AH768)&lt;&gt;0),"Missing","Valid")</f>
        <v>Valid</v>
      </c>
      <c r="D768" s="62" t="str">
        <f>IF(SUM(Raw_Data!$F768:$AH768)=0,"Valid",IF(AND(ISBLANK(Raw_Data!$G768),ISBLANK(Raw_Data!$H768)),"Missing",IF(AND(ISBLANK(Raw_Data!$G768),Raw_Data!$H768&lt;&gt;0),"Missing",IF(AND(Raw_Data!$G768&lt;&gt;0,ISBLANK(Raw_Data!$H768)),"Missing",IF(Raw_Data!$G768&gt;=Raw_Data!$H768,"Valid","Invalid")))))</f>
        <v>Invalid</v>
      </c>
      <c r="E768" s="62" t="str">
        <f>IF(SUM(Raw_Data!$F768:$AH768)=0,"Valid",IF(AND(ISBLANK(Raw_Data!$H768),ISBLANK(Raw_Data!$L768),ISBLANK(Raw_Data!$V768)),"Missing",IF(AND(ISBLANK(Raw_Data!$H768),SUM(Raw_Data!$L768:'Raw_Data'!$V768)&lt;&gt;0),"Missing",IF(AND(Raw_Data!$H768&lt;&gt;0,ISBLANK(Raw_Data!$L768),ISBLANK(Raw_Data!$V768)),"Missing",IF(Raw_Data!$H768&gt;=SUM(Raw_Data!$L768,Raw_Data!$V768),"Valid","Invalid")))))</f>
        <v>Valid</v>
      </c>
      <c r="F768" s="62" t="str">
        <f>IF(SUM(Raw_Data!$F768:$AH768)=0,"Valid",IF(AND(ISBLANK(Raw_Data!$I768),ISBLANK(Raw_Data!$J768)),"Missing",IF(AND(ISBLANK(Raw_Data!$I768),Raw_Data!$J768&lt;&gt;0),"Missing",IF(AND(Raw_Data!$I768&lt;&gt;0,ISBLANK(Raw_Data!$J768)),"Missing",IF(Raw_Data!$I768&gt;=Raw_Data!$J768,"Valid","Invalid")))))</f>
        <v>Missing</v>
      </c>
      <c r="G768" s="62" t="str">
        <f>IF(SUM(Raw_Data!$F768:$AH768)=0,"Valid",IF(AND(ISBLANK(Raw_Data!$K768),ISBLANK(Raw_Data!$L768)),"Missing",IF(AND(ISBLANK(Raw_Data!$K768),Raw_Data!$L768&lt;&gt;0),"Missing",IF(AND(Raw_Data!$K768&lt;&gt;0,ISBLANK(Raw_Data!$L768)),"Missing",IF(Raw_Data!$K768&gt;=Raw_Data!$L768,"Valid","Invalid")))))</f>
        <v>Valid</v>
      </c>
      <c r="H768" s="62" t="str">
        <f>IF(SUM(Raw_Data!$F768:$AH768)=0,"Valid",IF(AND(ISBLANK(Raw_Data!$L768),SUM(Raw_Data!$M768:$T768)=0),"Missing",IF(AND(ISBLANK(Raw_Data!$L768),SUM(Raw_Data!$M768:$T768)&lt;&gt;0),"Missing",IF(AND(Raw_Data!$L768&lt;&gt;0,SUM(Raw_Data!$M768:$T768)=0),"Missing",IF(Raw_Data!$L768&gt;=SUM(Raw_Data!$M768:$T768),"Valid","Invalid")))))</f>
        <v>Missing</v>
      </c>
      <c r="I768" s="62" t="str">
        <f>IF(SUM(Raw_Data!$F768:$AH768)=0,"Valid",IF(AND(ISBLANK(Raw_Data!$U768),ISBLANK(Raw_Data!$V768)),"Missing",IF(AND(ISBLANK(Raw_Data!$U768),Raw_Data!$V768&lt;&gt;0),"Missing",IF(AND(Raw_Data!$U768&lt;&gt;0,ISBLANK(Raw_Data!$V768)),"Missing",IF(Raw_Data!$U768&gt;=Raw_Data!$V768,"Valid","Invalid")))))</f>
        <v>Valid</v>
      </c>
      <c r="J768" s="62" t="str">
        <f>IF(SUM(Raw_Data!$F768:$AH768)=0,"Valid",IF(AND(ISBLANK(Raw_Data!$V768),SUM(Raw_Data!$W768:$AA768)=0),"Missing",IF(AND(ISBLANK(Raw_Data!$V768),SUM(Raw_Data!$W768:$AA768)&lt;&gt;0),"Missing",IF(AND(Raw_Data!$V768&lt;&gt;0,SUM(Raw_Data!$W768:$AA768)=0),"Missing",IF(Raw_Data!$V768&gt;=SUM(Raw_Data!$W768:$AA768),"Valid","Invalid")))))</f>
        <v>Missing</v>
      </c>
      <c r="K768" s="62" t="str">
        <f>IF(SUM(Raw_Data!$F768:$AH768)=0,"Valid",IF(AND(ISBLANK(Raw_Data!$AH768),SUM(Raw_Data!$AB768:$AG768)=0),"Missing",IF(AND(ISBLANK(Raw_Data!$AH768),SUM(Raw_Data!$AB768:$AG768)&lt;&gt;0),"Missing",IF(AND(Raw_Data!$AH768&lt;&gt;0,SUM(Raw_Data!$AB768:$AG768)=0),"Missing",IF(Raw_Data!$AH768&gt;=SUM(Raw_Data!$AB768:$AG768),"Valid","Invalid")))))</f>
        <v>Missing</v>
      </c>
      <c r="L768" s="62" t="str">
        <f>IF(AND(OR(Raw_Data!$AI768="Valid",Raw_Data!$AI768=0),SUM(Raw_Data!$F768:$AH768)&lt;&gt;0),"Missing","Valid")</f>
        <v>Missing</v>
      </c>
      <c r="M768" s="62" t="str">
        <f>IF(AND(OR(Raw_Data!$AJ768="",Raw_Data!$AJ768=0),SUM(Raw_Data!$F768:$AH768)&lt;&gt;0),"Missing","Valid")</f>
        <v>Missing</v>
      </c>
    </row>
    <row r="769" spans="1:13" ht="12.75" customHeight="1" x14ac:dyDescent="0.25">
      <c r="A769" s="61" t="str">
        <f>IF(Raw_Data!A769="","",Raw_Data!A769)</f>
        <v xml:space="preserve">Zamfara                       </v>
      </c>
      <c r="B769" s="61" t="str">
        <f>IF(Raw_Data!B769="","",Raw_Data!B769)</f>
        <v>za Gummi Local Government Area</v>
      </c>
      <c r="C769" s="62" t="str">
        <f>IF(AND(OR(Raw_Data!$F769="",Raw_Data!$F769=0),SUM(Raw_Data!$F769:$AH769)&lt;&gt;0),"Missing","Valid")</f>
        <v>Valid</v>
      </c>
      <c r="D769" s="62" t="str">
        <f>IF(SUM(Raw_Data!$F769:$AH769)=0,"Valid",IF(AND(ISBLANK(Raw_Data!$G769),ISBLANK(Raw_Data!$H769)),"Missing",IF(AND(ISBLANK(Raw_Data!$G769),Raw_Data!$H769&lt;&gt;0),"Missing",IF(AND(Raw_Data!$G769&lt;&gt;0,ISBLANK(Raw_Data!$H769)),"Missing",IF(Raw_Data!$G769&gt;=Raw_Data!$H769,"Valid","Invalid")))))</f>
        <v>Invalid</v>
      </c>
      <c r="E769" s="62" t="str">
        <f>IF(SUM(Raw_Data!$F769:$AH769)=0,"Valid",IF(AND(ISBLANK(Raw_Data!$H769),ISBLANK(Raw_Data!$L769),ISBLANK(Raw_Data!$V769)),"Missing",IF(AND(ISBLANK(Raw_Data!$H769),SUM(Raw_Data!$L769:'Raw_Data'!$V769)&lt;&gt;0),"Missing",IF(AND(Raw_Data!$H769&lt;&gt;0,ISBLANK(Raw_Data!$L769),ISBLANK(Raw_Data!$V769)),"Missing",IF(Raw_Data!$H769&gt;=SUM(Raw_Data!$L769,Raw_Data!$V769),"Valid","Invalid")))))</f>
        <v>Valid</v>
      </c>
      <c r="F769" s="62" t="str">
        <f>IF(SUM(Raw_Data!$F769:$AH769)=0,"Valid",IF(AND(ISBLANK(Raw_Data!$I769),ISBLANK(Raw_Data!$J769)),"Missing",IF(AND(ISBLANK(Raw_Data!$I769),Raw_Data!$J769&lt;&gt;0),"Missing",IF(AND(Raw_Data!$I769&lt;&gt;0,ISBLANK(Raw_Data!$J769)),"Missing",IF(Raw_Data!$I769&gt;=Raw_Data!$J769,"Valid","Invalid")))))</f>
        <v>Missing</v>
      </c>
      <c r="G769" s="62" t="str">
        <f>IF(SUM(Raw_Data!$F769:$AH769)=0,"Valid",IF(AND(ISBLANK(Raw_Data!$K769),ISBLANK(Raw_Data!$L769)),"Missing",IF(AND(ISBLANK(Raw_Data!$K769),Raw_Data!$L769&lt;&gt;0),"Missing",IF(AND(Raw_Data!$K769&lt;&gt;0,ISBLANK(Raw_Data!$L769)),"Missing",IF(Raw_Data!$K769&gt;=Raw_Data!$L769,"Valid","Invalid")))))</f>
        <v>Valid</v>
      </c>
      <c r="H769" s="62" t="str">
        <f>IF(SUM(Raw_Data!$F769:$AH769)=0,"Valid",IF(AND(ISBLANK(Raw_Data!$L769),SUM(Raw_Data!$M769:$T769)=0),"Missing",IF(AND(ISBLANK(Raw_Data!$L769),SUM(Raw_Data!$M769:$T769)&lt;&gt;0),"Missing",IF(AND(Raw_Data!$L769&lt;&gt;0,SUM(Raw_Data!$M769:$T769)=0),"Missing",IF(Raw_Data!$L769&gt;=SUM(Raw_Data!$M769:$T769),"Valid","Invalid")))))</f>
        <v>Missing</v>
      </c>
      <c r="I769" s="62" t="str">
        <f>IF(SUM(Raw_Data!$F769:$AH769)=0,"Valid",IF(AND(ISBLANK(Raw_Data!$U769),ISBLANK(Raw_Data!$V769)),"Missing",IF(AND(ISBLANK(Raw_Data!$U769),Raw_Data!$V769&lt;&gt;0),"Missing",IF(AND(Raw_Data!$U769&lt;&gt;0,ISBLANK(Raw_Data!$V769)),"Missing",IF(Raw_Data!$U769&gt;=Raw_Data!$V769,"Valid","Invalid")))))</f>
        <v>Valid</v>
      </c>
      <c r="J769" s="62" t="str">
        <f>IF(SUM(Raw_Data!$F769:$AH769)=0,"Valid",IF(AND(ISBLANK(Raw_Data!$V769),SUM(Raw_Data!$W769:$AA769)=0),"Missing",IF(AND(ISBLANK(Raw_Data!$V769),SUM(Raw_Data!$W769:$AA769)&lt;&gt;0),"Missing",IF(AND(Raw_Data!$V769&lt;&gt;0,SUM(Raw_Data!$W769:$AA769)=0),"Missing",IF(Raw_Data!$V769&gt;=SUM(Raw_Data!$W769:$AA769),"Valid","Invalid")))))</f>
        <v>Missing</v>
      </c>
      <c r="K769" s="62" t="str">
        <f>IF(SUM(Raw_Data!$F769:$AH769)=0,"Valid",IF(AND(ISBLANK(Raw_Data!$AH769),SUM(Raw_Data!$AB769:$AG769)=0),"Missing",IF(AND(ISBLANK(Raw_Data!$AH769),SUM(Raw_Data!$AB769:$AG769)&lt;&gt;0),"Missing",IF(AND(Raw_Data!$AH769&lt;&gt;0,SUM(Raw_Data!$AB769:$AG769)=0),"Missing",IF(Raw_Data!$AH769&gt;=SUM(Raw_Data!$AB769:$AG769),"Valid","Invalid")))))</f>
        <v>Missing</v>
      </c>
      <c r="L769" s="62" t="str">
        <f>IF(AND(OR(Raw_Data!$AI769="Valid",Raw_Data!$AI769=0),SUM(Raw_Data!$F769:$AH769)&lt;&gt;0),"Missing","Valid")</f>
        <v>Missing</v>
      </c>
      <c r="M769" s="62" t="str">
        <f>IF(AND(OR(Raw_Data!$AJ769="",Raw_Data!$AJ769=0),SUM(Raw_Data!$F769:$AH769)&lt;&gt;0),"Missing","Valid")</f>
        <v>Missing</v>
      </c>
    </row>
    <row r="770" spans="1:13" ht="12.75" customHeight="1" x14ac:dyDescent="0.25">
      <c r="A770" s="61" t="str">
        <f>IF(Raw_Data!A770="","",Raw_Data!A770)</f>
        <v xml:space="preserve">Zamfara                       </v>
      </c>
      <c r="B770" s="61" t="str">
        <f>IF(Raw_Data!B770="","",Raw_Data!B770)</f>
        <v>za Gusau Local Government Area</v>
      </c>
      <c r="C770" s="62" t="str">
        <f>IF(AND(OR(Raw_Data!$F770="",Raw_Data!$F770=0),SUM(Raw_Data!$F770:$AH770)&lt;&gt;0),"Missing","Valid")</f>
        <v>Valid</v>
      </c>
      <c r="D770" s="62" t="str">
        <f>IF(SUM(Raw_Data!$F770:$AH770)=0,"Valid",IF(AND(ISBLANK(Raw_Data!$G770),ISBLANK(Raw_Data!$H770)),"Missing",IF(AND(ISBLANK(Raw_Data!$G770),Raw_Data!$H770&lt;&gt;0),"Missing",IF(AND(Raw_Data!$G770&lt;&gt;0,ISBLANK(Raw_Data!$H770)),"Missing",IF(Raw_Data!$G770&gt;=Raw_Data!$H770,"Valid","Invalid")))))</f>
        <v>Valid</v>
      </c>
      <c r="E770" s="62" t="str">
        <f>IF(SUM(Raw_Data!$F770:$AH770)=0,"Valid",IF(AND(ISBLANK(Raw_Data!$H770),ISBLANK(Raw_Data!$L770),ISBLANK(Raw_Data!$V770)),"Missing",IF(AND(ISBLANK(Raw_Data!$H770),SUM(Raw_Data!$L770:'Raw_Data'!$V770)&lt;&gt;0),"Missing",IF(AND(Raw_Data!$H770&lt;&gt;0,ISBLANK(Raw_Data!$L770),ISBLANK(Raw_Data!$V770)),"Missing",IF(Raw_Data!$H770&gt;=SUM(Raw_Data!$L770,Raw_Data!$V770),"Valid","Invalid")))))</f>
        <v>Valid</v>
      </c>
      <c r="F770" s="62" t="str">
        <f>IF(SUM(Raw_Data!$F770:$AH770)=0,"Valid",IF(AND(ISBLANK(Raw_Data!$I770),ISBLANK(Raw_Data!$J770)),"Missing",IF(AND(ISBLANK(Raw_Data!$I770),Raw_Data!$J770&lt;&gt;0),"Missing",IF(AND(Raw_Data!$I770&lt;&gt;0,ISBLANK(Raw_Data!$J770)),"Missing",IF(Raw_Data!$I770&gt;=Raw_Data!$J770,"Valid","Invalid")))))</f>
        <v>Missing</v>
      </c>
      <c r="G770" s="62" t="str">
        <f>IF(SUM(Raw_Data!$F770:$AH770)=0,"Valid",IF(AND(ISBLANK(Raw_Data!$K770),ISBLANK(Raw_Data!$L770)),"Missing",IF(AND(ISBLANK(Raw_Data!$K770),Raw_Data!$L770&lt;&gt;0),"Missing",IF(AND(Raw_Data!$K770&lt;&gt;0,ISBLANK(Raw_Data!$L770)),"Missing",IF(Raw_Data!$K770&gt;=Raw_Data!$L770,"Valid","Invalid")))))</f>
        <v>Valid</v>
      </c>
      <c r="H770" s="62" t="str">
        <f>IF(SUM(Raw_Data!$F770:$AH770)=0,"Valid",IF(AND(ISBLANK(Raw_Data!$L770),SUM(Raw_Data!$M770:$T770)=0),"Missing",IF(AND(ISBLANK(Raw_Data!$L770),SUM(Raw_Data!$M770:$T770)&lt;&gt;0),"Missing",IF(AND(Raw_Data!$L770&lt;&gt;0,SUM(Raw_Data!$M770:$T770)=0),"Missing",IF(Raw_Data!$L770&gt;=SUM(Raw_Data!$M770:$T770),"Valid","Invalid")))))</f>
        <v>Missing</v>
      </c>
      <c r="I770" s="62" t="str">
        <f>IF(SUM(Raw_Data!$F770:$AH770)=0,"Valid",IF(AND(ISBLANK(Raw_Data!$U770),ISBLANK(Raw_Data!$V770)),"Missing",IF(AND(ISBLANK(Raw_Data!$U770),Raw_Data!$V770&lt;&gt;0),"Missing",IF(AND(Raw_Data!$U770&lt;&gt;0,ISBLANK(Raw_Data!$V770)),"Missing",IF(Raw_Data!$U770&gt;=Raw_Data!$V770,"Valid","Invalid")))))</f>
        <v>Valid</v>
      </c>
      <c r="J770" s="62" t="str">
        <f>IF(SUM(Raw_Data!$F770:$AH770)=0,"Valid",IF(AND(ISBLANK(Raw_Data!$V770),SUM(Raw_Data!$W770:$AA770)=0),"Missing",IF(AND(ISBLANK(Raw_Data!$V770),SUM(Raw_Data!$W770:$AA770)&lt;&gt;0),"Missing",IF(AND(Raw_Data!$V770&lt;&gt;0,SUM(Raw_Data!$W770:$AA770)=0),"Missing",IF(Raw_Data!$V770&gt;=SUM(Raw_Data!$W770:$AA770),"Valid","Invalid")))))</f>
        <v>Missing</v>
      </c>
      <c r="K770" s="62" t="str">
        <f>IF(SUM(Raw_Data!$F770:$AH770)=0,"Valid",IF(AND(ISBLANK(Raw_Data!$AH770),SUM(Raw_Data!$AB770:$AG770)=0),"Missing",IF(AND(ISBLANK(Raw_Data!$AH770),SUM(Raw_Data!$AB770:$AG770)&lt;&gt;0),"Missing",IF(AND(Raw_Data!$AH770&lt;&gt;0,SUM(Raw_Data!$AB770:$AG770)=0),"Missing",IF(Raw_Data!$AH770&gt;=SUM(Raw_Data!$AB770:$AG770),"Valid","Invalid")))))</f>
        <v>Missing</v>
      </c>
      <c r="L770" s="62" t="str">
        <f>IF(AND(OR(Raw_Data!$AI770="Valid",Raw_Data!$AI770=0),SUM(Raw_Data!$F770:$AH770)&lt;&gt;0),"Missing","Valid")</f>
        <v>Missing</v>
      </c>
      <c r="M770" s="62" t="str">
        <f>IF(AND(OR(Raw_Data!$AJ770="",Raw_Data!$AJ770=0),SUM(Raw_Data!$F770:$AH770)&lt;&gt;0),"Missing","Valid")</f>
        <v>Missing</v>
      </c>
    </row>
    <row r="771" spans="1:13" ht="12.75" customHeight="1" x14ac:dyDescent="0.25">
      <c r="A771" s="61" t="str">
        <f>IF(Raw_Data!A771="","",Raw_Data!A771)</f>
        <v xml:space="preserve">Zamfara                       </v>
      </c>
      <c r="B771" s="61" t="str">
        <f>IF(Raw_Data!B771="","",Raw_Data!B771)</f>
        <v>za Kaura Namoda Local Government Area</v>
      </c>
      <c r="C771" s="62" t="str">
        <f>IF(AND(OR(Raw_Data!$F771="",Raw_Data!$F771=0),SUM(Raw_Data!$F771:$AH771)&lt;&gt;0),"Missing","Valid")</f>
        <v>Valid</v>
      </c>
      <c r="D771" s="62" t="str">
        <f>IF(SUM(Raw_Data!$F771:$AH771)=0,"Valid",IF(AND(ISBLANK(Raw_Data!$G771),ISBLANK(Raw_Data!$H771)),"Missing",IF(AND(ISBLANK(Raw_Data!$G771),Raw_Data!$H771&lt;&gt;0),"Missing",IF(AND(Raw_Data!$G771&lt;&gt;0,ISBLANK(Raw_Data!$H771)),"Missing",IF(Raw_Data!$G771&gt;=Raw_Data!$H771,"Valid","Invalid")))))</f>
        <v>Invalid</v>
      </c>
      <c r="E771" s="62" t="str">
        <f>IF(SUM(Raw_Data!$F771:$AH771)=0,"Valid",IF(AND(ISBLANK(Raw_Data!$H771),ISBLANK(Raw_Data!$L771),ISBLANK(Raw_Data!$V771)),"Missing",IF(AND(ISBLANK(Raw_Data!$H771),SUM(Raw_Data!$L771:'Raw_Data'!$V771)&lt;&gt;0),"Missing",IF(AND(Raw_Data!$H771&lt;&gt;0,ISBLANK(Raw_Data!$L771),ISBLANK(Raw_Data!$V771)),"Missing",IF(Raw_Data!$H771&gt;=SUM(Raw_Data!$L771,Raw_Data!$V771),"Valid","Invalid")))))</f>
        <v>Valid</v>
      </c>
      <c r="F771" s="62" t="str">
        <f>IF(SUM(Raw_Data!$F771:$AH771)=0,"Valid",IF(AND(ISBLANK(Raw_Data!$I771),ISBLANK(Raw_Data!$J771)),"Missing",IF(AND(ISBLANK(Raw_Data!$I771),Raw_Data!$J771&lt;&gt;0),"Missing",IF(AND(Raw_Data!$I771&lt;&gt;0,ISBLANK(Raw_Data!$J771)),"Missing",IF(Raw_Data!$I771&gt;=Raw_Data!$J771,"Valid","Invalid")))))</f>
        <v>Missing</v>
      </c>
      <c r="G771" s="62" t="str">
        <f>IF(SUM(Raw_Data!$F771:$AH771)=0,"Valid",IF(AND(ISBLANK(Raw_Data!$K771),ISBLANK(Raw_Data!$L771)),"Missing",IF(AND(ISBLANK(Raw_Data!$K771),Raw_Data!$L771&lt;&gt;0),"Missing",IF(AND(Raw_Data!$K771&lt;&gt;0,ISBLANK(Raw_Data!$L771)),"Missing",IF(Raw_Data!$K771&gt;=Raw_Data!$L771,"Valid","Invalid")))))</f>
        <v>Valid</v>
      </c>
      <c r="H771" s="62" t="str">
        <f>IF(SUM(Raw_Data!$F771:$AH771)=0,"Valid",IF(AND(ISBLANK(Raw_Data!$L771),SUM(Raw_Data!$M771:$T771)=0),"Missing",IF(AND(ISBLANK(Raw_Data!$L771),SUM(Raw_Data!$M771:$T771)&lt;&gt;0),"Missing",IF(AND(Raw_Data!$L771&lt;&gt;0,SUM(Raw_Data!$M771:$T771)=0),"Missing",IF(Raw_Data!$L771&gt;=SUM(Raw_Data!$M771:$T771),"Valid","Invalid")))))</f>
        <v>Missing</v>
      </c>
      <c r="I771" s="62" t="str">
        <f>IF(SUM(Raw_Data!$F771:$AH771)=0,"Valid",IF(AND(ISBLANK(Raw_Data!$U771),ISBLANK(Raw_Data!$V771)),"Missing",IF(AND(ISBLANK(Raw_Data!$U771),Raw_Data!$V771&lt;&gt;0),"Missing",IF(AND(Raw_Data!$U771&lt;&gt;0,ISBLANK(Raw_Data!$V771)),"Missing",IF(Raw_Data!$U771&gt;=Raw_Data!$V771,"Valid","Invalid")))))</f>
        <v>Valid</v>
      </c>
      <c r="J771" s="62" t="str">
        <f>IF(SUM(Raw_Data!$F771:$AH771)=0,"Valid",IF(AND(ISBLANK(Raw_Data!$V771),SUM(Raw_Data!$W771:$AA771)=0),"Missing",IF(AND(ISBLANK(Raw_Data!$V771),SUM(Raw_Data!$W771:$AA771)&lt;&gt;0),"Missing",IF(AND(Raw_Data!$V771&lt;&gt;0,SUM(Raw_Data!$W771:$AA771)=0),"Missing",IF(Raw_Data!$V771&gt;=SUM(Raw_Data!$W771:$AA771),"Valid","Invalid")))))</f>
        <v>Missing</v>
      </c>
      <c r="K771" s="62" t="str">
        <f>IF(SUM(Raw_Data!$F771:$AH771)=0,"Valid",IF(AND(ISBLANK(Raw_Data!$AH771),SUM(Raw_Data!$AB771:$AG771)=0),"Missing",IF(AND(ISBLANK(Raw_Data!$AH771),SUM(Raw_Data!$AB771:$AG771)&lt;&gt;0),"Missing",IF(AND(Raw_Data!$AH771&lt;&gt;0,SUM(Raw_Data!$AB771:$AG771)=0),"Missing",IF(Raw_Data!$AH771&gt;=SUM(Raw_Data!$AB771:$AG771),"Valid","Invalid")))))</f>
        <v>Missing</v>
      </c>
      <c r="L771" s="62" t="str">
        <f>IF(AND(OR(Raw_Data!$AI771="Valid",Raw_Data!$AI771=0),SUM(Raw_Data!$F771:$AH771)&lt;&gt;0),"Missing","Valid")</f>
        <v>Missing</v>
      </c>
      <c r="M771" s="62" t="str">
        <f>IF(AND(OR(Raw_Data!$AJ771="",Raw_Data!$AJ771=0),SUM(Raw_Data!$F771:$AH771)&lt;&gt;0),"Missing","Valid")</f>
        <v>Missing</v>
      </c>
    </row>
    <row r="772" spans="1:13" ht="12.75" customHeight="1" x14ac:dyDescent="0.25">
      <c r="A772" s="61" t="str">
        <f>IF(Raw_Data!A772="","",Raw_Data!A772)</f>
        <v xml:space="preserve">Zamfara                       </v>
      </c>
      <c r="B772" s="61" t="str">
        <f>IF(Raw_Data!B772="","",Raw_Data!B772)</f>
        <v>za Maradun Local Government Area</v>
      </c>
      <c r="C772" s="62" t="str">
        <f>IF(AND(OR(Raw_Data!$F772="",Raw_Data!$F772=0),SUM(Raw_Data!$F772:$AH772)&lt;&gt;0),"Missing","Valid")</f>
        <v>Valid</v>
      </c>
      <c r="D772" s="62" t="str">
        <f>IF(SUM(Raw_Data!$F772:$AH772)=0,"Valid",IF(AND(ISBLANK(Raw_Data!$G772),ISBLANK(Raw_Data!$H772)),"Missing",IF(AND(ISBLANK(Raw_Data!$G772),Raw_Data!$H772&lt;&gt;0),"Missing",IF(AND(Raw_Data!$G772&lt;&gt;0,ISBLANK(Raw_Data!$H772)),"Missing",IF(Raw_Data!$G772&gt;=Raw_Data!$H772,"Valid","Invalid")))))</f>
        <v>Invalid</v>
      </c>
      <c r="E772" s="62" t="str">
        <f>IF(SUM(Raw_Data!$F772:$AH772)=0,"Valid",IF(AND(ISBLANK(Raw_Data!$H772),ISBLANK(Raw_Data!$L772),ISBLANK(Raw_Data!$V772)),"Missing",IF(AND(ISBLANK(Raw_Data!$H772),SUM(Raw_Data!$L772:'Raw_Data'!$V772)&lt;&gt;0),"Missing",IF(AND(Raw_Data!$H772&lt;&gt;0,ISBLANK(Raw_Data!$L772),ISBLANK(Raw_Data!$V772)),"Missing",IF(Raw_Data!$H772&gt;=SUM(Raw_Data!$L772,Raw_Data!$V772),"Valid","Invalid")))))</f>
        <v>Valid</v>
      </c>
      <c r="F772" s="62" t="str">
        <f>IF(SUM(Raw_Data!$F772:$AH772)=0,"Valid",IF(AND(ISBLANK(Raw_Data!$I772),ISBLANK(Raw_Data!$J772)),"Missing",IF(AND(ISBLANK(Raw_Data!$I772),Raw_Data!$J772&lt;&gt;0),"Missing",IF(AND(Raw_Data!$I772&lt;&gt;0,ISBLANK(Raw_Data!$J772)),"Missing",IF(Raw_Data!$I772&gt;=Raw_Data!$J772,"Valid","Invalid")))))</f>
        <v>Missing</v>
      </c>
      <c r="G772" s="62" t="str">
        <f>IF(SUM(Raw_Data!$F772:$AH772)=0,"Valid",IF(AND(ISBLANK(Raw_Data!$K772),ISBLANK(Raw_Data!$L772)),"Missing",IF(AND(ISBLANK(Raw_Data!$K772),Raw_Data!$L772&lt;&gt;0),"Missing",IF(AND(Raw_Data!$K772&lt;&gt;0,ISBLANK(Raw_Data!$L772)),"Missing",IF(Raw_Data!$K772&gt;=Raw_Data!$L772,"Valid","Invalid")))))</f>
        <v>Valid</v>
      </c>
      <c r="H772" s="62" t="str">
        <f>IF(SUM(Raw_Data!$F772:$AH772)=0,"Valid",IF(AND(ISBLANK(Raw_Data!$L772),SUM(Raw_Data!$M772:$T772)=0),"Missing",IF(AND(ISBLANK(Raw_Data!$L772),SUM(Raw_Data!$M772:$T772)&lt;&gt;0),"Missing",IF(AND(Raw_Data!$L772&lt;&gt;0,SUM(Raw_Data!$M772:$T772)=0),"Missing",IF(Raw_Data!$L772&gt;=SUM(Raw_Data!$M772:$T772),"Valid","Invalid")))))</f>
        <v>Missing</v>
      </c>
      <c r="I772" s="62" t="str">
        <f>IF(SUM(Raw_Data!$F772:$AH772)=0,"Valid",IF(AND(ISBLANK(Raw_Data!$U772),ISBLANK(Raw_Data!$V772)),"Missing",IF(AND(ISBLANK(Raw_Data!$U772),Raw_Data!$V772&lt;&gt;0),"Missing",IF(AND(Raw_Data!$U772&lt;&gt;0,ISBLANK(Raw_Data!$V772)),"Missing",IF(Raw_Data!$U772&gt;=Raw_Data!$V772,"Valid","Invalid")))))</f>
        <v>Valid</v>
      </c>
      <c r="J772" s="62" t="str">
        <f>IF(SUM(Raw_Data!$F772:$AH772)=0,"Valid",IF(AND(ISBLANK(Raw_Data!$V772),SUM(Raw_Data!$W772:$AA772)=0),"Missing",IF(AND(ISBLANK(Raw_Data!$V772),SUM(Raw_Data!$W772:$AA772)&lt;&gt;0),"Missing",IF(AND(Raw_Data!$V772&lt;&gt;0,SUM(Raw_Data!$W772:$AA772)=0),"Missing",IF(Raw_Data!$V772&gt;=SUM(Raw_Data!$W772:$AA772),"Valid","Invalid")))))</f>
        <v>Missing</v>
      </c>
      <c r="K772" s="62" t="str">
        <f>IF(SUM(Raw_Data!$F772:$AH772)=0,"Valid",IF(AND(ISBLANK(Raw_Data!$AH772),SUM(Raw_Data!$AB772:$AG772)=0),"Missing",IF(AND(ISBLANK(Raw_Data!$AH772),SUM(Raw_Data!$AB772:$AG772)&lt;&gt;0),"Missing",IF(AND(Raw_Data!$AH772&lt;&gt;0,SUM(Raw_Data!$AB772:$AG772)=0),"Missing",IF(Raw_Data!$AH772&gt;=SUM(Raw_Data!$AB772:$AG772),"Valid","Invalid")))))</f>
        <v>Missing</v>
      </c>
      <c r="L772" s="62" t="str">
        <f>IF(AND(OR(Raw_Data!$AI772="Valid",Raw_Data!$AI772=0),SUM(Raw_Data!$F772:$AH772)&lt;&gt;0),"Missing","Valid")</f>
        <v>Missing</v>
      </c>
      <c r="M772" s="62" t="str">
        <f>IF(AND(OR(Raw_Data!$AJ772="",Raw_Data!$AJ772=0),SUM(Raw_Data!$F772:$AH772)&lt;&gt;0),"Missing","Valid")</f>
        <v>Missing</v>
      </c>
    </row>
    <row r="773" spans="1:13" ht="12.75" customHeight="1" x14ac:dyDescent="0.25">
      <c r="A773" s="61" t="str">
        <f>IF(Raw_Data!A773="","",Raw_Data!A773)</f>
        <v xml:space="preserve">Zamfara                       </v>
      </c>
      <c r="B773" s="61" t="str">
        <f>IF(Raw_Data!B773="","",Raw_Data!B773)</f>
        <v>za Maru Local Government Area</v>
      </c>
      <c r="C773" s="62" t="str">
        <f>IF(AND(OR(Raw_Data!$F773="",Raw_Data!$F773=0),SUM(Raw_Data!$F773:$AH773)&lt;&gt;0),"Missing","Valid")</f>
        <v>Valid</v>
      </c>
      <c r="D773" s="62" t="str">
        <f>IF(SUM(Raw_Data!$F773:$AH773)=0,"Valid",IF(AND(ISBLANK(Raw_Data!$G773),ISBLANK(Raw_Data!$H773)),"Missing",IF(AND(ISBLANK(Raw_Data!$G773),Raw_Data!$H773&lt;&gt;0),"Missing",IF(AND(Raw_Data!$G773&lt;&gt;0,ISBLANK(Raw_Data!$H773)),"Missing",IF(Raw_Data!$G773&gt;=Raw_Data!$H773,"Valid","Invalid")))))</f>
        <v>Invalid</v>
      </c>
      <c r="E773" s="62" t="str">
        <f>IF(SUM(Raw_Data!$F773:$AH773)=0,"Valid",IF(AND(ISBLANK(Raw_Data!$H773),ISBLANK(Raw_Data!$L773),ISBLANK(Raw_Data!$V773)),"Missing",IF(AND(ISBLANK(Raw_Data!$H773),SUM(Raw_Data!$L773:'Raw_Data'!$V773)&lt;&gt;0),"Missing",IF(AND(Raw_Data!$H773&lt;&gt;0,ISBLANK(Raw_Data!$L773),ISBLANK(Raw_Data!$V773)),"Missing",IF(Raw_Data!$H773&gt;=SUM(Raw_Data!$L773,Raw_Data!$V773),"Valid","Invalid")))))</f>
        <v>Valid</v>
      </c>
      <c r="F773" s="62" t="str">
        <f>IF(SUM(Raw_Data!$F773:$AH773)=0,"Valid",IF(AND(ISBLANK(Raw_Data!$I773),ISBLANK(Raw_Data!$J773)),"Missing",IF(AND(ISBLANK(Raw_Data!$I773),Raw_Data!$J773&lt;&gt;0),"Missing",IF(AND(Raw_Data!$I773&lt;&gt;0,ISBLANK(Raw_Data!$J773)),"Missing",IF(Raw_Data!$I773&gt;=Raw_Data!$J773,"Valid","Invalid")))))</f>
        <v>Missing</v>
      </c>
      <c r="G773" s="62" t="str">
        <f>IF(SUM(Raw_Data!$F773:$AH773)=0,"Valid",IF(AND(ISBLANK(Raw_Data!$K773),ISBLANK(Raw_Data!$L773)),"Missing",IF(AND(ISBLANK(Raw_Data!$K773),Raw_Data!$L773&lt;&gt;0),"Missing",IF(AND(Raw_Data!$K773&lt;&gt;0,ISBLANK(Raw_Data!$L773)),"Missing",IF(Raw_Data!$K773&gt;=Raw_Data!$L773,"Valid","Invalid")))))</f>
        <v>Valid</v>
      </c>
      <c r="H773" s="62" t="str">
        <f>IF(SUM(Raw_Data!$F773:$AH773)=0,"Valid",IF(AND(ISBLANK(Raw_Data!$L773),SUM(Raw_Data!$M773:$T773)=0),"Missing",IF(AND(ISBLANK(Raw_Data!$L773),SUM(Raw_Data!$M773:$T773)&lt;&gt;0),"Missing",IF(AND(Raw_Data!$L773&lt;&gt;0,SUM(Raw_Data!$M773:$T773)=0),"Missing",IF(Raw_Data!$L773&gt;=SUM(Raw_Data!$M773:$T773),"Valid","Invalid")))))</f>
        <v>Missing</v>
      </c>
      <c r="I773" s="62" t="str">
        <f>IF(SUM(Raw_Data!$F773:$AH773)=0,"Valid",IF(AND(ISBLANK(Raw_Data!$U773),ISBLANK(Raw_Data!$V773)),"Missing",IF(AND(ISBLANK(Raw_Data!$U773),Raw_Data!$V773&lt;&gt;0),"Missing",IF(AND(Raw_Data!$U773&lt;&gt;0,ISBLANK(Raw_Data!$V773)),"Missing",IF(Raw_Data!$U773&gt;=Raw_Data!$V773,"Valid","Invalid")))))</f>
        <v>Valid</v>
      </c>
      <c r="J773" s="62" t="str">
        <f>IF(SUM(Raw_Data!$F773:$AH773)=0,"Valid",IF(AND(ISBLANK(Raw_Data!$V773),SUM(Raw_Data!$W773:$AA773)=0),"Missing",IF(AND(ISBLANK(Raw_Data!$V773),SUM(Raw_Data!$W773:$AA773)&lt;&gt;0),"Missing",IF(AND(Raw_Data!$V773&lt;&gt;0,SUM(Raw_Data!$W773:$AA773)=0),"Missing",IF(Raw_Data!$V773&gt;=SUM(Raw_Data!$W773:$AA773),"Valid","Invalid")))))</f>
        <v>Missing</v>
      </c>
      <c r="K773" s="62" t="str">
        <f>IF(SUM(Raw_Data!$F773:$AH773)=0,"Valid",IF(AND(ISBLANK(Raw_Data!$AH773),SUM(Raw_Data!$AB773:$AG773)=0),"Missing",IF(AND(ISBLANK(Raw_Data!$AH773),SUM(Raw_Data!$AB773:$AG773)&lt;&gt;0),"Missing",IF(AND(Raw_Data!$AH773&lt;&gt;0,SUM(Raw_Data!$AB773:$AG773)=0),"Missing",IF(Raw_Data!$AH773&gt;=SUM(Raw_Data!$AB773:$AG773),"Valid","Invalid")))))</f>
        <v>Missing</v>
      </c>
      <c r="L773" s="62" t="str">
        <f>IF(AND(OR(Raw_Data!$AI773="Valid",Raw_Data!$AI773=0),SUM(Raw_Data!$F773:$AH773)&lt;&gt;0),"Missing","Valid")</f>
        <v>Missing</v>
      </c>
      <c r="M773" s="62" t="str">
        <f>IF(AND(OR(Raw_Data!$AJ773="",Raw_Data!$AJ773=0),SUM(Raw_Data!$F773:$AH773)&lt;&gt;0),"Missing","Valid")</f>
        <v>Missing</v>
      </c>
    </row>
    <row r="774" spans="1:13" ht="12.75" customHeight="1" x14ac:dyDescent="0.25">
      <c r="A774" s="61" t="str">
        <f>IF(Raw_Data!A774="","",Raw_Data!A774)</f>
        <v xml:space="preserve">Zamfara                       </v>
      </c>
      <c r="B774" s="61" t="str">
        <f>IF(Raw_Data!B774="","",Raw_Data!B774)</f>
        <v>za Shinkafi Local Government Area</v>
      </c>
      <c r="C774" s="62" t="str">
        <f>IF(AND(OR(Raw_Data!$F774="",Raw_Data!$F774=0),SUM(Raw_Data!$F774:$AH774)&lt;&gt;0),"Missing","Valid")</f>
        <v>Valid</v>
      </c>
      <c r="D774" s="62" t="str">
        <f>IF(SUM(Raw_Data!$F774:$AH774)=0,"Valid",IF(AND(ISBLANK(Raw_Data!$G774),ISBLANK(Raw_Data!$H774)),"Missing",IF(AND(ISBLANK(Raw_Data!$G774),Raw_Data!$H774&lt;&gt;0),"Missing",IF(AND(Raw_Data!$G774&lt;&gt;0,ISBLANK(Raw_Data!$H774)),"Missing",IF(Raw_Data!$G774&gt;=Raw_Data!$H774,"Valid","Invalid")))))</f>
        <v>Invalid</v>
      </c>
      <c r="E774" s="62" t="str">
        <f>IF(SUM(Raw_Data!$F774:$AH774)=0,"Valid",IF(AND(ISBLANK(Raw_Data!$H774),ISBLANK(Raw_Data!$L774),ISBLANK(Raw_Data!$V774)),"Missing",IF(AND(ISBLANK(Raw_Data!$H774),SUM(Raw_Data!$L774:'Raw_Data'!$V774)&lt;&gt;0),"Missing",IF(AND(Raw_Data!$H774&lt;&gt;0,ISBLANK(Raw_Data!$L774),ISBLANK(Raw_Data!$V774)),"Missing",IF(Raw_Data!$H774&gt;=SUM(Raw_Data!$L774,Raw_Data!$V774),"Valid","Invalid")))))</f>
        <v>Valid</v>
      </c>
      <c r="F774" s="62" t="str">
        <f>IF(SUM(Raw_Data!$F774:$AH774)=0,"Valid",IF(AND(ISBLANK(Raw_Data!$I774),ISBLANK(Raw_Data!$J774)),"Missing",IF(AND(ISBLANK(Raw_Data!$I774),Raw_Data!$J774&lt;&gt;0),"Missing",IF(AND(Raw_Data!$I774&lt;&gt;0,ISBLANK(Raw_Data!$J774)),"Missing",IF(Raw_Data!$I774&gt;=Raw_Data!$J774,"Valid","Invalid")))))</f>
        <v>Missing</v>
      </c>
      <c r="G774" s="62" t="str">
        <f>IF(SUM(Raw_Data!$F774:$AH774)=0,"Valid",IF(AND(ISBLANK(Raw_Data!$K774),ISBLANK(Raw_Data!$L774)),"Missing",IF(AND(ISBLANK(Raw_Data!$K774),Raw_Data!$L774&lt;&gt;0),"Missing",IF(AND(Raw_Data!$K774&lt;&gt;0,ISBLANK(Raw_Data!$L774)),"Missing",IF(Raw_Data!$K774&gt;=Raw_Data!$L774,"Valid","Invalid")))))</f>
        <v>Valid</v>
      </c>
      <c r="H774" s="62" t="str">
        <f>IF(SUM(Raw_Data!$F774:$AH774)=0,"Valid",IF(AND(ISBLANK(Raw_Data!$L774),SUM(Raw_Data!$M774:$T774)=0),"Missing",IF(AND(ISBLANK(Raw_Data!$L774),SUM(Raw_Data!$M774:$T774)&lt;&gt;0),"Missing",IF(AND(Raw_Data!$L774&lt;&gt;0,SUM(Raw_Data!$M774:$T774)=0),"Missing",IF(Raw_Data!$L774&gt;=SUM(Raw_Data!$M774:$T774),"Valid","Invalid")))))</f>
        <v>Missing</v>
      </c>
      <c r="I774" s="62" t="str">
        <f>IF(SUM(Raw_Data!$F774:$AH774)=0,"Valid",IF(AND(ISBLANK(Raw_Data!$U774),ISBLANK(Raw_Data!$V774)),"Missing",IF(AND(ISBLANK(Raw_Data!$U774),Raw_Data!$V774&lt;&gt;0),"Missing",IF(AND(Raw_Data!$U774&lt;&gt;0,ISBLANK(Raw_Data!$V774)),"Missing",IF(Raw_Data!$U774&gt;=Raw_Data!$V774,"Valid","Invalid")))))</f>
        <v>Valid</v>
      </c>
      <c r="J774" s="62" t="str">
        <f>IF(SUM(Raw_Data!$F774:$AH774)=0,"Valid",IF(AND(ISBLANK(Raw_Data!$V774),SUM(Raw_Data!$W774:$AA774)=0),"Missing",IF(AND(ISBLANK(Raw_Data!$V774),SUM(Raw_Data!$W774:$AA774)&lt;&gt;0),"Missing",IF(AND(Raw_Data!$V774&lt;&gt;0,SUM(Raw_Data!$W774:$AA774)=0),"Missing",IF(Raw_Data!$V774&gt;=SUM(Raw_Data!$W774:$AA774),"Valid","Invalid")))))</f>
        <v>Missing</v>
      </c>
      <c r="K774" s="62" t="str">
        <f>IF(SUM(Raw_Data!$F774:$AH774)=0,"Valid",IF(AND(ISBLANK(Raw_Data!$AH774),SUM(Raw_Data!$AB774:$AG774)=0),"Missing",IF(AND(ISBLANK(Raw_Data!$AH774),SUM(Raw_Data!$AB774:$AG774)&lt;&gt;0),"Missing",IF(AND(Raw_Data!$AH774&lt;&gt;0,SUM(Raw_Data!$AB774:$AG774)=0),"Missing",IF(Raw_Data!$AH774&gt;=SUM(Raw_Data!$AB774:$AG774),"Valid","Invalid")))))</f>
        <v>Missing</v>
      </c>
      <c r="L774" s="62" t="str">
        <f>IF(AND(OR(Raw_Data!$AI774="Valid",Raw_Data!$AI774=0),SUM(Raw_Data!$F774:$AH774)&lt;&gt;0),"Missing","Valid")</f>
        <v>Missing</v>
      </c>
      <c r="M774" s="62" t="str">
        <f>IF(AND(OR(Raw_Data!$AJ774="",Raw_Data!$AJ774=0),SUM(Raw_Data!$F774:$AH774)&lt;&gt;0),"Missing","Valid")</f>
        <v>Missing</v>
      </c>
    </row>
    <row r="775" spans="1:13" ht="12.75" customHeight="1" x14ac:dyDescent="0.25">
      <c r="A775" s="61" t="str">
        <f>IF(Raw_Data!A775="","",Raw_Data!A775)</f>
        <v xml:space="preserve">Zamfara                       </v>
      </c>
      <c r="B775" s="61" t="str">
        <f>IF(Raw_Data!B775="","",Raw_Data!B775)</f>
        <v>za Talata Mafara Local Government Area</v>
      </c>
      <c r="C775" s="62" t="str">
        <f>IF(AND(OR(Raw_Data!$F775="",Raw_Data!$F775=0),SUM(Raw_Data!$F775:$AH775)&lt;&gt;0),"Missing","Valid")</f>
        <v>Valid</v>
      </c>
      <c r="D775" s="62" t="str">
        <f>IF(SUM(Raw_Data!$F775:$AH775)=0,"Valid",IF(AND(ISBLANK(Raw_Data!$G775),ISBLANK(Raw_Data!$H775)),"Missing",IF(AND(ISBLANK(Raw_Data!$G775),Raw_Data!$H775&lt;&gt;0),"Missing",IF(AND(Raw_Data!$G775&lt;&gt;0,ISBLANK(Raw_Data!$H775)),"Missing",IF(Raw_Data!$G775&gt;=Raw_Data!$H775,"Valid","Invalid")))))</f>
        <v>Invalid</v>
      </c>
      <c r="E775" s="62" t="str">
        <f>IF(SUM(Raw_Data!$F775:$AH775)=0,"Valid",IF(AND(ISBLANK(Raw_Data!$H775),ISBLANK(Raw_Data!$L775),ISBLANK(Raw_Data!$V775)),"Missing",IF(AND(ISBLANK(Raw_Data!$H775),SUM(Raw_Data!$L775:'Raw_Data'!$V775)&lt;&gt;0),"Missing",IF(AND(Raw_Data!$H775&lt;&gt;0,ISBLANK(Raw_Data!$L775),ISBLANK(Raw_Data!$V775)),"Missing",IF(Raw_Data!$H775&gt;=SUM(Raw_Data!$L775,Raw_Data!$V775),"Valid","Invalid")))))</f>
        <v>Valid</v>
      </c>
      <c r="F775" s="62" t="str">
        <f>IF(SUM(Raw_Data!$F775:$AH775)=0,"Valid",IF(AND(ISBLANK(Raw_Data!$I775),ISBLANK(Raw_Data!$J775)),"Missing",IF(AND(ISBLANK(Raw_Data!$I775),Raw_Data!$J775&lt;&gt;0),"Missing",IF(AND(Raw_Data!$I775&lt;&gt;0,ISBLANK(Raw_Data!$J775)),"Missing",IF(Raw_Data!$I775&gt;=Raw_Data!$J775,"Valid","Invalid")))))</f>
        <v>Missing</v>
      </c>
      <c r="G775" s="62" t="str">
        <f>IF(SUM(Raw_Data!$F775:$AH775)=0,"Valid",IF(AND(ISBLANK(Raw_Data!$K775),ISBLANK(Raw_Data!$L775)),"Missing",IF(AND(ISBLANK(Raw_Data!$K775),Raw_Data!$L775&lt;&gt;0),"Missing",IF(AND(Raw_Data!$K775&lt;&gt;0,ISBLANK(Raw_Data!$L775)),"Missing",IF(Raw_Data!$K775&gt;=Raw_Data!$L775,"Valid","Invalid")))))</f>
        <v>Valid</v>
      </c>
      <c r="H775" s="62" t="str">
        <f>IF(SUM(Raw_Data!$F775:$AH775)=0,"Valid",IF(AND(ISBLANK(Raw_Data!$L775),SUM(Raw_Data!$M775:$T775)=0),"Missing",IF(AND(ISBLANK(Raw_Data!$L775),SUM(Raw_Data!$M775:$T775)&lt;&gt;0),"Missing",IF(AND(Raw_Data!$L775&lt;&gt;0,SUM(Raw_Data!$M775:$T775)=0),"Missing",IF(Raw_Data!$L775&gt;=SUM(Raw_Data!$M775:$T775),"Valid","Invalid")))))</f>
        <v>Missing</v>
      </c>
      <c r="I775" s="62" t="str">
        <f>IF(SUM(Raw_Data!$F775:$AH775)=0,"Valid",IF(AND(ISBLANK(Raw_Data!$U775),ISBLANK(Raw_Data!$V775)),"Missing",IF(AND(ISBLANK(Raw_Data!$U775),Raw_Data!$V775&lt;&gt;0),"Missing",IF(AND(Raw_Data!$U775&lt;&gt;0,ISBLANK(Raw_Data!$V775)),"Missing",IF(Raw_Data!$U775&gt;=Raw_Data!$V775,"Valid","Invalid")))))</f>
        <v>Valid</v>
      </c>
      <c r="J775" s="62" t="str">
        <f>IF(SUM(Raw_Data!$F775:$AH775)=0,"Valid",IF(AND(ISBLANK(Raw_Data!$V775),SUM(Raw_Data!$W775:$AA775)=0),"Missing",IF(AND(ISBLANK(Raw_Data!$V775),SUM(Raw_Data!$W775:$AA775)&lt;&gt;0),"Missing",IF(AND(Raw_Data!$V775&lt;&gt;0,SUM(Raw_Data!$W775:$AA775)=0),"Missing",IF(Raw_Data!$V775&gt;=SUM(Raw_Data!$W775:$AA775),"Valid","Invalid")))))</f>
        <v>Missing</v>
      </c>
      <c r="K775" s="62" t="str">
        <f>IF(SUM(Raw_Data!$F775:$AH775)=0,"Valid",IF(AND(ISBLANK(Raw_Data!$AH775),SUM(Raw_Data!$AB775:$AG775)=0),"Missing",IF(AND(ISBLANK(Raw_Data!$AH775),SUM(Raw_Data!$AB775:$AG775)&lt;&gt;0),"Missing",IF(AND(Raw_Data!$AH775&lt;&gt;0,SUM(Raw_Data!$AB775:$AG775)=0),"Missing",IF(Raw_Data!$AH775&gt;=SUM(Raw_Data!$AB775:$AG775),"Valid","Invalid")))))</f>
        <v>Missing</v>
      </c>
      <c r="L775" s="62" t="str">
        <f>IF(AND(OR(Raw_Data!$AI775="Valid",Raw_Data!$AI775=0),SUM(Raw_Data!$F775:$AH775)&lt;&gt;0),"Missing","Valid")</f>
        <v>Missing</v>
      </c>
      <c r="M775" s="62" t="str">
        <f>IF(AND(OR(Raw_Data!$AJ775="",Raw_Data!$AJ775=0),SUM(Raw_Data!$F775:$AH775)&lt;&gt;0),"Missing","Valid")</f>
        <v>Missing</v>
      </c>
    </row>
    <row r="776" spans="1:13" ht="12.75" customHeight="1" x14ac:dyDescent="0.25">
      <c r="A776" s="61" t="str">
        <f>IF(Raw_Data!A776="","",Raw_Data!A776)</f>
        <v xml:space="preserve">Zamfara                       </v>
      </c>
      <c r="B776" s="61" t="str">
        <f>IF(Raw_Data!B776="","",Raw_Data!B776)</f>
        <v>za Tsafe Local Government Area</v>
      </c>
      <c r="C776" s="62" t="str">
        <f>IF(AND(OR(Raw_Data!$F776="",Raw_Data!$F776=0),SUM(Raw_Data!$F776:$AH776)&lt;&gt;0),"Missing","Valid")</f>
        <v>Valid</v>
      </c>
      <c r="D776" s="62" t="str">
        <f>IF(SUM(Raw_Data!$F776:$AH776)=0,"Valid",IF(AND(ISBLANK(Raw_Data!$G776),ISBLANK(Raw_Data!$H776)),"Missing",IF(AND(ISBLANK(Raw_Data!$G776),Raw_Data!$H776&lt;&gt;0),"Missing",IF(AND(Raw_Data!$G776&lt;&gt;0,ISBLANK(Raw_Data!$H776)),"Missing",IF(Raw_Data!$G776&gt;=Raw_Data!$H776,"Valid","Invalid")))))</f>
        <v>Invalid</v>
      </c>
      <c r="E776" s="62" t="str">
        <f>IF(SUM(Raw_Data!$F776:$AH776)=0,"Valid",IF(AND(ISBLANK(Raw_Data!$H776),ISBLANK(Raw_Data!$L776),ISBLANK(Raw_Data!$V776)),"Missing",IF(AND(ISBLANK(Raw_Data!$H776),SUM(Raw_Data!$L776:'Raw_Data'!$V776)&lt;&gt;0),"Missing",IF(AND(Raw_Data!$H776&lt;&gt;0,ISBLANK(Raw_Data!$L776),ISBLANK(Raw_Data!$V776)),"Missing",IF(Raw_Data!$H776&gt;=SUM(Raw_Data!$L776,Raw_Data!$V776),"Valid","Invalid")))))</f>
        <v>Valid</v>
      </c>
      <c r="F776" s="62" t="str">
        <f>IF(SUM(Raw_Data!$F776:$AH776)=0,"Valid",IF(AND(ISBLANK(Raw_Data!$I776),ISBLANK(Raw_Data!$J776)),"Missing",IF(AND(ISBLANK(Raw_Data!$I776),Raw_Data!$J776&lt;&gt;0),"Missing",IF(AND(Raw_Data!$I776&lt;&gt;0,ISBLANK(Raw_Data!$J776)),"Missing",IF(Raw_Data!$I776&gt;=Raw_Data!$J776,"Valid","Invalid")))))</f>
        <v>Missing</v>
      </c>
      <c r="G776" s="62" t="str">
        <f>IF(SUM(Raw_Data!$F776:$AH776)=0,"Valid",IF(AND(ISBLANK(Raw_Data!$K776),ISBLANK(Raw_Data!$L776)),"Missing",IF(AND(ISBLANK(Raw_Data!$K776),Raw_Data!$L776&lt;&gt;0),"Missing",IF(AND(Raw_Data!$K776&lt;&gt;0,ISBLANK(Raw_Data!$L776)),"Missing",IF(Raw_Data!$K776&gt;=Raw_Data!$L776,"Valid","Invalid")))))</f>
        <v>Invalid</v>
      </c>
      <c r="H776" s="62" t="str">
        <f>IF(SUM(Raw_Data!$F776:$AH776)=0,"Valid",IF(AND(ISBLANK(Raw_Data!$L776),SUM(Raw_Data!$M776:$T776)=0),"Missing",IF(AND(ISBLANK(Raw_Data!$L776),SUM(Raw_Data!$M776:$T776)&lt;&gt;0),"Missing",IF(AND(Raw_Data!$L776&lt;&gt;0,SUM(Raw_Data!$M776:$T776)=0),"Missing",IF(Raw_Data!$L776&gt;=SUM(Raw_Data!$M776:$T776),"Valid","Invalid")))))</f>
        <v>Missing</v>
      </c>
      <c r="I776" s="62" t="str">
        <f>IF(SUM(Raw_Data!$F776:$AH776)=0,"Valid",IF(AND(ISBLANK(Raw_Data!$U776),ISBLANK(Raw_Data!$V776)),"Missing",IF(AND(ISBLANK(Raw_Data!$U776),Raw_Data!$V776&lt;&gt;0),"Missing",IF(AND(Raw_Data!$U776&lt;&gt;0,ISBLANK(Raw_Data!$V776)),"Missing",IF(Raw_Data!$U776&gt;=Raw_Data!$V776,"Valid","Invalid")))))</f>
        <v>Valid</v>
      </c>
      <c r="J776" s="62" t="str">
        <f>IF(SUM(Raw_Data!$F776:$AH776)=0,"Valid",IF(AND(ISBLANK(Raw_Data!$V776),SUM(Raw_Data!$W776:$AA776)=0),"Missing",IF(AND(ISBLANK(Raw_Data!$V776),SUM(Raw_Data!$W776:$AA776)&lt;&gt;0),"Missing",IF(AND(Raw_Data!$V776&lt;&gt;0,SUM(Raw_Data!$W776:$AA776)=0),"Missing",IF(Raw_Data!$V776&gt;=SUM(Raw_Data!$W776:$AA776),"Valid","Invalid")))))</f>
        <v>Missing</v>
      </c>
      <c r="K776" s="62" t="str">
        <f>IF(SUM(Raw_Data!$F776:$AH776)=0,"Valid",IF(AND(ISBLANK(Raw_Data!$AH776),SUM(Raw_Data!$AB776:$AG776)=0),"Missing",IF(AND(ISBLANK(Raw_Data!$AH776),SUM(Raw_Data!$AB776:$AG776)&lt;&gt;0),"Missing",IF(AND(Raw_Data!$AH776&lt;&gt;0,SUM(Raw_Data!$AB776:$AG776)=0),"Missing",IF(Raw_Data!$AH776&gt;=SUM(Raw_Data!$AB776:$AG776),"Valid","Invalid")))))</f>
        <v>Missing</v>
      </c>
      <c r="L776" s="62" t="str">
        <f>IF(AND(OR(Raw_Data!$AI776="Valid",Raw_Data!$AI776=0),SUM(Raw_Data!$F776:$AH776)&lt;&gt;0),"Missing","Valid")</f>
        <v>Missing</v>
      </c>
      <c r="M776" s="62" t="str">
        <f>IF(AND(OR(Raw_Data!$AJ776="",Raw_Data!$AJ776=0),SUM(Raw_Data!$F776:$AH776)&lt;&gt;0),"Missing","Valid")</f>
        <v>Missing</v>
      </c>
    </row>
    <row r="777" spans="1:13" ht="12.75" customHeight="1" x14ac:dyDescent="0.25">
      <c r="A777" s="61" t="str">
        <f>IF(Raw_Data!A777="","",Raw_Data!A777)</f>
        <v xml:space="preserve">Zamfara                       </v>
      </c>
      <c r="B777" s="61" t="str">
        <f>IF(Raw_Data!B777="","",Raw_Data!B777)</f>
        <v>za Zurmi Local Government Area</v>
      </c>
      <c r="C777" s="62" t="str">
        <f>IF(AND(OR(Raw_Data!$F777="",Raw_Data!$F777=0),SUM(Raw_Data!$F777:$AH777)&lt;&gt;0),"Missing","Valid")</f>
        <v>Valid</v>
      </c>
      <c r="D777" s="62" t="str">
        <f>IF(SUM(Raw_Data!$F777:$AH777)=0,"Valid",IF(AND(ISBLANK(Raw_Data!$G777),ISBLANK(Raw_Data!$H777)),"Missing",IF(AND(ISBLANK(Raw_Data!$G777),Raw_Data!$H777&lt;&gt;0),"Missing",IF(AND(Raw_Data!$G777&lt;&gt;0,ISBLANK(Raw_Data!$H777)),"Missing",IF(Raw_Data!$G777&gt;=Raw_Data!$H777,"Valid","Invalid")))))</f>
        <v>Invalid</v>
      </c>
      <c r="E777" s="62" t="str">
        <f>IF(SUM(Raw_Data!$F777:$AH777)=0,"Valid",IF(AND(ISBLANK(Raw_Data!$H777),ISBLANK(Raw_Data!$L777),ISBLANK(Raw_Data!$V777)),"Missing",IF(AND(ISBLANK(Raw_Data!$H777),SUM(Raw_Data!$L777:'Raw_Data'!$V777)&lt;&gt;0),"Missing",IF(AND(Raw_Data!$H777&lt;&gt;0,ISBLANK(Raw_Data!$L777),ISBLANK(Raw_Data!$V777)),"Missing",IF(Raw_Data!$H777&gt;=SUM(Raw_Data!$L777,Raw_Data!$V777),"Valid","Invalid")))))</f>
        <v>Valid</v>
      </c>
      <c r="F777" s="62" t="str">
        <f>IF(SUM(Raw_Data!$F777:$AH777)=0,"Valid",IF(AND(ISBLANK(Raw_Data!$I777),ISBLANK(Raw_Data!$J777)),"Missing",IF(AND(ISBLANK(Raw_Data!$I777),Raw_Data!$J777&lt;&gt;0),"Missing",IF(AND(Raw_Data!$I777&lt;&gt;0,ISBLANK(Raw_Data!$J777)),"Missing",IF(Raw_Data!$I777&gt;=Raw_Data!$J777,"Valid","Invalid")))))</f>
        <v>Missing</v>
      </c>
      <c r="G777" s="62" t="str">
        <f>IF(SUM(Raw_Data!$F777:$AH777)=0,"Valid",IF(AND(ISBLANK(Raw_Data!$K777),ISBLANK(Raw_Data!$L777)),"Missing",IF(AND(ISBLANK(Raw_Data!$K777),Raw_Data!$L777&lt;&gt;0),"Missing",IF(AND(Raw_Data!$K777&lt;&gt;0,ISBLANK(Raw_Data!$L777)),"Missing",IF(Raw_Data!$K777&gt;=Raw_Data!$L777,"Valid","Invalid")))))</f>
        <v>Valid</v>
      </c>
      <c r="H777" s="62" t="str">
        <f>IF(SUM(Raw_Data!$F777:$AH777)=0,"Valid",IF(AND(ISBLANK(Raw_Data!$L777),SUM(Raw_Data!$M777:$T777)=0),"Missing",IF(AND(ISBLANK(Raw_Data!$L777),SUM(Raw_Data!$M777:$T777)&lt;&gt;0),"Missing",IF(AND(Raw_Data!$L777&lt;&gt;0,SUM(Raw_Data!$M777:$T777)=0),"Missing",IF(Raw_Data!$L777&gt;=SUM(Raw_Data!$M777:$T777),"Valid","Invalid")))))</f>
        <v>Missing</v>
      </c>
      <c r="I777" s="62" t="str">
        <f>IF(SUM(Raw_Data!$F777:$AH777)=0,"Valid",IF(AND(ISBLANK(Raw_Data!$U777),ISBLANK(Raw_Data!$V777)),"Missing",IF(AND(ISBLANK(Raw_Data!$U777),Raw_Data!$V777&lt;&gt;0),"Missing",IF(AND(Raw_Data!$U777&lt;&gt;0,ISBLANK(Raw_Data!$V777)),"Missing",IF(Raw_Data!$U777&gt;=Raw_Data!$V777,"Valid","Invalid")))))</f>
        <v>Valid</v>
      </c>
      <c r="J777" s="62" t="str">
        <f>IF(SUM(Raw_Data!$F777:$AH777)=0,"Valid",IF(AND(ISBLANK(Raw_Data!$V777),SUM(Raw_Data!$W777:$AA777)=0),"Missing",IF(AND(ISBLANK(Raw_Data!$V777),SUM(Raw_Data!$W777:$AA777)&lt;&gt;0),"Missing",IF(AND(Raw_Data!$V777&lt;&gt;0,SUM(Raw_Data!$W777:$AA777)=0),"Missing",IF(Raw_Data!$V777&gt;=SUM(Raw_Data!$W777:$AA777),"Valid","Invalid")))))</f>
        <v>Missing</v>
      </c>
      <c r="K777" s="62" t="str">
        <f>IF(SUM(Raw_Data!$F777:$AH777)=0,"Valid",IF(AND(ISBLANK(Raw_Data!$AH777),SUM(Raw_Data!$AB777:$AG777)=0),"Missing",IF(AND(ISBLANK(Raw_Data!$AH777),SUM(Raw_Data!$AB777:$AG777)&lt;&gt;0),"Missing",IF(AND(Raw_Data!$AH777&lt;&gt;0,SUM(Raw_Data!$AB777:$AG777)=0),"Missing",IF(Raw_Data!$AH777&gt;=SUM(Raw_Data!$AB777:$AG777),"Valid","Invalid")))))</f>
        <v>Missing</v>
      </c>
      <c r="L777" s="62" t="str">
        <f>IF(AND(OR(Raw_Data!$AI777="Valid",Raw_Data!$AI777=0),SUM(Raw_Data!$F777:$AH777)&lt;&gt;0),"Missing","Valid")</f>
        <v>Missing</v>
      </c>
      <c r="M777" s="62" t="str">
        <f>IF(AND(OR(Raw_Data!$AJ777="",Raw_Data!$AJ777=0),SUM(Raw_Data!$F777:$AH777)&lt;&gt;0),"Missing","Valid")</f>
        <v>Missing</v>
      </c>
    </row>
    <row r="778" spans="1:13" ht="12.75" customHeight="1" x14ac:dyDescent="0.25">
      <c r="A778" s="9"/>
      <c r="B778" s="9"/>
    </row>
    <row r="779" spans="1:13" ht="12.75" customHeight="1" x14ac:dyDescent="0.25">
      <c r="A779" s="9"/>
      <c r="B779" s="9"/>
    </row>
    <row r="780" spans="1:13" ht="12.75" customHeight="1" x14ac:dyDescent="0.25">
      <c r="A780" s="9"/>
      <c r="B780" s="9"/>
    </row>
    <row r="781" spans="1:13" ht="12.75" customHeight="1" x14ac:dyDescent="0.25">
      <c r="A781" s="9"/>
      <c r="B781" s="9"/>
    </row>
    <row r="782" spans="1:13" ht="12.75" customHeight="1" x14ac:dyDescent="0.25">
      <c r="A782" s="9"/>
      <c r="B782" s="9"/>
    </row>
    <row r="783" spans="1:13" ht="12.75" customHeight="1" x14ac:dyDescent="0.25">
      <c r="A783" s="9"/>
      <c r="B783" s="9"/>
    </row>
    <row r="784" spans="1:13" ht="12.75" customHeight="1" x14ac:dyDescent="0.25">
      <c r="A784" s="9"/>
      <c r="B784" s="9"/>
    </row>
    <row r="785" spans="1:2" ht="12.75" customHeight="1" x14ac:dyDescent="0.25">
      <c r="A785" s="9"/>
      <c r="B785" s="9"/>
    </row>
    <row r="786" spans="1:2" ht="12.75" customHeight="1" x14ac:dyDescent="0.25">
      <c r="A786" s="9"/>
      <c r="B786" s="9"/>
    </row>
    <row r="787" spans="1:2" ht="12.75" customHeight="1" x14ac:dyDescent="0.25">
      <c r="A787" s="9"/>
      <c r="B787" s="9"/>
    </row>
    <row r="788" spans="1:2" ht="12.75" customHeight="1" x14ac:dyDescent="0.25">
      <c r="A788" s="9"/>
      <c r="B788" s="9"/>
    </row>
    <row r="789" spans="1:2" ht="12.75" customHeight="1" x14ac:dyDescent="0.25">
      <c r="A789" s="9"/>
      <c r="B789" s="9"/>
    </row>
    <row r="790" spans="1:2" ht="12.75" customHeight="1" x14ac:dyDescent="0.25">
      <c r="A790" s="9"/>
      <c r="B790" s="9"/>
    </row>
    <row r="791" spans="1:2" ht="12.75" customHeight="1" x14ac:dyDescent="0.25">
      <c r="A791" s="9"/>
      <c r="B791" s="9"/>
    </row>
    <row r="792" spans="1:2" ht="12.75" customHeight="1" x14ac:dyDescent="0.25">
      <c r="A792" s="9"/>
      <c r="B792" s="9"/>
    </row>
    <row r="793" spans="1:2" ht="12.75" customHeight="1" x14ac:dyDescent="0.25">
      <c r="A793" s="9"/>
      <c r="B793" s="9"/>
    </row>
    <row r="794" spans="1:2" ht="12.75" customHeight="1" x14ac:dyDescent="0.25">
      <c r="A794" s="9"/>
      <c r="B794" s="9"/>
    </row>
    <row r="795" spans="1:2" ht="12.75" customHeight="1" x14ac:dyDescent="0.25">
      <c r="A795" s="9"/>
      <c r="B795" s="9"/>
    </row>
    <row r="796" spans="1:2" ht="12.75" customHeight="1" x14ac:dyDescent="0.25">
      <c r="A796" s="9"/>
      <c r="B796" s="9"/>
    </row>
    <row r="797" spans="1:2" ht="12.75" customHeight="1" x14ac:dyDescent="0.25">
      <c r="A797" s="9"/>
      <c r="B797" s="9"/>
    </row>
    <row r="798" spans="1:2" ht="12.75" customHeight="1" x14ac:dyDescent="0.25">
      <c r="A798" s="9"/>
      <c r="B798" s="9"/>
    </row>
    <row r="799" spans="1:2" ht="12.75" customHeight="1" x14ac:dyDescent="0.25">
      <c r="A799" s="9"/>
      <c r="B799" s="9"/>
    </row>
    <row r="800" spans="1:2" ht="12.75" customHeight="1" x14ac:dyDescent="0.25">
      <c r="A800" s="9"/>
      <c r="B800" s="9"/>
    </row>
    <row r="801" spans="1:2" ht="12.75" customHeight="1" x14ac:dyDescent="0.25">
      <c r="A801" s="9"/>
      <c r="B801" s="9"/>
    </row>
    <row r="802" spans="1:2" ht="12.75" customHeight="1" x14ac:dyDescent="0.25">
      <c r="A802" s="9"/>
      <c r="B802" s="9"/>
    </row>
    <row r="803" spans="1:2" ht="12.75" customHeight="1" x14ac:dyDescent="0.25">
      <c r="A803" s="9"/>
      <c r="B803" s="9"/>
    </row>
    <row r="804" spans="1:2" ht="12.75" customHeight="1" x14ac:dyDescent="0.25">
      <c r="A804" s="9"/>
      <c r="B804" s="9"/>
    </row>
    <row r="805" spans="1:2" ht="12.75" customHeight="1" x14ac:dyDescent="0.25">
      <c r="A805" s="9"/>
      <c r="B805" s="9"/>
    </row>
    <row r="806" spans="1:2" ht="12.75" customHeight="1" x14ac:dyDescent="0.25">
      <c r="A806" s="9"/>
      <c r="B806" s="9"/>
    </row>
    <row r="807" spans="1:2" ht="12.75" customHeight="1" x14ac:dyDescent="0.25">
      <c r="A807" s="9"/>
      <c r="B807" s="9"/>
    </row>
    <row r="808" spans="1:2" ht="12.75" customHeight="1" x14ac:dyDescent="0.25">
      <c r="A808" s="9"/>
      <c r="B808" s="9"/>
    </row>
    <row r="809" spans="1:2" ht="12.75" customHeight="1" x14ac:dyDescent="0.25">
      <c r="A809" s="9"/>
      <c r="B809" s="9"/>
    </row>
    <row r="810" spans="1:2" ht="12.75" customHeight="1" x14ac:dyDescent="0.25">
      <c r="A810" s="9"/>
      <c r="B810" s="9"/>
    </row>
    <row r="811" spans="1:2" ht="12.75" customHeight="1" x14ac:dyDescent="0.25">
      <c r="A811" s="9"/>
      <c r="B811" s="9"/>
    </row>
    <row r="812" spans="1:2" ht="12.75" customHeight="1" x14ac:dyDescent="0.25">
      <c r="A812" s="9"/>
      <c r="B812" s="9"/>
    </row>
    <row r="813" spans="1:2" ht="12.75" customHeight="1" x14ac:dyDescent="0.25">
      <c r="A813" s="9"/>
      <c r="B813" s="9"/>
    </row>
    <row r="814" spans="1:2" ht="12.75" customHeight="1" x14ac:dyDescent="0.25">
      <c r="A814" s="9"/>
      <c r="B814" s="9"/>
    </row>
    <row r="815" spans="1:2" ht="12.75" customHeight="1" x14ac:dyDescent="0.25">
      <c r="A815" s="9"/>
      <c r="B815" s="9"/>
    </row>
    <row r="816" spans="1:2" ht="12.75" customHeight="1" x14ac:dyDescent="0.25">
      <c r="A816" s="9"/>
      <c r="B816" s="9"/>
    </row>
    <row r="817" spans="1:2" ht="12.75" customHeight="1" x14ac:dyDescent="0.25">
      <c r="A817" s="9"/>
      <c r="B817" s="9"/>
    </row>
    <row r="818" spans="1:2" ht="12.75" customHeight="1" x14ac:dyDescent="0.25">
      <c r="A818" s="9"/>
      <c r="B818" s="9"/>
    </row>
    <row r="819" spans="1:2" ht="12.75" customHeight="1" x14ac:dyDescent="0.25">
      <c r="A819" s="9"/>
      <c r="B819" s="9"/>
    </row>
    <row r="820" spans="1:2" ht="12.75" customHeight="1" x14ac:dyDescent="0.25">
      <c r="A820" s="9"/>
      <c r="B820" s="9"/>
    </row>
    <row r="821" spans="1:2" ht="12.75" customHeight="1" x14ac:dyDescent="0.25">
      <c r="A821" s="9"/>
      <c r="B821" s="9"/>
    </row>
    <row r="822" spans="1:2" ht="12.75" customHeight="1" x14ac:dyDescent="0.25">
      <c r="A822" s="9"/>
      <c r="B822" s="9"/>
    </row>
    <row r="823" spans="1:2" ht="12.75" customHeight="1" x14ac:dyDescent="0.25">
      <c r="A823" s="9"/>
      <c r="B823" s="9"/>
    </row>
    <row r="824" spans="1:2" ht="12.75" customHeight="1" x14ac:dyDescent="0.25">
      <c r="A824" s="9"/>
      <c r="B824" s="9"/>
    </row>
    <row r="825" spans="1:2" ht="12.75" customHeight="1" x14ac:dyDescent="0.25">
      <c r="A825" s="9"/>
      <c r="B825" s="9"/>
    </row>
    <row r="826" spans="1:2" ht="12.75" customHeight="1" x14ac:dyDescent="0.25">
      <c r="A826" s="9"/>
      <c r="B826" s="9"/>
    </row>
    <row r="827" spans="1:2" ht="12.75" customHeight="1" x14ac:dyDescent="0.25">
      <c r="A827" s="9"/>
      <c r="B827" s="9"/>
    </row>
    <row r="828" spans="1:2" ht="12.75" customHeight="1" x14ac:dyDescent="0.25">
      <c r="A828" s="9"/>
      <c r="B828" s="9"/>
    </row>
    <row r="829" spans="1:2" ht="12.75" customHeight="1" x14ac:dyDescent="0.25">
      <c r="A829" s="9"/>
      <c r="B829" s="9"/>
    </row>
    <row r="830" spans="1:2" ht="12.75" customHeight="1" x14ac:dyDescent="0.25">
      <c r="A830" s="9"/>
      <c r="B830" s="9"/>
    </row>
    <row r="831" spans="1:2" ht="12.75" customHeight="1" x14ac:dyDescent="0.25">
      <c r="A831" s="9"/>
      <c r="B831" s="9"/>
    </row>
    <row r="832" spans="1:2" ht="12.75" customHeight="1" x14ac:dyDescent="0.25">
      <c r="A832" s="9"/>
      <c r="B832" s="9"/>
    </row>
    <row r="833" spans="1:2" ht="12.75" customHeight="1" x14ac:dyDescent="0.25">
      <c r="A833" s="9"/>
      <c r="B833" s="9"/>
    </row>
    <row r="834" spans="1:2" ht="12.75" customHeight="1" x14ac:dyDescent="0.25">
      <c r="A834" s="9"/>
      <c r="B834" s="9"/>
    </row>
    <row r="835" spans="1:2" ht="12.75" customHeight="1" x14ac:dyDescent="0.25">
      <c r="A835" s="9"/>
      <c r="B835" s="9"/>
    </row>
    <row r="836" spans="1:2" ht="12.75" customHeight="1" x14ac:dyDescent="0.25">
      <c r="A836" s="9"/>
      <c r="B836" s="9"/>
    </row>
    <row r="837" spans="1:2" ht="12.75" customHeight="1" x14ac:dyDescent="0.25">
      <c r="A837" s="9"/>
      <c r="B837" s="9"/>
    </row>
    <row r="838" spans="1:2" ht="12.75" customHeight="1" x14ac:dyDescent="0.25">
      <c r="A838" s="9"/>
      <c r="B838" s="9"/>
    </row>
    <row r="839" spans="1:2" ht="12.75" customHeight="1" x14ac:dyDescent="0.25">
      <c r="A839" s="9"/>
      <c r="B839" s="9"/>
    </row>
    <row r="840" spans="1:2" ht="12.75" customHeight="1" x14ac:dyDescent="0.25">
      <c r="A840" s="9"/>
      <c r="B840" s="9"/>
    </row>
    <row r="841" spans="1:2" ht="12.75" customHeight="1" x14ac:dyDescent="0.25">
      <c r="A841" s="9"/>
      <c r="B841" s="9"/>
    </row>
    <row r="842" spans="1:2" ht="12.75" customHeight="1" x14ac:dyDescent="0.25">
      <c r="A842" s="9"/>
      <c r="B842" s="9"/>
    </row>
    <row r="843" spans="1:2" ht="12.75" customHeight="1" x14ac:dyDescent="0.25">
      <c r="A843" s="9"/>
      <c r="B843" s="9"/>
    </row>
    <row r="844" spans="1:2" ht="12.75" customHeight="1" x14ac:dyDescent="0.25">
      <c r="A844" s="9"/>
      <c r="B844" s="9"/>
    </row>
    <row r="845" spans="1:2" ht="12.75" customHeight="1" x14ac:dyDescent="0.25">
      <c r="A845" s="9"/>
      <c r="B845" s="9"/>
    </row>
    <row r="846" spans="1:2" ht="12.75" customHeight="1" x14ac:dyDescent="0.25">
      <c r="A846" s="9"/>
      <c r="B846" s="9"/>
    </row>
    <row r="847" spans="1:2" ht="12.75" customHeight="1" x14ac:dyDescent="0.25">
      <c r="A847" s="9"/>
      <c r="B847" s="9"/>
    </row>
    <row r="848" spans="1:2" ht="12.75" customHeight="1" x14ac:dyDescent="0.25">
      <c r="A848" s="9"/>
      <c r="B848" s="9"/>
    </row>
    <row r="849" spans="1:2" ht="12.75" customHeight="1" x14ac:dyDescent="0.25">
      <c r="A849" s="9"/>
      <c r="B849" s="9"/>
    </row>
    <row r="850" spans="1:2" ht="12.75" customHeight="1" x14ac:dyDescent="0.25">
      <c r="A850" s="9"/>
      <c r="B850" s="9"/>
    </row>
    <row r="851" spans="1:2" ht="12.75" customHeight="1" x14ac:dyDescent="0.25">
      <c r="A851" s="9"/>
      <c r="B851" s="9"/>
    </row>
    <row r="852" spans="1:2" ht="12.75" customHeight="1" x14ac:dyDescent="0.25">
      <c r="A852" s="9"/>
      <c r="B852" s="9"/>
    </row>
    <row r="853" spans="1:2" ht="12.75" customHeight="1" x14ac:dyDescent="0.25">
      <c r="A853" s="9"/>
      <c r="B853" s="9"/>
    </row>
    <row r="854" spans="1:2" ht="12.75" customHeight="1" x14ac:dyDescent="0.25">
      <c r="A854" s="9"/>
      <c r="B854" s="9"/>
    </row>
    <row r="855" spans="1:2" ht="12.75" customHeight="1" x14ac:dyDescent="0.25">
      <c r="A855" s="9"/>
      <c r="B855" s="9"/>
    </row>
    <row r="856" spans="1:2" ht="12.75" customHeight="1" x14ac:dyDescent="0.25">
      <c r="A856" s="9"/>
      <c r="B856" s="9"/>
    </row>
    <row r="857" spans="1:2" ht="12.75" customHeight="1" x14ac:dyDescent="0.25">
      <c r="A857" s="9"/>
      <c r="B857" s="9"/>
    </row>
    <row r="858" spans="1:2" ht="12.75" customHeight="1" x14ac:dyDescent="0.25">
      <c r="A858" s="9"/>
      <c r="B858" s="9"/>
    </row>
    <row r="859" spans="1:2" ht="12.75" customHeight="1" x14ac:dyDescent="0.25">
      <c r="A859" s="9"/>
      <c r="B859" s="9"/>
    </row>
    <row r="860" spans="1:2" ht="12.75" customHeight="1" x14ac:dyDescent="0.25">
      <c r="A860" s="9"/>
      <c r="B860" s="9"/>
    </row>
    <row r="861" spans="1:2" ht="12.75" customHeight="1" x14ac:dyDescent="0.25">
      <c r="A861" s="9"/>
      <c r="B861" s="9"/>
    </row>
    <row r="862" spans="1:2" ht="12.75" customHeight="1" x14ac:dyDescent="0.25">
      <c r="A862" s="9"/>
      <c r="B862" s="9"/>
    </row>
    <row r="863" spans="1:2" ht="12.75" customHeight="1" x14ac:dyDescent="0.25">
      <c r="A863" s="9"/>
      <c r="B863" s="9"/>
    </row>
    <row r="864" spans="1:2" ht="12.75" customHeight="1" x14ac:dyDescent="0.25">
      <c r="A864" s="9"/>
      <c r="B864" s="9"/>
    </row>
    <row r="865" spans="1:2" ht="12.75" customHeight="1" x14ac:dyDescent="0.25">
      <c r="A865" s="9"/>
      <c r="B865" s="9"/>
    </row>
    <row r="866" spans="1:2" ht="12.75" customHeight="1" x14ac:dyDescent="0.25">
      <c r="A866" s="9"/>
      <c r="B866" s="9"/>
    </row>
    <row r="867" spans="1:2" ht="12.75" customHeight="1" x14ac:dyDescent="0.25">
      <c r="A867" s="9"/>
      <c r="B867" s="9"/>
    </row>
    <row r="868" spans="1:2" ht="12.75" customHeight="1" x14ac:dyDescent="0.25">
      <c r="A868" s="9"/>
      <c r="B868" s="9"/>
    </row>
    <row r="869" spans="1:2" ht="12.75" customHeight="1" x14ac:dyDescent="0.25">
      <c r="A869" s="9"/>
      <c r="B869" s="9"/>
    </row>
    <row r="870" spans="1:2" ht="12.75" customHeight="1" x14ac:dyDescent="0.25">
      <c r="A870" s="9"/>
      <c r="B870" s="9"/>
    </row>
    <row r="871" spans="1:2" ht="12.75" customHeight="1" x14ac:dyDescent="0.25">
      <c r="A871" s="9"/>
      <c r="B871" s="9"/>
    </row>
    <row r="872" spans="1:2" ht="12.75" customHeight="1" x14ac:dyDescent="0.25">
      <c r="A872" s="9"/>
      <c r="B872" s="9"/>
    </row>
    <row r="873" spans="1:2" ht="12.75" customHeight="1" x14ac:dyDescent="0.25">
      <c r="A873" s="9"/>
      <c r="B873" s="9"/>
    </row>
    <row r="874" spans="1:2" ht="12.75" customHeight="1" x14ac:dyDescent="0.25">
      <c r="A874" s="9"/>
      <c r="B874" s="9"/>
    </row>
    <row r="875" spans="1:2" ht="12.75" customHeight="1" x14ac:dyDescent="0.25">
      <c r="A875" s="9"/>
      <c r="B875" s="9"/>
    </row>
    <row r="876" spans="1:2" ht="12.75" customHeight="1" x14ac:dyDescent="0.25">
      <c r="A876" s="9"/>
      <c r="B876" s="9"/>
    </row>
    <row r="877" spans="1:2" ht="12.75" customHeight="1" x14ac:dyDescent="0.25">
      <c r="A877" s="9"/>
      <c r="B877" s="9"/>
    </row>
    <row r="878" spans="1:2" ht="12.75" customHeight="1" x14ac:dyDescent="0.25">
      <c r="A878" s="9"/>
      <c r="B878" s="9"/>
    </row>
    <row r="879" spans="1:2" ht="12.75" customHeight="1" x14ac:dyDescent="0.25">
      <c r="A879" s="9"/>
      <c r="B879" s="9"/>
    </row>
    <row r="880" spans="1:2" ht="12.75" customHeight="1" x14ac:dyDescent="0.25">
      <c r="A880" s="9"/>
      <c r="B880" s="9"/>
    </row>
    <row r="881" spans="1:2" ht="12.75" customHeight="1" x14ac:dyDescent="0.25">
      <c r="A881" s="9"/>
      <c r="B881" s="9"/>
    </row>
    <row r="882" spans="1:2" ht="12.75" customHeight="1" x14ac:dyDescent="0.25">
      <c r="A882" s="9"/>
      <c r="B882" s="9"/>
    </row>
    <row r="883" spans="1:2" ht="12.75" customHeight="1" x14ac:dyDescent="0.25">
      <c r="A883" s="9"/>
      <c r="B883" s="9"/>
    </row>
    <row r="884" spans="1:2" ht="12.75" customHeight="1" x14ac:dyDescent="0.25">
      <c r="A884" s="9"/>
      <c r="B884" s="9"/>
    </row>
    <row r="885" spans="1:2" ht="12.75" customHeight="1" x14ac:dyDescent="0.25">
      <c r="A885" s="9"/>
      <c r="B885" s="9"/>
    </row>
    <row r="886" spans="1:2" ht="12.75" customHeight="1" x14ac:dyDescent="0.25">
      <c r="A886" s="9"/>
      <c r="B886" s="9"/>
    </row>
    <row r="887" spans="1:2" ht="12.75" customHeight="1" x14ac:dyDescent="0.25">
      <c r="A887" s="9"/>
      <c r="B887" s="9"/>
    </row>
    <row r="888" spans="1:2" ht="12.75" customHeight="1" x14ac:dyDescent="0.25">
      <c r="A888" s="9"/>
      <c r="B888" s="9"/>
    </row>
    <row r="889" spans="1:2" ht="12.75" customHeight="1" x14ac:dyDescent="0.25">
      <c r="A889" s="9"/>
      <c r="B889" s="9"/>
    </row>
    <row r="890" spans="1:2" ht="12.75" customHeight="1" x14ac:dyDescent="0.25">
      <c r="A890" s="9"/>
      <c r="B890" s="9"/>
    </row>
    <row r="891" spans="1:2" ht="12.75" customHeight="1" x14ac:dyDescent="0.25">
      <c r="A891" s="9"/>
      <c r="B891" s="9"/>
    </row>
    <row r="892" spans="1:2" ht="12.75" customHeight="1" x14ac:dyDescent="0.25">
      <c r="A892" s="9"/>
      <c r="B892" s="9"/>
    </row>
    <row r="893" spans="1:2" ht="12.75" customHeight="1" x14ac:dyDescent="0.25">
      <c r="A893" s="9"/>
      <c r="B893" s="9"/>
    </row>
    <row r="894" spans="1:2" ht="12.75" customHeight="1" x14ac:dyDescent="0.25">
      <c r="A894" s="9"/>
      <c r="B894" s="9"/>
    </row>
    <row r="895" spans="1:2" ht="12.75" customHeight="1" x14ac:dyDescent="0.25">
      <c r="A895" s="9"/>
      <c r="B895" s="9"/>
    </row>
    <row r="896" spans="1:2" ht="12.75" customHeight="1" x14ac:dyDescent="0.25">
      <c r="A896" s="9"/>
      <c r="B896" s="9"/>
    </row>
    <row r="897" spans="1:2" ht="12.75" customHeight="1" x14ac:dyDescent="0.25">
      <c r="A897" s="9"/>
      <c r="B897" s="9"/>
    </row>
    <row r="898" spans="1:2" ht="12.75" customHeight="1" x14ac:dyDescent="0.25">
      <c r="A898" s="9"/>
      <c r="B898" s="9"/>
    </row>
    <row r="899" spans="1:2" ht="12.75" customHeight="1" x14ac:dyDescent="0.25">
      <c r="A899" s="9"/>
      <c r="B899" s="9"/>
    </row>
    <row r="900" spans="1:2" ht="12.75" customHeight="1" x14ac:dyDescent="0.25">
      <c r="A900" s="9"/>
      <c r="B900" s="9"/>
    </row>
    <row r="901" spans="1:2" ht="12.75" customHeight="1" x14ac:dyDescent="0.25">
      <c r="A901" s="9"/>
      <c r="B901" s="9"/>
    </row>
    <row r="902" spans="1:2" ht="12.75" customHeight="1" x14ac:dyDescent="0.25">
      <c r="A902" s="9"/>
      <c r="B902" s="9"/>
    </row>
    <row r="903" spans="1:2" ht="12.75" customHeight="1" x14ac:dyDescent="0.25">
      <c r="A903" s="9"/>
      <c r="B903" s="9"/>
    </row>
    <row r="904" spans="1:2" ht="12.75" customHeight="1" x14ac:dyDescent="0.25">
      <c r="A904" s="9"/>
      <c r="B904" s="9"/>
    </row>
    <row r="905" spans="1:2" ht="12.75" customHeight="1" x14ac:dyDescent="0.25">
      <c r="A905" s="9"/>
      <c r="B905" s="9"/>
    </row>
    <row r="906" spans="1:2" ht="12.75" customHeight="1" x14ac:dyDescent="0.25">
      <c r="A906" s="9"/>
      <c r="B906" s="9"/>
    </row>
    <row r="907" spans="1:2" ht="12.75" customHeight="1" x14ac:dyDescent="0.25">
      <c r="A907" s="9"/>
      <c r="B907" s="9"/>
    </row>
    <row r="908" spans="1:2" ht="12.75" customHeight="1" x14ac:dyDescent="0.25">
      <c r="A908" s="9"/>
      <c r="B908" s="9"/>
    </row>
    <row r="909" spans="1:2" ht="12.75" customHeight="1" x14ac:dyDescent="0.25">
      <c r="A909" s="9"/>
      <c r="B909" s="9"/>
    </row>
    <row r="910" spans="1:2" ht="12.75" customHeight="1" x14ac:dyDescent="0.25">
      <c r="A910" s="9"/>
      <c r="B910" s="9"/>
    </row>
    <row r="911" spans="1:2" ht="12.75" customHeight="1" x14ac:dyDescent="0.25">
      <c r="A911" s="9"/>
      <c r="B911" s="9"/>
    </row>
    <row r="912" spans="1:2" ht="12.75" customHeight="1" x14ac:dyDescent="0.25">
      <c r="A912" s="9"/>
      <c r="B912" s="9"/>
    </row>
    <row r="913" spans="1:2" ht="12.75" customHeight="1" x14ac:dyDescent="0.25">
      <c r="A913" s="9"/>
      <c r="B913" s="9"/>
    </row>
    <row r="914" spans="1:2" ht="12.75" customHeight="1" x14ac:dyDescent="0.25">
      <c r="A914" s="9"/>
      <c r="B914" s="9"/>
    </row>
    <row r="915" spans="1:2" ht="12.75" customHeight="1" x14ac:dyDescent="0.25">
      <c r="A915" s="9"/>
      <c r="B915" s="9"/>
    </row>
    <row r="916" spans="1:2" ht="12.75" customHeight="1" x14ac:dyDescent="0.25">
      <c r="A916" s="9"/>
      <c r="B916" s="9"/>
    </row>
    <row r="917" spans="1:2" ht="12.75" customHeight="1" x14ac:dyDescent="0.25">
      <c r="A917" s="9"/>
      <c r="B917" s="9"/>
    </row>
    <row r="918" spans="1:2" ht="12.75" customHeight="1" x14ac:dyDescent="0.25">
      <c r="A918" s="9"/>
      <c r="B918" s="9"/>
    </row>
    <row r="919" spans="1:2" ht="12.75" customHeight="1" x14ac:dyDescent="0.25">
      <c r="A919" s="9"/>
      <c r="B919" s="9"/>
    </row>
    <row r="920" spans="1:2" ht="12.75" customHeight="1" x14ac:dyDescent="0.25">
      <c r="A920" s="9"/>
      <c r="B920" s="9"/>
    </row>
    <row r="921" spans="1:2" ht="12.75" customHeight="1" x14ac:dyDescent="0.25">
      <c r="A921" s="9"/>
      <c r="B921" s="9"/>
    </row>
    <row r="922" spans="1:2" ht="12.75" customHeight="1" x14ac:dyDescent="0.25">
      <c r="A922" s="9"/>
      <c r="B922" s="9"/>
    </row>
    <row r="923" spans="1:2" ht="12.75" customHeight="1" x14ac:dyDescent="0.25">
      <c r="A923" s="9"/>
      <c r="B923" s="9"/>
    </row>
    <row r="924" spans="1:2" ht="12.75" customHeight="1" x14ac:dyDescent="0.25">
      <c r="A924" s="9"/>
      <c r="B924" s="9"/>
    </row>
    <row r="925" spans="1:2" ht="12.75" customHeight="1" x14ac:dyDescent="0.25">
      <c r="A925" s="9"/>
      <c r="B925" s="9"/>
    </row>
    <row r="926" spans="1:2" ht="12.75" customHeight="1" x14ac:dyDescent="0.25">
      <c r="A926" s="9"/>
      <c r="B926" s="9"/>
    </row>
    <row r="927" spans="1:2" ht="12.75" customHeight="1" x14ac:dyDescent="0.25">
      <c r="A927" s="9"/>
      <c r="B927" s="9"/>
    </row>
    <row r="928" spans="1:2" ht="12.75" customHeight="1" x14ac:dyDescent="0.25">
      <c r="A928" s="9"/>
      <c r="B928" s="9"/>
    </row>
    <row r="929" spans="1:2" ht="12.75" customHeight="1" x14ac:dyDescent="0.25">
      <c r="A929" s="9"/>
      <c r="B929" s="9"/>
    </row>
    <row r="930" spans="1:2" ht="12.75" customHeight="1" x14ac:dyDescent="0.25">
      <c r="A930" s="9"/>
      <c r="B930" s="9"/>
    </row>
    <row r="931" spans="1:2" ht="12.75" customHeight="1" x14ac:dyDescent="0.25">
      <c r="A931" s="9"/>
      <c r="B931" s="9"/>
    </row>
    <row r="932" spans="1:2" ht="12.75" customHeight="1" x14ac:dyDescent="0.25">
      <c r="A932" s="9"/>
      <c r="B932" s="9"/>
    </row>
    <row r="933" spans="1:2" ht="12.75" customHeight="1" x14ac:dyDescent="0.25">
      <c r="A933" s="9"/>
      <c r="B933" s="9"/>
    </row>
    <row r="934" spans="1:2" ht="12.75" customHeight="1" x14ac:dyDescent="0.25">
      <c r="A934" s="9"/>
      <c r="B934" s="9"/>
    </row>
    <row r="935" spans="1:2" ht="12.75" customHeight="1" x14ac:dyDescent="0.25">
      <c r="A935" s="9"/>
      <c r="B935" s="9"/>
    </row>
    <row r="936" spans="1:2" ht="12.75" customHeight="1" x14ac:dyDescent="0.25">
      <c r="A936" s="9"/>
      <c r="B936" s="9"/>
    </row>
    <row r="937" spans="1:2" ht="12.75" customHeight="1" x14ac:dyDescent="0.25">
      <c r="A937" s="9"/>
      <c r="B937" s="9"/>
    </row>
    <row r="938" spans="1:2" ht="12.75" customHeight="1" x14ac:dyDescent="0.25">
      <c r="A938" s="9"/>
      <c r="B938" s="9"/>
    </row>
    <row r="939" spans="1:2" ht="12.75" customHeight="1" x14ac:dyDescent="0.25">
      <c r="A939" s="9"/>
      <c r="B939" s="9"/>
    </row>
    <row r="940" spans="1:2" ht="12.75" customHeight="1" x14ac:dyDescent="0.25">
      <c r="A940" s="9"/>
      <c r="B940" s="9"/>
    </row>
    <row r="941" spans="1:2" ht="12.75" customHeight="1" x14ac:dyDescent="0.25">
      <c r="A941" s="9"/>
      <c r="B941" s="9"/>
    </row>
    <row r="942" spans="1:2" ht="12.75" customHeight="1" x14ac:dyDescent="0.25">
      <c r="A942" s="9"/>
      <c r="B942" s="9"/>
    </row>
    <row r="943" spans="1:2" ht="12.75" customHeight="1" x14ac:dyDescent="0.25">
      <c r="A943" s="9"/>
      <c r="B943" s="9"/>
    </row>
    <row r="944" spans="1:2" ht="12.75" customHeight="1" x14ac:dyDescent="0.25">
      <c r="A944" s="9"/>
      <c r="B944" s="9"/>
    </row>
    <row r="945" spans="1:2" ht="12.75" customHeight="1" x14ac:dyDescent="0.25">
      <c r="A945" s="9"/>
      <c r="B945" s="9"/>
    </row>
    <row r="946" spans="1:2" ht="12.75" customHeight="1" x14ac:dyDescent="0.25">
      <c r="A946" s="9"/>
      <c r="B946" s="9"/>
    </row>
    <row r="947" spans="1:2" ht="12.75" customHeight="1" x14ac:dyDescent="0.25">
      <c r="A947" s="9"/>
      <c r="B947" s="9"/>
    </row>
    <row r="948" spans="1:2" ht="12.75" customHeight="1" x14ac:dyDescent="0.25">
      <c r="A948" s="9"/>
      <c r="B948" s="9"/>
    </row>
    <row r="949" spans="1:2" ht="12.75" customHeight="1" x14ac:dyDescent="0.25">
      <c r="A949" s="9"/>
      <c r="B949" s="9"/>
    </row>
    <row r="950" spans="1:2" ht="12.75" customHeight="1" x14ac:dyDescent="0.25">
      <c r="A950" s="9"/>
      <c r="B950" s="9"/>
    </row>
    <row r="951" spans="1:2" ht="12.75" customHeight="1" x14ac:dyDescent="0.25">
      <c r="A951" s="9"/>
      <c r="B951" s="9"/>
    </row>
    <row r="952" spans="1:2" ht="12.75" customHeight="1" x14ac:dyDescent="0.25">
      <c r="A952" s="9"/>
      <c r="B952" s="9"/>
    </row>
    <row r="953" spans="1:2" ht="12.75" customHeight="1" x14ac:dyDescent="0.25">
      <c r="A953" s="9"/>
      <c r="B953" s="9"/>
    </row>
    <row r="954" spans="1:2" ht="12.75" customHeight="1" x14ac:dyDescent="0.25">
      <c r="A954" s="9"/>
      <c r="B954" s="9"/>
    </row>
    <row r="955" spans="1:2" ht="12.75" customHeight="1" x14ac:dyDescent="0.25">
      <c r="A955" s="9"/>
      <c r="B955" s="9"/>
    </row>
    <row r="956" spans="1:2" ht="12.75" customHeight="1" x14ac:dyDescent="0.25">
      <c r="A956" s="9"/>
      <c r="B956" s="9"/>
    </row>
    <row r="957" spans="1:2" ht="12.75" customHeight="1" x14ac:dyDescent="0.25">
      <c r="A957" s="9"/>
      <c r="B957" s="9"/>
    </row>
    <row r="958" spans="1:2" ht="12.75" customHeight="1" x14ac:dyDescent="0.25">
      <c r="A958" s="9"/>
      <c r="B958" s="9"/>
    </row>
    <row r="959" spans="1:2" ht="12.75" customHeight="1" x14ac:dyDescent="0.25">
      <c r="A959" s="9"/>
      <c r="B959" s="9"/>
    </row>
    <row r="960" spans="1:2" ht="12.75" customHeight="1" x14ac:dyDescent="0.25">
      <c r="A960" s="9"/>
      <c r="B960" s="9"/>
    </row>
    <row r="961" spans="1:2" ht="12.75" customHeight="1" x14ac:dyDescent="0.25">
      <c r="A961" s="9"/>
      <c r="B961" s="9"/>
    </row>
    <row r="962" spans="1:2" ht="12.75" customHeight="1" x14ac:dyDescent="0.25">
      <c r="A962" s="9"/>
      <c r="B962" s="9"/>
    </row>
    <row r="963" spans="1:2" ht="12.75" customHeight="1" x14ac:dyDescent="0.25">
      <c r="A963" s="9"/>
      <c r="B963" s="9"/>
    </row>
    <row r="964" spans="1:2" ht="12.75" customHeight="1" x14ac:dyDescent="0.25">
      <c r="A964" s="9"/>
      <c r="B964" s="9"/>
    </row>
    <row r="965" spans="1:2" ht="12.75" customHeight="1" x14ac:dyDescent="0.25">
      <c r="A965" s="9"/>
      <c r="B965" s="9"/>
    </row>
    <row r="966" spans="1:2" ht="12.75" customHeight="1" x14ac:dyDescent="0.25">
      <c r="A966" s="9"/>
      <c r="B966" s="9"/>
    </row>
    <row r="967" spans="1:2" ht="12.75" customHeight="1" x14ac:dyDescent="0.25">
      <c r="A967" s="9"/>
      <c r="B967" s="9"/>
    </row>
    <row r="968" spans="1:2" ht="12.75" customHeight="1" x14ac:dyDescent="0.25">
      <c r="A968" s="9"/>
      <c r="B968" s="9"/>
    </row>
    <row r="969" spans="1:2" ht="12.75" customHeight="1" x14ac:dyDescent="0.25">
      <c r="A969" s="9"/>
      <c r="B969" s="9"/>
    </row>
    <row r="970" spans="1:2" ht="12.75" customHeight="1" x14ac:dyDescent="0.25">
      <c r="A970" s="9"/>
      <c r="B970" s="9"/>
    </row>
    <row r="971" spans="1:2" ht="12.75" customHeight="1" x14ac:dyDescent="0.25">
      <c r="A971" s="9"/>
      <c r="B971" s="9"/>
    </row>
    <row r="972" spans="1:2" ht="12.75" customHeight="1" x14ac:dyDescent="0.25">
      <c r="A972" s="9"/>
      <c r="B972" s="9"/>
    </row>
    <row r="973" spans="1:2" ht="12.75" customHeight="1" x14ac:dyDescent="0.25">
      <c r="A973" s="9"/>
      <c r="B973" s="9"/>
    </row>
    <row r="974" spans="1:2" ht="12.75" customHeight="1" x14ac:dyDescent="0.25">
      <c r="A974" s="9"/>
      <c r="B974" s="9"/>
    </row>
    <row r="975" spans="1:2" ht="12.75" customHeight="1" x14ac:dyDescent="0.25">
      <c r="A975" s="9"/>
      <c r="B975" s="9"/>
    </row>
    <row r="976" spans="1:2" ht="12.75" customHeight="1" x14ac:dyDescent="0.25">
      <c r="A976" s="9"/>
      <c r="B976" s="9"/>
    </row>
    <row r="977" spans="1:2" ht="12.75" customHeight="1" x14ac:dyDescent="0.25">
      <c r="A977" s="9"/>
      <c r="B977" s="9"/>
    </row>
    <row r="978" spans="1:2" ht="12.75" customHeight="1" x14ac:dyDescent="0.25">
      <c r="A978" s="9"/>
      <c r="B978" s="9"/>
    </row>
    <row r="979" spans="1:2" ht="12.75" customHeight="1" x14ac:dyDescent="0.25">
      <c r="A979" s="9"/>
      <c r="B979" s="9"/>
    </row>
    <row r="980" spans="1:2" ht="12.75" customHeight="1" x14ac:dyDescent="0.25">
      <c r="A980" s="9"/>
      <c r="B980" s="9"/>
    </row>
    <row r="981" spans="1:2" ht="12.75" customHeight="1" x14ac:dyDescent="0.25">
      <c r="A981" s="9"/>
      <c r="B981" s="9"/>
    </row>
    <row r="982" spans="1:2" ht="12.75" customHeight="1" x14ac:dyDescent="0.25">
      <c r="A982" s="9"/>
      <c r="B982" s="9"/>
    </row>
    <row r="983" spans="1:2" ht="12.75" customHeight="1" x14ac:dyDescent="0.25">
      <c r="A983" s="9"/>
      <c r="B983" s="9"/>
    </row>
    <row r="984" spans="1:2" ht="12.75" customHeight="1" x14ac:dyDescent="0.25">
      <c r="A984" s="9"/>
      <c r="B984" s="9"/>
    </row>
    <row r="985" spans="1:2" ht="12.75" customHeight="1" x14ac:dyDescent="0.25">
      <c r="A985" s="9"/>
      <c r="B985" s="9"/>
    </row>
    <row r="986" spans="1:2" ht="12.75" customHeight="1" x14ac:dyDescent="0.25">
      <c r="A986" s="9"/>
      <c r="B986" s="9"/>
    </row>
    <row r="987" spans="1:2" ht="12.75" customHeight="1" x14ac:dyDescent="0.25">
      <c r="A987" s="9"/>
      <c r="B987" s="9"/>
    </row>
    <row r="988" spans="1:2" ht="12.75" customHeight="1" x14ac:dyDescent="0.25">
      <c r="A988" s="9"/>
      <c r="B988" s="9"/>
    </row>
    <row r="989" spans="1:2" ht="12.75" customHeight="1" x14ac:dyDescent="0.25">
      <c r="A989" s="9"/>
      <c r="B989" s="9"/>
    </row>
    <row r="990" spans="1:2" ht="12.75" customHeight="1" x14ac:dyDescent="0.25">
      <c r="A990" s="9"/>
      <c r="B990" s="9"/>
    </row>
    <row r="991" spans="1:2" ht="12.75" customHeight="1" x14ac:dyDescent="0.25">
      <c r="A991" s="9"/>
      <c r="B991" s="9"/>
    </row>
    <row r="992" spans="1:2" ht="12.75" customHeight="1" x14ac:dyDescent="0.25">
      <c r="A992" s="9"/>
      <c r="B992" s="9"/>
    </row>
    <row r="993" spans="1:2" ht="12.75" customHeight="1" x14ac:dyDescent="0.25">
      <c r="A993" s="9"/>
      <c r="B993" s="9"/>
    </row>
    <row r="994" spans="1:2" ht="12.75" customHeight="1" x14ac:dyDescent="0.25">
      <c r="A994" s="9"/>
      <c r="B994" s="9"/>
    </row>
    <row r="995" spans="1:2" ht="12.75" customHeight="1" x14ac:dyDescent="0.25">
      <c r="A995" s="9"/>
      <c r="B995" s="9"/>
    </row>
    <row r="996" spans="1:2" ht="12.75" customHeight="1" x14ac:dyDescent="0.25">
      <c r="A996" s="9"/>
      <c r="B996" s="9"/>
    </row>
    <row r="997" spans="1:2" ht="12.75" customHeight="1" x14ac:dyDescent="0.25">
      <c r="A997" s="9"/>
      <c r="B997" s="9"/>
    </row>
    <row r="998" spans="1:2" ht="12.75" customHeight="1" x14ac:dyDescent="0.25">
      <c r="A998" s="9"/>
      <c r="B998" s="9"/>
    </row>
    <row r="999" spans="1:2" ht="12.75" customHeight="1" x14ac:dyDescent="0.25">
      <c r="A999" s="9"/>
      <c r="B999" s="9"/>
    </row>
    <row r="1000" spans="1:2" ht="12.75" customHeight="1" x14ac:dyDescent="0.25">
      <c r="A1000" s="9"/>
      <c r="B1000" s="9"/>
    </row>
  </sheetData>
  <autoFilter ref="A4:M4" xr:uid="{00000000-0009-0000-0000-000003000000}"/>
  <mergeCells count="10">
    <mergeCell ref="K1:M1"/>
    <mergeCell ref="D2:E3"/>
    <mergeCell ref="F2:F3"/>
    <mergeCell ref="K2:K3"/>
    <mergeCell ref="G2:H3"/>
    <mergeCell ref="I2:J3"/>
    <mergeCell ref="A1:B1"/>
    <mergeCell ref="C1:D1"/>
    <mergeCell ref="E1:G1"/>
    <mergeCell ref="H1:J1"/>
  </mergeCells>
  <conditionalFormatting sqref="C5:M777">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1000"/>
  <sheetViews>
    <sheetView workbookViewId="0"/>
  </sheetViews>
  <sheetFormatPr defaultColWidth="12.6640625" defaultRowHeight="15" customHeight="1" x14ac:dyDescent="0.25"/>
  <cols>
    <col min="1" max="1" width="8.6640625" customWidth="1"/>
    <col min="2" max="2" width="58.88671875" customWidth="1"/>
    <col min="3" max="26" width="8.6640625" customWidth="1"/>
  </cols>
  <sheetData>
    <row r="1" spans="1:3" ht="12.75" customHeight="1" x14ac:dyDescent="0.25">
      <c r="A1" s="9" t="s">
        <v>897</v>
      </c>
      <c r="B1" s="9" t="s">
        <v>898</v>
      </c>
      <c r="C1" s="9" t="s">
        <v>899</v>
      </c>
    </row>
    <row r="2" spans="1:3" ht="12.75" customHeight="1" x14ac:dyDescent="0.25">
      <c r="A2" s="9">
        <v>1</v>
      </c>
      <c r="B2" s="9" t="s">
        <v>900</v>
      </c>
      <c r="C2" s="9" t="s">
        <v>901</v>
      </c>
    </row>
    <row r="3" spans="1:3" ht="12.75" customHeight="1" x14ac:dyDescent="0.25">
      <c r="A3" s="9">
        <v>2</v>
      </c>
      <c r="B3" s="9" t="s">
        <v>902</v>
      </c>
      <c r="C3" s="9" t="s">
        <v>901</v>
      </c>
    </row>
    <row r="4" spans="1:3" ht="12.75" customHeight="1" x14ac:dyDescent="0.25">
      <c r="A4" s="9">
        <v>3</v>
      </c>
      <c r="B4" s="63" t="s">
        <v>903</v>
      </c>
      <c r="C4" s="9" t="s">
        <v>904</v>
      </c>
    </row>
    <row r="5" spans="1:3" ht="12.75" customHeight="1" x14ac:dyDescent="0.25"/>
    <row r="6" spans="1:3" ht="12.75" customHeight="1" x14ac:dyDescent="0.25"/>
    <row r="7" spans="1:3" ht="12.75" customHeight="1" x14ac:dyDescent="0.25"/>
    <row r="8" spans="1:3" ht="12.75" customHeight="1" x14ac:dyDescent="0.25"/>
    <row r="9" spans="1:3" ht="12.75" customHeight="1" x14ac:dyDescent="0.25"/>
    <row r="10" spans="1:3" ht="12.75" customHeight="1" x14ac:dyDescent="0.25"/>
    <row r="11" spans="1:3" ht="12.75" customHeight="1" x14ac:dyDescent="0.25"/>
    <row r="12" spans="1:3" ht="12.75" customHeight="1" x14ac:dyDescent="0.25"/>
    <row r="13" spans="1:3" ht="12.75" customHeight="1" x14ac:dyDescent="0.25"/>
    <row r="14" spans="1:3" ht="12.75" customHeight="1" x14ac:dyDescent="0.25"/>
    <row r="15" spans="1:3" ht="12.75" customHeight="1" x14ac:dyDescent="0.25"/>
    <row r="16" spans="1:3"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33203125" customWidth="1"/>
    <col min="12" max="13" width="8.88671875" customWidth="1"/>
    <col min="14" max="14" width="18" customWidth="1"/>
    <col min="15" max="18" width="8.88671875" customWidth="1"/>
    <col min="19" max="19" width="13.21875" customWidth="1"/>
    <col min="20" max="20" width="8.88671875" customWidth="1"/>
    <col min="21" max="21" width="37.33203125" customWidth="1"/>
    <col min="22" max="22" width="8.88671875" customWidth="1"/>
    <col min="23" max="23" width="20" customWidth="1"/>
    <col min="24" max="24" width="25.21875" customWidth="1"/>
    <col min="25" max="25" width="13.77734375" customWidth="1"/>
    <col min="26" max="26" width="26.77734375" customWidth="1"/>
    <col min="27" max="27" width="18.33203125" customWidth="1"/>
    <col min="28" max="28" width="11.77734375" customWidth="1"/>
    <col min="29" max="29" width="19.33203125" customWidth="1"/>
    <col min="30" max="30" width="8.88671875" customWidth="1"/>
    <col min="31" max="31" width="17" customWidth="1"/>
  </cols>
  <sheetData>
    <row r="1" spans="1:31" ht="12.75" customHeight="1" x14ac:dyDescent="0.25">
      <c r="A1" s="64" t="s">
        <v>905</v>
      </c>
      <c r="B1" s="64" t="s">
        <v>906</v>
      </c>
      <c r="D1" s="9" t="s">
        <v>907</v>
      </c>
      <c r="E1" s="9" t="s">
        <v>908</v>
      </c>
      <c r="G1" s="65" t="s">
        <v>909</v>
      </c>
      <c r="H1" s="65" t="s">
        <v>910</v>
      </c>
      <c r="I1" s="65" t="s">
        <v>911</v>
      </c>
      <c r="K1" s="66" t="s">
        <v>912</v>
      </c>
      <c r="M1" s="9" t="s">
        <v>913</v>
      </c>
      <c r="N1" s="67" t="s">
        <v>914</v>
      </c>
      <c r="O1" s="68"/>
      <c r="P1" s="68" t="s">
        <v>915</v>
      </c>
      <c r="Q1" s="68" t="s">
        <v>916</v>
      </c>
      <c r="S1" s="68" t="s">
        <v>917</v>
      </c>
      <c r="U1" s="69" t="s">
        <v>918</v>
      </c>
      <c r="W1" s="70" t="s">
        <v>919</v>
      </c>
      <c r="X1" s="69"/>
      <c r="Z1" s="69" t="s">
        <v>920</v>
      </c>
      <c r="AA1" s="69" t="s">
        <v>921</v>
      </c>
      <c r="AB1" s="69" t="s">
        <v>922</v>
      </c>
      <c r="AC1" s="69" t="s">
        <v>923</v>
      </c>
      <c r="AE1" s="69" t="s">
        <v>924</v>
      </c>
    </row>
    <row r="2" spans="1:31" ht="12.75" customHeight="1" x14ac:dyDescent="0.25">
      <c r="A2" s="71" t="s">
        <v>925</v>
      </c>
      <c r="B2" s="71" t="s">
        <v>926</v>
      </c>
      <c r="D2" s="9" t="s">
        <v>927</v>
      </c>
      <c r="E2" s="9" t="s">
        <v>928</v>
      </c>
      <c r="G2" s="9" t="s">
        <v>929</v>
      </c>
      <c r="H2" s="72">
        <v>1</v>
      </c>
      <c r="I2" s="72">
        <v>1</v>
      </c>
      <c r="K2" s="63" t="s">
        <v>930</v>
      </c>
      <c r="M2" s="9" t="s">
        <v>931</v>
      </c>
      <c r="N2" s="67" t="s">
        <v>932</v>
      </c>
      <c r="O2" s="68"/>
      <c r="P2" s="68" t="s">
        <v>933</v>
      </c>
      <c r="Q2" s="68" t="s">
        <v>934</v>
      </c>
      <c r="U2" s="69" t="s">
        <v>935</v>
      </c>
      <c r="W2" s="69" t="s">
        <v>936</v>
      </c>
      <c r="X2" s="69" t="s">
        <v>937</v>
      </c>
      <c r="Z2" s="69" t="s">
        <v>938</v>
      </c>
      <c r="AA2" s="69" t="s">
        <v>939</v>
      </c>
      <c r="AB2" s="69" t="s">
        <v>940</v>
      </c>
      <c r="AC2" s="69" t="s">
        <v>941</v>
      </c>
      <c r="AE2" s="69" t="s">
        <v>942</v>
      </c>
    </row>
    <row r="3" spans="1:31" ht="12.75" customHeight="1" x14ac:dyDescent="0.25">
      <c r="A3" s="71" t="s">
        <v>943</v>
      </c>
      <c r="B3" s="71" t="s">
        <v>944</v>
      </c>
      <c r="D3" s="9" t="s">
        <v>945</v>
      </c>
      <c r="G3" s="9" t="s">
        <v>946</v>
      </c>
      <c r="H3" s="72">
        <v>2</v>
      </c>
      <c r="I3" s="72">
        <v>2</v>
      </c>
      <c r="K3" s="63" t="s">
        <v>947</v>
      </c>
      <c r="M3" s="9" t="s">
        <v>948</v>
      </c>
      <c r="N3" s="67" t="s">
        <v>949</v>
      </c>
      <c r="O3" s="68"/>
      <c r="P3" s="73" t="s">
        <v>950</v>
      </c>
      <c r="Q3" s="68"/>
      <c r="U3" s="69" t="s">
        <v>951</v>
      </c>
      <c r="W3" s="69" t="s">
        <v>952</v>
      </c>
      <c r="X3" s="69" t="s">
        <v>953</v>
      </c>
      <c r="Z3" s="69" t="s">
        <v>954</v>
      </c>
      <c r="AA3" s="69" t="s">
        <v>955</v>
      </c>
      <c r="AB3" s="69" t="s">
        <v>956</v>
      </c>
      <c r="AE3" s="69" t="s">
        <v>957</v>
      </c>
    </row>
    <row r="4" spans="1:31" ht="12.75" customHeight="1" x14ac:dyDescent="0.25">
      <c r="A4" s="71" t="s">
        <v>937</v>
      </c>
      <c r="B4" s="71" t="s">
        <v>936</v>
      </c>
      <c r="G4" s="9" t="s">
        <v>958</v>
      </c>
      <c r="H4" s="72">
        <v>3</v>
      </c>
      <c r="I4" s="72">
        <v>3</v>
      </c>
      <c r="K4" s="63" t="s">
        <v>959</v>
      </c>
      <c r="N4" s="67" t="s">
        <v>960</v>
      </c>
      <c r="O4" s="68"/>
      <c r="P4" s="68" t="s">
        <v>961</v>
      </c>
      <c r="Q4" s="68"/>
      <c r="U4" s="69" t="s">
        <v>962</v>
      </c>
      <c r="W4" s="69" t="s">
        <v>963</v>
      </c>
      <c r="X4" s="69" t="s">
        <v>964</v>
      </c>
      <c r="Z4" s="69" t="s">
        <v>965</v>
      </c>
      <c r="AA4" s="69" t="s">
        <v>966</v>
      </c>
      <c r="AE4" s="69" t="s">
        <v>967</v>
      </c>
    </row>
    <row r="5" spans="1:31" ht="12.75" customHeight="1" x14ac:dyDescent="0.25">
      <c r="A5" s="71" t="s">
        <v>968</v>
      </c>
      <c r="B5" s="71" t="s">
        <v>969</v>
      </c>
      <c r="G5" s="9" t="s">
        <v>970</v>
      </c>
      <c r="H5" s="72">
        <v>4</v>
      </c>
      <c r="I5" s="72">
        <v>4</v>
      </c>
      <c r="K5" s="63" t="s">
        <v>971</v>
      </c>
      <c r="N5" s="67" t="s">
        <v>972</v>
      </c>
      <c r="O5" s="68"/>
      <c r="P5" s="68"/>
      <c r="Q5" s="68"/>
      <c r="U5" s="69" t="s">
        <v>973</v>
      </c>
      <c r="W5" s="69" t="s">
        <v>974</v>
      </c>
      <c r="X5" s="69" t="s">
        <v>975</v>
      </c>
      <c r="Z5" s="69" t="s">
        <v>976</v>
      </c>
      <c r="AA5" s="69" t="s">
        <v>977</v>
      </c>
      <c r="AE5" s="69" t="s">
        <v>840</v>
      </c>
    </row>
    <row r="6" spans="1:31" ht="12.75" customHeight="1" x14ac:dyDescent="0.25">
      <c r="A6" s="71" t="s">
        <v>978</v>
      </c>
      <c r="B6" s="71" t="s">
        <v>979</v>
      </c>
      <c r="G6" s="9" t="s">
        <v>980</v>
      </c>
      <c r="H6" s="72">
        <v>5</v>
      </c>
      <c r="I6" s="72">
        <v>5</v>
      </c>
      <c r="K6" s="63"/>
      <c r="N6" s="67" t="s">
        <v>981</v>
      </c>
      <c r="O6" s="68"/>
      <c r="P6" s="68"/>
      <c r="Q6" s="68"/>
      <c r="U6" s="69" t="s">
        <v>982</v>
      </c>
      <c r="W6" s="69" t="s">
        <v>983</v>
      </c>
      <c r="X6" s="69" t="s">
        <v>984</v>
      </c>
      <c r="Z6" s="69" t="s">
        <v>985</v>
      </c>
    </row>
    <row r="7" spans="1:31" ht="12.75" customHeight="1" x14ac:dyDescent="0.25">
      <c r="A7" s="71" t="s">
        <v>986</v>
      </c>
      <c r="B7" s="71" t="s">
        <v>987</v>
      </c>
      <c r="G7" s="9" t="s">
        <v>988</v>
      </c>
      <c r="H7" s="72">
        <v>6</v>
      </c>
      <c r="I7" s="72">
        <v>6</v>
      </c>
      <c r="K7" s="63"/>
      <c r="N7" s="67" t="s">
        <v>989</v>
      </c>
      <c r="O7" s="68"/>
      <c r="P7" s="68"/>
      <c r="Q7" s="68"/>
      <c r="W7" s="69" t="s">
        <v>990</v>
      </c>
      <c r="X7" s="69" t="s">
        <v>991</v>
      </c>
      <c r="Z7" s="69"/>
    </row>
    <row r="8" spans="1:31" ht="12.75" customHeight="1" x14ac:dyDescent="0.25">
      <c r="A8" s="71" t="s">
        <v>992</v>
      </c>
      <c r="B8" s="71" t="s">
        <v>993</v>
      </c>
      <c r="G8" s="9" t="s">
        <v>994</v>
      </c>
      <c r="H8" s="72">
        <v>7</v>
      </c>
      <c r="I8" s="72">
        <v>7</v>
      </c>
      <c r="K8" s="63"/>
      <c r="N8" s="67" t="s">
        <v>995</v>
      </c>
      <c r="O8" s="68"/>
      <c r="P8" s="68"/>
      <c r="Q8" s="68"/>
      <c r="W8" s="69" t="s">
        <v>996</v>
      </c>
      <c r="X8" s="69" t="s">
        <v>997</v>
      </c>
    </row>
    <row r="9" spans="1:31" ht="12.75" customHeight="1" x14ac:dyDescent="0.25">
      <c r="A9" s="71" t="s">
        <v>998</v>
      </c>
      <c r="B9" s="71" t="s">
        <v>999</v>
      </c>
      <c r="G9" s="9" t="s">
        <v>1000</v>
      </c>
      <c r="H9" s="72">
        <v>8</v>
      </c>
      <c r="I9" s="72">
        <v>8</v>
      </c>
      <c r="K9" s="63"/>
      <c r="N9" s="67" t="s">
        <v>1001</v>
      </c>
      <c r="O9" s="68"/>
      <c r="P9" s="68"/>
      <c r="Q9" s="68"/>
      <c r="W9" s="69" t="s">
        <v>1002</v>
      </c>
      <c r="X9" s="69" t="s">
        <v>1003</v>
      </c>
    </row>
    <row r="10" spans="1:31" ht="12.75" customHeight="1" x14ac:dyDescent="0.25">
      <c r="A10" s="71" t="s">
        <v>1004</v>
      </c>
      <c r="B10" s="71" t="s">
        <v>1005</v>
      </c>
      <c r="G10" s="9" t="s">
        <v>1006</v>
      </c>
      <c r="H10" s="72">
        <v>9</v>
      </c>
      <c r="I10" s="72">
        <v>9</v>
      </c>
      <c r="K10" s="63"/>
      <c r="N10" s="67" t="s">
        <v>1007</v>
      </c>
      <c r="O10" s="68"/>
      <c r="P10" s="68"/>
      <c r="Q10" s="68"/>
      <c r="W10" s="69" t="s">
        <v>1008</v>
      </c>
      <c r="X10" s="69" t="s">
        <v>1009</v>
      </c>
    </row>
    <row r="11" spans="1:31" ht="12.75" customHeight="1" x14ac:dyDescent="0.25">
      <c r="A11" s="71" t="s">
        <v>975</v>
      </c>
      <c r="B11" s="71" t="s">
        <v>974</v>
      </c>
      <c r="G11" s="9" t="s">
        <v>1010</v>
      </c>
      <c r="H11" s="72">
        <v>10</v>
      </c>
      <c r="I11" s="72">
        <v>10</v>
      </c>
      <c r="K11" s="63"/>
      <c r="N11" s="67" t="s">
        <v>1011</v>
      </c>
      <c r="O11" s="68"/>
      <c r="P11" s="68"/>
      <c r="Q11" s="68"/>
      <c r="W11" s="69" t="s">
        <v>1012</v>
      </c>
      <c r="X11" s="69" t="s">
        <v>1013</v>
      </c>
    </row>
    <row r="12" spans="1:31" ht="12.75" customHeight="1" x14ac:dyDescent="0.25">
      <c r="A12" s="71" t="s">
        <v>1014</v>
      </c>
      <c r="B12" s="71" t="s">
        <v>1015</v>
      </c>
      <c r="G12" s="9" t="s">
        <v>1016</v>
      </c>
      <c r="H12" s="72">
        <v>11</v>
      </c>
      <c r="I12" s="72">
        <v>11</v>
      </c>
      <c r="K12" s="63"/>
      <c r="N12" s="67" t="s">
        <v>1017</v>
      </c>
      <c r="O12" s="68"/>
      <c r="P12" s="68"/>
      <c r="Q12" s="68"/>
      <c r="W12" s="69" t="s">
        <v>1018</v>
      </c>
      <c r="X12" s="69" t="s">
        <v>1019</v>
      </c>
    </row>
    <row r="13" spans="1:31" ht="12.75" customHeight="1" x14ac:dyDescent="0.25">
      <c r="A13" s="71" t="s">
        <v>1020</v>
      </c>
      <c r="B13" s="71" t="s">
        <v>1021</v>
      </c>
      <c r="G13" s="9" t="s">
        <v>1022</v>
      </c>
      <c r="H13" s="72">
        <v>12</v>
      </c>
      <c r="I13" s="72">
        <v>12</v>
      </c>
      <c r="K13" s="63"/>
      <c r="W13" s="69" t="s">
        <v>1023</v>
      </c>
      <c r="X13" s="69" t="s">
        <v>1024</v>
      </c>
    </row>
    <row r="14" spans="1:31" ht="12.75" customHeight="1" x14ac:dyDescent="0.25">
      <c r="A14" s="71" t="s">
        <v>1025</v>
      </c>
      <c r="B14" s="71" t="s">
        <v>1026</v>
      </c>
      <c r="G14" s="9" t="s">
        <v>1027</v>
      </c>
      <c r="H14" s="72">
        <v>13</v>
      </c>
      <c r="I14" s="72">
        <v>13</v>
      </c>
      <c r="K14" s="63"/>
      <c r="W14" s="69" t="s">
        <v>1028</v>
      </c>
      <c r="X14" s="69" t="s">
        <v>1029</v>
      </c>
    </row>
    <row r="15" spans="1:31" ht="12.75" customHeight="1" x14ac:dyDescent="0.25">
      <c r="A15" s="71" t="s">
        <v>1030</v>
      </c>
      <c r="B15" s="71" t="s">
        <v>1031</v>
      </c>
      <c r="G15" s="9" t="s">
        <v>1032</v>
      </c>
      <c r="H15" s="72">
        <v>14</v>
      </c>
      <c r="I15" s="72">
        <v>14</v>
      </c>
      <c r="K15" s="63"/>
      <c r="W15" s="69" t="s">
        <v>1033</v>
      </c>
      <c r="X15" s="69" t="s">
        <v>1034</v>
      </c>
    </row>
    <row r="16" spans="1:31" ht="12.75" customHeight="1" x14ac:dyDescent="0.25">
      <c r="A16" s="71" t="s">
        <v>953</v>
      </c>
      <c r="B16" s="71" t="s">
        <v>952</v>
      </c>
      <c r="G16" s="9" t="s">
        <v>1035</v>
      </c>
      <c r="H16" s="72">
        <v>15</v>
      </c>
      <c r="I16" s="72">
        <v>15</v>
      </c>
      <c r="K16" s="63"/>
      <c r="W16" s="69" t="s">
        <v>1036</v>
      </c>
      <c r="X16" s="69" t="s">
        <v>1037</v>
      </c>
    </row>
    <row r="17" spans="1:24" ht="12.75" customHeight="1" x14ac:dyDescent="0.25">
      <c r="A17" s="71" t="s">
        <v>964</v>
      </c>
      <c r="B17" s="71" t="s">
        <v>963</v>
      </c>
      <c r="G17" s="9" t="s">
        <v>1038</v>
      </c>
      <c r="H17" s="72">
        <v>16</v>
      </c>
      <c r="I17" s="72">
        <v>16</v>
      </c>
      <c r="K17" s="63"/>
      <c r="W17" s="69" t="s">
        <v>1039</v>
      </c>
      <c r="X17" s="69" t="s">
        <v>1040</v>
      </c>
    </row>
    <row r="18" spans="1:24" ht="12.75" customHeight="1" x14ac:dyDescent="0.25">
      <c r="A18" s="71" t="s">
        <v>1041</v>
      </c>
      <c r="B18" s="71" t="s">
        <v>1042</v>
      </c>
      <c r="G18" s="9" t="s">
        <v>1043</v>
      </c>
      <c r="H18" s="72">
        <v>17</v>
      </c>
      <c r="I18" s="72">
        <v>17</v>
      </c>
      <c r="K18" s="63"/>
      <c r="W18" s="69" t="s">
        <v>1044</v>
      </c>
      <c r="X18" s="69" t="s">
        <v>1045</v>
      </c>
    </row>
    <row r="19" spans="1:24" ht="12.75" customHeight="1" x14ac:dyDescent="0.25">
      <c r="A19" s="71" t="s">
        <v>1009</v>
      </c>
      <c r="B19" s="71" t="s">
        <v>1008</v>
      </c>
      <c r="G19" s="9" t="s">
        <v>1046</v>
      </c>
      <c r="H19" s="72">
        <v>18</v>
      </c>
      <c r="I19" s="72">
        <v>18</v>
      </c>
      <c r="K19" s="63"/>
      <c r="W19" s="69" t="s">
        <v>1047</v>
      </c>
      <c r="X19" s="69" t="s">
        <v>1048</v>
      </c>
    </row>
    <row r="20" spans="1:24" ht="12.75" customHeight="1" x14ac:dyDescent="0.25">
      <c r="A20" s="71" t="s">
        <v>1049</v>
      </c>
      <c r="B20" s="71" t="s">
        <v>1050</v>
      </c>
      <c r="G20" s="9" t="s">
        <v>1051</v>
      </c>
      <c r="H20" s="72">
        <v>19</v>
      </c>
      <c r="I20" s="72">
        <v>19</v>
      </c>
      <c r="K20" s="63"/>
      <c r="W20" s="69" t="s">
        <v>1052</v>
      </c>
      <c r="X20" s="69" t="s">
        <v>1053</v>
      </c>
    </row>
    <row r="21" spans="1:24" ht="12.75" customHeight="1" x14ac:dyDescent="0.25">
      <c r="A21" s="71" t="s">
        <v>991</v>
      </c>
      <c r="B21" s="71" t="s">
        <v>990</v>
      </c>
      <c r="G21" s="9" t="s">
        <v>1054</v>
      </c>
      <c r="H21" s="72">
        <v>20</v>
      </c>
      <c r="I21" s="72">
        <v>20</v>
      </c>
      <c r="K21" s="63"/>
      <c r="W21" s="69" t="s">
        <v>1055</v>
      </c>
      <c r="X21" s="69" t="s">
        <v>1056</v>
      </c>
    </row>
    <row r="22" spans="1:24" ht="12.75" customHeight="1" x14ac:dyDescent="0.25">
      <c r="A22" s="71" t="s">
        <v>1057</v>
      </c>
      <c r="B22" s="71" t="s">
        <v>1058</v>
      </c>
      <c r="G22" s="9" t="s">
        <v>1059</v>
      </c>
      <c r="H22" s="72">
        <v>21</v>
      </c>
      <c r="I22" s="72">
        <v>21</v>
      </c>
      <c r="K22" s="63"/>
      <c r="M22" s="74"/>
      <c r="N22" s="74"/>
      <c r="O22" s="74"/>
      <c r="P22" s="69"/>
      <c r="W22" s="69" t="s">
        <v>1060</v>
      </c>
      <c r="X22" s="69" t="s">
        <v>1061</v>
      </c>
    </row>
    <row r="23" spans="1:24" ht="12.75" customHeight="1" x14ac:dyDescent="0.25">
      <c r="A23" s="71" t="s">
        <v>1062</v>
      </c>
      <c r="B23" s="71" t="s">
        <v>1063</v>
      </c>
      <c r="G23" s="9" t="s">
        <v>1064</v>
      </c>
      <c r="H23" s="72">
        <v>22</v>
      </c>
      <c r="I23" s="72">
        <v>22</v>
      </c>
      <c r="K23" s="63"/>
      <c r="M23" s="74"/>
      <c r="N23" s="74"/>
      <c r="O23" s="74"/>
      <c r="P23" s="69"/>
      <c r="W23" s="69" t="s">
        <v>1065</v>
      </c>
      <c r="X23" s="69" t="s">
        <v>1066</v>
      </c>
    </row>
    <row r="24" spans="1:24" ht="12.75" customHeight="1" x14ac:dyDescent="0.25">
      <c r="A24" s="71" t="s">
        <v>1067</v>
      </c>
      <c r="B24" s="71" t="s">
        <v>1068</v>
      </c>
      <c r="G24" s="9" t="s">
        <v>1069</v>
      </c>
      <c r="H24" s="72">
        <v>23</v>
      </c>
      <c r="I24" s="72">
        <v>23</v>
      </c>
      <c r="K24" s="63"/>
      <c r="M24" s="74"/>
      <c r="N24" s="74"/>
      <c r="O24" s="74"/>
      <c r="P24" s="69"/>
      <c r="W24" s="69" t="s">
        <v>1070</v>
      </c>
      <c r="X24" s="69" t="s">
        <v>1071</v>
      </c>
    </row>
    <row r="25" spans="1:24" ht="12.75" customHeight="1" x14ac:dyDescent="0.25">
      <c r="A25" s="71" t="s">
        <v>1053</v>
      </c>
      <c r="B25" s="71" t="s">
        <v>1052</v>
      </c>
      <c r="G25" s="9" t="s">
        <v>1072</v>
      </c>
      <c r="H25" s="72">
        <v>24</v>
      </c>
      <c r="I25" s="72">
        <v>24</v>
      </c>
      <c r="K25" s="63"/>
      <c r="M25" s="74"/>
      <c r="N25" s="74"/>
      <c r="O25" s="74"/>
      <c r="P25" s="69"/>
      <c r="W25" s="69" t="s">
        <v>1073</v>
      </c>
      <c r="X25" s="69" t="s">
        <v>1074</v>
      </c>
    </row>
    <row r="26" spans="1:24" ht="12.75" customHeight="1" x14ac:dyDescent="0.25">
      <c r="A26" s="71" t="s">
        <v>997</v>
      </c>
      <c r="B26" s="71" t="s">
        <v>996</v>
      </c>
      <c r="G26" s="9" t="s">
        <v>1075</v>
      </c>
      <c r="H26" s="72">
        <v>25</v>
      </c>
      <c r="I26" s="72">
        <v>25</v>
      </c>
      <c r="K26" s="63"/>
      <c r="M26" s="74"/>
      <c r="N26" s="74"/>
      <c r="O26" s="74"/>
      <c r="P26" s="69"/>
      <c r="W26" s="69" t="s">
        <v>1076</v>
      </c>
      <c r="X26" s="69" t="s">
        <v>1077</v>
      </c>
    </row>
    <row r="27" spans="1:24" ht="12.75" customHeight="1" x14ac:dyDescent="0.25">
      <c r="A27" s="71" t="s">
        <v>1078</v>
      </c>
      <c r="B27" s="71" t="s">
        <v>1079</v>
      </c>
      <c r="G27" s="9" t="s">
        <v>1080</v>
      </c>
      <c r="H27" s="72">
        <v>26</v>
      </c>
      <c r="I27" s="72">
        <v>26</v>
      </c>
      <c r="K27" s="63"/>
      <c r="M27" s="74"/>
      <c r="N27" s="74"/>
      <c r="O27" s="74"/>
      <c r="P27" s="69"/>
      <c r="W27" s="69" t="s">
        <v>1081</v>
      </c>
      <c r="X27" s="69" t="s">
        <v>1082</v>
      </c>
    </row>
    <row r="28" spans="1:24" ht="12.75" customHeight="1" x14ac:dyDescent="0.25">
      <c r="A28" s="71" t="s">
        <v>1003</v>
      </c>
      <c r="B28" s="71" t="s">
        <v>1002</v>
      </c>
      <c r="G28" s="9" t="s">
        <v>1083</v>
      </c>
      <c r="H28" s="72">
        <v>27</v>
      </c>
      <c r="I28" s="72">
        <v>27</v>
      </c>
      <c r="K28" s="63"/>
      <c r="M28" s="74"/>
      <c r="N28" s="74"/>
      <c r="O28" s="74"/>
      <c r="P28" s="74"/>
      <c r="W28" s="69" t="s">
        <v>1084</v>
      </c>
      <c r="X28" s="69" t="s">
        <v>1085</v>
      </c>
    </row>
    <row r="29" spans="1:24" ht="12.75" customHeight="1" x14ac:dyDescent="0.25">
      <c r="A29" s="71" t="s">
        <v>1086</v>
      </c>
      <c r="B29" s="71" t="s">
        <v>1087</v>
      </c>
      <c r="G29" s="9" t="s">
        <v>1088</v>
      </c>
      <c r="H29" s="72">
        <v>28</v>
      </c>
      <c r="I29" s="72">
        <v>28</v>
      </c>
      <c r="K29" s="63"/>
      <c r="M29" s="74"/>
      <c r="N29" s="74"/>
      <c r="W29" s="69" t="s">
        <v>1089</v>
      </c>
      <c r="X29" s="69" t="s">
        <v>1090</v>
      </c>
    </row>
    <row r="30" spans="1:24" ht="12.75" customHeight="1" x14ac:dyDescent="0.25">
      <c r="A30" s="71" t="s">
        <v>984</v>
      </c>
      <c r="B30" s="71" t="s">
        <v>983</v>
      </c>
      <c r="G30" s="9" t="s">
        <v>1091</v>
      </c>
      <c r="H30" s="72">
        <v>29</v>
      </c>
      <c r="I30" s="72">
        <v>29</v>
      </c>
      <c r="K30" s="63"/>
      <c r="M30" s="74"/>
      <c r="N30" s="74"/>
      <c r="O30" s="74"/>
      <c r="P30" s="74"/>
      <c r="W30" s="69" t="s">
        <v>1092</v>
      </c>
      <c r="X30" s="69" t="s">
        <v>1093</v>
      </c>
    </row>
    <row r="31" spans="1:24" ht="12.75" customHeight="1" x14ac:dyDescent="0.25">
      <c r="A31" s="71" t="s">
        <v>1094</v>
      </c>
      <c r="B31" s="71" t="s">
        <v>1095</v>
      </c>
      <c r="G31" s="9" t="s">
        <v>1096</v>
      </c>
      <c r="H31" s="72">
        <v>70</v>
      </c>
      <c r="I31" s="72">
        <v>70</v>
      </c>
      <c r="K31" s="63"/>
      <c r="W31" s="69" t="s">
        <v>1097</v>
      </c>
      <c r="X31" s="69" t="s">
        <v>1098</v>
      </c>
    </row>
    <row r="32" spans="1:24" ht="12.75" customHeight="1" x14ac:dyDescent="0.25">
      <c r="A32" s="71" t="s">
        <v>1099</v>
      </c>
      <c r="B32" s="71" t="s">
        <v>1100</v>
      </c>
      <c r="G32" s="9" t="s">
        <v>1101</v>
      </c>
      <c r="H32" s="72">
        <v>30</v>
      </c>
      <c r="I32" s="72">
        <v>30</v>
      </c>
      <c r="K32" s="63"/>
      <c r="W32" s="69" t="s">
        <v>1058</v>
      </c>
      <c r="X32" s="69" t="s">
        <v>1057</v>
      </c>
    </row>
    <row r="33" spans="1:24" ht="12.75" customHeight="1" x14ac:dyDescent="0.25">
      <c r="A33" s="71" t="s">
        <v>1102</v>
      </c>
      <c r="B33" s="71" t="s">
        <v>1103</v>
      </c>
      <c r="G33" s="9" t="s">
        <v>1104</v>
      </c>
      <c r="H33" s="72">
        <v>31</v>
      </c>
      <c r="I33" s="72">
        <v>31</v>
      </c>
      <c r="K33" s="63"/>
      <c r="W33" s="69" t="s">
        <v>1105</v>
      </c>
      <c r="X33" s="69" t="s">
        <v>1106</v>
      </c>
    </row>
    <row r="34" spans="1:24" ht="12.75" customHeight="1" x14ac:dyDescent="0.25">
      <c r="A34" s="71" t="s">
        <v>1107</v>
      </c>
      <c r="B34" s="71" t="s">
        <v>1108</v>
      </c>
      <c r="G34" s="9" t="s">
        <v>1109</v>
      </c>
      <c r="H34" s="72">
        <v>32</v>
      </c>
      <c r="I34" s="72">
        <v>32</v>
      </c>
      <c r="K34" s="63"/>
      <c r="W34" s="69" t="s">
        <v>1110</v>
      </c>
      <c r="X34" s="69" t="s">
        <v>1111</v>
      </c>
    </row>
    <row r="35" spans="1:24" ht="12.75" customHeight="1" x14ac:dyDescent="0.25">
      <c r="A35" s="71" t="s">
        <v>1112</v>
      </c>
      <c r="B35" s="71" t="s">
        <v>1113</v>
      </c>
      <c r="G35" s="9" t="s">
        <v>1114</v>
      </c>
      <c r="H35" s="72">
        <v>33</v>
      </c>
      <c r="I35" s="72">
        <v>33</v>
      </c>
      <c r="K35" s="63"/>
      <c r="W35" s="69" t="s">
        <v>1115</v>
      </c>
      <c r="X35" s="69" t="s">
        <v>1116</v>
      </c>
    </row>
    <row r="36" spans="1:24" ht="12.75" customHeight="1" x14ac:dyDescent="0.25">
      <c r="A36" s="71" t="s">
        <v>1117</v>
      </c>
      <c r="B36" s="71" t="s">
        <v>1118</v>
      </c>
      <c r="G36" s="9" t="s">
        <v>1119</v>
      </c>
      <c r="H36" s="72">
        <v>34</v>
      </c>
      <c r="I36" s="72">
        <v>34</v>
      </c>
      <c r="K36" s="63"/>
      <c r="W36" s="69" t="s">
        <v>1120</v>
      </c>
      <c r="X36" s="69" t="s">
        <v>1121</v>
      </c>
    </row>
    <row r="37" spans="1:24" ht="12.75" customHeight="1" x14ac:dyDescent="0.25">
      <c r="A37" s="71" t="s">
        <v>1040</v>
      </c>
      <c r="B37" s="71" t="s">
        <v>1039</v>
      </c>
      <c r="G37" s="9" t="s">
        <v>1122</v>
      </c>
      <c r="H37" s="72">
        <v>35</v>
      </c>
      <c r="I37" s="72">
        <v>35</v>
      </c>
      <c r="K37" s="63"/>
    </row>
    <row r="38" spans="1:24" ht="12.75" customHeight="1" x14ac:dyDescent="0.25">
      <c r="A38" s="71" t="s">
        <v>1123</v>
      </c>
      <c r="B38" s="71" t="s">
        <v>1012</v>
      </c>
      <c r="G38" s="9" t="s">
        <v>1124</v>
      </c>
      <c r="H38" s="72">
        <v>36</v>
      </c>
      <c r="I38" s="72">
        <v>36</v>
      </c>
      <c r="K38" s="63"/>
    </row>
    <row r="39" spans="1:24" ht="12.75" customHeight="1" x14ac:dyDescent="0.25">
      <c r="A39" s="71" t="s">
        <v>1019</v>
      </c>
      <c r="B39" s="71" t="s">
        <v>1018</v>
      </c>
      <c r="G39" s="9" t="s">
        <v>1125</v>
      </c>
      <c r="H39" s="72">
        <v>37</v>
      </c>
      <c r="I39" s="72">
        <v>37</v>
      </c>
      <c r="K39" s="63"/>
    </row>
    <row r="40" spans="1:24" ht="12.75" customHeight="1" x14ac:dyDescent="0.25">
      <c r="A40" s="71" t="s">
        <v>1126</v>
      </c>
      <c r="B40" s="71" t="s">
        <v>1127</v>
      </c>
      <c r="G40" s="9" t="s">
        <v>1128</v>
      </c>
      <c r="H40" s="72">
        <v>38</v>
      </c>
      <c r="I40" s="72">
        <v>38</v>
      </c>
      <c r="K40" s="63"/>
    </row>
    <row r="41" spans="1:24" ht="12.75" customHeight="1" x14ac:dyDescent="0.25">
      <c r="A41" s="71" t="s">
        <v>1024</v>
      </c>
      <c r="B41" s="71" t="s">
        <v>1023</v>
      </c>
      <c r="G41" s="9" t="s">
        <v>1129</v>
      </c>
      <c r="H41" s="72">
        <v>39</v>
      </c>
      <c r="I41" s="72">
        <v>39</v>
      </c>
      <c r="K41" s="63"/>
    </row>
    <row r="42" spans="1:24" ht="12.75" customHeight="1" x14ac:dyDescent="0.25">
      <c r="A42" s="71" t="s">
        <v>1034</v>
      </c>
      <c r="B42" s="71" t="s">
        <v>1033</v>
      </c>
      <c r="G42" s="9" t="s">
        <v>1130</v>
      </c>
      <c r="H42" s="72">
        <v>40</v>
      </c>
      <c r="I42" s="72">
        <v>40</v>
      </c>
      <c r="K42" s="63"/>
    </row>
    <row r="43" spans="1:24" ht="12.75" customHeight="1" x14ac:dyDescent="0.25">
      <c r="A43" s="71" t="s">
        <v>1131</v>
      </c>
      <c r="B43" s="71" t="s">
        <v>1132</v>
      </c>
      <c r="G43" s="9" t="s">
        <v>1133</v>
      </c>
      <c r="H43" s="72">
        <v>41</v>
      </c>
      <c r="I43" s="72">
        <v>41</v>
      </c>
      <c r="K43" s="63"/>
    </row>
    <row r="44" spans="1:24" ht="12.75" customHeight="1" x14ac:dyDescent="0.25">
      <c r="A44" s="71" t="s">
        <v>1029</v>
      </c>
      <c r="B44" s="71" t="s">
        <v>1028</v>
      </c>
      <c r="G44" s="9" t="s">
        <v>1134</v>
      </c>
      <c r="H44" s="72">
        <v>42</v>
      </c>
      <c r="I44" s="72">
        <v>42</v>
      </c>
      <c r="K44" s="63"/>
    </row>
    <row r="45" spans="1:24" ht="12.75" customHeight="1" x14ac:dyDescent="0.25">
      <c r="A45" s="71" t="s">
        <v>1135</v>
      </c>
      <c r="B45" s="71" t="s">
        <v>1136</v>
      </c>
      <c r="G45" s="9" t="s">
        <v>1137</v>
      </c>
      <c r="H45" s="72">
        <v>43</v>
      </c>
      <c r="I45" s="72">
        <v>43</v>
      </c>
      <c r="K45" s="63"/>
    </row>
    <row r="46" spans="1:24" ht="12.75" customHeight="1" x14ac:dyDescent="0.25">
      <c r="A46" s="71" t="s">
        <v>1037</v>
      </c>
      <c r="B46" s="71" t="s">
        <v>1036</v>
      </c>
      <c r="G46" s="9" t="s">
        <v>1138</v>
      </c>
      <c r="H46" s="72">
        <v>44</v>
      </c>
      <c r="I46" s="72">
        <v>44</v>
      </c>
      <c r="K46" s="63"/>
    </row>
    <row r="47" spans="1:24" ht="12.75" customHeight="1" x14ac:dyDescent="0.25">
      <c r="A47" s="71" t="s">
        <v>1045</v>
      </c>
      <c r="B47" s="71" t="s">
        <v>1044</v>
      </c>
      <c r="G47" s="9" t="s">
        <v>1139</v>
      </c>
      <c r="H47" s="72">
        <v>45</v>
      </c>
      <c r="I47" s="72">
        <v>45</v>
      </c>
      <c r="K47" s="63"/>
    </row>
    <row r="48" spans="1:24" ht="12.75" customHeight="1" x14ac:dyDescent="0.25">
      <c r="A48" s="71" t="s">
        <v>1140</v>
      </c>
      <c r="B48" s="71" t="s">
        <v>1141</v>
      </c>
      <c r="G48" s="9" t="s">
        <v>1142</v>
      </c>
      <c r="H48" s="72">
        <v>46</v>
      </c>
      <c r="I48" s="72">
        <v>46</v>
      </c>
      <c r="K48" s="63"/>
    </row>
    <row r="49" spans="1:11" ht="12.75" customHeight="1" x14ac:dyDescent="0.25">
      <c r="A49" s="71" t="s">
        <v>1143</v>
      </c>
      <c r="B49" s="71" t="s">
        <v>1144</v>
      </c>
      <c r="G49" s="9" t="s">
        <v>1145</v>
      </c>
      <c r="H49" s="72">
        <v>47</v>
      </c>
      <c r="I49" s="72">
        <v>47</v>
      </c>
      <c r="K49" s="63"/>
    </row>
    <row r="50" spans="1:11" ht="12.75" customHeight="1" x14ac:dyDescent="0.25">
      <c r="A50" s="71" t="s">
        <v>1146</v>
      </c>
      <c r="B50" s="71" t="s">
        <v>1147</v>
      </c>
      <c r="G50" s="9" t="s">
        <v>1148</v>
      </c>
      <c r="H50" s="72">
        <v>48</v>
      </c>
      <c r="I50" s="72">
        <v>48</v>
      </c>
      <c r="K50" s="63"/>
    </row>
    <row r="51" spans="1:11" ht="12.75" customHeight="1" x14ac:dyDescent="0.25">
      <c r="A51" s="71" t="s">
        <v>1149</v>
      </c>
      <c r="B51" s="71" t="s">
        <v>1150</v>
      </c>
      <c r="G51" s="9" t="s">
        <v>1151</v>
      </c>
      <c r="H51" s="72">
        <v>49</v>
      </c>
      <c r="I51" s="72">
        <v>49</v>
      </c>
      <c r="K51" s="63"/>
    </row>
    <row r="52" spans="1:11" ht="12.75" customHeight="1" x14ac:dyDescent="0.25">
      <c r="A52" s="71" t="s">
        <v>1152</v>
      </c>
      <c r="B52" s="71" t="s">
        <v>1153</v>
      </c>
      <c r="G52" s="9" t="s">
        <v>1154</v>
      </c>
      <c r="H52" s="72">
        <v>50</v>
      </c>
      <c r="I52" s="72">
        <v>50</v>
      </c>
      <c r="K52" s="63"/>
    </row>
    <row r="53" spans="1:11" ht="12.75" customHeight="1" x14ac:dyDescent="0.25">
      <c r="A53" s="71" t="s">
        <v>1155</v>
      </c>
      <c r="B53" s="71" t="s">
        <v>1156</v>
      </c>
      <c r="G53" s="9" t="s">
        <v>1157</v>
      </c>
      <c r="H53" s="72">
        <v>51</v>
      </c>
      <c r="I53" s="72">
        <v>51</v>
      </c>
      <c r="K53" s="63"/>
    </row>
    <row r="54" spans="1:11" ht="12.75" customHeight="1" x14ac:dyDescent="0.25">
      <c r="A54" s="71" t="s">
        <v>1158</v>
      </c>
      <c r="B54" s="71" t="s">
        <v>1159</v>
      </c>
      <c r="G54" s="9" t="s">
        <v>1160</v>
      </c>
      <c r="H54" s="72">
        <v>52</v>
      </c>
      <c r="I54" s="72">
        <v>52</v>
      </c>
      <c r="K54" s="63"/>
    </row>
    <row r="55" spans="1:11" ht="12.75" customHeight="1" x14ac:dyDescent="0.25">
      <c r="A55" s="71" t="s">
        <v>1161</v>
      </c>
      <c r="B55" s="71" t="s">
        <v>1162</v>
      </c>
      <c r="G55" s="9" t="s">
        <v>1163</v>
      </c>
      <c r="H55" s="72">
        <v>53</v>
      </c>
      <c r="I55" s="72">
        <v>53</v>
      </c>
      <c r="K55" s="63"/>
    </row>
    <row r="56" spans="1:11" ht="12.75" customHeight="1" x14ac:dyDescent="0.25">
      <c r="A56" s="71" t="s">
        <v>1048</v>
      </c>
      <c r="B56" s="71" t="s">
        <v>1047</v>
      </c>
      <c r="G56" s="9" t="s">
        <v>1164</v>
      </c>
      <c r="H56" s="72">
        <v>54</v>
      </c>
      <c r="I56" s="72">
        <v>54</v>
      </c>
      <c r="K56" s="63"/>
    </row>
    <row r="57" spans="1:11" ht="12.75" customHeight="1" x14ac:dyDescent="0.25">
      <c r="A57" s="71" t="s">
        <v>1165</v>
      </c>
      <c r="B57" s="71" t="s">
        <v>1166</v>
      </c>
      <c r="G57" s="9" t="s">
        <v>1167</v>
      </c>
      <c r="H57" s="72">
        <v>55</v>
      </c>
      <c r="I57" s="72">
        <v>55</v>
      </c>
      <c r="K57" s="63"/>
    </row>
    <row r="58" spans="1:11" ht="12.75" customHeight="1" x14ac:dyDescent="0.25">
      <c r="A58" s="71" t="s">
        <v>1168</v>
      </c>
      <c r="B58" s="71" t="s">
        <v>1169</v>
      </c>
      <c r="G58" s="9" t="s">
        <v>1170</v>
      </c>
      <c r="H58" s="72">
        <v>56</v>
      </c>
      <c r="I58" s="72">
        <v>56</v>
      </c>
      <c r="K58" s="63"/>
    </row>
    <row r="59" spans="1:11" ht="12.75" customHeight="1" x14ac:dyDescent="0.25">
      <c r="A59" s="71" t="s">
        <v>1056</v>
      </c>
      <c r="B59" s="71" t="s">
        <v>1055</v>
      </c>
      <c r="G59" s="9" t="s">
        <v>1171</v>
      </c>
      <c r="H59" s="72">
        <v>57</v>
      </c>
      <c r="I59" s="72">
        <v>57</v>
      </c>
      <c r="K59" s="63"/>
    </row>
    <row r="60" spans="1:11" ht="12.75" customHeight="1" x14ac:dyDescent="0.25">
      <c r="A60" s="71" t="s">
        <v>1172</v>
      </c>
      <c r="B60" s="71" t="s">
        <v>1060</v>
      </c>
      <c r="G60" s="9" t="s">
        <v>1173</v>
      </c>
      <c r="H60" s="72">
        <v>58</v>
      </c>
      <c r="I60" s="72">
        <v>58</v>
      </c>
      <c r="K60" s="63"/>
    </row>
    <row r="61" spans="1:11" ht="12.75" customHeight="1" x14ac:dyDescent="0.25">
      <c r="A61" s="71" t="s">
        <v>1074</v>
      </c>
      <c r="B61" s="71" t="s">
        <v>1073</v>
      </c>
      <c r="G61" s="9" t="s">
        <v>1174</v>
      </c>
      <c r="H61" s="72">
        <v>59</v>
      </c>
      <c r="I61" s="72">
        <v>59</v>
      </c>
      <c r="K61" s="63"/>
    </row>
    <row r="62" spans="1:11" ht="12.75" customHeight="1" x14ac:dyDescent="0.25">
      <c r="A62" s="71" t="s">
        <v>1175</v>
      </c>
      <c r="B62" s="71" t="s">
        <v>1176</v>
      </c>
      <c r="G62" s="9" t="s">
        <v>1177</v>
      </c>
      <c r="H62" s="72">
        <v>60</v>
      </c>
      <c r="I62" s="72">
        <v>60</v>
      </c>
      <c r="K62" s="63"/>
    </row>
    <row r="63" spans="1:11" ht="12.75" customHeight="1" x14ac:dyDescent="0.25">
      <c r="A63" s="71" t="s">
        <v>1066</v>
      </c>
      <c r="B63" s="71" t="s">
        <v>1065</v>
      </c>
      <c r="G63" s="9" t="s">
        <v>1178</v>
      </c>
      <c r="H63" s="72">
        <v>61</v>
      </c>
      <c r="I63" s="72">
        <v>61</v>
      </c>
      <c r="K63" s="63"/>
    </row>
    <row r="64" spans="1:11" ht="12.75" customHeight="1" x14ac:dyDescent="0.25">
      <c r="A64" s="71" t="s">
        <v>1071</v>
      </c>
      <c r="B64" s="71" t="s">
        <v>1070</v>
      </c>
      <c r="G64" s="9" t="s">
        <v>1179</v>
      </c>
      <c r="H64" s="72">
        <v>62</v>
      </c>
      <c r="I64" s="72">
        <v>62</v>
      </c>
      <c r="K64" s="63"/>
    </row>
    <row r="65" spans="1:11" ht="12.75" customHeight="1" x14ac:dyDescent="0.25">
      <c r="A65" s="71" t="s">
        <v>1180</v>
      </c>
      <c r="B65" s="71" t="s">
        <v>1181</v>
      </c>
      <c r="G65" s="9" t="s">
        <v>1182</v>
      </c>
      <c r="H65" s="72">
        <v>63</v>
      </c>
      <c r="I65" s="72">
        <v>63</v>
      </c>
      <c r="K65" s="63"/>
    </row>
    <row r="66" spans="1:11" ht="12.75" customHeight="1" x14ac:dyDescent="0.25">
      <c r="A66" s="71" t="s">
        <v>1183</v>
      </c>
      <c r="B66" s="71" t="s">
        <v>1184</v>
      </c>
      <c r="G66" s="9" t="s">
        <v>1185</v>
      </c>
      <c r="H66" s="72">
        <v>64</v>
      </c>
      <c r="I66" s="72">
        <v>64</v>
      </c>
      <c r="K66" s="63"/>
    </row>
    <row r="67" spans="1:11" ht="12.75" customHeight="1" x14ac:dyDescent="0.25">
      <c r="A67" s="71" t="s">
        <v>1186</v>
      </c>
      <c r="B67" s="71" t="s">
        <v>1187</v>
      </c>
      <c r="G67" s="9" t="s">
        <v>1188</v>
      </c>
      <c r="H67" s="72">
        <v>65</v>
      </c>
      <c r="I67" s="72">
        <v>65</v>
      </c>
      <c r="K67" s="63"/>
    </row>
    <row r="68" spans="1:11" ht="12.75" customHeight="1" x14ac:dyDescent="0.25">
      <c r="A68" s="71" t="s">
        <v>1077</v>
      </c>
      <c r="B68" s="71" t="s">
        <v>1076</v>
      </c>
      <c r="G68" s="9" t="s">
        <v>1189</v>
      </c>
      <c r="H68" s="72">
        <v>66</v>
      </c>
      <c r="I68" s="72">
        <v>66</v>
      </c>
      <c r="K68" s="63"/>
    </row>
    <row r="69" spans="1:11" ht="12.75" customHeight="1" x14ac:dyDescent="0.25">
      <c r="A69" s="71" t="s">
        <v>1190</v>
      </c>
      <c r="B69" s="71" t="s">
        <v>1191</v>
      </c>
      <c r="G69" s="9" t="s">
        <v>1192</v>
      </c>
      <c r="H69" s="72">
        <v>67</v>
      </c>
      <c r="I69" s="72">
        <v>67</v>
      </c>
      <c r="K69" s="63"/>
    </row>
    <row r="70" spans="1:11" ht="12.75" customHeight="1" x14ac:dyDescent="0.25">
      <c r="A70" s="71" t="s">
        <v>1193</v>
      </c>
      <c r="B70" s="71" t="s">
        <v>1194</v>
      </c>
      <c r="G70" s="9" t="s">
        <v>1195</v>
      </c>
      <c r="H70" s="72">
        <v>68</v>
      </c>
      <c r="I70" s="72">
        <v>68</v>
      </c>
      <c r="K70" s="63"/>
    </row>
    <row r="71" spans="1:11" ht="12.75" customHeight="1" x14ac:dyDescent="0.25">
      <c r="A71" s="71" t="s">
        <v>1196</v>
      </c>
      <c r="B71" s="71" t="s">
        <v>1197</v>
      </c>
      <c r="G71" s="9" t="s">
        <v>1198</v>
      </c>
      <c r="H71" s="72">
        <v>69</v>
      </c>
      <c r="I71" s="72">
        <v>69</v>
      </c>
      <c r="K71" s="63"/>
    </row>
    <row r="72" spans="1:11" ht="12.75" customHeight="1" x14ac:dyDescent="0.25">
      <c r="A72" s="71" t="s">
        <v>1199</v>
      </c>
      <c r="B72" s="71" t="s">
        <v>1200</v>
      </c>
      <c r="K72" s="63"/>
    </row>
    <row r="73" spans="1:11" ht="12.75" customHeight="1" x14ac:dyDescent="0.25">
      <c r="A73" s="71" t="s">
        <v>1082</v>
      </c>
      <c r="B73" s="71" t="s">
        <v>1081</v>
      </c>
      <c r="K73" s="63"/>
    </row>
    <row r="74" spans="1:11" ht="12.75" customHeight="1" x14ac:dyDescent="0.25">
      <c r="A74" s="71" t="s">
        <v>1085</v>
      </c>
      <c r="B74" s="71" t="s">
        <v>1084</v>
      </c>
      <c r="K74" s="63"/>
    </row>
    <row r="75" spans="1:11" ht="12.75" customHeight="1" x14ac:dyDescent="0.25">
      <c r="A75" s="71" t="s">
        <v>1201</v>
      </c>
      <c r="B75" s="71" t="s">
        <v>1202</v>
      </c>
      <c r="K75" s="63"/>
    </row>
    <row r="76" spans="1:11" ht="12.75" customHeight="1" x14ac:dyDescent="0.25">
      <c r="A76" s="71" t="s">
        <v>1203</v>
      </c>
      <c r="B76" s="71" t="s">
        <v>1204</v>
      </c>
      <c r="K76" s="63"/>
    </row>
    <row r="77" spans="1:11" ht="12.75" customHeight="1" x14ac:dyDescent="0.25">
      <c r="A77" s="71" t="s">
        <v>1205</v>
      </c>
      <c r="B77" s="71" t="s">
        <v>1206</v>
      </c>
      <c r="K77" s="63"/>
    </row>
    <row r="78" spans="1:11" ht="12.75" customHeight="1" x14ac:dyDescent="0.25">
      <c r="A78" s="71" t="s">
        <v>1207</v>
      </c>
      <c r="B78" s="71" t="s">
        <v>1208</v>
      </c>
      <c r="K78" s="63"/>
    </row>
    <row r="79" spans="1:11" ht="12.75" customHeight="1" x14ac:dyDescent="0.25">
      <c r="A79" s="71" t="s">
        <v>1209</v>
      </c>
      <c r="B79" s="71" t="s">
        <v>1210</v>
      </c>
      <c r="K79" s="63"/>
    </row>
    <row r="80" spans="1:11" ht="12.75" customHeight="1" x14ac:dyDescent="0.25">
      <c r="A80" s="71" t="s">
        <v>1211</v>
      </c>
      <c r="B80" s="71" t="s">
        <v>1212</v>
      </c>
      <c r="K80" s="63"/>
    </row>
    <row r="81" spans="1:11" ht="12.75" customHeight="1" x14ac:dyDescent="0.25">
      <c r="A81" s="71" t="s">
        <v>1213</v>
      </c>
      <c r="B81" s="71" t="s">
        <v>1214</v>
      </c>
      <c r="K81" s="63"/>
    </row>
    <row r="82" spans="1:11" ht="12.75" customHeight="1" x14ac:dyDescent="0.25">
      <c r="A82" s="71" t="s">
        <v>1215</v>
      </c>
      <c r="B82" s="71" t="s">
        <v>1216</v>
      </c>
      <c r="K82" s="63"/>
    </row>
    <row r="83" spans="1:11" ht="12.75" customHeight="1" x14ac:dyDescent="0.25">
      <c r="A83" s="71" t="s">
        <v>1217</v>
      </c>
      <c r="B83" s="71" t="s">
        <v>1218</v>
      </c>
      <c r="K83" s="63"/>
    </row>
    <row r="84" spans="1:11" ht="12.75" customHeight="1" x14ac:dyDescent="0.25">
      <c r="A84" s="71" t="s">
        <v>1090</v>
      </c>
      <c r="B84" s="71" t="s">
        <v>1089</v>
      </c>
      <c r="K84" s="63"/>
    </row>
    <row r="85" spans="1:11" ht="12.75" customHeight="1" x14ac:dyDescent="0.25">
      <c r="A85" s="71" t="s">
        <v>1219</v>
      </c>
      <c r="B85" s="71" t="s">
        <v>1220</v>
      </c>
      <c r="K85" s="63"/>
    </row>
    <row r="86" spans="1:11" ht="12.75" customHeight="1" x14ac:dyDescent="0.25">
      <c r="A86" s="71" t="s">
        <v>1221</v>
      </c>
      <c r="B86" s="71" t="s">
        <v>1222</v>
      </c>
      <c r="K86" s="63"/>
    </row>
    <row r="87" spans="1:11" ht="12.75" customHeight="1" x14ac:dyDescent="0.25">
      <c r="A87" s="71" t="s">
        <v>1098</v>
      </c>
      <c r="B87" s="71" t="s">
        <v>1097</v>
      </c>
      <c r="K87" s="63"/>
    </row>
    <row r="88" spans="1:11" ht="12.75" customHeight="1" x14ac:dyDescent="0.25">
      <c r="A88" s="71" t="s">
        <v>1093</v>
      </c>
      <c r="B88" s="71" t="s">
        <v>1092</v>
      </c>
      <c r="K88" s="63"/>
    </row>
    <row r="89" spans="1:11" ht="12.75" customHeight="1" x14ac:dyDescent="0.25">
      <c r="A89" s="71" t="s">
        <v>1223</v>
      </c>
      <c r="B89" s="71" t="s">
        <v>1224</v>
      </c>
      <c r="K89" s="63"/>
    </row>
    <row r="90" spans="1:11" ht="12.75" customHeight="1" x14ac:dyDescent="0.25">
      <c r="A90" s="71" t="s">
        <v>1225</v>
      </c>
      <c r="B90" s="71" t="s">
        <v>1226</v>
      </c>
      <c r="K90" s="63"/>
    </row>
    <row r="91" spans="1:11" ht="12.75" customHeight="1" x14ac:dyDescent="0.25">
      <c r="A91" s="71" t="s">
        <v>1227</v>
      </c>
      <c r="B91" s="71" t="s">
        <v>1228</v>
      </c>
      <c r="K91" s="63"/>
    </row>
    <row r="92" spans="1:11" ht="12.75" customHeight="1" x14ac:dyDescent="0.25">
      <c r="A92" s="71" t="s">
        <v>1229</v>
      </c>
      <c r="B92" s="71" t="s">
        <v>1230</v>
      </c>
      <c r="K92" s="63"/>
    </row>
    <row r="93" spans="1:11" ht="12.75" customHeight="1" x14ac:dyDescent="0.25">
      <c r="A93" s="71" t="s">
        <v>1231</v>
      </c>
      <c r="B93" s="71" t="s">
        <v>1232</v>
      </c>
      <c r="K93" s="63"/>
    </row>
    <row r="94" spans="1:11" ht="12.75" customHeight="1" x14ac:dyDescent="0.25">
      <c r="A94" s="71" t="s">
        <v>1233</v>
      </c>
      <c r="B94" s="71" t="s">
        <v>1234</v>
      </c>
      <c r="K94" s="63"/>
    </row>
    <row r="95" spans="1:11" ht="12.75" customHeight="1" x14ac:dyDescent="0.25">
      <c r="A95" s="71" t="s">
        <v>1235</v>
      </c>
      <c r="B95" s="71" t="s">
        <v>1236</v>
      </c>
      <c r="K95" s="63"/>
    </row>
    <row r="96" spans="1:11" ht="12.75" customHeight="1" x14ac:dyDescent="0.25">
      <c r="A96" s="71" t="s">
        <v>1237</v>
      </c>
      <c r="B96" s="71" t="s">
        <v>1238</v>
      </c>
      <c r="K96" s="63"/>
    </row>
    <row r="97" spans="1:11" ht="12.75" customHeight="1" x14ac:dyDescent="0.25">
      <c r="A97" s="71" t="s">
        <v>1239</v>
      </c>
      <c r="B97" s="71" t="s">
        <v>1240</v>
      </c>
      <c r="K97" s="63"/>
    </row>
    <row r="98" spans="1:11" ht="12.75" customHeight="1" x14ac:dyDescent="0.25">
      <c r="A98" s="71" t="s">
        <v>1241</v>
      </c>
      <c r="B98" s="71" t="s">
        <v>1242</v>
      </c>
      <c r="K98" s="63"/>
    </row>
    <row r="99" spans="1:11" ht="12.75" customHeight="1" x14ac:dyDescent="0.25">
      <c r="A99" s="71" t="s">
        <v>1243</v>
      </c>
      <c r="B99" s="71" t="s">
        <v>1244</v>
      </c>
      <c r="K99" s="63"/>
    </row>
    <row r="100" spans="1:11" ht="12.75" customHeight="1" x14ac:dyDescent="0.25">
      <c r="A100" s="71" t="s">
        <v>1245</v>
      </c>
      <c r="B100" s="71" t="s">
        <v>1246</v>
      </c>
      <c r="K100" s="63"/>
    </row>
    <row r="101" spans="1:11" ht="12.75" customHeight="1" x14ac:dyDescent="0.25">
      <c r="A101" s="71" t="s">
        <v>1106</v>
      </c>
      <c r="B101" s="71" t="s">
        <v>1105</v>
      </c>
      <c r="K101" s="63"/>
    </row>
    <row r="102" spans="1:11" ht="12.75" customHeight="1" x14ac:dyDescent="0.25">
      <c r="A102" s="71" t="s">
        <v>1247</v>
      </c>
      <c r="B102" s="71" t="s">
        <v>1248</v>
      </c>
      <c r="K102" s="63"/>
    </row>
    <row r="103" spans="1:11" ht="12.75" customHeight="1" x14ac:dyDescent="0.25">
      <c r="A103" s="71" t="s">
        <v>1249</v>
      </c>
      <c r="B103" s="71" t="s">
        <v>1250</v>
      </c>
      <c r="K103" s="63"/>
    </row>
    <row r="104" spans="1:11" ht="12.75" customHeight="1" x14ac:dyDescent="0.25">
      <c r="A104" s="71" t="s">
        <v>1116</v>
      </c>
      <c r="B104" s="71" t="s">
        <v>1115</v>
      </c>
      <c r="K104" s="63"/>
    </row>
    <row r="105" spans="1:11" ht="12.75" customHeight="1" x14ac:dyDescent="0.25">
      <c r="A105" s="71" t="s">
        <v>1251</v>
      </c>
      <c r="B105" s="71" t="s">
        <v>1252</v>
      </c>
      <c r="K105" s="63"/>
    </row>
    <row r="106" spans="1:11" ht="12.75" customHeight="1" x14ac:dyDescent="0.25">
      <c r="A106" s="71" t="s">
        <v>1253</v>
      </c>
      <c r="B106" s="71" t="s">
        <v>1254</v>
      </c>
      <c r="K106" s="63"/>
    </row>
    <row r="107" spans="1:11" ht="12.75" customHeight="1" x14ac:dyDescent="0.25">
      <c r="A107" s="71" t="s">
        <v>1255</v>
      </c>
      <c r="B107" s="71" t="s">
        <v>1256</v>
      </c>
      <c r="K107" s="63"/>
    </row>
    <row r="108" spans="1:11" ht="12.75" customHeight="1" x14ac:dyDescent="0.25">
      <c r="A108" s="71" t="s">
        <v>1257</v>
      </c>
      <c r="B108" s="71" t="s">
        <v>1258</v>
      </c>
      <c r="K108" s="63"/>
    </row>
    <row r="109" spans="1:11" ht="12.75" customHeight="1" x14ac:dyDescent="0.25">
      <c r="A109" s="71" t="s">
        <v>1259</v>
      </c>
      <c r="B109" s="71" t="s">
        <v>1260</v>
      </c>
      <c r="K109" s="63"/>
    </row>
    <row r="110" spans="1:11" ht="12.75" customHeight="1" x14ac:dyDescent="0.25">
      <c r="A110" s="71" t="s">
        <v>1261</v>
      </c>
      <c r="B110" s="71" t="s">
        <v>1262</v>
      </c>
      <c r="K110" s="63"/>
    </row>
    <row r="111" spans="1:11" ht="12.75" customHeight="1" x14ac:dyDescent="0.25">
      <c r="A111" s="71" t="s">
        <v>1263</v>
      </c>
      <c r="B111" s="71" t="s">
        <v>1264</v>
      </c>
      <c r="K111" s="63"/>
    </row>
    <row r="112" spans="1:11" ht="12.75" customHeight="1" x14ac:dyDescent="0.25">
      <c r="A112" s="71" t="s">
        <v>1121</v>
      </c>
      <c r="B112" s="71" t="s">
        <v>1120</v>
      </c>
      <c r="K112" s="63"/>
    </row>
    <row r="113" spans="1:11" ht="12.75" customHeight="1" x14ac:dyDescent="0.25">
      <c r="A113" s="71" t="s">
        <v>1265</v>
      </c>
      <c r="B113" s="71" t="s">
        <v>1266</v>
      </c>
      <c r="K113" s="63"/>
    </row>
    <row r="114" spans="1:11" ht="12.75" customHeight="1" x14ac:dyDescent="0.25">
      <c r="A114" s="71"/>
      <c r="B114" s="71"/>
      <c r="K114" s="63"/>
    </row>
    <row r="115" spans="1:11" ht="12.75" customHeight="1" x14ac:dyDescent="0.25">
      <c r="A115" s="71"/>
      <c r="B115" s="71"/>
      <c r="K115" s="63"/>
    </row>
    <row r="116" spans="1:11" ht="12.75" customHeight="1" x14ac:dyDescent="0.25">
      <c r="A116" s="71"/>
      <c r="B116" s="71"/>
      <c r="K116" s="63"/>
    </row>
    <row r="117" spans="1:11" ht="12.75" customHeight="1" x14ac:dyDescent="0.25">
      <c r="A117" s="71"/>
      <c r="B117" s="71"/>
      <c r="K117" s="63"/>
    </row>
    <row r="118" spans="1:11" ht="12.75" customHeight="1" x14ac:dyDescent="0.25">
      <c r="A118" s="71"/>
      <c r="B118" s="71"/>
      <c r="K118" s="63"/>
    </row>
    <row r="119" spans="1:11" ht="12.75" customHeight="1" x14ac:dyDescent="0.25">
      <c r="A119" s="71"/>
      <c r="B119" s="71"/>
      <c r="K119" s="63"/>
    </row>
    <row r="120" spans="1:11" ht="12.75" customHeight="1" x14ac:dyDescent="0.25">
      <c r="A120" s="71"/>
      <c r="B120" s="71"/>
      <c r="K120" s="63"/>
    </row>
    <row r="121" spans="1:11" ht="12.75" customHeight="1" x14ac:dyDescent="0.25">
      <c r="A121" s="71"/>
      <c r="B121" s="71"/>
      <c r="K121" s="63"/>
    </row>
    <row r="122" spans="1:11" ht="12.75" customHeight="1" x14ac:dyDescent="0.25">
      <c r="A122" s="71"/>
      <c r="B122" s="71"/>
      <c r="K122" s="63"/>
    </row>
    <row r="123" spans="1:11" ht="12.75" customHeight="1" x14ac:dyDescent="0.25">
      <c r="A123" s="71"/>
      <c r="B123" s="71"/>
      <c r="K123" s="63"/>
    </row>
    <row r="124" spans="1:11" ht="12.75" customHeight="1" x14ac:dyDescent="0.25">
      <c r="A124" s="71"/>
      <c r="B124" s="71"/>
      <c r="K124" s="63"/>
    </row>
    <row r="125" spans="1:11" ht="12.75" customHeight="1" x14ac:dyDescent="0.25">
      <c r="A125" s="71"/>
      <c r="B125" s="71"/>
      <c r="K125" s="63"/>
    </row>
    <row r="126" spans="1:11" ht="12.75" customHeight="1" x14ac:dyDescent="0.25">
      <c r="A126" s="71"/>
      <c r="B126" s="71"/>
      <c r="K126" s="63"/>
    </row>
    <row r="127" spans="1:11" ht="12.75" customHeight="1" x14ac:dyDescent="0.25">
      <c r="A127" s="71"/>
      <c r="B127" s="71"/>
      <c r="K127" s="63"/>
    </row>
    <row r="128" spans="1:11" ht="12.75" customHeight="1" x14ac:dyDescent="0.25">
      <c r="A128" s="71"/>
      <c r="B128" s="71"/>
      <c r="K128" s="63"/>
    </row>
    <row r="129" spans="1:11" ht="12.75" customHeight="1" x14ac:dyDescent="0.25">
      <c r="A129" s="71"/>
      <c r="B129" s="71"/>
      <c r="K129" s="63"/>
    </row>
    <row r="130" spans="1:11" ht="12.75" customHeight="1" x14ac:dyDescent="0.25">
      <c r="A130" s="71"/>
      <c r="B130" s="71"/>
      <c r="K130" s="63"/>
    </row>
    <row r="131" spans="1:11" ht="12.75" customHeight="1" x14ac:dyDescent="0.25">
      <c r="A131" s="71"/>
      <c r="B131" s="71"/>
      <c r="K131" s="63"/>
    </row>
    <row r="132" spans="1:11" ht="12.75" customHeight="1" x14ac:dyDescent="0.25">
      <c r="A132" s="71"/>
      <c r="B132" s="71"/>
      <c r="K132" s="63"/>
    </row>
    <row r="133" spans="1:11" ht="12.75" customHeight="1" x14ac:dyDescent="0.25">
      <c r="A133" s="71"/>
      <c r="B133" s="71"/>
      <c r="K133" s="63"/>
    </row>
    <row r="134" spans="1:11" ht="12.75" customHeight="1" x14ac:dyDescent="0.25">
      <c r="A134" s="71"/>
      <c r="B134" s="71"/>
      <c r="K134" s="63"/>
    </row>
    <row r="135" spans="1:11" ht="12.75" customHeight="1" x14ac:dyDescent="0.25">
      <c r="A135" s="71"/>
      <c r="B135" s="71"/>
      <c r="K135" s="63"/>
    </row>
    <row r="136" spans="1:11" ht="12.75" customHeight="1" x14ac:dyDescent="0.25">
      <c r="A136" s="71"/>
      <c r="B136" s="71"/>
      <c r="K136" s="63"/>
    </row>
    <row r="137" spans="1:11" ht="12.75" customHeight="1" x14ac:dyDescent="0.25">
      <c r="A137" s="71"/>
      <c r="B137" s="71"/>
      <c r="K137" s="63"/>
    </row>
    <row r="138" spans="1:11" ht="12.75" customHeight="1" x14ac:dyDescent="0.25">
      <c r="A138" s="71"/>
      <c r="B138" s="71"/>
      <c r="K138" s="63"/>
    </row>
    <row r="139" spans="1:11" ht="12.75" customHeight="1" x14ac:dyDescent="0.25">
      <c r="A139" s="71"/>
      <c r="B139" s="71"/>
      <c r="K139" s="63"/>
    </row>
    <row r="140" spans="1:11" ht="12.75" customHeight="1" x14ac:dyDescent="0.25">
      <c r="A140" s="71"/>
      <c r="B140" s="71"/>
      <c r="K140" s="63"/>
    </row>
    <row r="141" spans="1:11" ht="12.75" customHeight="1" x14ac:dyDescent="0.25">
      <c r="A141" s="71"/>
      <c r="B141" s="71"/>
      <c r="K141" s="63"/>
    </row>
    <row r="142" spans="1:11" ht="12.75" customHeight="1" x14ac:dyDescent="0.25">
      <c r="A142" s="71"/>
      <c r="B142" s="71"/>
      <c r="K142" s="63"/>
    </row>
    <row r="143" spans="1:11" ht="12.75" customHeight="1" x14ac:dyDescent="0.25">
      <c r="A143" s="71"/>
      <c r="B143" s="71"/>
      <c r="K143" s="63"/>
    </row>
    <row r="144" spans="1:11" ht="12.75" customHeight="1" x14ac:dyDescent="0.25">
      <c r="A144" s="71"/>
      <c r="B144" s="71"/>
      <c r="K144" s="63"/>
    </row>
    <row r="145" spans="1:11" ht="12.75" customHeight="1" x14ac:dyDescent="0.25">
      <c r="A145" s="71"/>
      <c r="B145" s="71"/>
      <c r="K145" s="63"/>
    </row>
    <row r="146" spans="1:11" ht="12.75" customHeight="1" x14ac:dyDescent="0.25">
      <c r="A146" s="71"/>
      <c r="B146" s="71"/>
      <c r="K146" s="63"/>
    </row>
    <row r="147" spans="1:11" ht="12.75" customHeight="1" x14ac:dyDescent="0.25">
      <c r="A147" s="71"/>
      <c r="B147" s="71"/>
      <c r="K147" s="63"/>
    </row>
    <row r="148" spans="1:11" ht="12.75" customHeight="1" x14ac:dyDescent="0.25">
      <c r="A148" s="71"/>
      <c r="B148" s="71"/>
      <c r="K148" s="63"/>
    </row>
    <row r="149" spans="1:11" ht="12.75" customHeight="1" x14ac:dyDescent="0.25">
      <c r="A149" s="71"/>
      <c r="B149" s="71"/>
      <c r="K149" s="63"/>
    </row>
    <row r="150" spans="1:11" ht="12.75" customHeight="1" x14ac:dyDescent="0.25">
      <c r="A150" s="71"/>
      <c r="B150" s="71"/>
      <c r="K150" s="63"/>
    </row>
    <row r="151" spans="1:11" ht="12.75" customHeight="1" x14ac:dyDescent="0.25">
      <c r="A151" s="71"/>
      <c r="B151" s="71"/>
      <c r="K151" s="63"/>
    </row>
    <row r="152" spans="1:11" ht="12.75" customHeight="1" x14ac:dyDescent="0.25">
      <c r="A152" s="71"/>
      <c r="B152" s="71"/>
      <c r="K152" s="63"/>
    </row>
    <row r="153" spans="1:11" ht="12.75" customHeight="1" x14ac:dyDescent="0.25">
      <c r="A153" s="71"/>
      <c r="B153" s="71"/>
      <c r="K153" s="63"/>
    </row>
    <row r="154" spans="1:11" ht="12.75" customHeight="1" x14ac:dyDescent="0.25">
      <c r="A154" s="71"/>
      <c r="B154" s="71"/>
      <c r="K154" s="63"/>
    </row>
    <row r="155" spans="1:11" ht="12.75" customHeight="1" x14ac:dyDescent="0.25">
      <c r="A155" s="71"/>
      <c r="B155" s="71"/>
      <c r="K155" s="63"/>
    </row>
    <row r="156" spans="1:11" ht="12.75" customHeight="1" x14ac:dyDescent="0.25">
      <c r="A156" s="71"/>
      <c r="B156" s="71"/>
      <c r="K156" s="63"/>
    </row>
    <row r="157" spans="1:11" ht="12.75" customHeight="1" x14ac:dyDescent="0.25">
      <c r="A157" s="71"/>
      <c r="B157" s="71"/>
      <c r="K157" s="63"/>
    </row>
    <row r="158" spans="1:11" ht="12.75" customHeight="1" x14ac:dyDescent="0.25">
      <c r="A158" s="71"/>
      <c r="B158" s="71"/>
      <c r="K158" s="63"/>
    </row>
    <row r="159" spans="1:11" ht="12.75" customHeight="1" x14ac:dyDescent="0.25">
      <c r="A159" s="71"/>
      <c r="B159" s="71"/>
      <c r="K159" s="63"/>
    </row>
    <row r="160" spans="1:11" ht="12.75" customHeight="1" x14ac:dyDescent="0.25">
      <c r="A160" s="71"/>
      <c r="B160" s="71"/>
      <c r="K160" s="63"/>
    </row>
    <row r="161" spans="1:11" ht="12.75" customHeight="1" x14ac:dyDescent="0.25">
      <c r="A161" s="71"/>
      <c r="B161" s="71"/>
      <c r="K161" s="63"/>
    </row>
    <row r="162" spans="1:11" ht="12.75" customHeight="1" x14ac:dyDescent="0.25">
      <c r="A162" s="71"/>
      <c r="B162" s="71"/>
      <c r="K162" s="63"/>
    </row>
    <row r="163" spans="1:11" ht="12.75" customHeight="1" x14ac:dyDescent="0.25">
      <c r="A163" s="71"/>
      <c r="B163" s="71"/>
      <c r="K163" s="63"/>
    </row>
    <row r="164" spans="1:11" ht="12.75" customHeight="1" x14ac:dyDescent="0.25">
      <c r="A164" s="71"/>
      <c r="B164" s="71"/>
      <c r="K164" s="63"/>
    </row>
    <row r="165" spans="1:11" ht="12.75" customHeight="1" x14ac:dyDescent="0.25">
      <c r="A165" s="71"/>
      <c r="B165" s="71"/>
      <c r="K165" s="63"/>
    </row>
    <row r="166" spans="1:11" ht="12.75" customHeight="1" x14ac:dyDescent="0.25">
      <c r="A166" s="71"/>
      <c r="B166" s="71"/>
      <c r="K166" s="63"/>
    </row>
    <row r="167" spans="1:11" ht="12.75" customHeight="1" x14ac:dyDescent="0.25">
      <c r="A167" s="71"/>
      <c r="B167" s="71"/>
      <c r="K167" s="63"/>
    </row>
    <row r="168" spans="1:11" ht="12.75" customHeight="1" x14ac:dyDescent="0.25">
      <c r="A168" s="71"/>
      <c r="B168" s="71"/>
      <c r="K168" s="63"/>
    </row>
    <row r="169" spans="1:11" ht="12.75" customHeight="1" x14ac:dyDescent="0.25">
      <c r="A169" s="71"/>
      <c r="B169" s="71"/>
      <c r="K169" s="63"/>
    </row>
    <row r="170" spans="1:11" ht="12.75" customHeight="1" x14ac:dyDescent="0.25">
      <c r="A170" s="71"/>
      <c r="B170" s="71"/>
      <c r="K170" s="63"/>
    </row>
    <row r="171" spans="1:11" ht="12.75" customHeight="1" x14ac:dyDescent="0.25">
      <c r="A171" s="71"/>
      <c r="B171" s="71"/>
      <c r="K171" s="63"/>
    </row>
    <row r="172" spans="1:11" ht="12.75" customHeight="1" x14ac:dyDescent="0.25">
      <c r="A172" s="71"/>
      <c r="B172" s="71"/>
      <c r="K172" s="63"/>
    </row>
    <row r="173" spans="1:11" ht="12.75" customHeight="1" x14ac:dyDescent="0.25">
      <c r="A173" s="71"/>
      <c r="B173" s="71"/>
      <c r="K173" s="63"/>
    </row>
    <row r="174" spans="1:11" ht="12.75" customHeight="1" x14ac:dyDescent="0.25">
      <c r="A174" s="71"/>
      <c r="B174" s="71"/>
      <c r="K174" s="63"/>
    </row>
    <row r="175" spans="1:11" ht="12.75" customHeight="1" x14ac:dyDescent="0.25">
      <c r="A175" s="71"/>
      <c r="B175" s="71"/>
      <c r="K175" s="63"/>
    </row>
    <row r="176" spans="1:11" ht="12.75" customHeight="1" x14ac:dyDescent="0.25">
      <c r="A176" s="71"/>
      <c r="B176" s="71"/>
      <c r="K176" s="63"/>
    </row>
    <row r="177" spans="1:11" ht="12.75" customHeight="1" x14ac:dyDescent="0.25">
      <c r="A177" s="71"/>
      <c r="B177" s="71"/>
      <c r="K177" s="63"/>
    </row>
    <row r="178" spans="1:11" ht="12.75" customHeight="1" x14ac:dyDescent="0.25">
      <c r="A178" s="71"/>
      <c r="B178" s="71"/>
      <c r="K178" s="63"/>
    </row>
    <row r="179" spans="1:11" ht="12.75" customHeight="1" x14ac:dyDescent="0.25">
      <c r="A179" s="71"/>
      <c r="B179" s="71"/>
      <c r="K179" s="63"/>
    </row>
    <row r="180" spans="1:11" ht="12.75" customHeight="1" x14ac:dyDescent="0.25">
      <c r="A180" s="71"/>
      <c r="B180" s="71"/>
      <c r="K180" s="63"/>
    </row>
    <row r="181" spans="1:11" ht="12.75" customHeight="1" x14ac:dyDescent="0.25">
      <c r="A181" s="71"/>
      <c r="B181" s="71"/>
      <c r="K181" s="63"/>
    </row>
    <row r="182" spans="1:11" ht="12.75" customHeight="1" x14ac:dyDescent="0.25">
      <c r="A182" s="71"/>
      <c r="B182" s="71"/>
      <c r="K182" s="63"/>
    </row>
    <row r="183" spans="1:11" ht="12.75" customHeight="1" x14ac:dyDescent="0.25">
      <c r="A183" s="71"/>
      <c r="B183" s="71"/>
      <c r="K183" s="63"/>
    </row>
    <row r="184" spans="1:11" ht="12.75" customHeight="1" x14ac:dyDescent="0.25">
      <c r="A184" s="71"/>
      <c r="B184" s="71"/>
      <c r="K184" s="63"/>
    </row>
    <row r="185" spans="1:11" ht="12.75" customHeight="1" x14ac:dyDescent="0.25">
      <c r="A185" s="71"/>
      <c r="B185" s="71"/>
      <c r="K185" s="63"/>
    </row>
    <row r="186" spans="1:11" ht="12.75" customHeight="1" x14ac:dyDescent="0.25">
      <c r="A186" s="71"/>
      <c r="B186" s="71"/>
      <c r="K186" s="63"/>
    </row>
    <row r="187" spans="1:11" ht="12.75" customHeight="1" x14ac:dyDescent="0.25">
      <c r="A187" s="71"/>
      <c r="B187" s="71"/>
      <c r="K187" s="63"/>
    </row>
    <row r="188" spans="1:11" ht="12.75" customHeight="1" x14ac:dyDescent="0.25">
      <c r="A188" s="71"/>
      <c r="B188" s="71"/>
      <c r="K188" s="63"/>
    </row>
    <row r="189" spans="1:11" ht="12.75" customHeight="1" x14ac:dyDescent="0.25">
      <c r="A189" s="71"/>
      <c r="B189" s="71"/>
      <c r="K189" s="63"/>
    </row>
    <row r="190" spans="1:11" ht="12.75" customHeight="1" x14ac:dyDescent="0.25">
      <c r="A190" s="71"/>
      <c r="B190" s="71"/>
      <c r="K190" s="63"/>
    </row>
    <row r="191" spans="1:11" ht="12.75" customHeight="1" x14ac:dyDescent="0.25">
      <c r="A191" s="71"/>
      <c r="B191" s="71"/>
      <c r="K191" s="63"/>
    </row>
    <row r="192" spans="1:11" ht="12.75" customHeight="1" x14ac:dyDescent="0.25">
      <c r="A192" s="71"/>
      <c r="B192" s="71"/>
      <c r="K192" s="63"/>
    </row>
    <row r="193" spans="1:11" ht="12.75" customHeight="1" x14ac:dyDescent="0.25">
      <c r="A193" s="71"/>
      <c r="B193" s="71"/>
      <c r="K193" s="63"/>
    </row>
    <row r="194" spans="1:11" ht="12.75" customHeight="1" x14ac:dyDescent="0.25">
      <c r="A194" s="71"/>
      <c r="B194" s="71"/>
      <c r="K194" s="63"/>
    </row>
    <row r="195" spans="1:11" ht="12.75" customHeight="1" x14ac:dyDescent="0.25">
      <c r="A195" s="71"/>
      <c r="B195" s="71"/>
      <c r="K195" s="63"/>
    </row>
    <row r="196" spans="1:11" ht="12.75" customHeight="1" x14ac:dyDescent="0.25">
      <c r="A196" s="71"/>
      <c r="B196" s="71"/>
      <c r="K196" s="63"/>
    </row>
    <row r="197" spans="1:11" ht="12.75" customHeight="1" x14ac:dyDescent="0.25">
      <c r="A197" s="71"/>
      <c r="B197" s="71"/>
      <c r="K197" s="63"/>
    </row>
    <row r="198" spans="1:11" ht="12.75" customHeight="1" x14ac:dyDescent="0.25">
      <c r="A198" s="71"/>
      <c r="B198" s="71"/>
      <c r="K198" s="63"/>
    </row>
    <row r="199" spans="1:11" ht="12.75" customHeight="1" x14ac:dyDescent="0.25">
      <c r="A199" s="71"/>
      <c r="B199" s="71"/>
      <c r="K199" s="63"/>
    </row>
    <row r="200" spans="1:11" ht="12.75" customHeight="1" x14ac:dyDescent="0.25">
      <c r="A200" s="71"/>
      <c r="B200" s="71"/>
      <c r="K200" s="63"/>
    </row>
    <row r="201" spans="1:11" ht="12.75" customHeight="1" x14ac:dyDescent="0.25">
      <c r="A201" s="71"/>
      <c r="B201" s="71"/>
      <c r="K201" s="63"/>
    </row>
    <row r="202" spans="1:11" ht="12.75" customHeight="1" x14ac:dyDescent="0.25">
      <c r="A202" s="71"/>
      <c r="B202" s="71"/>
      <c r="K202" s="63"/>
    </row>
    <row r="203" spans="1:11" ht="12.75" customHeight="1" x14ac:dyDescent="0.25">
      <c r="A203" s="71"/>
      <c r="B203" s="71"/>
      <c r="K203" s="63"/>
    </row>
    <row r="204" spans="1:11" ht="12.75" customHeight="1" x14ac:dyDescent="0.25">
      <c r="A204" s="71"/>
      <c r="B204" s="71"/>
      <c r="K204" s="63"/>
    </row>
    <row r="205" spans="1:11" ht="12.75" customHeight="1" x14ac:dyDescent="0.25">
      <c r="A205" s="71"/>
      <c r="B205" s="71"/>
      <c r="K205" s="63"/>
    </row>
    <row r="206" spans="1:11" ht="12.75" customHeight="1" x14ac:dyDescent="0.25">
      <c r="A206" s="71"/>
      <c r="B206" s="71"/>
      <c r="K206" s="63"/>
    </row>
    <row r="207" spans="1:11" ht="12.75" customHeight="1" x14ac:dyDescent="0.25">
      <c r="A207" s="71"/>
      <c r="B207" s="71"/>
      <c r="K207" s="63"/>
    </row>
    <row r="208" spans="1:11" ht="12.75" customHeight="1" x14ac:dyDescent="0.25">
      <c r="A208" s="71"/>
      <c r="B208" s="71"/>
      <c r="K208" s="63"/>
    </row>
    <row r="209" spans="1:11" ht="12.75" customHeight="1" x14ac:dyDescent="0.25">
      <c r="A209" s="71"/>
      <c r="B209" s="71"/>
      <c r="K209" s="63"/>
    </row>
    <row r="210" spans="1:11" ht="12.75" customHeight="1" x14ac:dyDescent="0.25">
      <c r="A210" s="71"/>
      <c r="B210" s="71"/>
      <c r="K210" s="63"/>
    </row>
    <row r="211" spans="1:11" ht="12.75" customHeight="1" x14ac:dyDescent="0.25">
      <c r="A211" s="71"/>
      <c r="B211" s="71"/>
      <c r="K211" s="63"/>
    </row>
    <row r="212" spans="1:11" ht="12.75" customHeight="1" x14ac:dyDescent="0.25">
      <c r="A212" s="71"/>
      <c r="B212" s="71"/>
      <c r="K212" s="63"/>
    </row>
    <row r="213" spans="1:11" ht="12.75" customHeight="1" x14ac:dyDescent="0.25">
      <c r="A213" s="71"/>
      <c r="B213" s="71"/>
      <c r="K213" s="63"/>
    </row>
    <row r="214" spans="1:11" ht="12.75" customHeight="1" x14ac:dyDescent="0.25">
      <c r="A214" s="71"/>
      <c r="B214" s="71"/>
      <c r="K214" s="63"/>
    </row>
    <row r="215" spans="1:11" ht="12.75" customHeight="1" x14ac:dyDescent="0.25">
      <c r="A215" s="71"/>
      <c r="B215" s="71"/>
      <c r="K215" s="63"/>
    </row>
    <row r="216" spans="1:11" ht="12.75" customHeight="1" x14ac:dyDescent="0.25">
      <c r="A216" s="71"/>
      <c r="B216" s="71"/>
      <c r="K216" s="63"/>
    </row>
    <row r="217" spans="1:11" ht="12.75" customHeight="1" x14ac:dyDescent="0.25">
      <c r="A217" s="71"/>
      <c r="B217" s="71"/>
      <c r="K217" s="63"/>
    </row>
    <row r="218" spans="1:11" ht="12.75" customHeight="1" x14ac:dyDescent="0.25">
      <c r="A218" s="71"/>
      <c r="B218" s="71"/>
      <c r="K218" s="63"/>
    </row>
    <row r="219" spans="1:11" ht="12.75" customHeight="1" x14ac:dyDescent="0.25">
      <c r="A219" s="71"/>
      <c r="B219" s="71"/>
      <c r="K219" s="63"/>
    </row>
    <row r="220" spans="1:11" ht="12.75" customHeight="1" x14ac:dyDescent="0.25">
      <c r="A220" s="71"/>
      <c r="B220" s="71"/>
      <c r="K220" s="63"/>
    </row>
    <row r="221" spans="1:11" ht="12.75" customHeight="1" x14ac:dyDescent="0.25">
      <c r="A221" s="71"/>
      <c r="B221" s="71"/>
      <c r="K221" s="63"/>
    </row>
    <row r="222" spans="1:11" ht="12.75" customHeight="1" x14ac:dyDescent="0.25">
      <c r="A222" s="71"/>
      <c r="B222" s="71"/>
      <c r="K222" s="63"/>
    </row>
    <row r="223" spans="1:11" ht="12.75" customHeight="1" x14ac:dyDescent="0.25">
      <c r="A223" s="71"/>
      <c r="B223" s="71"/>
      <c r="K223" s="63"/>
    </row>
    <row r="224" spans="1:11" ht="12.75" customHeight="1" x14ac:dyDescent="0.25">
      <c r="A224" s="71"/>
      <c r="B224" s="71"/>
      <c r="K224" s="63"/>
    </row>
    <row r="225" spans="1:11" ht="12.75" customHeight="1" x14ac:dyDescent="0.25">
      <c r="A225" s="71"/>
      <c r="B225" s="71"/>
      <c r="K225" s="63"/>
    </row>
    <row r="226" spans="1:11" ht="12.75" customHeight="1" x14ac:dyDescent="0.25">
      <c r="A226" s="71"/>
      <c r="B226" s="71"/>
      <c r="K226" s="63"/>
    </row>
    <row r="227" spans="1:11" ht="12.75" customHeight="1" x14ac:dyDescent="0.25">
      <c r="A227" s="71"/>
      <c r="B227" s="71"/>
      <c r="K227" s="63"/>
    </row>
    <row r="228" spans="1:11" ht="12.75" customHeight="1" x14ac:dyDescent="0.25">
      <c r="A228" s="71"/>
      <c r="B228" s="71"/>
      <c r="K228" s="63"/>
    </row>
    <row r="229" spans="1:11" ht="12.75" customHeight="1" x14ac:dyDescent="0.25">
      <c r="A229" s="71"/>
      <c r="B229" s="71"/>
      <c r="K229" s="63"/>
    </row>
    <row r="230" spans="1:11" ht="12.75" customHeight="1" x14ac:dyDescent="0.25">
      <c r="A230" s="71"/>
      <c r="B230" s="71"/>
      <c r="K230" s="63"/>
    </row>
    <row r="231" spans="1:11" ht="12.75" customHeight="1" x14ac:dyDescent="0.25">
      <c r="A231" s="71"/>
      <c r="B231" s="71"/>
      <c r="K231" s="63"/>
    </row>
    <row r="232" spans="1:11" ht="12.75" customHeight="1" x14ac:dyDescent="0.25">
      <c r="A232" s="71"/>
      <c r="B232" s="71"/>
      <c r="K232" s="63"/>
    </row>
    <row r="233" spans="1:11" ht="12.75" customHeight="1" x14ac:dyDescent="0.25">
      <c r="A233" s="71"/>
      <c r="B233" s="71"/>
      <c r="K233" s="63"/>
    </row>
    <row r="234" spans="1:11" ht="12.75" customHeight="1" x14ac:dyDescent="0.25">
      <c r="A234" s="71"/>
      <c r="B234" s="71"/>
      <c r="K234" s="63"/>
    </row>
    <row r="235" spans="1:11" ht="12.75" customHeight="1" x14ac:dyDescent="0.25">
      <c r="A235" s="71"/>
      <c r="B235" s="71"/>
      <c r="K235" s="63"/>
    </row>
    <row r="236" spans="1:11" ht="12.75" customHeight="1" x14ac:dyDescent="0.25">
      <c r="A236" s="71"/>
      <c r="B236" s="71"/>
      <c r="K236" s="63"/>
    </row>
    <row r="237" spans="1:11" ht="12.75" customHeight="1" x14ac:dyDescent="0.25">
      <c r="A237" s="71"/>
      <c r="B237" s="71"/>
      <c r="K237" s="63"/>
    </row>
    <row r="238" spans="1:11" ht="12.75" customHeight="1" x14ac:dyDescent="0.25">
      <c r="A238" s="71"/>
      <c r="B238" s="71"/>
      <c r="K238" s="63"/>
    </row>
    <row r="239" spans="1:11" ht="12.75" customHeight="1" x14ac:dyDescent="0.25">
      <c r="A239" s="71"/>
      <c r="B239" s="71"/>
      <c r="K239" s="63"/>
    </row>
    <row r="240" spans="1:11" ht="12.75" customHeight="1" x14ac:dyDescent="0.25">
      <c r="A240" s="71"/>
      <c r="B240" s="71"/>
      <c r="K240" s="63"/>
    </row>
    <row r="241" spans="1:11" ht="12.75" customHeight="1" x14ac:dyDescent="0.25">
      <c r="A241" s="71"/>
      <c r="B241" s="71"/>
      <c r="K241" s="63"/>
    </row>
    <row r="242" spans="1:11" ht="12.75" customHeight="1" x14ac:dyDescent="0.25">
      <c r="A242" s="71"/>
      <c r="B242" s="71"/>
      <c r="K242" s="63"/>
    </row>
    <row r="243" spans="1:11" ht="12.75" customHeight="1" x14ac:dyDescent="0.25">
      <c r="A243" s="71"/>
      <c r="B243" s="71"/>
      <c r="K243" s="63"/>
    </row>
    <row r="244" spans="1:11" ht="12.75" customHeight="1" x14ac:dyDescent="0.25">
      <c r="A244" s="71"/>
      <c r="B244" s="71"/>
      <c r="K244" s="63"/>
    </row>
    <row r="245" spans="1:11" ht="12.75" customHeight="1" x14ac:dyDescent="0.25">
      <c r="A245" s="71"/>
      <c r="B245" s="71"/>
      <c r="K245" s="63"/>
    </row>
    <row r="246" spans="1:11" ht="12.75" customHeight="1" x14ac:dyDescent="0.25">
      <c r="A246" s="71"/>
      <c r="B246" s="71"/>
      <c r="K246" s="63"/>
    </row>
    <row r="247" spans="1:11" ht="12.75" customHeight="1" x14ac:dyDescent="0.25">
      <c r="A247" s="71"/>
      <c r="B247" s="71"/>
      <c r="K247" s="63"/>
    </row>
    <row r="248" spans="1:11" ht="12.75" customHeight="1" x14ac:dyDescent="0.25">
      <c r="A248" s="71"/>
      <c r="B248" s="71"/>
      <c r="K248" s="63"/>
    </row>
    <row r="249" spans="1:11" ht="12.75" customHeight="1" x14ac:dyDescent="0.25">
      <c r="A249" s="71"/>
      <c r="B249" s="71"/>
      <c r="K249" s="63"/>
    </row>
    <row r="250" spans="1:11" ht="12.75" customHeight="1" x14ac:dyDescent="0.25">
      <c r="A250" s="71"/>
      <c r="B250" s="71"/>
      <c r="K250" s="63"/>
    </row>
    <row r="251" spans="1:11" ht="12.75" customHeight="1" x14ac:dyDescent="0.25">
      <c r="A251" s="71"/>
      <c r="B251" s="71"/>
      <c r="K251" s="63"/>
    </row>
    <row r="252" spans="1:11" ht="12.75" customHeight="1" x14ac:dyDescent="0.25">
      <c r="A252" s="71"/>
      <c r="B252" s="71"/>
      <c r="K252" s="63"/>
    </row>
    <row r="253" spans="1:11" ht="12.75" customHeight="1" x14ac:dyDescent="0.25">
      <c r="A253" s="71"/>
      <c r="B253" s="71"/>
      <c r="K253" s="63"/>
    </row>
    <row r="254" spans="1:11" ht="12.75" customHeight="1" x14ac:dyDescent="0.25">
      <c r="A254" s="71"/>
      <c r="B254" s="71"/>
      <c r="K254" s="63"/>
    </row>
    <row r="255" spans="1:11" ht="12.75" customHeight="1" x14ac:dyDescent="0.25">
      <c r="A255" s="71"/>
      <c r="B255" s="71"/>
      <c r="K255" s="63"/>
    </row>
    <row r="256" spans="1:11" ht="12.75" customHeight="1" x14ac:dyDescent="0.25">
      <c r="A256" s="71"/>
      <c r="B256" s="71"/>
      <c r="K256" s="63"/>
    </row>
    <row r="257" spans="1:11" ht="12.75" customHeight="1" x14ac:dyDescent="0.25">
      <c r="A257" s="71"/>
      <c r="B257" s="71"/>
      <c r="K257" s="63"/>
    </row>
    <row r="258" spans="1:11" ht="12.75" customHeight="1" x14ac:dyDescent="0.25">
      <c r="A258" s="71"/>
      <c r="B258" s="71"/>
      <c r="K258" s="63"/>
    </row>
    <row r="259" spans="1:11" ht="12.75" customHeight="1" x14ac:dyDescent="0.25">
      <c r="A259" s="71"/>
      <c r="B259" s="71"/>
      <c r="K259" s="63"/>
    </row>
    <row r="260" spans="1:11" ht="12.75" customHeight="1" x14ac:dyDescent="0.25">
      <c r="A260" s="71"/>
      <c r="B260" s="71"/>
      <c r="K260" s="63"/>
    </row>
    <row r="261" spans="1:11" ht="12.75" customHeight="1" x14ac:dyDescent="0.25">
      <c r="A261" s="71"/>
      <c r="B261" s="71"/>
      <c r="K261" s="63"/>
    </row>
    <row r="262" spans="1:11" ht="12.75" customHeight="1" x14ac:dyDescent="0.25">
      <c r="A262" s="71"/>
      <c r="B262" s="71"/>
      <c r="K262" s="63"/>
    </row>
    <row r="263" spans="1:11" ht="12.75" customHeight="1" x14ac:dyDescent="0.25">
      <c r="A263" s="71"/>
      <c r="B263" s="71"/>
      <c r="K263" s="63"/>
    </row>
    <row r="264" spans="1:11" ht="12.75" customHeight="1" x14ac:dyDescent="0.25">
      <c r="A264" s="71"/>
      <c r="B264" s="71"/>
      <c r="K264" s="63"/>
    </row>
    <row r="265" spans="1:11" ht="12.75" customHeight="1" x14ac:dyDescent="0.25">
      <c r="A265" s="71"/>
      <c r="B265" s="71"/>
      <c r="K265" s="63"/>
    </row>
    <row r="266" spans="1:11" ht="12.75" customHeight="1" x14ac:dyDescent="0.25">
      <c r="A266" s="71"/>
      <c r="B266" s="71"/>
      <c r="K266" s="63"/>
    </row>
    <row r="267" spans="1:11" ht="12.75" customHeight="1" x14ac:dyDescent="0.25">
      <c r="A267" s="71"/>
      <c r="B267" s="71"/>
      <c r="K267" s="63"/>
    </row>
    <row r="268" spans="1:11" ht="12.75" customHeight="1" x14ac:dyDescent="0.25">
      <c r="A268" s="71"/>
      <c r="B268" s="71"/>
      <c r="K268" s="63"/>
    </row>
    <row r="269" spans="1:11" ht="12.75" customHeight="1" x14ac:dyDescent="0.25">
      <c r="A269" s="71"/>
      <c r="B269" s="71"/>
      <c r="K269" s="63"/>
    </row>
    <row r="270" spans="1:11" ht="12.75" customHeight="1" x14ac:dyDescent="0.25">
      <c r="A270" s="71"/>
      <c r="B270" s="71"/>
      <c r="K270" s="63"/>
    </row>
    <row r="271" spans="1:11" ht="12.75" customHeight="1" x14ac:dyDescent="0.25">
      <c r="A271" s="71"/>
      <c r="B271" s="71"/>
      <c r="K271" s="63"/>
    </row>
    <row r="272" spans="1:11" ht="12.75" customHeight="1" x14ac:dyDescent="0.25">
      <c r="A272" s="71"/>
      <c r="B272" s="71"/>
      <c r="K272" s="63"/>
    </row>
    <row r="273" spans="1:11" ht="12.75" customHeight="1" x14ac:dyDescent="0.25">
      <c r="A273" s="71"/>
      <c r="B273" s="71"/>
      <c r="K273" s="63"/>
    </row>
    <row r="274" spans="1:11" ht="12.75" customHeight="1" x14ac:dyDescent="0.25">
      <c r="A274" s="71"/>
      <c r="B274" s="71"/>
      <c r="K274" s="63"/>
    </row>
    <row r="275" spans="1:11" ht="12.75" customHeight="1" x14ac:dyDescent="0.25">
      <c r="A275" s="71"/>
      <c r="B275" s="71"/>
      <c r="K275" s="63"/>
    </row>
    <row r="276" spans="1:11" ht="12.75" customHeight="1" x14ac:dyDescent="0.25">
      <c r="A276" s="71"/>
      <c r="B276" s="71"/>
      <c r="K276" s="63"/>
    </row>
    <row r="277" spans="1:11" ht="12.75" customHeight="1" x14ac:dyDescent="0.25">
      <c r="A277" s="71"/>
      <c r="B277" s="71"/>
      <c r="K277" s="63"/>
    </row>
    <row r="278" spans="1:11" ht="12.75" customHeight="1" x14ac:dyDescent="0.25">
      <c r="A278" s="71"/>
      <c r="B278" s="71"/>
      <c r="K278" s="63"/>
    </row>
    <row r="279" spans="1:11" ht="12.75" customHeight="1" x14ac:dyDescent="0.25">
      <c r="A279" s="71"/>
      <c r="B279" s="71"/>
      <c r="K279" s="63"/>
    </row>
    <row r="280" spans="1:11" ht="12.75" customHeight="1" x14ac:dyDescent="0.25">
      <c r="A280" s="71"/>
      <c r="B280" s="71"/>
      <c r="K280" s="63"/>
    </row>
    <row r="281" spans="1:11" ht="12.75" customHeight="1" x14ac:dyDescent="0.25">
      <c r="A281" s="71"/>
      <c r="B281" s="71"/>
      <c r="K281" s="63"/>
    </row>
    <row r="282" spans="1:11" ht="12.75" customHeight="1" x14ac:dyDescent="0.25">
      <c r="A282" s="71"/>
      <c r="B282" s="71"/>
      <c r="K282" s="63"/>
    </row>
    <row r="283" spans="1:11" ht="12.75" customHeight="1" x14ac:dyDescent="0.25">
      <c r="A283" s="71"/>
      <c r="B283" s="71"/>
      <c r="K283" s="63"/>
    </row>
    <row r="284" spans="1:11" ht="12.75" customHeight="1" x14ac:dyDescent="0.25">
      <c r="A284" s="71"/>
      <c r="B284" s="71"/>
      <c r="K284" s="63"/>
    </row>
    <row r="285" spans="1:11" ht="12.75" customHeight="1" x14ac:dyDescent="0.25">
      <c r="A285" s="71"/>
      <c r="B285" s="71"/>
      <c r="K285" s="63"/>
    </row>
    <row r="286" spans="1:11" ht="12.75" customHeight="1" x14ac:dyDescent="0.25">
      <c r="A286" s="71"/>
      <c r="B286" s="71"/>
      <c r="K286" s="63"/>
    </row>
    <row r="287" spans="1:11" ht="12.75" customHeight="1" x14ac:dyDescent="0.25">
      <c r="A287" s="71"/>
      <c r="B287" s="71"/>
      <c r="K287" s="63"/>
    </row>
    <row r="288" spans="1:11" ht="12.75" customHeight="1" x14ac:dyDescent="0.25">
      <c r="A288" s="71"/>
      <c r="B288" s="71"/>
      <c r="K288" s="63"/>
    </row>
    <row r="289" spans="1:11" ht="12.75" customHeight="1" x14ac:dyDescent="0.25">
      <c r="A289" s="71"/>
      <c r="B289" s="71"/>
      <c r="K289" s="63"/>
    </row>
    <row r="290" spans="1:11" ht="12.75" customHeight="1" x14ac:dyDescent="0.25">
      <c r="A290" s="71"/>
      <c r="B290" s="71"/>
      <c r="K290" s="63"/>
    </row>
    <row r="291" spans="1:11" ht="12.75" customHeight="1" x14ac:dyDescent="0.25">
      <c r="A291" s="71"/>
      <c r="B291" s="71"/>
      <c r="K291" s="63"/>
    </row>
    <row r="292" spans="1:11" ht="12.75" customHeight="1" x14ac:dyDescent="0.25">
      <c r="A292" s="71"/>
      <c r="B292" s="71"/>
      <c r="K292" s="63"/>
    </row>
    <row r="293" spans="1:11" ht="12.75" customHeight="1" x14ac:dyDescent="0.25">
      <c r="A293" s="71"/>
      <c r="B293" s="71"/>
      <c r="K293" s="63"/>
    </row>
    <row r="294" spans="1:11" ht="12.75" customHeight="1" x14ac:dyDescent="0.25">
      <c r="A294" s="71"/>
      <c r="B294" s="71"/>
      <c r="K294" s="63"/>
    </row>
    <row r="295" spans="1:11" ht="12.75" customHeight="1" x14ac:dyDescent="0.25">
      <c r="A295" s="71"/>
      <c r="B295" s="71"/>
      <c r="K295" s="63"/>
    </row>
    <row r="296" spans="1:11" ht="12.75" customHeight="1" x14ac:dyDescent="0.25">
      <c r="A296" s="71"/>
      <c r="B296" s="71"/>
      <c r="K296" s="63"/>
    </row>
    <row r="297" spans="1:11" ht="12.75" customHeight="1" x14ac:dyDescent="0.25">
      <c r="A297" s="71"/>
      <c r="B297" s="71"/>
      <c r="K297" s="63"/>
    </row>
    <row r="298" spans="1:11" ht="12.75" customHeight="1" x14ac:dyDescent="0.25">
      <c r="A298" s="71"/>
      <c r="B298" s="71"/>
      <c r="K298" s="63"/>
    </row>
    <row r="299" spans="1:11" ht="12.75" customHeight="1" x14ac:dyDescent="0.25">
      <c r="A299" s="71"/>
      <c r="B299" s="71"/>
      <c r="K299" s="63"/>
    </row>
    <row r="300" spans="1:11" ht="12.75" customHeight="1" x14ac:dyDescent="0.25">
      <c r="A300" s="71"/>
      <c r="B300" s="71"/>
      <c r="K300" s="63"/>
    </row>
    <row r="301" spans="1:11" ht="12.75" customHeight="1" x14ac:dyDescent="0.25">
      <c r="A301" s="71"/>
      <c r="B301" s="71"/>
      <c r="K301" s="63"/>
    </row>
    <row r="302" spans="1:11" ht="12.75" customHeight="1" x14ac:dyDescent="0.25">
      <c r="A302" s="71"/>
      <c r="B302" s="71"/>
      <c r="K302" s="63"/>
    </row>
    <row r="303" spans="1:11" ht="12.75" customHeight="1" x14ac:dyDescent="0.25">
      <c r="A303" s="71"/>
      <c r="B303" s="71"/>
      <c r="K303" s="63"/>
    </row>
    <row r="304" spans="1:11" ht="12.75" customHeight="1" x14ac:dyDescent="0.25">
      <c r="A304" s="71"/>
      <c r="B304" s="71"/>
      <c r="K304" s="63"/>
    </row>
    <row r="305" spans="1:11" ht="12.75" customHeight="1" x14ac:dyDescent="0.25">
      <c r="A305" s="71"/>
      <c r="B305" s="71"/>
      <c r="K305" s="63"/>
    </row>
    <row r="306" spans="1:11" ht="12.75" customHeight="1" x14ac:dyDescent="0.25">
      <c r="A306" s="71"/>
      <c r="B306" s="71"/>
      <c r="K306" s="63"/>
    </row>
    <row r="307" spans="1:11" ht="12.75" customHeight="1" x14ac:dyDescent="0.25">
      <c r="A307" s="71"/>
      <c r="B307" s="71"/>
      <c r="K307" s="63"/>
    </row>
    <row r="308" spans="1:11" ht="12.75" customHeight="1" x14ac:dyDescent="0.25">
      <c r="A308" s="71"/>
      <c r="B308" s="71"/>
      <c r="K308" s="63"/>
    </row>
    <row r="309" spans="1:11" ht="12.75" customHeight="1" x14ac:dyDescent="0.25">
      <c r="A309" s="71"/>
      <c r="B309" s="71"/>
      <c r="K309" s="63"/>
    </row>
    <row r="310" spans="1:11" ht="12.75" customHeight="1" x14ac:dyDescent="0.25">
      <c r="A310" s="71"/>
      <c r="B310" s="71"/>
      <c r="K310" s="63"/>
    </row>
    <row r="311" spans="1:11" ht="12.75" customHeight="1" x14ac:dyDescent="0.25">
      <c r="A311" s="71"/>
      <c r="B311" s="71"/>
      <c r="K311" s="63"/>
    </row>
    <row r="312" spans="1:11" ht="12.75" customHeight="1" x14ac:dyDescent="0.25">
      <c r="A312" s="71"/>
      <c r="B312" s="71"/>
      <c r="K312" s="63"/>
    </row>
    <row r="313" spans="1:11" ht="12.75" customHeight="1" x14ac:dyDescent="0.25">
      <c r="A313" s="71"/>
      <c r="B313" s="71"/>
      <c r="K313" s="63"/>
    </row>
    <row r="314" spans="1:11" ht="12.75" customHeight="1" x14ac:dyDescent="0.25">
      <c r="A314" s="71"/>
      <c r="B314" s="71"/>
      <c r="K314" s="63"/>
    </row>
    <row r="315" spans="1:11" ht="12.75" customHeight="1" x14ac:dyDescent="0.25">
      <c r="A315" s="71"/>
      <c r="B315" s="71"/>
      <c r="K315" s="63"/>
    </row>
    <row r="316" spans="1:11" ht="12.75" customHeight="1" x14ac:dyDescent="0.25">
      <c r="A316" s="71"/>
      <c r="B316" s="71"/>
      <c r="K316" s="63"/>
    </row>
    <row r="317" spans="1:11" ht="12.75" customHeight="1" x14ac:dyDescent="0.25">
      <c r="A317" s="71"/>
      <c r="B317" s="71"/>
      <c r="K317" s="63"/>
    </row>
    <row r="318" spans="1:11" ht="12.75" customHeight="1" x14ac:dyDescent="0.25">
      <c r="A318" s="71"/>
      <c r="B318" s="71"/>
      <c r="K318" s="63"/>
    </row>
    <row r="319" spans="1:11" ht="12.75" customHeight="1" x14ac:dyDescent="0.25">
      <c r="A319" s="71"/>
      <c r="B319" s="71"/>
      <c r="K319" s="63"/>
    </row>
    <row r="320" spans="1:11" ht="12.75" customHeight="1" x14ac:dyDescent="0.25">
      <c r="A320" s="71"/>
      <c r="B320" s="71"/>
      <c r="K320" s="63"/>
    </row>
    <row r="321" spans="1:11" ht="12.75" customHeight="1" x14ac:dyDescent="0.25">
      <c r="A321" s="71"/>
      <c r="B321" s="71"/>
      <c r="K321" s="63"/>
    </row>
    <row r="322" spans="1:11" ht="12.75" customHeight="1" x14ac:dyDescent="0.25">
      <c r="A322" s="71"/>
      <c r="B322" s="71"/>
      <c r="K322" s="63"/>
    </row>
    <row r="323" spans="1:11" ht="12.75" customHeight="1" x14ac:dyDescent="0.25">
      <c r="A323" s="71"/>
      <c r="B323" s="71"/>
      <c r="K323" s="63"/>
    </row>
    <row r="324" spans="1:11" ht="12.75" customHeight="1" x14ac:dyDescent="0.25">
      <c r="A324" s="71"/>
      <c r="B324" s="71"/>
      <c r="K324" s="63"/>
    </row>
    <row r="325" spans="1:11" ht="12.75" customHeight="1" x14ac:dyDescent="0.25">
      <c r="A325" s="71"/>
      <c r="B325" s="71"/>
      <c r="K325" s="63"/>
    </row>
    <row r="326" spans="1:11" ht="12.75" customHeight="1" x14ac:dyDescent="0.25">
      <c r="A326" s="71"/>
      <c r="B326" s="71"/>
      <c r="K326" s="63"/>
    </row>
    <row r="327" spans="1:11" ht="12.75" customHeight="1" x14ac:dyDescent="0.25">
      <c r="A327" s="71"/>
      <c r="B327" s="71"/>
      <c r="K327" s="63"/>
    </row>
    <row r="328" spans="1:11" ht="12.75" customHeight="1" x14ac:dyDescent="0.25">
      <c r="A328" s="71"/>
      <c r="B328" s="71"/>
      <c r="K328" s="63"/>
    </row>
    <row r="329" spans="1:11" ht="12.75" customHeight="1" x14ac:dyDescent="0.25">
      <c r="A329" s="71"/>
      <c r="B329" s="71"/>
      <c r="K329" s="63"/>
    </row>
    <row r="330" spans="1:11" ht="12.75" customHeight="1" x14ac:dyDescent="0.25">
      <c r="A330" s="71"/>
      <c r="B330" s="71"/>
      <c r="K330" s="63"/>
    </row>
    <row r="331" spans="1:11" ht="12.75" customHeight="1" x14ac:dyDescent="0.25">
      <c r="A331" s="71"/>
      <c r="B331" s="71"/>
      <c r="K331" s="63"/>
    </row>
    <row r="332" spans="1:11" ht="12.75" customHeight="1" x14ac:dyDescent="0.25">
      <c r="A332" s="71"/>
      <c r="B332" s="71"/>
      <c r="K332" s="63"/>
    </row>
    <row r="333" spans="1:11" ht="12.75" customHeight="1" x14ac:dyDescent="0.25">
      <c r="A333" s="71"/>
      <c r="B333" s="71"/>
      <c r="K333" s="63"/>
    </row>
    <row r="334" spans="1:11" ht="12.75" customHeight="1" x14ac:dyDescent="0.25">
      <c r="A334" s="71"/>
      <c r="B334" s="71"/>
      <c r="K334" s="63"/>
    </row>
    <row r="335" spans="1:11" ht="12.75" customHeight="1" x14ac:dyDescent="0.25">
      <c r="A335" s="71"/>
      <c r="B335" s="71"/>
      <c r="K335" s="63"/>
    </row>
    <row r="336" spans="1:11" ht="12.75" customHeight="1" x14ac:dyDescent="0.25">
      <c r="A336" s="71"/>
      <c r="B336" s="71"/>
      <c r="K336" s="63"/>
    </row>
    <row r="337" spans="1:11" ht="12.75" customHeight="1" x14ac:dyDescent="0.25">
      <c r="A337" s="71"/>
      <c r="B337" s="71"/>
      <c r="K337" s="63"/>
    </row>
    <row r="338" spans="1:11" ht="12.75" customHeight="1" x14ac:dyDescent="0.25">
      <c r="A338" s="71"/>
      <c r="B338" s="71"/>
      <c r="K338" s="63"/>
    </row>
    <row r="339" spans="1:11" ht="12.75" customHeight="1" x14ac:dyDescent="0.25">
      <c r="A339" s="71"/>
      <c r="B339" s="71"/>
      <c r="K339" s="63"/>
    </row>
    <row r="340" spans="1:11" ht="12.75" customHeight="1" x14ac:dyDescent="0.25">
      <c r="A340" s="71"/>
      <c r="B340" s="71"/>
      <c r="K340" s="63"/>
    </row>
    <row r="341" spans="1:11" ht="12.75" customHeight="1" x14ac:dyDescent="0.25">
      <c r="A341" s="71"/>
      <c r="B341" s="71"/>
      <c r="K341" s="63"/>
    </row>
    <row r="342" spans="1:11" ht="12.75" customHeight="1" x14ac:dyDescent="0.25">
      <c r="A342" s="71"/>
      <c r="B342" s="71"/>
      <c r="K342" s="63"/>
    </row>
    <row r="343" spans="1:11" ht="12.75" customHeight="1" x14ac:dyDescent="0.25">
      <c r="A343" s="71"/>
      <c r="B343" s="71"/>
      <c r="K343" s="63"/>
    </row>
    <row r="344" spans="1:11" ht="12.75" customHeight="1" x14ac:dyDescent="0.25">
      <c r="A344" s="71"/>
      <c r="B344" s="71"/>
      <c r="K344" s="63"/>
    </row>
    <row r="345" spans="1:11" ht="12.75" customHeight="1" x14ac:dyDescent="0.25">
      <c r="A345" s="71"/>
      <c r="B345" s="71"/>
      <c r="K345" s="63"/>
    </row>
    <row r="346" spans="1:11" ht="12.75" customHeight="1" x14ac:dyDescent="0.25">
      <c r="A346" s="71"/>
      <c r="B346" s="71"/>
      <c r="K346" s="63"/>
    </row>
    <row r="347" spans="1:11" ht="12.75" customHeight="1" x14ac:dyDescent="0.25">
      <c r="A347" s="71"/>
      <c r="B347" s="71"/>
      <c r="K347" s="63"/>
    </row>
    <row r="348" spans="1:11" ht="12.75" customHeight="1" x14ac:dyDescent="0.25">
      <c r="A348" s="71"/>
      <c r="B348" s="71"/>
      <c r="K348" s="63"/>
    </row>
    <row r="349" spans="1:11" ht="12.75" customHeight="1" x14ac:dyDescent="0.25">
      <c r="A349" s="71"/>
      <c r="B349" s="71"/>
      <c r="K349" s="63"/>
    </row>
    <row r="350" spans="1:11" ht="12.75" customHeight="1" x14ac:dyDescent="0.25">
      <c r="A350" s="71"/>
      <c r="B350" s="71"/>
      <c r="K350" s="63"/>
    </row>
    <row r="351" spans="1:11" ht="12.75" customHeight="1" x14ac:dyDescent="0.25">
      <c r="A351" s="71"/>
      <c r="B351" s="71"/>
      <c r="K351" s="63"/>
    </row>
    <row r="352" spans="1:11" ht="12.75" customHeight="1" x14ac:dyDescent="0.25">
      <c r="A352" s="71"/>
      <c r="B352" s="71"/>
      <c r="K352" s="63"/>
    </row>
    <row r="353" spans="1:11" ht="12.75" customHeight="1" x14ac:dyDescent="0.25">
      <c r="A353" s="71"/>
      <c r="B353" s="71"/>
      <c r="K353" s="63"/>
    </row>
    <row r="354" spans="1:11" ht="12.75" customHeight="1" x14ac:dyDescent="0.25">
      <c r="A354" s="71"/>
      <c r="B354" s="71"/>
      <c r="K354" s="63"/>
    </row>
    <row r="355" spans="1:11" ht="12.75" customHeight="1" x14ac:dyDescent="0.25">
      <c r="A355" s="71"/>
      <c r="B355" s="71"/>
      <c r="K355" s="63"/>
    </row>
    <row r="356" spans="1:11" ht="12.75" customHeight="1" x14ac:dyDescent="0.25">
      <c r="A356" s="71"/>
      <c r="B356" s="71"/>
      <c r="K356" s="63"/>
    </row>
    <row r="357" spans="1:11" ht="12.75" customHeight="1" x14ac:dyDescent="0.25">
      <c r="A357" s="71"/>
      <c r="B357" s="71"/>
      <c r="K357" s="63"/>
    </row>
    <row r="358" spans="1:11" ht="12.75" customHeight="1" x14ac:dyDescent="0.25">
      <c r="A358" s="71"/>
      <c r="B358" s="71"/>
      <c r="K358" s="63"/>
    </row>
    <row r="359" spans="1:11" ht="12.75" customHeight="1" x14ac:dyDescent="0.25">
      <c r="A359" s="71"/>
      <c r="B359" s="71"/>
      <c r="K359" s="63"/>
    </row>
    <row r="360" spans="1:11" ht="12.75" customHeight="1" x14ac:dyDescent="0.25">
      <c r="A360" s="71"/>
      <c r="B360" s="71"/>
      <c r="K360" s="63"/>
    </row>
    <row r="361" spans="1:11" ht="12.75" customHeight="1" x14ac:dyDescent="0.25">
      <c r="A361" s="71"/>
      <c r="B361" s="71"/>
      <c r="K361" s="63"/>
    </row>
    <row r="362" spans="1:11" ht="12.75" customHeight="1" x14ac:dyDescent="0.25">
      <c r="A362" s="71"/>
      <c r="B362" s="71"/>
      <c r="K362" s="63"/>
    </row>
    <row r="363" spans="1:11" ht="12.75" customHeight="1" x14ac:dyDescent="0.25">
      <c r="A363" s="71"/>
      <c r="B363" s="71"/>
      <c r="K363" s="63"/>
    </row>
    <row r="364" spans="1:11" ht="12.75" customHeight="1" x14ac:dyDescent="0.25">
      <c r="A364" s="71"/>
      <c r="B364" s="71"/>
      <c r="K364" s="63"/>
    </row>
    <row r="365" spans="1:11" ht="12.75" customHeight="1" x14ac:dyDescent="0.25">
      <c r="A365" s="71"/>
      <c r="B365" s="71"/>
      <c r="K365" s="63"/>
    </row>
    <row r="366" spans="1:11" ht="12.75" customHeight="1" x14ac:dyDescent="0.25">
      <c r="A366" s="71"/>
      <c r="B366" s="71"/>
      <c r="K366" s="63"/>
    </row>
    <row r="367" spans="1:11" ht="12.75" customHeight="1" x14ac:dyDescent="0.25">
      <c r="A367" s="71"/>
      <c r="B367" s="71"/>
      <c r="K367" s="63"/>
    </row>
    <row r="368" spans="1:11" ht="12.75" customHeight="1" x14ac:dyDescent="0.25">
      <c r="A368" s="71"/>
      <c r="B368" s="71"/>
      <c r="K368" s="63"/>
    </row>
    <row r="369" spans="1:11" ht="12.75" customHeight="1" x14ac:dyDescent="0.25">
      <c r="A369" s="71"/>
      <c r="B369" s="71"/>
      <c r="K369" s="63"/>
    </row>
    <row r="370" spans="1:11" ht="12.75" customHeight="1" x14ac:dyDescent="0.25">
      <c r="A370" s="71"/>
      <c r="B370" s="71"/>
      <c r="K370" s="63"/>
    </row>
    <row r="371" spans="1:11" ht="12.75" customHeight="1" x14ac:dyDescent="0.25">
      <c r="A371" s="71"/>
      <c r="B371" s="71"/>
      <c r="K371" s="63"/>
    </row>
    <row r="372" spans="1:11" ht="12.75" customHeight="1" x14ac:dyDescent="0.25">
      <c r="A372" s="71"/>
      <c r="B372" s="71"/>
      <c r="K372" s="63"/>
    </row>
    <row r="373" spans="1:11" ht="12.75" customHeight="1" x14ac:dyDescent="0.25">
      <c r="A373" s="71"/>
      <c r="B373" s="71"/>
      <c r="K373" s="63"/>
    </row>
    <row r="374" spans="1:11" ht="12.75" customHeight="1" x14ac:dyDescent="0.25">
      <c r="A374" s="71"/>
      <c r="B374" s="71"/>
      <c r="K374" s="63"/>
    </row>
    <row r="375" spans="1:11" ht="12.75" customHeight="1" x14ac:dyDescent="0.25">
      <c r="A375" s="71"/>
      <c r="B375" s="71"/>
      <c r="K375" s="63"/>
    </row>
    <row r="376" spans="1:11" ht="12.75" customHeight="1" x14ac:dyDescent="0.25">
      <c r="A376" s="71"/>
      <c r="B376" s="71"/>
      <c r="K376" s="63"/>
    </row>
    <row r="377" spans="1:11" ht="12.75" customHeight="1" x14ac:dyDescent="0.25">
      <c r="A377" s="71"/>
      <c r="B377" s="71"/>
      <c r="K377" s="63"/>
    </row>
    <row r="378" spans="1:11" ht="12.75" customHeight="1" x14ac:dyDescent="0.25">
      <c r="A378" s="71"/>
      <c r="B378" s="71"/>
      <c r="K378" s="63"/>
    </row>
    <row r="379" spans="1:11" ht="12.75" customHeight="1" x14ac:dyDescent="0.25">
      <c r="A379" s="71"/>
      <c r="B379" s="71"/>
      <c r="K379" s="63"/>
    </row>
    <row r="380" spans="1:11" ht="12.75" customHeight="1" x14ac:dyDescent="0.25">
      <c r="A380" s="71"/>
      <c r="B380" s="71"/>
      <c r="K380" s="63"/>
    </row>
    <row r="381" spans="1:11" ht="12.75" customHeight="1" x14ac:dyDescent="0.25">
      <c r="A381" s="71"/>
      <c r="B381" s="71"/>
      <c r="K381" s="63"/>
    </row>
    <row r="382" spans="1:11" ht="12.75" customHeight="1" x14ac:dyDescent="0.25">
      <c r="A382" s="71"/>
      <c r="B382" s="71"/>
      <c r="K382" s="63"/>
    </row>
    <row r="383" spans="1:11" ht="12.75" customHeight="1" x14ac:dyDescent="0.25">
      <c r="A383" s="71"/>
      <c r="B383" s="71"/>
      <c r="K383" s="63"/>
    </row>
    <row r="384" spans="1:11" ht="12.75" customHeight="1" x14ac:dyDescent="0.25">
      <c r="A384" s="71"/>
      <c r="B384" s="71"/>
      <c r="K384" s="63"/>
    </row>
    <row r="385" spans="1:11" ht="12.75" customHeight="1" x14ac:dyDescent="0.25">
      <c r="A385" s="71"/>
      <c r="B385" s="71"/>
      <c r="K385" s="63"/>
    </row>
    <row r="386" spans="1:11" ht="12.75" customHeight="1" x14ac:dyDescent="0.25">
      <c r="A386" s="71"/>
      <c r="B386" s="71"/>
      <c r="K386" s="63"/>
    </row>
    <row r="387" spans="1:11" ht="12.75" customHeight="1" x14ac:dyDescent="0.25">
      <c r="A387" s="71"/>
      <c r="B387" s="71"/>
      <c r="K387" s="63"/>
    </row>
    <row r="388" spans="1:11" ht="12.75" customHeight="1" x14ac:dyDescent="0.25">
      <c r="A388" s="71"/>
      <c r="B388" s="71"/>
      <c r="K388" s="63"/>
    </row>
    <row r="389" spans="1:11" ht="12.75" customHeight="1" x14ac:dyDescent="0.25">
      <c r="A389" s="71"/>
      <c r="B389" s="71"/>
      <c r="K389" s="63"/>
    </row>
    <row r="390" spans="1:11" ht="12.75" customHeight="1" x14ac:dyDescent="0.25">
      <c r="A390" s="71"/>
      <c r="B390" s="71"/>
      <c r="K390" s="63"/>
    </row>
    <row r="391" spans="1:11" ht="12.75" customHeight="1" x14ac:dyDescent="0.25">
      <c r="A391" s="71"/>
      <c r="B391" s="71"/>
      <c r="K391" s="63"/>
    </row>
    <row r="392" spans="1:11" ht="12.75" customHeight="1" x14ac:dyDescent="0.25">
      <c r="A392" s="71"/>
      <c r="B392" s="71"/>
      <c r="K392" s="63"/>
    </row>
    <row r="393" spans="1:11" ht="12.75" customHeight="1" x14ac:dyDescent="0.25">
      <c r="A393" s="71"/>
      <c r="B393" s="71"/>
      <c r="K393" s="63"/>
    </row>
    <row r="394" spans="1:11" ht="12.75" customHeight="1" x14ac:dyDescent="0.25">
      <c r="A394" s="71"/>
      <c r="B394" s="71"/>
      <c r="K394" s="63"/>
    </row>
    <row r="395" spans="1:11" ht="12.75" customHeight="1" x14ac:dyDescent="0.25">
      <c r="A395" s="71"/>
      <c r="B395" s="71"/>
      <c r="K395" s="63"/>
    </row>
    <row r="396" spans="1:11" ht="12.75" customHeight="1" x14ac:dyDescent="0.25">
      <c r="A396" s="71"/>
      <c r="B396" s="71"/>
      <c r="K396" s="63"/>
    </row>
    <row r="397" spans="1:11" ht="12.75" customHeight="1" x14ac:dyDescent="0.25">
      <c r="A397" s="71"/>
      <c r="B397" s="71"/>
      <c r="K397" s="63"/>
    </row>
    <row r="398" spans="1:11" ht="12.75" customHeight="1" x14ac:dyDescent="0.25">
      <c r="A398" s="71"/>
      <c r="B398" s="71"/>
      <c r="K398" s="63"/>
    </row>
    <row r="399" spans="1:11" ht="12.75" customHeight="1" x14ac:dyDescent="0.25">
      <c r="A399" s="71"/>
      <c r="B399" s="71"/>
      <c r="K399" s="63"/>
    </row>
    <row r="400" spans="1:11" ht="12.75" customHeight="1" x14ac:dyDescent="0.25">
      <c r="A400" s="71"/>
      <c r="B400" s="71"/>
      <c r="K400" s="63"/>
    </row>
    <row r="401" spans="1:11" ht="12.75" customHeight="1" x14ac:dyDescent="0.25">
      <c r="A401" s="71"/>
      <c r="B401" s="71"/>
      <c r="K401" s="63"/>
    </row>
    <row r="402" spans="1:11" ht="12.75" customHeight="1" x14ac:dyDescent="0.25">
      <c r="A402" s="71"/>
      <c r="B402" s="71"/>
      <c r="K402" s="63"/>
    </row>
    <row r="403" spans="1:11" ht="12.75" customHeight="1" x14ac:dyDescent="0.25">
      <c r="A403" s="71"/>
      <c r="B403" s="71"/>
      <c r="K403" s="63"/>
    </row>
    <row r="404" spans="1:11" ht="12.75" customHeight="1" x14ac:dyDescent="0.25">
      <c r="A404" s="71"/>
      <c r="B404" s="71"/>
      <c r="K404" s="63"/>
    </row>
    <row r="405" spans="1:11" ht="12.75" customHeight="1" x14ac:dyDescent="0.25">
      <c r="A405" s="71"/>
      <c r="B405" s="71"/>
      <c r="K405" s="63"/>
    </row>
    <row r="406" spans="1:11" ht="12.75" customHeight="1" x14ac:dyDescent="0.25">
      <c r="A406" s="71"/>
      <c r="B406" s="71"/>
      <c r="K406" s="63"/>
    </row>
    <row r="407" spans="1:11" ht="12.75" customHeight="1" x14ac:dyDescent="0.25">
      <c r="A407" s="71"/>
      <c r="B407" s="71"/>
      <c r="K407" s="63"/>
    </row>
    <row r="408" spans="1:11" ht="12.75" customHeight="1" x14ac:dyDescent="0.25">
      <c r="A408" s="71"/>
      <c r="B408" s="71"/>
      <c r="K408" s="63"/>
    </row>
    <row r="409" spans="1:11" ht="12.75" customHeight="1" x14ac:dyDescent="0.25">
      <c r="A409" s="71"/>
      <c r="B409" s="71"/>
      <c r="K409" s="63"/>
    </row>
    <row r="410" spans="1:11" ht="12.75" customHeight="1" x14ac:dyDescent="0.25">
      <c r="A410" s="71"/>
      <c r="B410" s="71"/>
      <c r="K410" s="63"/>
    </row>
    <row r="411" spans="1:11" ht="12.75" customHeight="1" x14ac:dyDescent="0.25">
      <c r="A411" s="71"/>
      <c r="B411" s="71"/>
      <c r="K411" s="63"/>
    </row>
    <row r="412" spans="1:11" ht="12.75" customHeight="1" x14ac:dyDescent="0.25">
      <c r="A412" s="71"/>
      <c r="B412" s="71"/>
      <c r="K412" s="63"/>
    </row>
    <row r="413" spans="1:11" ht="12.75" customHeight="1" x14ac:dyDescent="0.25">
      <c r="A413" s="71"/>
      <c r="B413" s="71"/>
      <c r="K413" s="63"/>
    </row>
    <row r="414" spans="1:11" ht="12.75" customHeight="1" x14ac:dyDescent="0.25">
      <c r="A414" s="71"/>
      <c r="B414" s="71"/>
      <c r="K414" s="63"/>
    </row>
    <row r="415" spans="1:11" ht="12.75" customHeight="1" x14ac:dyDescent="0.25">
      <c r="A415" s="71"/>
      <c r="B415" s="71"/>
      <c r="K415" s="63"/>
    </row>
    <row r="416" spans="1:11" ht="12.75" customHeight="1" x14ac:dyDescent="0.25">
      <c r="A416" s="71"/>
      <c r="B416" s="71"/>
      <c r="K416" s="63"/>
    </row>
    <row r="417" spans="1:11" ht="12.75" customHeight="1" x14ac:dyDescent="0.25">
      <c r="A417" s="71"/>
      <c r="B417" s="71"/>
      <c r="K417" s="63"/>
    </row>
    <row r="418" spans="1:11" ht="12.75" customHeight="1" x14ac:dyDescent="0.25">
      <c r="A418" s="71"/>
      <c r="B418" s="71"/>
      <c r="K418" s="63"/>
    </row>
    <row r="419" spans="1:11" ht="12.75" customHeight="1" x14ac:dyDescent="0.25">
      <c r="A419" s="71"/>
      <c r="B419" s="71"/>
      <c r="K419" s="63"/>
    </row>
    <row r="420" spans="1:11" ht="12.75" customHeight="1" x14ac:dyDescent="0.25">
      <c r="A420" s="71"/>
      <c r="B420" s="71"/>
      <c r="K420" s="63"/>
    </row>
    <row r="421" spans="1:11" ht="12.75" customHeight="1" x14ac:dyDescent="0.25">
      <c r="A421" s="71"/>
      <c r="B421" s="71"/>
      <c r="K421" s="63"/>
    </row>
    <row r="422" spans="1:11" ht="12.75" customHeight="1" x14ac:dyDescent="0.25">
      <c r="A422" s="71"/>
      <c r="B422" s="71"/>
      <c r="K422" s="63"/>
    </row>
    <row r="423" spans="1:11" ht="12.75" customHeight="1" x14ac:dyDescent="0.25">
      <c r="A423" s="71"/>
      <c r="B423" s="71"/>
      <c r="K423" s="63"/>
    </row>
    <row r="424" spans="1:11" ht="12.75" customHeight="1" x14ac:dyDescent="0.25">
      <c r="A424" s="71"/>
      <c r="B424" s="71"/>
      <c r="K424" s="63"/>
    </row>
    <row r="425" spans="1:11" ht="12.75" customHeight="1" x14ac:dyDescent="0.25">
      <c r="A425" s="71"/>
      <c r="B425" s="71"/>
      <c r="K425" s="63"/>
    </row>
    <row r="426" spans="1:11" ht="12.75" customHeight="1" x14ac:dyDescent="0.25">
      <c r="A426" s="71"/>
      <c r="B426" s="71"/>
      <c r="K426" s="63"/>
    </row>
    <row r="427" spans="1:11" ht="12.75" customHeight="1" x14ac:dyDescent="0.25">
      <c r="A427" s="71"/>
      <c r="B427" s="71"/>
      <c r="K427" s="63"/>
    </row>
    <row r="428" spans="1:11" ht="12.75" customHeight="1" x14ac:dyDescent="0.25">
      <c r="A428" s="71"/>
      <c r="B428" s="71"/>
      <c r="K428" s="63"/>
    </row>
    <row r="429" spans="1:11" ht="12.75" customHeight="1" x14ac:dyDescent="0.25">
      <c r="A429" s="71"/>
      <c r="B429" s="71"/>
      <c r="K429" s="63"/>
    </row>
    <row r="430" spans="1:11" ht="12.75" customHeight="1" x14ac:dyDescent="0.25">
      <c r="A430" s="71"/>
      <c r="B430" s="71"/>
      <c r="K430" s="63"/>
    </row>
    <row r="431" spans="1:11" ht="12.75" customHeight="1" x14ac:dyDescent="0.25">
      <c r="A431" s="71"/>
      <c r="B431" s="71"/>
      <c r="K431" s="63"/>
    </row>
    <row r="432" spans="1:11" ht="12.75" customHeight="1" x14ac:dyDescent="0.25">
      <c r="A432" s="71"/>
      <c r="B432" s="71"/>
      <c r="K432" s="63"/>
    </row>
    <row r="433" spans="1:11" ht="12.75" customHeight="1" x14ac:dyDescent="0.25">
      <c r="A433" s="71"/>
      <c r="B433" s="71"/>
      <c r="K433" s="63"/>
    </row>
    <row r="434" spans="1:11" ht="12.75" customHeight="1" x14ac:dyDescent="0.25">
      <c r="A434" s="71"/>
      <c r="B434" s="71"/>
      <c r="K434" s="63"/>
    </row>
    <row r="435" spans="1:11" ht="12.75" customHeight="1" x14ac:dyDescent="0.25">
      <c r="A435" s="71"/>
      <c r="B435" s="71"/>
      <c r="K435" s="63"/>
    </row>
    <row r="436" spans="1:11" ht="12.75" customHeight="1" x14ac:dyDescent="0.25">
      <c r="A436" s="71"/>
      <c r="B436" s="71"/>
      <c r="K436" s="63"/>
    </row>
    <row r="437" spans="1:11" ht="12.75" customHeight="1" x14ac:dyDescent="0.25">
      <c r="A437" s="71"/>
      <c r="B437" s="71"/>
      <c r="K437" s="63"/>
    </row>
    <row r="438" spans="1:11" ht="12.75" customHeight="1" x14ac:dyDescent="0.25">
      <c r="A438" s="71"/>
      <c r="B438" s="71"/>
      <c r="K438" s="63"/>
    </row>
    <row r="439" spans="1:11" ht="12.75" customHeight="1" x14ac:dyDescent="0.25">
      <c r="A439" s="71"/>
      <c r="B439" s="71"/>
      <c r="K439" s="63"/>
    </row>
    <row r="440" spans="1:11" ht="12.75" customHeight="1" x14ac:dyDescent="0.25">
      <c r="A440" s="71"/>
      <c r="B440" s="71"/>
      <c r="K440" s="63"/>
    </row>
    <row r="441" spans="1:11" ht="12.75" customHeight="1" x14ac:dyDescent="0.25">
      <c r="A441" s="71"/>
      <c r="B441" s="71"/>
      <c r="K441" s="63"/>
    </row>
    <row r="442" spans="1:11" ht="12.75" customHeight="1" x14ac:dyDescent="0.25">
      <c r="A442" s="71"/>
      <c r="B442" s="71"/>
      <c r="K442" s="63"/>
    </row>
    <row r="443" spans="1:11" ht="12.75" customHeight="1" x14ac:dyDescent="0.25">
      <c r="A443" s="71"/>
      <c r="B443" s="71"/>
      <c r="K443" s="63"/>
    </row>
    <row r="444" spans="1:11" ht="12.75" customHeight="1" x14ac:dyDescent="0.25">
      <c r="A444" s="71"/>
      <c r="B444" s="71"/>
      <c r="K444" s="63"/>
    </row>
    <row r="445" spans="1:11" ht="12.75" customHeight="1" x14ac:dyDescent="0.25">
      <c r="A445" s="71"/>
      <c r="B445" s="71"/>
      <c r="K445" s="63"/>
    </row>
    <row r="446" spans="1:11" ht="12.75" customHeight="1" x14ac:dyDescent="0.25">
      <c r="A446" s="71"/>
      <c r="B446" s="71"/>
      <c r="K446" s="63"/>
    </row>
    <row r="447" spans="1:11" ht="12.75" customHeight="1" x14ac:dyDescent="0.25">
      <c r="A447" s="71"/>
      <c r="B447" s="71"/>
      <c r="K447" s="63"/>
    </row>
    <row r="448" spans="1:11" ht="12.75" customHeight="1" x14ac:dyDescent="0.25">
      <c r="A448" s="71"/>
      <c r="B448" s="71"/>
      <c r="K448" s="63"/>
    </row>
    <row r="449" spans="1:11" ht="12.75" customHeight="1" x14ac:dyDescent="0.25">
      <c r="A449" s="71"/>
      <c r="B449" s="71"/>
      <c r="K449" s="63"/>
    </row>
    <row r="450" spans="1:11" ht="12.75" customHeight="1" x14ac:dyDescent="0.25">
      <c r="A450" s="71"/>
      <c r="B450" s="71"/>
      <c r="K450" s="63"/>
    </row>
    <row r="451" spans="1:11" ht="12.75" customHeight="1" x14ac:dyDescent="0.25">
      <c r="A451" s="71"/>
      <c r="B451" s="71"/>
      <c r="K451" s="63"/>
    </row>
    <row r="452" spans="1:11" ht="12.75" customHeight="1" x14ac:dyDescent="0.25">
      <c r="A452" s="71"/>
      <c r="B452" s="71"/>
      <c r="K452" s="63"/>
    </row>
    <row r="453" spans="1:11" ht="12.75" customHeight="1" x14ac:dyDescent="0.25">
      <c r="A453" s="71"/>
      <c r="B453" s="71"/>
      <c r="K453" s="63"/>
    </row>
    <row r="454" spans="1:11" ht="12.75" customHeight="1" x14ac:dyDescent="0.25">
      <c r="A454" s="71"/>
      <c r="B454" s="71"/>
      <c r="K454" s="63"/>
    </row>
    <row r="455" spans="1:11" ht="12.75" customHeight="1" x14ac:dyDescent="0.25">
      <c r="A455" s="71"/>
      <c r="B455" s="71"/>
      <c r="K455" s="63"/>
    </row>
    <row r="456" spans="1:11" ht="12.75" customHeight="1" x14ac:dyDescent="0.25">
      <c r="A456" s="71"/>
      <c r="B456" s="71"/>
      <c r="K456" s="63"/>
    </row>
    <row r="457" spans="1:11" ht="12.75" customHeight="1" x14ac:dyDescent="0.25">
      <c r="A457" s="71"/>
      <c r="B457" s="71"/>
      <c r="K457" s="63"/>
    </row>
    <row r="458" spans="1:11" ht="12.75" customHeight="1" x14ac:dyDescent="0.25">
      <c r="A458" s="71"/>
      <c r="B458" s="71"/>
      <c r="K458" s="63"/>
    </row>
    <row r="459" spans="1:11" ht="12.75" customHeight="1" x14ac:dyDescent="0.25">
      <c r="A459" s="71"/>
      <c r="B459" s="71"/>
      <c r="K459" s="63"/>
    </row>
    <row r="460" spans="1:11" ht="12.75" customHeight="1" x14ac:dyDescent="0.25">
      <c r="A460" s="71"/>
      <c r="B460" s="71"/>
      <c r="K460" s="63"/>
    </row>
    <row r="461" spans="1:11" ht="12.75" customHeight="1" x14ac:dyDescent="0.25">
      <c r="A461" s="71"/>
      <c r="B461" s="71"/>
      <c r="K461" s="63"/>
    </row>
    <row r="462" spans="1:11" ht="12.75" customHeight="1" x14ac:dyDescent="0.25">
      <c r="A462" s="71"/>
      <c r="B462" s="71"/>
      <c r="K462" s="63"/>
    </row>
    <row r="463" spans="1:11" ht="12.75" customHeight="1" x14ac:dyDescent="0.25">
      <c r="A463" s="71"/>
      <c r="B463" s="71"/>
      <c r="K463" s="63"/>
    </row>
    <row r="464" spans="1:11" ht="12.75" customHeight="1" x14ac:dyDescent="0.25">
      <c r="A464" s="71"/>
      <c r="B464" s="71"/>
      <c r="K464" s="63"/>
    </row>
    <row r="465" spans="1:11" ht="12.75" customHeight="1" x14ac:dyDescent="0.25">
      <c r="A465" s="71"/>
      <c r="B465" s="71"/>
      <c r="K465" s="63"/>
    </row>
    <row r="466" spans="1:11" ht="12.75" customHeight="1" x14ac:dyDescent="0.25">
      <c r="A466" s="71"/>
      <c r="B466" s="71"/>
      <c r="K466" s="63"/>
    </row>
    <row r="467" spans="1:11" ht="12.75" customHeight="1" x14ac:dyDescent="0.25">
      <c r="A467" s="71"/>
      <c r="B467" s="71"/>
      <c r="K467" s="63"/>
    </row>
    <row r="468" spans="1:11" ht="12.75" customHeight="1" x14ac:dyDescent="0.25">
      <c r="A468" s="71"/>
      <c r="B468" s="71"/>
      <c r="K468" s="63"/>
    </row>
    <row r="469" spans="1:11" ht="12.75" customHeight="1" x14ac:dyDescent="0.25">
      <c r="A469" s="71"/>
      <c r="B469" s="71"/>
      <c r="K469" s="63"/>
    </row>
    <row r="470" spans="1:11" ht="12.75" customHeight="1" x14ac:dyDescent="0.25">
      <c r="A470" s="71"/>
      <c r="B470" s="71"/>
      <c r="K470" s="63"/>
    </row>
    <row r="471" spans="1:11" ht="12.75" customHeight="1" x14ac:dyDescent="0.25">
      <c r="A471" s="71"/>
      <c r="B471" s="71"/>
      <c r="K471" s="63"/>
    </row>
    <row r="472" spans="1:11" ht="12.75" customHeight="1" x14ac:dyDescent="0.25">
      <c r="A472" s="71"/>
      <c r="B472" s="71"/>
      <c r="K472" s="63"/>
    </row>
    <row r="473" spans="1:11" ht="12.75" customHeight="1" x14ac:dyDescent="0.25">
      <c r="A473" s="71"/>
      <c r="B473" s="71"/>
      <c r="K473" s="63"/>
    </row>
    <row r="474" spans="1:11" ht="12.75" customHeight="1" x14ac:dyDescent="0.25">
      <c r="A474" s="71"/>
      <c r="B474" s="71"/>
      <c r="K474" s="63"/>
    </row>
    <row r="475" spans="1:11" ht="12.75" customHeight="1" x14ac:dyDescent="0.25">
      <c r="A475" s="71"/>
      <c r="B475" s="71"/>
      <c r="K475" s="63"/>
    </row>
    <row r="476" spans="1:11" ht="12.75" customHeight="1" x14ac:dyDescent="0.25">
      <c r="A476" s="71"/>
      <c r="B476" s="71"/>
      <c r="K476" s="63"/>
    </row>
    <row r="477" spans="1:11" ht="12.75" customHeight="1" x14ac:dyDescent="0.25">
      <c r="A477" s="71"/>
      <c r="B477" s="71"/>
      <c r="K477" s="63"/>
    </row>
    <row r="478" spans="1:11" ht="12.75" customHeight="1" x14ac:dyDescent="0.25">
      <c r="A478" s="71"/>
      <c r="B478" s="71"/>
      <c r="K478" s="63"/>
    </row>
    <row r="479" spans="1:11" ht="12.75" customHeight="1" x14ac:dyDescent="0.25">
      <c r="A479" s="71"/>
      <c r="B479" s="71"/>
      <c r="K479" s="63"/>
    </row>
    <row r="480" spans="1:11" ht="12.75" customHeight="1" x14ac:dyDescent="0.25">
      <c r="A480" s="71"/>
      <c r="B480" s="71"/>
      <c r="K480" s="63"/>
    </row>
    <row r="481" spans="1:11" ht="12.75" customHeight="1" x14ac:dyDescent="0.25">
      <c r="A481" s="71"/>
      <c r="B481" s="71"/>
      <c r="K481" s="63"/>
    </row>
    <row r="482" spans="1:11" ht="12.75" customHeight="1" x14ac:dyDescent="0.25">
      <c r="A482" s="71"/>
      <c r="B482" s="71"/>
      <c r="K482" s="63"/>
    </row>
    <row r="483" spans="1:11" ht="12.75" customHeight="1" x14ac:dyDescent="0.25">
      <c r="A483" s="71"/>
      <c r="B483" s="71"/>
      <c r="K483" s="63"/>
    </row>
    <row r="484" spans="1:11" ht="12.75" customHeight="1" x14ac:dyDescent="0.25">
      <c r="A484" s="71"/>
      <c r="B484" s="71"/>
      <c r="K484" s="63"/>
    </row>
    <row r="485" spans="1:11" ht="12.75" customHeight="1" x14ac:dyDescent="0.25">
      <c r="A485" s="71"/>
      <c r="B485" s="71"/>
      <c r="K485" s="63"/>
    </row>
    <row r="486" spans="1:11" ht="12.75" customHeight="1" x14ac:dyDescent="0.25">
      <c r="A486" s="71"/>
      <c r="B486" s="71"/>
      <c r="K486" s="63"/>
    </row>
    <row r="487" spans="1:11" ht="12.75" customHeight="1" x14ac:dyDescent="0.25">
      <c r="A487" s="71"/>
      <c r="B487" s="71"/>
      <c r="K487" s="63"/>
    </row>
    <row r="488" spans="1:11" ht="12.75" customHeight="1" x14ac:dyDescent="0.25">
      <c r="A488" s="71"/>
      <c r="B488" s="71"/>
      <c r="K488" s="63"/>
    </row>
    <row r="489" spans="1:11" ht="12.75" customHeight="1" x14ac:dyDescent="0.25">
      <c r="A489" s="71"/>
      <c r="B489" s="71"/>
      <c r="K489" s="63"/>
    </row>
    <row r="490" spans="1:11" ht="12.75" customHeight="1" x14ac:dyDescent="0.25">
      <c r="A490" s="71"/>
      <c r="B490" s="71"/>
      <c r="K490" s="63"/>
    </row>
    <row r="491" spans="1:11" ht="12.75" customHeight="1" x14ac:dyDescent="0.25">
      <c r="A491" s="71"/>
      <c r="B491" s="71"/>
      <c r="K491" s="63"/>
    </row>
    <row r="492" spans="1:11" ht="12.75" customHeight="1" x14ac:dyDescent="0.25">
      <c r="A492" s="71"/>
      <c r="B492" s="71"/>
      <c r="K492" s="63"/>
    </row>
    <row r="493" spans="1:11" ht="12.75" customHeight="1" x14ac:dyDescent="0.25">
      <c r="A493" s="71"/>
      <c r="B493" s="71"/>
      <c r="K493" s="63"/>
    </row>
    <row r="494" spans="1:11" ht="12.75" customHeight="1" x14ac:dyDescent="0.25">
      <c r="A494" s="71"/>
      <c r="B494" s="71"/>
      <c r="K494" s="63"/>
    </row>
    <row r="495" spans="1:11" ht="12.75" customHeight="1" x14ac:dyDescent="0.25">
      <c r="A495" s="71"/>
      <c r="B495" s="71"/>
      <c r="K495" s="63"/>
    </row>
    <row r="496" spans="1:11" ht="12.75" customHeight="1" x14ac:dyDescent="0.25">
      <c r="A496" s="71"/>
      <c r="B496" s="71"/>
      <c r="K496" s="63"/>
    </row>
    <row r="497" spans="1:11" ht="12.75" customHeight="1" x14ac:dyDescent="0.25">
      <c r="A497" s="71"/>
      <c r="B497" s="71"/>
      <c r="K497" s="63"/>
    </row>
    <row r="498" spans="1:11" ht="12.75" customHeight="1" x14ac:dyDescent="0.25">
      <c r="A498" s="71"/>
      <c r="B498" s="71"/>
      <c r="K498" s="63"/>
    </row>
    <row r="499" spans="1:11" ht="12.75" customHeight="1" x14ac:dyDescent="0.25">
      <c r="A499" s="71"/>
      <c r="B499" s="71"/>
      <c r="K499" s="63"/>
    </row>
    <row r="500" spans="1:11" ht="12.75" customHeight="1" x14ac:dyDescent="0.25">
      <c r="A500" s="71"/>
      <c r="B500" s="71"/>
      <c r="K500" s="63"/>
    </row>
    <row r="501" spans="1:11" ht="12.75" customHeight="1" x14ac:dyDescent="0.25">
      <c r="A501" s="71"/>
      <c r="B501" s="71"/>
      <c r="K501" s="63"/>
    </row>
    <row r="502" spans="1:11" ht="12.75" customHeight="1" x14ac:dyDescent="0.25">
      <c r="A502" s="71"/>
      <c r="B502" s="71"/>
      <c r="K502" s="63"/>
    </row>
    <row r="503" spans="1:11" ht="12.75" customHeight="1" x14ac:dyDescent="0.25">
      <c r="A503" s="71"/>
      <c r="B503" s="71"/>
      <c r="K503" s="63"/>
    </row>
    <row r="504" spans="1:11" ht="12.75" customHeight="1" x14ac:dyDescent="0.25">
      <c r="A504" s="71"/>
      <c r="B504" s="71"/>
      <c r="K504" s="63"/>
    </row>
    <row r="505" spans="1:11" ht="12.75" customHeight="1" x14ac:dyDescent="0.25">
      <c r="A505" s="71"/>
      <c r="B505" s="71"/>
      <c r="K505" s="63"/>
    </row>
    <row r="506" spans="1:11" ht="12.75" customHeight="1" x14ac:dyDescent="0.25">
      <c r="A506" s="71"/>
      <c r="B506" s="71"/>
      <c r="K506" s="63"/>
    </row>
    <row r="507" spans="1:11" ht="12.75" customHeight="1" x14ac:dyDescent="0.25">
      <c r="A507" s="71"/>
      <c r="B507" s="71"/>
      <c r="K507" s="63"/>
    </row>
    <row r="508" spans="1:11" ht="12.75" customHeight="1" x14ac:dyDescent="0.25">
      <c r="A508" s="71"/>
      <c r="B508" s="71"/>
      <c r="K508" s="63"/>
    </row>
    <row r="509" spans="1:11" ht="12.75" customHeight="1" x14ac:dyDescent="0.25">
      <c r="A509" s="71"/>
      <c r="B509" s="71"/>
      <c r="K509" s="63"/>
    </row>
    <row r="510" spans="1:11" ht="12.75" customHeight="1" x14ac:dyDescent="0.25">
      <c r="A510" s="71"/>
      <c r="B510" s="71"/>
      <c r="K510" s="63"/>
    </row>
    <row r="511" spans="1:11" ht="12.75" customHeight="1" x14ac:dyDescent="0.25">
      <c r="A511" s="71"/>
      <c r="B511" s="71"/>
      <c r="K511" s="63"/>
    </row>
    <row r="512" spans="1:11" ht="12.75" customHeight="1" x14ac:dyDescent="0.25">
      <c r="A512" s="71"/>
      <c r="B512" s="71"/>
      <c r="K512" s="63"/>
    </row>
    <row r="513" spans="1:11" ht="12.75" customHeight="1" x14ac:dyDescent="0.25">
      <c r="A513" s="71"/>
      <c r="B513" s="71"/>
      <c r="K513" s="63"/>
    </row>
    <row r="514" spans="1:11" ht="12.75" customHeight="1" x14ac:dyDescent="0.25">
      <c r="A514" s="71"/>
      <c r="B514" s="71"/>
      <c r="K514" s="63"/>
    </row>
    <row r="515" spans="1:11" ht="12.75" customHeight="1" x14ac:dyDescent="0.25">
      <c r="A515" s="71"/>
      <c r="B515" s="71"/>
      <c r="K515" s="63"/>
    </row>
    <row r="516" spans="1:11" ht="12.75" customHeight="1" x14ac:dyDescent="0.25">
      <c r="A516" s="71"/>
      <c r="B516" s="71"/>
      <c r="K516" s="63"/>
    </row>
    <row r="517" spans="1:11" ht="12.75" customHeight="1" x14ac:dyDescent="0.25">
      <c r="A517" s="71"/>
      <c r="B517" s="71"/>
      <c r="K517" s="63"/>
    </row>
    <row r="518" spans="1:11" ht="12.75" customHeight="1" x14ac:dyDescent="0.25">
      <c r="A518" s="71"/>
      <c r="B518" s="71"/>
      <c r="K518" s="63"/>
    </row>
    <row r="519" spans="1:11" ht="12.75" customHeight="1" x14ac:dyDescent="0.25">
      <c r="A519" s="71"/>
      <c r="B519" s="71"/>
      <c r="K519" s="63"/>
    </row>
    <row r="520" spans="1:11" ht="12.75" customHeight="1" x14ac:dyDescent="0.25">
      <c r="A520" s="71"/>
      <c r="B520" s="71"/>
      <c r="K520" s="63"/>
    </row>
    <row r="521" spans="1:11" ht="12.75" customHeight="1" x14ac:dyDescent="0.25">
      <c r="A521" s="71"/>
      <c r="B521" s="71"/>
      <c r="K521" s="63"/>
    </row>
    <row r="522" spans="1:11" ht="12.75" customHeight="1" x14ac:dyDescent="0.25">
      <c r="A522" s="71"/>
      <c r="B522" s="71"/>
      <c r="K522" s="63"/>
    </row>
    <row r="523" spans="1:11" ht="12.75" customHeight="1" x14ac:dyDescent="0.25">
      <c r="A523" s="71"/>
      <c r="B523" s="71"/>
      <c r="K523" s="63"/>
    </row>
    <row r="524" spans="1:11" ht="12.75" customHeight="1" x14ac:dyDescent="0.25">
      <c r="A524" s="71"/>
      <c r="B524" s="71"/>
      <c r="K524" s="63"/>
    </row>
    <row r="525" spans="1:11" ht="12.75" customHeight="1" x14ac:dyDescent="0.25">
      <c r="A525" s="71"/>
      <c r="B525" s="71"/>
      <c r="K525" s="63"/>
    </row>
    <row r="526" spans="1:11" ht="12.75" customHeight="1" x14ac:dyDescent="0.25">
      <c r="A526" s="71"/>
      <c r="B526" s="71"/>
      <c r="K526" s="63"/>
    </row>
    <row r="527" spans="1:11" ht="12.75" customHeight="1" x14ac:dyDescent="0.25">
      <c r="A527" s="71"/>
      <c r="B527" s="71"/>
      <c r="K527" s="63"/>
    </row>
    <row r="528" spans="1:11" ht="12.75" customHeight="1" x14ac:dyDescent="0.25">
      <c r="A528" s="71"/>
      <c r="B528" s="71"/>
      <c r="K528" s="63"/>
    </row>
    <row r="529" spans="1:11" ht="12.75" customHeight="1" x14ac:dyDescent="0.25">
      <c r="A529" s="71"/>
      <c r="B529" s="71"/>
      <c r="K529" s="63"/>
    </row>
    <row r="530" spans="1:11" ht="12.75" customHeight="1" x14ac:dyDescent="0.25">
      <c r="A530" s="71"/>
      <c r="B530" s="71"/>
      <c r="K530" s="63"/>
    </row>
    <row r="531" spans="1:11" ht="12.75" customHeight="1" x14ac:dyDescent="0.25">
      <c r="A531" s="71"/>
      <c r="B531" s="71"/>
      <c r="K531" s="63"/>
    </row>
    <row r="532" spans="1:11" ht="12.75" customHeight="1" x14ac:dyDescent="0.25">
      <c r="A532" s="71"/>
      <c r="B532" s="71"/>
      <c r="K532" s="63"/>
    </row>
    <row r="533" spans="1:11" ht="12.75" customHeight="1" x14ac:dyDescent="0.25">
      <c r="A533" s="71"/>
      <c r="B533" s="71"/>
      <c r="K533" s="63"/>
    </row>
    <row r="534" spans="1:11" ht="12.75" customHeight="1" x14ac:dyDescent="0.25">
      <c r="A534" s="71"/>
      <c r="B534" s="71"/>
      <c r="K534" s="63"/>
    </row>
    <row r="535" spans="1:11" ht="12.75" customHeight="1" x14ac:dyDescent="0.25">
      <c r="A535" s="71"/>
      <c r="B535" s="71"/>
      <c r="K535" s="63"/>
    </row>
    <row r="536" spans="1:11" ht="12.75" customHeight="1" x14ac:dyDescent="0.25">
      <c r="A536" s="71"/>
      <c r="B536" s="71"/>
      <c r="K536" s="63"/>
    </row>
    <row r="537" spans="1:11" ht="12.75" customHeight="1" x14ac:dyDescent="0.25">
      <c r="A537" s="71"/>
      <c r="B537" s="71"/>
      <c r="K537" s="63"/>
    </row>
    <row r="538" spans="1:11" ht="12.75" customHeight="1" x14ac:dyDescent="0.25">
      <c r="A538" s="71"/>
      <c r="B538" s="71"/>
      <c r="K538" s="63"/>
    </row>
    <row r="539" spans="1:11" ht="12.75" customHeight="1" x14ac:dyDescent="0.25">
      <c r="A539" s="71"/>
      <c r="B539" s="71"/>
      <c r="K539" s="63"/>
    </row>
    <row r="540" spans="1:11" ht="12.75" customHeight="1" x14ac:dyDescent="0.25">
      <c r="A540" s="71"/>
      <c r="B540" s="71"/>
      <c r="K540" s="63"/>
    </row>
    <row r="541" spans="1:11" ht="12.75" customHeight="1" x14ac:dyDescent="0.25">
      <c r="A541" s="71"/>
      <c r="B541" s="71"/>
      <c r="K541" s="63"/>
    </row>
    <row r="542" spans="1:11" ht="12.75" customHeight="1" x14ac:dyDescent="0.25">
      <c r="A542" s="71"/>
      <c r="B542" s="71"/>
      <c r="K542" s="63"/>
    </row>
    <row r="543" spans="1:11" ht="12.75" customHeight="1" x14ac:dyDescent="0.25">
      <c r="A543" s="71"/>
      <c r="B543" s="71"/>
      <c r="K543" s="63"/>
    </row>
    <row r="544" spans="1:11" ht="12.75" customHeight="1" x14ac:dyDescent="0.25">
      <c r="A544" s="71"/>
      <c r="B544" s="71"/>
      <c r="K544" s="63"/>
    </row>
    <row r="545" spans="1:11" ht="12.75" customHeight="1" x14ac:dyDescent="0.25">
      <c r="A545" s="71"/>
      <c r="B545" s="71"/>
      <c r="K545" s="63"/>
    </row>
    <row r="546" spans="1:11" ht="12.75" customHeight="1" x14ac:dyDescent="0.25">
      <c r="A546" s="71"/>
      <c r="B546" s="71"/>
      <c r="K546" s="63"/>
    </row>
    <row r="547" spans="1:11" ht="12.75" customHeight="1" x14ac:dyDescent="0.25">
      <c r="A547" s="71"/>
      <c r="B547" s="71"/>
      <c r="K547" s="63"/>
    </row>
    <row r="548" spans="1:11" ht="12.75" customHeight="1" x14ac:dyDescent="0.25">
      <c r="A548" s="71"/>
      <c r="B548" s="71"/>
      <c r="K548" s="63"/>
    </row>
    <row r="549" spans="1:11" ht="12.75" customHeight="1" x14ac:dyDescent="0.25">
      <c r="A549" s="71"/>
      <c r="B549" s="71"/>
      <c r="K549" s="63"/>
    </row>
    <row r="550" spans="1:11" ht="12.75" customHeight="1" x14ac:dyDescent="0.25">
      <c r="A550" s="71"/>
      <c r="B550" s="71"/>
      <c r="K550" s="63"/>
    </row>
    <row r="551" spans="1:11" ht="12.75" customHeight="1" x14ac:dyDescent="0.25">
      <c r="A551" s="71"/>
      <c r="B551" s="71"/>
      <c r="K551" s="63"/>
    </row>
    <row r="552" spans="1:11" ht="12.75" customHeight="1" x14ac:dyDescent="0.25">
      <c r="A552" s="71"/>
      <c r="B552" s="71"/>
      <c r="K552" s="63"/>
    </row>
    <row r="553" spans="1:11" ht="12.75" customHeight="1" x14ac:dyDescent="0.25">
      <c r="A553" s="71"/>
      <c r="B553" s="71"/>
      <c r="K553" s="63"/>
    </row>
    <row r="554" spans="1:11" ht="12.75" customHeight="1" x14ac:dyDescent="0.25">
      <c r="A554" s="71"/>
      <c r="B554" s="71"/>
      <c r="K554" s="63"/>
    </row>
    <row r="555" spans="1:11" ht="12.75" customHeight="1" x14ac:dyDescent="0.25">
      <c r="A555" s="71"/>
      <c r="B555" s="71"/>
      <c r="K555" s="63"/>
    </row>
    <row r="556" spans="1:11" ht="12.75" customHeight="1" x14ac:dyDescent="0.25">
      <c r="A556" s="71"/>
      <c r="B556" s="71"/>
      <c r="K556" s="63"/>
    </row>
    <row r="557" spans="1:11" ht="12.75" customHeight="1" x14ac:dyDescent="0.25">
      <c r="A557" s="71"/>
      <c r="B557" s="71"/>
      <c r="K557" s="63"/>
    </row>
    <row r="558" spans="1:11" ht="12.75" customHeight="1" x14ac:dyDescent="0.25">
      <c r="A558" s="71"/>
      <c r="B558" s="71"/>
      <c r="K558" s="63"/>
    </row>
    <row r="559" spans="1:11" ht="12.75" customHeight="1" x14ac:dyDescent="0.25">
      <c r="A559" s="71"/>
      <c r="B559" s="71"/>
      <c r="K559" s="63"/>
    </row>
    <row r="560" spans="1:11" ht="12.75" customHeight="1" x14ac:dyDescent="0.25">
      <c r="A560" s="71"/>
      <c r="B560" s="71"/>
      <c r="K560" s="63"/>
    </row>
    <row r="561" spans="1:11" ht="12.75" customHeight="1" x14ac:dyDescent="0.25">
      <c r="A561" s="71"/>
      <c r="B561" s="71"/>
      <c r="K561" s="63"/>
    </row>
    <row r="562" spans="1:11" ht="12.75" customHeight="1" x14ac:dyDescent="0.25">
      <c r="A562" s="71"/>
      <c r="B562" s="71"/>
      <c r="K562" s="63"/>
    </row>
    <row r="563" spans="1:11" ht="12.75" customHeight="1" x14ac:dyDescent="0.25">
      <c r="A563" s="71"/>
      <c r="B563" s="71"/>
      <c r="K563" s="63"/>
    </row>
    <row r="564" spans="1:11" ht="12.75" customHeight="1" x14ac:dyDescent="0.25">
      <c r="A564" s="71"/>
      <c r="B564" s="71"/>
      <c r="K564" s="63"/>
    </row>
    <row r="565" spans="1:11" ht="12.75" customHeight="1" x14ac:dyDescent="0.25">
      <c r="A565" s="71"/>
      <c r="B565" s="71"/>
      <c r="K565" s="63"/>
    </row>
    <row r="566" spans="1:11" ht="12.75" customHeight="1" x14ac:dyDescent="0.25">
      <c r="A566" s="71"/>
      <c r="B566" s="71"/>
      <c r="K566" s="63"/>
    </row>
    <row r="567" spans="1:11" ht="12.75" customHeight="1" x14ac:dyDescent="0.25">
      <c r="A567" s="71"/>
      <c r="B567" s="71"/>
      <c r="K567" s="63"/>
    </row>
    <row r="568" spans="1:11" ht="12.75" customHeight="1" x14ac:dyDescent="0.25">
      <c r="A568" s="71"/>
      <c r="B568" s="71"/>
      <c r="K568" s="63"/>
    </row>
    <row r="569" spans="1:11" ht="12.75" customHeight="1" x14ac:dyDescent="0.25">
      <c r="A569" s="71"/>
      <c r="B569" s="71"/>
      <c r="K569" s="63"/>
    </row>
    <row r="570" spans="1:11" ht="12.75" customHeight="1" x14ac:dyDescent="0.25">
      <c r="A570" s="71"/>
      <c r="B570" s="71"/>
      <c r="K570" s="63"/>
    </row>
    <row r="571" spans="1:11" ht="12.75" customHeight="1" x14ac:dyDescent="0.25">
      <c r="A571" s="71"/>
      <c r="B571" s="71"/>
      <c r="K571" s="63"/>
    </row>
    <row r="572" spans="1:11" ht="12.75" customHeight="1" x14ac:dyDescent="0.25">
      <c r="A572" s="71"/>
      <c r="B572" s="71"/>
      <c r="K572" s="63"/>
    </row>
    <row r="573" spans="1:11" ht="12.75" customHeight="1" x14ac:dyDescent="0.25">
      <c r="A573" s="71"/>
      <c r="B573" s="71"/>
      <c r="K573" s="63"/>
    </row>
    <row r="574" spans="1:11" ht="12.75" customHeight="1" x14ac:dyDescent="0.25">
      <c r="A574" s="71"/>
      <c r="B574" s="71"/>
      <c r="K574" s="63"/>
    </row>
    <row r="575" spans="1:11" ht="12.75" customHeight="1" x14ac:dyDescent="0.25">
      <c r="A575" s="71"/>
      <c r="B575" s="71"/>
      <c r="K575" s="63"/>
    </row>
    <row r="576" spans="1:11" ht="12.75" customHeight="1" x14ac:dyDescent="0.25">
      <c r="A576" s="71"/>
      <c r="B576" s="71"/>
      <c r="K576" s="63"/>
    </row>
    <row r="577" spans="1:11" ht="12.75" customHeight="1" x14ac:dyDescent="0.25">
      <c r="A577" s="71"/>
      <c r="B577" s="71"/>
      <c r="K577" s="63"/>
    </row>
    <row r="578" spans="1:11" ht="12.75" customHeight="1" x14ac:dyDescent="0.25">
      <c r="A578" s="71"/>
      <c r="B578" s="71"/>
      <c r="K578" s="63"/>
    </row>
    <row r="579" spans="1:11" ht="12.75" customHeight="1" x14ac:dyDescent="0.25">
      <c r="A579" s="71"/>
      <c r="B579" s="71"/>
      <c r="K579" s="63"/>
    </row>
    <row r="580" spans="1:11" ht="12.75" customHeight="1" x14ac:dyDescent="0.25">
      <c r="A580" s="71"/>
      <c r="B580" s="71"/>
      <c r="K580" s="63"/>
    </row>
    <row r="581" spans="1:11" ht="12.75" customHeight="1" x14ac:dyDescent="0.25">
      <c r="A581" s="71"/>
      <c r="B581" s="71"/>
      <c r="K581" s="63"/>
    </row>
    <row r="582" spans="1:11" ht="12.75" customHeight="1" x14ac:dyDescent="0.25">
      <c r="A582" s="71"/>
      <c r="B582" s="71"/>
      <c r="K582" s="63"/>
    </row>
    <row r="583" spans="1:11" ht="12.75" customHeight="1" x14ac:dyDescent="0.25">
      <c r="A583" s="71"/>
      <c r="B583" s="71"/>
      <c r="K583" s="63"/>
    </row>
    <row r="584" spans="1:11" ht="12.75" customHeight="1" x14ac:dyDescent="0.25">
      <c r="A584" s="71"/>
      <c r="B584" s="71"/>
      <c r="K584" s="63"/>
    </row>
    <row r="585" spans="1:11" ht="12.75" customHeight="1" x14ac:dyDescent="0.25">
      <c r="A585" s="71"/>
      <c r="B585" s="71"/>
      <c r="K585" s="63"/>
    </row>
    <row r="586" spans="1:11" ht="12.75" customHeight="1" x14ac:dyDescent="0.25">
      <c r="A586" s="71"/>
      <c r="B586" s="71"/>
      <c r="K586" s="63"/>
    </row>
    <row r="587" spans="1:11" ht="12.75" customHeight="1" x14ac:dyDescent="0.25">
      <c r="A587" s="71"/>
      <c r="B587" s="71"/>
      <c r="K587" s="63"/>
    </row>
    <row r="588" spans="1:11" ht="12.75" customHeight="1" x14ac:dyDescent="0.25">
      <c r="A588" s="71"/>
      <c r="B588" s="71"/>
      <c r="K588" s="63"/>
    </row>
    <row r="589" spans="1:11" ht="12.75" customHeight="1" x14ac:dyDescent="0.25">
      <c r="A589" s="71"/>
      <c r="B589" s="71"/>
      <c r="K589" s="63"/>
    </row>
    <row r="590" spans="1:11" ht="12.75" customHeight="1" x14ac:dyDescent="0.25">
      <c r="A590" s="71"/>
      <c r="B590" s="71"/>
      <c r="K590" s="63"/>
    </row>
    <row r="591" spans="1:11" ht="12.75" customHeight="1" x14ac:dyDescent="0.25">
      <c r="A591" s="71"/>
      <c r="B591" s="71"/>
      <c r="K591" s="63"/>
    </row>
    <row r="592" spans="1:11" ht="12.75" customHeight="1" x14ac:dyDescent="0.25">
      <c r="A592" s="71"/>
      <c r="B592" s="71"/>
      <c r="K592" s="63"/>
    </row>
    <row r="593" spans="1:11" ht="12.75" customHeight="1" x14ac:dyDescent="0.25">
      <c r="A593" s="71"/>
      <c r="B593" s="71"/>
      <c r="K593" s="63"/>
    </row>
    <row r="594" spans="1:11" ht="12.75" customHeight="1" x14ac:dyDescent="0.25">
      <c r="A594" s="71"/>
      <c r="B594" s="71"/>
      <c r="K594" s="63"/>
    </row>
    <row r="595" spans="1:11" ht="12.75" customHeight="1" x14ac:dyDescent="0.25">
      <c r="A595" s="71"/>
      <c r="B595" s="71"/>
      <c r="K595" s="63"/>
    </row>
    <row r="596" spans="1:11" ht="12.75" customHeight="1" x14ac:dyDescent="0.25">
      <c r="A596" s="71"/>
      <c r="B596" s="71"/>
      <c r="K596" s="63"/>
    </row>
    <row r="597" spans="1:11" ht="12.75" customHeight="1" x14ac:dyDescent="0.25">
      <c r="A597" s="71"/>
      <c r="B597" s="71"/>
      <c r="K597" s="63"/>
    </row>
    <row r="598" spans="1:11" ht="12.75" customHeight="1" x14ac:dyDescent="0.25">
      <c r="A598" s="71"/>
      <c r="B598" s="71"/>
      <c r="K598" s="63"/>
    </row>
    <row r="599" spans="1:11" ht="12.75" customHeight="1" x14ac:dyDescent="0.25">
      <c r="A599" s="71"/>
      <c r="B599" s="71"/>
      <c r="K599" s="63"/>
    </row>
    <row r="600" spans="1:11" ht="12.75" customHeight="1" x14ac:dyDescent="0.25">
      <c r="A600" s="71"/>
      <c r="B600" s="71"/>
      <c r="K600" s="63"/>
    </row>
    <row r="601" spans="1:11" ht="12.75" customHeight="1" x14ac:dyDescent="0.25">
      <c r="A601" s="71"/>
      <c r="B601" s="71"/>
      <c r="K601" s="63"/>
    </row>
    <row r="602" spans="1:11" ht="12.75" customHeight="1" x14ac:dyDescent="0.25">
      <c r="A602" s="71"/>
      <c r="B602" s="71"/>
      <c r="K602" s="63"/>
    </row>
    <row r="603" spans="1:11" ht="12.75" customHeight="1" x14ac:dyDescent="0.25">
      <c r="A603" s="71"/>
      <c r="B603" s="71"/>
      <c r="K603" s="63"/>
    </row>
    <row r="604" spans="1:11" ht="12.75" customHeight="1" x14ac:dyDescent="0.25">
      <c r="A604" s="71"/>
      <c r="B604" s="71"/>
      <c r="K604" s="63"/>
    </row>
    <row r="605" spans="1:11" ht="12.75" customHeight="1" x14ac:dyDescent="0.25">
      <c r="A605" s="71"/>
      <c r="B605" s="71"/>
      <c r="K605" s="63"/>
    </row>
    <row r="606" spans="1:11" ht="12.75" customHeight="1" x14ac:dyDescent="0.25">
      <c r="A606" s="71"/>
      <c r="B606" s="71"/>
      <c r="K606" s="63"/>
    </row>
    <row r="607" spans="1:11" ht="12.75" customHeight="1" x14ac:dyDescent="0.25">
      <c r="A607" s="71"/>
      <c r="B607" s="71"/>
      <c r="K607" s="63"/>
    </row>
    <row r="608" spans="1:11" ht="12.75" customHeight="1" x14ac:dyDescent="0.25">
      <c r="A608" s="71"/>
      <c r="B608" s="71"/>
      <c r="K608" s="63"/>
    </row>
    <row r="609" spans="1:11" ht="12.75" customHeight="1" x14ac:dyDescent="0.25">
      <c r="A609" s="71"/>
      <c r="B609" s="71"/>
      <c r="K609" s="63"/>
    </row>
    <row r="610" spans="1:11" ht="12.75" customHeight="1" x14ac:dyDescent="0.25">
      <c r="A610" s="71"/>
      <c r="B610" s="71"/>
      <c r="K610" s="63"/>
    </row>
    <row r="611" spans="1:11" ht="12.75" customHeight="1" x14ac:dyDescent="0.25">
      <c r="A611" s="71"/>
      <c r="B611" s="71"/>
      <c r="K611" s="63"/>
    </row>
    <row r="612" spans="1:11" ht="12.75" customHeight="1" x14ac:dyDescent="0.25">
      <c r="A612" s="71"/>
      <c r="B612" s="71"/>
      <c r="K612" s="63"/>
    </row>
    <row r="613" spans="1:11" ht="12.75" customHeight="1" x14ac:dyDescent="0.25">
      <c r="A613" s="71"/>
      <c r="B613" s="71"/>
      <c r="K613" s="63"/>
    </row>
    <row r="614" spans="1:11" ht="12.75" customHeight="1" x14ac:dyDescent="0.25">
      <c r="A614" s="71"/>
      <c r="B614" s="71"/>
      <c r="K614" s="63"/>
    </row>
    <row r="615" spans="1:11" ht="12.75" customHeight="1" x14ac:dyDescent="0.25">
      <c r="A615" s="71"/>
      <c r="B615" s="71"/>
      <c r="K615" s="63"/>
    </row>
    <row r="616" spans="1:11" ht="12.75" customHeight="1" x14ac:dyDescent="0.25">
      <c r="A616" s="71"/>
      <c r="B616" s="71"/>
      <c r="K616" s="63"/>
    </row>
    <row r="617" spans="1:11" ht="12.75" customHeight="1" x14ac:dyDescent="0.25">
      <c r="A617" s="71"/>
      <c r="B617" s="71"/>
      <c r="K617" s="63"/>
    </row>
    <row r="618" spans="1:11" ht="12.75" customHeight="1" x14ac:dyDescent="0.25">
      <c r="A618" s="71"/>
      <c r="B618" s="71"/>
      <c r="K618" s="63"/>
    </row>
    <row r="619" spans="1:11" ht="12.75" customHeight="1" x14ac:dyDescent="0.25">
      <c r="A619" s="71"/>
      <c r="B619" s="71"/>
      <c r="K619" s="63"/>
    </row>
    <row r="620" spans="1:11" ht="12.75" customHeight="1" x14ac:dyDescent="0.25">
      <c r="A620" s="71"/>
      <c r="B620" s="71"/>
      <c r="K620" s="63"/>
    </row>
    <row r="621" spans="1:11" ht="12.75" customHeight="1" x14ac:dyDescent="0.25">
      <c r="A621" s="71"/>
      <c r="B621" s="71"/>
      <c r="K621" s="63"/>
    </row>
    <row r="622" spans="1:11" ht="12.75" customHeight="1" x14ac:dyDescent="0.25">
      <c r="A622" s="71"/>
      <c r="B622" s="71"/>
      <c r="K622" s="63"/>
    </row>
    <row r="623" spans="1:11" ht="12.75" customHeight="1" x14ac:dyDescent="0.25">
      <c r="A623" s="71"/>
      <c r="B623" s="71"/>
      <c r="K623" s="63"/>
    </row>
    <row r="624" spans="1:11" ht="12.75" customHeight="1" x14ac:dyDescent="0.25">
      <c r="A624" s="71"/>
      <c r="B624" s="71"/>
      <c r="K624" s="63"/>
    </row>
    <row r="625" spans="1:11" ht="12.75" customHeight="1" x14ac:dyDescent="0.25">
      <c r="A625" s="71"/>
      <c r="B625" s="71"/>
      <c r="K625" s="63"/>
    </row>
    <row r="626" spans="1:11" ht="12.75" customHeight="1" x14ac:dyDescent="0.25">
      <c r="A626" s="71"/>
      <c r="B626" s="71"/>
      <c r="K626" s="63"/>
    </row>
    <row r="627" spans="1:11" ht="12.75" customHeight="1" x14ac:dyDescent="0.25">
      <c r="A627" s="71"/>
      <c r="B627" s="71"/>
      <c r="K627" s="63"/>
    </row>
    <row r="628" spans="1:11" ht="12.75" customHeight="1" x14ac:dyDescent="0.25">
      <c r="A628" s="71"/>
      <c r="B628" s="71"/>
      <c r="K628" s="63"/>
    </row>
    <row r="629" spans="1:11" ht="12.75" customHeight="1" x14ac:dyDescent="0.25">
      <c r="A629" s="71"/>
      <c r="B629" s="71"/>
      <c r="K629" s="63"/>
    </row>
    <row r="630" spans="1:11" ht="12.75" customHeight="1" x14ac:dyDescent="0.25">
      <c r="A630" s="71"/>
      <c r="B630" s="71"/>
      <c r="K630" s="63"/>
    </row>
    <row r="631" spans="1:11" ht="12.75" customHeight="1" x14ac:dyDescent="0.25">
      <c r="A631" s="71"/>
      <c r="B631" s="71"/>
      <c r="K631" s="63"/>
    </row>
    <row r="632" spans="1:11" ht="12.75" customHeight="1" x14ac:dyDescent="0.25">
      <c r="A632" s="71"/>
      <c r="B632" s="71"/>
      <c r="K632" s="63"/>
    </row>
    <row r="633" spans="1:11" ht="12.75" customHeight="1" x14ac:dyDescent="0.25">
      <c r="A633" s="71"/>
      <c r="B633" s="71"/>
      <c r="K633" s="63"/>
    </row>
    <row r="634" spans="1:11" ht="12.75" customHeight="1" x14ac:dyDescent="0.25">
      <c r="A634" s="71"/>
      <c r="B634" s="71"/>
      <c r="K634" s="63"/>
    </row>
    <row r="635" spans="1:11" ht="12.75" customHeight="1" x14ac:dyDescent="0.25">
      <c r="A635" s="71"/>
      <c r="B635" s="71"/>
      <c r="K635" s="63"/>
    </row>
    <row r="636" spans="1:11" ht="12.75" customHeight="1" x14ac:dyDescent="0.25">
      <c r="A636" s="71"/>
      <c r="B636" s="71"/>
      <c r="K636" s="63"/>
    </row>
    <row r="637" spans="1:11" ht="12.75" customHeight="1" x14ac:dyDescent="0.25">
      <c r="A637" s="71"/>
      <c r="B637" s="71"/>
      <c r="K637" s="63"/>
    </row>
    <row r="638" spans="1:11" ht="12.75" customHeight="1" x14ac:dyDescent="0.25">
      <c r="A638" s="71"/>
      <c r="B638" s="71"/>
      <c r="K638" s="63"/>
    </row>
    <row r="639" spans="1:11" ht="12.75" customHeight="1" x14ac:dyDescent="0.25">
      <c r="A639" s="71"/>
      <c r="B639" s="71"/>
      <c r="K639" s="63"/>
    </row>
    <row r="640" spans="1:11" ht="12.75" customHeight="1" x14ac:dyDescent="0.25">
      <c r="A640" s="71"/>
      <c r="B640" s="71"/>
      <c r="K640" s="63"/>
    </row>
    <row r="641" spans="1:11" ht="12.75" customHeight="1" x14ac:dyDescent="0.25">
      <c r="A641" s="71"/>
      <c r="B641" s="71"/>
      <c r="K641" s="63"/>
    </row>
    <row r="642" spans="1:11" ht="12.75" customHeight="1" x14ac:dyDescent="0.25">
      <c r="A642" s="71"/>
      <c r="B642" s="71"/>
      <c r="K642" s="63"/>
    </row>
    <row r="643" spans="1:11" ht="12.75" customHeight="1" x14ac:dyDescent="0.25">
      <c r="A643" s="71"/>
      <c r="B643" s="71"/>
      <c r="K643" s="63"/>
    </row>
    <row r="644" spans="1:11" ht="12.75" customHeight="1" x14ac:dyDescent="0.25">
      <c r="A644" s="71"/>
      <c r="B644" s="71"/>
      <c r="K644" s="63"/>
    </row>
    <row r="645" spans="1:11" ht="12.75" customHeight="1" x14ac:dyDescent="0.25">
      <c r="A645" s="71"/>
      <c r="B645" s="71"/>
      <c r="K645" s="63"/>
    </row>
    <row r="646" spans="1:11" ht="12.75" customHeight="1" x14ac:dyDescent="0.25">
      <c r="A646" s="71"/>
      <c r="B646" s="71"/>
      <c r="K646" s="63"/>
    </row>
    <row r="647" spans="1:11" ht="12.75" customHeight="1" x14ac:dyDescent="0.25">
      <c r="A647" s="71"/>
      <c r="B647" s="71"/>
      <c r="K647" s="63"/>
    </row>
    <row r="648" spans="1:11" ht="12.75" customHeight="1" x14ac:dyDescent="0.25">
      <c r="A648" s="71"/>
      <c r="B648" s="71"/>
      <c r="K648" s="63"/>
    </row>
    <row r="649" spans="1:11" ht="12.75" customHeight="1" x14ac:dyDescent="0.25">
      <c r="A649" s="71"/>
      <c r="B649" s="71"/>
      <c r="K649" s="63"/>
    </row>
    <row r="650" spans="1:11" ht="12.75" customHeight="1" x14ac:dyDescent="0.25">
      <c r="A650" s="71"/>
      <c r="B650" s="71"/>
      <c r="K650" s="63"/>
    </row>
    <row r="651" spans="1:11" ht="12.75" customHeight="1" x14ac:dyDescent="0.25">
      <c r="A651" s="71"/>
      <c r="B651" s="71"/>
      <c r="K651" s="63"/>
    </row>
    <row r="652" spans="1:11" ht="12.75" customHeight="1" x14ac:dyDescent="0.25">
      <c r="A652" s="71"/>
      <c r="B652" s="71"/>
      <c r="K652" s="63"/>
    </row>
    <row r="653" spans="1:11" ht="12.75" customHeight="1" x14ac:dyDescent="0.25">
      <c r="A653" s="71"/>
      <c r="B653" s="71"/>
      <c r="K653" s="63"/>
    </row>
    <row r="654" spans="1:11" ht="12.75" customHeight="1" x14ac:dyDescent="0.25">
      <c r="A654" s="71"/>
      <c r="B654" s="71"/>
      <c r="K654" s="63"/>
    </row>
    <row r="655" spans="1:11" ht="12.75" customHeight="1" x14ac:dyDescent="0.25">
      <c r="A655" s="71"/>
      <c r="B655" s="71"/>
      <c r="K655" s="63"/>
    </row>
    <row r="656" spans="1:11" ht="12.75" customHeight="1" x14ac:dyDescent="0.25">
      <c r="A656" s="71"/>
      <c r="B656" s="71"/>
      <c r="K656" s="63"/>
    </row>
    <row r="657" spans="1:11" ht="12.75" customHeight="1" x14ac:dyDescent="0.25">
      <c r="A657" s="71"/>
      <c r="B657" s="71"/>
      <c r="K657" s="63"/>
    </row>
    <row r="658" spans="1:11" ht="12.75" customHeight="1" x14ac:dyDescent="0.25">
      <c r="A658" s="71"/>
      <c r="B658" s="71"/>
      <c r="K658" s="63"/>
    </row>
    <row r="659" spans="1:11" ht="12.75" customHeight="1" x14ac:dyDescent="0.25">
      <c r="A659" s="71"/>
      <c r="B659" s="71"/>
      <c r="K659" s="63"/>
    </row>
    <row r="660" spans="1:11" ht="12.75" customHeight="1" x14ac:dyDescent="0.25">
      <c r="A660" s="71"/>
      <c r="B660" s="71"/>
      <c r="K660" s="63"/>
    </row>
    <row r="661" spans="1:11" ht="12.75" customHeight="1" x14ac:dyDescent="0.25">
      <c r="A661" s="71"/>
      <c r="B661" s="71"/>
      <c r="K661" s="63"/>
    </row>
    <row r="662" spans="1:11" ht="12.75" customHeight="1" x14ac:dyDescent="0.25">
      <c r="A662" s="71"/>
      <c r="B662" s="71"/>
      <c r="K662" s="63"/>
    </row>
    <row r="663" spans="1:11" ht="12.75" customHeight="1" x14ac:dyDescent="0.25">
      <c r="A663" s="71"/>
      <c r="B663" s="71"/>
      <c r="K663" s="63"/>
    </row>
    <row r="664" spans="1:11" ht="12.75" customHeight="1" x14ac:dyDescent="0.25">
      <c r="A664" s="71"/>
      <c r="B664" s="71"/>
      <c r="K664" s="63"/>
    </row>
    <row r="665" spans="1:11" ht="12.75" customHeight="1" x14ac:dyDescent="0.25">
      <c r="A665" s="71"/>
      <c r="B665" s="71"/>
      <c r="K665" s="63"/>
    </row>
    <row r="666" spans="1:11" ht="12.75" customHeight="1" x14ac:dyDescent="0.25">
      <c r="A666" s="71"/>
      <c r="B666" s="71"/>
      <c r="K666" s="63"/>
    </row>
    <row r="667" spans="1:11" ht="12.75" customHeight="1" x14ac:dyDescent="0.25">
      <c r="A667" s="71"/>
      <c r="B667" s="71"/>
      <c r="K667" s="63"/>
    </row>
    <row r="668" spans="1:11" ht="12.75" customHeight="1" x14ac:dyDescent="0.25">
      <c r="A668" s="71"/>
      <c r="B668" s="71"/>
      <c r="K668" s="63"/>
    </row>
    <row r="669" spans="1:11" ht="12.75" customHeight="1" x14ac:dyDescent="0.25">
      <c r="A669" s="71"/>
      <c r="B669" s="71"/>
      <c r="K669" s="63"/>
    </row>
    <row r="670" spans="1:11" ht="12.75" customHeight="1" x14ac:dyDescent="0.25">
      <c r="A670" s="71"/>
      <c r="B670" s="71"/>
      <c r="K670" s="63"/>
    </row>
    <row r="671" spans="1:11" ht="12.75" customHeight="1" x14ac:dyDescent="0.25">
      <c r="A671" s="71"/>
      <c r="B671" s="71"/>
      <c r="K671" s="63"/>
    </row>
    <row r="672" spans="1:11" ht="12.75" customHeight="1" x14ac:dyDescent="0.25">
      <c r="A672" s="71"/>
      <c r="B672" s="71"/>
      <c r="K672" s="63"/>
    </row>
    <row r="673" spans="1:11" ht="12.75" customHeight="1" x14ac:dyDescent="0.25">
      <c r="A673" s="71"/>
      <c r="B673" s="71"/>
      <c r="K673" s="63"/>
    </row>
    <row r="674" spans="1:11" ht="12.75" customHeight="1" x14ac:dyDescent="0.25">
      <c r="A674" s="71"/>
      <c r="B674" s="71"/>
      <c r="K674" s="63"/>
    </row>
    <row r="675" spans="1:11" ht="12.75" customHeight="1" x14ac:dyDescent="0.25">
      <c r="A675" s="71"/>
      <c r="B675" s="71"/>
      <c r="K675" s="63"/>
    </row>
    <row r="676" spans="1:11" ht="12.75" customHeight="1" x14ac:dyDescent="0.25">
      <c r="A676" s="71"/>
      <c r="B676" s="71"/>
      <c r="K676" s="63"/>
    </row>
    <row r="677" spans="1:11" ht="12.75" customHeight="1" x14ac:dyDescent="0.25">
      <c r="A677" s="71"/>
      <c r="B677" s="71"/>
      <c r="K677" s="63"/>
    </row>
    <row r="678" spans="1:11" ht="12.75" customHeight="1" x14ac:dyDescent="0.25">
      <c r="A678" s="71"/>
      <c r="B678" s="71"/>
      <c r="K678" s="63"/>
    </row>
    <row r="679" spans="1:11" ht="12.75" customHeight="1" x14ac:dyDescent="0.25">
      <c r="A679" s="71"/>
      <c r="B679" s="71"/>
      <c r="K679" s="63"/>
    </row>
    <row r="680" spans="1:11" ht="12.75" customHeight="1" x14ac:dyDescent="0.25">
      <c r="A680" s="71"/>
      <c r="B680" s="71"/>
      <c r="K680" s="63"/>
    </row>
    <row r="681" spans="1:11" ht="12.75" customHeight="1" x14ac:dyDescent="0.25">
      <c r="A681" s="71"/>
      <c r="B681" s="71"/>
      <c r="K681" s="63"/>
    </row>
    <row r="682" spans="1:11" ht="12.75" customHeight="1" x14ac:dyDescent="0.25">
      <c r="A682" s="71"/>
      <c r="B682" s="71"/>
      <c r="K682" s="63"/>
    </row>
    <row r="683" spans="1:11" ht="12.75" customHeight="1" x14ac:dyDescent="0.25">
      <c r="A683" s="71"/>
      <c r="B683" s="71"/>
      <c r="K683" s="63"/>
    </row>
    <row r="684" spans="1:11" ht="12.75" customHeight="1" x14ac:dyDescent="0.25">
      <c r="A684" s="71"/>
      <c r="B684" s="71"/>
      <c r="K684" s="63"/>
    </row>
    <row r="685" spans="1:11" ht="12.75" customHeight="1" x14ac:dyDescent="0.25">
      <c r="A685" s="71"/>
      <c r="B685" s="71"/>
      <c r="K685" s="63"/>
    </row>
    <row r="686" spans="1:11" ht="12.75" customHeight="1" x14ac:dyDescent="0.25">
      <c r="A686" s="71"/>
      <c r="B686" s="71"/>
      <c r="K686" s="63"/>
    </row>
    <row r="687" spans="1:11" ht="12.75" customHeight="1" x14ac:dyDescent="0.25">
      <c r="A687" s="71"/>
      <c r="B687" s="71"/>
      <c r="K687" s="63"/>
    </row>
    <row r="688" spans="1:11" ht="12.75" customHeight="1" x14ac:dyDescent="0.25">
      <c r="A688" s="71"/>
      <c r="B688" s="71"/>
      <c r="K688" s="63"/>
    </row>
    <row r="689" spans="1:11" ht="12.75" customHeight="1" x14ac:dyDescent="0.25">
      <c r="A689" s="71"/>
      <c r="B689" s="71"/>
      <c r="K689" s="63"/>
    </row>
    <row r="690" spans="1:11" ht="12.75" customHeight="1" x14ac:dyDescent="0.25">
      <c r="A690" s="71"/>
      <c r="B690" s="71"/>
      <c r="K690" s="63"/>
    </row>
    <row r="691" spans="1:11" ht="12.75" customHeight="1" x14ac:dyDescent="0.25">
      <c r="A691" s="71"/>
      <c r="B691" s="71"/>
      <c r="K691" s="63"/>
    </row>
    <row r="692" spans="1:11" ht="12.75" customHeight="1" x14ac:dyDescent="0.25">
      <c r="A692" s="71"/>
      <c r="B692" s="71"/>
      <c r="K692" s="63"/>
    </row>
    <row r="693" spans="1:11" ht="12.75" customHeight="1" x14ac:dyDescent="0.25">
      <c r="A693" s="71"/>
      <c r="B693" s="71"/>
      <c r="K693" s="63"/>
    </row>
    <row r="694" spans="1:11" ht="12.75" customHeight="1" x14ac:dyDescent="0.25">
      <c r="A694" s="71"/>
      <c r="B694" s="71"/>
      <c r="K694" s="63"/>
    </row>
    <row r="695" spans="1:11" ht="12.75" customHeight="1" x14ac:dyDescent="0.25">
      <c r="A695" s="71"/>
      <c r="B695" s="71"/>
      <c r="K695" s="63"/>
    </row>
    <row r="696" spans="1:11" ht="12.75" customHeight="1" x14ac:dyDescent="0.25">
      <c r="A696" s="71"/>
      <c r="B696" s="71"/>
      <c r="K696" s="63"/>
    </row>
    <row r="697" spans="1:11" ht="12.75" customHeight="1" x14ac:dyDescent="0.25">
      <c r="A697" s="71"/>
      <c r="B697" s="71"/>
      <c r="K697" s="63"/>
    </row>
    <row r="698" spans="1:11" ht="12.75" customHeight="1" x14ac:dyDescent="0.25">
      <c r="A698" s="71"/>
      <c r="B698" s="71"/>
      <c r="K698" s="63"/>
    </row>
    <row r="699" spans="1:11" ht="12.75" customHeight="1" x14ac:dyDescent="0.25">
      <c r="A699" s="71"/>
      <c r="B699" s="71"/>
      <c r="K699" s="63"/>
    </row>
    <row r="700" spans="1:11" ht="12.75" customHeight="1" x14ac:dyDescent="0.25">
      <c r="A700" s="71"/>
      <c r="B700" s="71"/>
      <c r="K700" s="63"/>
    </row>
    <row r="701" spans="1:11" ht="12.75" customHeight="1" x14ac:dyDescent="0.25">
      <c r="A701" s="71"/>
      <c r="B701" s="71"/>
      <c r="K701" s="63"/>
    </row>
    <row r="702" spans="1:11" ht="12.75" customHeight="1" x14ac:dyDescent="0.25">
      <c r="A702" s="71"/>
      <c r="B702" s="71"/>
      <c r="K702" s="63"/>
    </row>
    <row r="703" spans="1:11" ht="12.75" customHeight="1" x14ac:dyDescent="0.25">
      <c r="A703" s="71"/>
      <c r="B703" s="71"/>
      <c r="K703" s="63"/>
    </row>
    <row r="704" spans="1:11" ht="12.75" customHeight="1" x14ac:dyDescent="0.25">
      <c r="A704" s="71"/>
      <c r="B704" s="71"/>
      <c r="K704" s="63"/>
    </row>
    <row r="705" spans="1:11" ht="12.75" customHeight="1" x14ac:dyDescent="0.25">
      <c r="A705" s="71"/>
      <c r="B705" s="71"/>
      <c r="K705" s="63"/>
    </row>
    <row r="706" spans="1:11" ht="12.75" customHeight="1" x14ac:dyDescent="0.25">
      <c r="A706" s="71"/>
      <c r="B706" s="71"/>
      <c r="K706" s="63"/>
    </row>
    <row r="707" spans="1:11" ht="12.75" customHeight="1" x14ac:dyDescent="0.25">
      <c r="A707" s="71"/>
      <c r="B707" s="71"/>
      <c r="K707" s="63"/>
    </row>
    <row r="708" spans="1:11" ht="12.75" customHeight="1" x14ac:dyDescent="0.25">
      <c r="A708" s="71"/>
      <c r="B708" s="71"/>
      <c r="K708" s="63"/>
    </row>
    <row r="709" spans="1:11" ht="12.75" customHeight="1" x14ac:dyDescent="0.25">
      <c r="A709" s="71"/>
      <c r="B709" s="71"/>
      <c r="K709" s="63"/>
    </row>
    <row r="710" spans="1:11" ht="12.75" customHeight="1" x14ac:dyDescent="0.25">
      <c r="A710" s="71"/>
      <c r="B710" s="71"/>
      <c r="K710" s="63"/>
    </row>
    <row r="711" spans="1:11" ht="12.75" customHeight="1" x14ac:dyDescent="0.25">
      <c r="A711" s="71"/>
      <c r="B711" s="71"/>
      <c r="K711" s="63"/>
    </row>
    <row r="712" spans="1:11" ht="12.75" customHeight="1" x14ac:dyDescent="0.25">
      <c r="A712" s="71"/>
      <c r="B712" s="71"/>
      <c r="K712" s="63"/>
    </row>
    <row r="713" spans="1:11" ht="12.75" customHeight="1" x14ac:dyDescent="0.25">
      <c r="A713" s="71"/>
      <c r="B713" s="71"/>
      <c r="K713" s="63"/>
    </row>
    <row r="714" spans="1:11" ht="12.75" customHeight="1" x14ac:dyDescent="0.25">
      <c r="A714" s="71"/>
      <c r="B714" s="71"/>
      <c r="K714" s="63"/>
    </row>
    <row r="715" spans="1:11" ht="12.75" customHeight="1" x14ac:dyDescent="0.25">
      <c r="A715" s="71"/>
      <c r="B715" s="71"/>
      <c r="K715" s="63"/>
    </row>
    <row r="716" spans="1:11" ht="12.75" customHeight="1" x14ac:dyDescent="0.25">
      <c r="A716" s="71"/>
      <c r="B716" s="71"/>
      <c r="K716" s="63"/>
    </row>
    <row r="717" spans="1:11" ht="12.75" customHeight="1" x14ac:dyDescent="0.25">
      <c r="A717" s="71"/>
      <c r="B717" s="71"/>
      <c r="K717" s="63"/>
    </row>
    <row r="718" spans="1:11" ht="12.75" customHeight="1" x14ac:dyDescent="0.25">
      <c r="A718" s="71"/>
      <c r="B718" s="71"/>
      <c r="K718" s="63"/>
    </row>
    <row r="719" spans="1:11" ht="12.75" customHeight="1" x14ac:dyDescent="0.25">
      <c r="A719" s="71"/>
      <c r="B719" s="71"/>
      <c r="K719" s="63"/>
    </row>
    <row r="720" spans="1:11" ht="12.75" customHeight="1" x14ac:dyDescent="0.25">
      <c r="A720" s="71"/>
      <c r="B720" s="71"/>
      <c r="K720" s="63"/>
    </row>
    <row r="721" spans="1:11" ht="12.75" customHeight="1" x14ac:dyDescent="0.25">
      <c r="A721" s="71"/>
      <c r="B721" s="71"/>
      <c r="K721" s="63"/>
    </row>
    <row r="722" spans="1:11" ht="12.75" customHeight="1" x14ac:dyDescent="0.25">
      <c r="A722" s="71"/>
      <c r="B722" s="71"/>
      <c r="K722" s="63"/>
    </row>
    <row r="723" spans="1:11" ht="12.75" customHeight="1" x14ac:dyDescent="0.25">
      <c r="A723" s="71"/>
      <c r="B723" s="71"/>
      <c r="K723" s="63"/>
    </row>
    <row r="724" spans="1:11" ht="12.75" customHeight="1" x14ac:dyDescent="0.25">
      <c r="A724" s="71"/>
      <c r="B724" s="71"/>
      <c r="K724" s="63"/>
    </row>
    <row r="725" spans="1:11" ht="12.75" customHeight="1" x14ac:dyDescent="0.25">
      <c r="A725" s="71"/>
      <c r="B725" s="71"/>
      <c r="K725" s="63"/>
    </row>
    <row r="726" spans="1:11" ht="12.75" customHeight="1" x14ac:dyDescent="0.25">
      <c r="A726" s="71"/>
      <c r="B726" s="71"/>
      <c r="K726" s="63"/>
    </row>
    <row r="727" spans="1:11" ht="12.75" customHeight="1" x14ac:dyDescent="0.25">
      <c r="A727" s="71"/>
      <c r="B727" s="71"/>
      <c r="K727" s="63"/>
    </row>
    <row r="728" spans="1:11" ht="12.75" customHeight="1" x14ac:dyDescent="0.25">
      <c r="A728" s="71"/>
      <c r="B728" s="71"/>
      <c r="K728" s="63"/>
    </row>
    <row r="729" spans="1:11" ht="12.75" customHeight="1" x14ac:dyDescent="0.25">
      <c r="A729" s="71"/>
      <c r="B729" s="71"/>
      <c r="K729" s="63"/>
    </row>
    <row r="730" spans="1:11" ht="12.75" customHeight="1" x14ac:dyDescent="0.25">
      <c r="A730" s="71"/>
      <c r="B730" s="71"/>
      <c r="K730" s="63"/>
    </row>
    <row r="731" spans="1:11" ht="12.75" customHeight="1" x14ac:dyDescent="0.25">
      <c r="A731" s="71"/>
      <c r="B731" s="71"/>
      <c r="K731" s="63"/>
    </row>
    <row r="732" spans="1:11" ht="12.75" customHeight="1" x14ac:dyDescent="0.25">
      <c r="A732" s="71"/>
      <c r="B732" s="71"/>
      <c r="K732" s="63"/>
    </row>
    <row r="733" spans="1:11" ht="12.75" customHeight="1" x14ac:dyDescent="0.25">
      <c r="A733" s="71"/>
      <c r="B733" s="71"/>
      <c r="K733" s="63"/>
    </row>
    <row r="734" spans="1:11" ht="12.75" customHeight="1" x14ac:dyDescent="0.25">
      <c r="A734" s="71"/>
      <c r="B734" s="71"/>
      <c r="K734" s="63"/>
    </row>
    <row r="735" spans="1:11" ht="12.75" customHeight="1" x14ac:dyDescent="0.25">
      <c r="A735" s="71"/>
      <c r="B735" s="71"/>
      <c r="K735" s="63"/>
    </row>
    <row r="736" spans="1:11" ht="12.75" customHeight="1" x14ac:dyDescent="0.25">
      <c r="A736" s="71"/>
      <c r="B736" s="71"/>
      <c r="K736" s="63"/>
    </row>
    <row r="737" spans="1:11" ht="12.75" customHeight="1" x14ac:dyDescent="0.25">
      <c r="A737" s="71"/>
      <c r="B737" s="71"/>
      <c r="K737" s="63"/>
    </row>
    <row r="738" spans="1:11" ht="12.75" customHeight="1" x14ac:dyDescent="0.25">
      <c r="A738" s="71"/>
      <c r="B738" s="71"/>
      <c r="K738" s="63"/>
    </row>
    <row r="739" spans="1:11" ht="12.75" customHeight="1" x14ac:dyDescent="0.25">
      <c r="A739" s="71"/>
      <c r="B739" s="71"/>
      <c r="K739" s="63"/>
    </row>
    <row r="740" spans="1:11" ht="12.75" customHeight="1" x14ac:dyDescent="0.25">
      <c r="A740" s="71"/>
      <c r="B740" s="71"/>
      <c r="K740" s="63"/>
    </row>
    <row r="741" spans="1:11" ht="12.75" customHeight="1" x14ac:dyDescent="0.25">
      <c r="A741" s="71"/>
      <c r="B741" s="71"/>
      <c r="K741" s="63"/>
    </row>
    <row r="742" spans="1:11" ht="12.75" customHeight="1" x14ac:dyDescent="0.25">
      <c r="A742" s="71"/>
      <c r="B742" s="71"/>
      <c r="K742" s="63"/>
    </row>
    <row r="743" spans="1:11" ht="12.75" customHeight="1" x14ac:dyDescent="0.25">
      <c r="A743" s="71"/>
      <c r="B743" s="71"/>
      <c r="K743" s="63"/>
    </row>
    <row r="744" spans="1:11" ht="12.75" customHeight="1" x14ac:dyDescent="0.25">
      <c r="A744" s="71"/>
      <c r="B744" s="71"/>
      <c r="K744" s="63"/>
    </row>
    <row r="745" spans="1:11" ht="12.75" customHeight="1" x14ac:dyDescent="0.25">
      <c r="A745" s="71"/>
      <c r="B745" s="71"/>
      <c r="K745" s="63"/>
    </row>
    <row r="746" spans="1:11" ht="12.75" customHeight="1" x14ac:dyDescent="0.25">
      <c r="A746" s="71"/>
      <c r="B746" s="71"/>
      <c r="K746" s="63"/>
    </row>
    <row r="747" spans="1:11" ht="12.75" customHeight="1" x14ac:dyDescent="0.25">
      <c r="A747" s="71"/>
      <c r="B747" s="71"/>
      <c r="K747" s="63"/>
    </row>
    <row r="748" spans="1:11" ht="12.75" customHeight="1" x14ac:dyDescent="0.25">
      <c r="A748" s="71"/>
      <c r="B748" s="71"/>
      <c r="K748" s="63"/>
    </row>
    <row r="749" spans="1:11" ht="12.75" customHeight="1" x14ac:dyDescent="0.25">
      <c r="A749" s="71"/>
      <c r="B749" s="71"/>
      <c r="K749" s="63"/>
    </row>
    <row r="750" spans="1:11" ht="12.75" customHeight="1" x14ac:dyDescent="0.25">
      <c r="A750" s="71"/>
      <c r="B750" s="71"/>
      <c r="K750" s="63"/>
    </row>
    <row r="751" spans="1:11" ht="12.75" customHeight="1" x14ac:dyDescent="0.25">
      <c r="A751" s="71"/>
      <c r="B751" s="71"/>
      <c r="K751" s="63"/>
    </row>
    <row r="752" spans="1:11" ht="12.75" customHeight="1" x14ac:dyDescent="0.25">
      <c r="A752" s="71"/>
      <c r="B752" s="71"/>
      <c r="K752" s="63"/>
    </row>
    <row r="753" spans="1:11" ht="12.75" customHeight="1" x14ac:dyDescent="0.25">
      <c r="A753" s="71"/>
      <c r="B753" s="71"/>
      <c r="K753" s="63"/>
    </row>
    <row r="754" spans="1:11" ht="12.75" customHeight="1" x14ac:dyDescent="0.25">
      <c r="A754" s="71"/>
      <c r="B754" s="71"/>
      <c r="K754" s="63"/>
    </row>
    <row r="755" spans="1:11" ht="12.75" customHeight="1" x14ac:dyDescent="0.25">
      <c r="A755" s="71"/>
      <c r="B755" s="71"/>
      <c r="K755" s="63"/>
    </row>
    <row r="756" spans="1:11" ht="12.75" customHeight="1" x14ac:dyDescent="0.25">
      <c r="A756" s="71"/>
      <c r="B756" s="71"/>
      <c r="K756" s="63"/>
    </row>
    <row r="757" spans="1:11" ht="12.75" customHeight="1" x14ac:dyDescent="0.25">
      <c r="A757" s="71"/>
      <c r="B757" s="71"/>
      <c r="K757" s="63"/>
    </row>
    <row r="758" spans="1:11" ht="12.75" customHeight="1" x14ac:dyDescent="0.25">
      <c r="A758" s="71"/>
      <c r="B758" s="71"/>
      <c r="K758" s="63"/>
    </row>
    <row r="759" spans="1:11" ht="12.75" customHeight="1" x14ac:dyDescent="0.25">
      <c r="A759" s="71"/>
      <c r="B759" s="71"/>
      <c r="K759" s="63"/>
    </row>
    <row r="760" spans="1:11" ht="12.75" customHeight="1" x14ac:dyDescent="0.25">
      <c r="A760" s="71"/>
      <c r="B760" s="71"/>
      <c r="K760" s="63"/>
    </row>
    <row r="761" spans="1:11" ht="12.75" customHeight="1" x14ac:dyDescent="0.25">
      <c r="A761" s="71"/>
      <c r="B761" s="71"/>
      <c r="K761" s="63"/>
    </row>
    <row r="762" spans="1:11" ht="12.75" customHeight="1" x14ac:dyDescent="0.25">
      <c r="A762" s="71"/>
      <c r="B762" s="71"/>
      <c r="K762" s="63"/>
    </row>
    <row r="763" spans="1:11" ht="12.75" customHeight="1" x14ac:dyDescent="0.25">
      <c r="A763" s="71"/>
      <c r="B763" s="71"/>
      <c r="K763" s="63"/>
    </row>
    <row r="764" spans="1:11" ht="12.75" customHeight="1" x14ac:dyDescent="0.25">
      <c r="A764" s="71"/>
      <c r="B764" s="71"/>
      <c r="K764" s="63"/>
    </row>
    <row r="765" spans="1:11" ht="12.75" customHeight="1" x14ac:dyDescent="0.25">
      <c r="A765" s="71"/>
      <c r="B765" s="71"/>
      <c r="K765" s="63"/>
    </row>
    <row r="766" spans="1:11" ht="12.75" customHeight="1" x14ac:dyDescent="0.25">
      <c r="A766" s="71"/>
      <c r="B766" s="71"/>
      <c r="K766" s="63"/>
    </row>
    <row r="767" spans="1:11" ht="12.75" customHeight="1" x14ac:dyDescent="0.25">
      <c r="A767" s="71"/>
      <c r="B767" s="71"/>
      <c r="K767" s="63"/>
    </row>
    <row r="768" spans="1:11" ht="12.75" customHeight="1" x14ac:dyDescent="0.25">
      <c r="A768" s="71"/>
      <c r="B768" s="71"/>
      <c r="K768" s="63"/>
    </row>
    <row r="769" spans="1:11" ht="12.75" customHeight="1" x14ac:dyDescent="0.25">
      <c r="A769" s="71"/>
      <c r="B769" s="71"/>
      <c r="K769" s="63"/>
    </row>
    <row r="770" spans="1:11" ht="12.75" customHeight="1" x14ac:dyDescent="0.25">
      <c r="A770" s="71"/>
      <c r="B770" s="71"/>
      <c r="K770" s="63"/>
    </row>
    <row r="771" spans="1:11" ht="12.75" customHeight="1" x14ac:dyDescent="0.25">
      <c r="A771" s="71"/>
      <c r="B771" s="71"/>
      <c r="K771" s="63"/>
    </row>
    <row r="772" spans="1:11" ht="12.75" customHeight="1" x14ac:dyDescent="0.25">
      <c r="A772" s="71"/>
      <c r="B772" s="71"/>
      <c r="K772" s="63"/>
    </row>
    <row r="773" spans="1:11" ht="12.75" customHeight="1" x14ac:dyDescent="0.25">
      <c r="A773" s="71"/>
      <c r="B773" s="71"/>
      <c r="K773" s="63"/>
    </row>
    <row r="774" spans="1:11" ht="12.75" customHeight="1" x14ac:dyDescent="0.25">
      <c r="A774" s="71"/>
      <c r="B774" s="71"/>
      <c r="K774" s="63"/>
    </row>
    <row r="775" spans="1:11" ht="12.75" customHeight="1" x14ac:dyDescent="0.25">
      <c r="A775" s="71"/>
      <c r="B775" s="71"/>
      <c r="K775" s="63"/>
    </row>
    <row r="776" spans="1:11" ht="12.75" customHeight="1" x14ac:dyDescent="0.25">
      <c r="A776" s="71"/>
      <c r="B776" s="71"/>
      <c r="K776" s="63"/>
    </row>
    <row r="777" spans="1:11" ht="12.75" customHeight="1" x14ac:dyDescent="0.25">
      <c r="A777" s="71"/>
      <c r="B777" s="71"/>
      <c r="K777" s="63"/>
    </row>
    <row r="778" spans="1:11" ht="12.75" customHeight="1" x14ac:dyDescent="0.25">
      <c r="A778" s="71"/>
      <c r="B778" s="71"/>
      <c r="K778" s="63"/>
    </row>
    <row r="779" spans="1:11" ht="12.75" customHeight="1" x14ac:dyDescent="0.25">
      <c r="A779" s="71"/>
      <c r="B779" s="71"/>
      <c r="K779" s="63"/>
    </row>
    <row r="780" spans="1:11" ht="12.75" customHeight="1" x14ac:dyDescent="0.25">
      <c r="A780" s="71"/>
      <c r="B780" s="71"/>
      <c r="K780" s="63"/>
    </row>
    <row r="781" spans="1:11" ht="12.75" customHeight="1" x14ac:dyDescent="0.25">
      <c r="A781" s="71"/>
      <c r="B781" s="71"/>
      <c r="K781" s="63"/>
    </row>
    <row r="782" spans="1:11" ht="12.75" customHeight="1" x14ac:dyDescent="0.25">
      <c r="A782" s="71"/>
      <c r="B782" s="71"/>
      <c r="K782" s="63"/>
    </row>
    <row r="783" spans="1:11" ht="12.75" customHeight="1" x14ac:dyDescent="0.25">
      <c r="A783" s="71"/>
      <c r="B783" s="71"/>
      <c r="K783" s="63"/>
    </row>
    <row r="784" spans="1:11" ht="12.75" customHeight="1" x14ac:dyDescent="0.25">
      <c r="A784" s="71"/>
      <c r="B784" s="71"/>
      <c r="K784" s="63"/>
    </row>
    <row r="785" spans="1:11" ht="12.75" customHeight="1" x14ac:dyDescent="0.25">
      <c r="A785" s="71"/>
      <c r="B785" s="71"/>
      <c r="K785" s="63"/>
    </row>
    <row r="786" spans="1:11" ht="12.75" customHeight="1" x14ac:dyDescent="0.25">
      <c r="A786" s="71"/>
      <c r="B786" s="71"/>
      <c r="K786" s="63"/>
    </row>
    <row r="787" spans="1:11" ht="12.75" customHeight="1" x14ac:dyDescent="0.25">
      <c r="A787" s="71"/>
      <c r="B787" s="71"/>
      <c r="K787" s="63"/>
    </row>
    <row r="788" spans="1:11" ht="12.75" customHeight="1" x14ac:dyDescent="0.25">
      <c r="A788" s="71"/>
      <c r="B788" s="71"/>
      <c r="K788" s="63"/>
    </row>
    <row r="789" spans="1:11" ht="12.75" customHeight="1" x14ac:dyDescent="0.25">
      <c r="A789" s="71"/>
      <c r="B789" s="71"/>
      <c r="K789" s="63"/>
    </row>
    <row r="790" spans="1:11" ht="12.75" customHeight="1" x14ac:dyDescent="0.25">
      <c r="A790" s="71"/>
      <c r="B790" s="71"/>
      <c r="K790" s="63"/>
    </row>
    <row r="791" spans="1:11" ht="12.75" customHeight="1" x14ac:dyDescent="0.25">
      <c r="A791" s="71"/>
      <c r="B791" s="71"/>
      <c r="K791" s="63"/>
    </row>
    <row r="792" spans="1:11" ht="12.75" customHeight="1" x14ac:dyDescent="0.25">
      <c r="A792" s="71"/>
      <c r="B792" s="71"/>
      <c r="K792" s="63"/>
    </row>
    <row r="793" spans="1:11" ht="12.75" customHeight="1" x14ac:dyDescent="0.25">
      <c r="A793" s="71"/>
      <c r="B793" s="71"/>
      <c r="K793" s="63"/>
    </row>
    <row r="794" spans="1:11" ht="12.75" customHeight="1" x14ac:dyDescent="0.25">
      <c r="A794" s="71"/>
      <c r="B794" s="71"/>
      <c r="K794" s="63"/>
    </row>
    <row r="795" spans="1:11" ht="12.75" customHeight="1" x14ac:dyDescent="0.25">
      <c r="A795" s="71"/>
      <c r="B795" s="71"/>
      <c r="K795" s="63"/>
    </row>
    <row r="796" spans="1:11" ht="12.75" customHeight="1" x14ac:dyDescent="0.25">
      <c r="A796" s="71"/>
      <c r="B796" s="71"/>
      <c r="K796" s="63"/>
    </row>
    <row r="797" spans="1:11" ht="12.75" customHeight="1" x14ac:dyDescent="0.25">
      <c r="A797" s="71"/>
      <c r="B797" s="71"/>
      <c r="K797" s="63"/>
    </row>
    <row r="798" spans="1:11" ht="12.75" customHeight="1" x14ac:dyDescent="0.25">
      <c r="A798" s="71"/>
      <c r="B798" s="71"/>
      <c r="K798" s="63"/>
    </row>
    <row r="799" spans="1:11" ht="12.75" customHeight="1" x14ac:dyDescent="0.25">
      <c r="A799" s="71"/>
      <c r="B799" s="71"/>
      <c r="K799" s="63"/>
    </row>
    <row r="800" spans="1:11" ht="12.75" customHeight="1" x14ac:dyDescent="0.25">
      <c r="A800" s="71"/>
      <c r="B800" s="71"/>
      <c r="K800" s="63"/>
    </row>
    <row r="801" spans="1:11" ht="12.75" customHeight="1" x14ac:dyDescent="0.25">
      <c r="A801" s="71"/>
      <c r="B801" s="71"/>
      <c r="K801" s="63"/>
    </row>
    <row r="802" spans="1:11" ht="12.75" customHeight="1" x14ac:dyDescent="0.25">
      <c r="A802" s="71"/>
      <c r="B802" s="71"/>
      <c r="K802" s="63"/>
    </row>
    <row r="803" spans="1:11" ht="12.75" customHeight="1" x14ac:dyDescent="0.25">
      <c r="A803" s="71"/>
      <c r="B803" s="71"/>
      <c r="K803" s="63"/>
    </row>
    <row r="804" spans="1:11" ht="12.75" customHeight="1" x14ac:dyDescent="0.25">
      <c r="A804" s="71"/>
      <c r="B804" s="71"/>
      <c r="K804" s="63"/>
    </row>
    <row r="805" spans="1:11" ht="12.75" customHeight="1" x14ac:dyDescent="0.25">
      <c r="A805" s="71"/>
      <c r="B805" s="71"/>
      <c r="K805" s="63"/>
    </row>
    <row r="806" spans="1:11" ht="12.75" customHeight="1" x14ac:dyDescent="0.25">
      <c r="A806" s="71"/>
      <c r="B806" s="71"/>
      <c r="K806" s="63"/>
    </row>
    <row r="807" spans="1:11" ht="12.75" customHeight="1" x14ac:dyDescent="0.25">
      <c r="A807" s="71"/>
      <c r="B807" s="71"/>
      <c r="K807" s="63"/>
    </row>
    <row r="808" spans="1:11" ht="12.75" customHeight="1" x14ac:dyDescent="0.25">
      <c r="A808" s="71"/>
      <c r="B808" s="71"/>
      <c r="K808" s="63"/>
    </row>
    <row r="809" spans="1:11" ht="12.75" customHeight="1" x14ac:dyDescent="0.25">
      <c r="A809" s="71"/>
      <c r="B809" s="71"/>
      <c r="K809" s="63"/>
    </row>
    <row r="810" spans="1:11" ht="12.75" customHeight="1" x14ac:dyDescent="0.25">
      <c r="A810" s="71"/>
      <c r="B810" s="71"/>
      <c r="K810" s="63"/>
    </row>
    <row r="811" spans="1:11" ht="12.75" customHeight="1" x14ac:dyDescent="0.25">
      <c r="A811" s="71"/>
      <c r="B811" s="71"/>
      <c r="K811" s="63"/>
    </row>
    <row r="812" spans="1:11" ht="12.75" customHeight="1" x14ac:dyDescent="0.25">
      <c r="A812" s="71"/>
      <c r="B812" s="71"/>
      <c r="K812" s="63"/>
    </row>
    <row r="813" spans="1:11" ht="12.75" customHeight="1" x14ac:dyDescent="0.25">
      <c r="A813" s="71"/>
      <c r="B813" s="71"/>
      <c r="K813" s="63"/>
    </row>
    <row r="814" spans="1:11" ht="12.75" customHeight="1" x14ac:dyDescent="0.25">
      <c r="A814" s="71"/>
      <c r="B814" s="71"/>
      <c r="K814" s="63"/>
    </row>
    <row r="815" spans="1:11" ht="12.75" customHeight="1" x14ac:dyDescent="0.25">
      <c r="A815" s="71"/>
      <c r="B815" s="71"/>
      <c r="K815" s="63"/>
    </row>
    <row r="816" spans="1:11" ht="12.75" customHeight="1" x14ac:dyDescent="0.25">
      <c r="A816" s="71"/>
      <c r="B816" s="71"/>
      <c r="K816" s="63"/>
    </row>
    <row r="817" spans="1:11" ht="12.75" customHeight="1" x14ac:dyDescent="0.25">
      <c r="A817" s="71"/>
      <c r="B817" s="71"/>
      <c r="K817" s="63"/>
    </row>
    <row r="818" spans="1:11" ht="12.75" customHeight="1" x14ac:dyDescent="0.25">
      <c r="A818" s="71"/>
      <c r="B818" s="71"/>
      <c r="K818" s="63"/>
    </row>
    <row r="819" spans="1:11" ht="12.75" customHeight="1" x14ac:dyDescent="0.25">
      <c r="A819" s="71"/>
      <c r="B819" s="71"/>
      <c r="K819" s="63"/>
    </row>
    <row r="820" spans="1:11" ht="12.75" customHeight="1" x14ac:dyDescent="0.25">
      <c r="A820" s="71"/>
      <c r="B820" s="71"/>
      <c r="K820" s="63"/>
    </row>
    <row r="821" spans="1:11" ht="12.75" customHeight="1" x14ac:dyDescent="0.25">
      <c r="A821" s="71"/>
      <c r="B821" s="71"/>
      <c r="K821" s="63"/>
    </row>
    <row r="822" spans="1:11" ht="12.75" customHeight="1" x14ac:dyDescent="0.25">
      <c r="A822" s="71"/>
      <c r="B822" s="71"/>
      <c r="K822" s="63"/>
    </row>
    <row r="823" spans="1:11" ht="12.75" customHeight="1" x14ac:dyDescent="0.25">
      <c r="A823" s="71"/>
      <c r="B823" s="71"/>
      <c r="K823" s="63"/>
    </row>
    <row r="824" spans="1:11" ht="12.75" customHeight="1" x14ac:dyDescent="0.25">
      <c r="A824" s="71"/>
      <c r="B824" s="71"/>
      <c r="K824" s="63"/>
    </row>
    <row r="825" spans="1:11" ht="12.75" customHeight="1" x14ac:dyDescent="0.25">
      <c r="A825" s="71"/>
      <c r="B825" s="71"/>
      <c r="K825" s="63"/>
    </row>
    <row r="826" spans="1:11" ht="12.75" customHeight="1" x14ac:dyDescent="0.25">
      <c r="A826" s="71"/>
      <c r="B826" s="71"/>
      <c r="K826" s="63"/>
    </row>
    <row r="827" spans="1:11" ht="12.75" customHeight="1" x14ac:dyDescent="0.25">
      <c r="A827" s="71"/>
      <c r="B827" s="71"/>
      <c r="K827" s="63"/>
    </row>
    <row r="828" spans="1:11" ht="12.75" customHeight="1" x14ac:dyDescent="0.25">
      <c r="A828" s="71"/>
      <c r="B828" s="71"/>
      <c r="K828" s="63"/>
    </row>
    <row r="829" spans="1:11" ht="12.75" customHeight="1" x14ac:dyDescent="0.25">
      <c r="A829" s="71"/>
      <c r="B829" s="71"/>
      <c r="K829" s="63"/>
    </row>
    <row r="830" spans="1:11" ht="12.75" customHeight="1" x14ac:dyDescent="0.25">
      <c r="A830" s="71"/>
      <c r="B830" s="71"/>
      <c r="K830" s="63"/>
    </row>
    <row r="831" spans="1:11" ht="12.75" customHeight="1" x14ac:dyDescent="0.25">
      <c r="A831" s="71"/>
      <c r="B831" s="71"/>
      <c r="K831" s="63"/>
    </row>
    <row r="832" spans="1:11" ht="12.75" customHeight="1" x14ac:dyDescent="0.25">
      <c r="A832" s="71"/>
      <c r="B832" s="71"/>
      <c r="K832" s="63"/>
    </row>
    <row r="833" spans="1:11" ht="12.75" customHeight="1" x14ac:dyDescent="0.25">
      <c r="A833" s="71"/>
      <c r="B833" s="71"/>
      <c r="K833" s="63"/>
    </row>
    <row r="834" spans="1:11" ht="12.75" customHeight="1" x14ac:dyDescent="0.25">
      <c r="A834" s="71"/>
      <c r="B834" s="71"/>
      <c r="K834" s="63"/>
    </row>
    <row r="835" spans="1:11" ht="12.75" customHeight="1" x14ac:dyDescent="0.25">
      <c r="A835" s="71"/>
      <c r="B835" s="71"/>
      <c r="K835" s="63"/>
    </row>
    <row r="836" spans="1:11" ht="12.75" customHeight="1" x14ac:dyDescent="0.25">
      <c r="A836" s="71"/>
      <c r="B836" s="71"/>
      <c r="K836" s="63"/>
    </row>
    <row r="837" spans="1:11" ht="12.75" customHeight="1" x14ac:dyDescent="0.25">
      <c r="A837" s="71"/>
      <c r="B837" s="71"/>
      <c r="K837" s="63"/>
    </row>
    <row r="838" spans="1:11" ht="12.75" customHeight="1" x14ac:dyDescent="0.25">
      <c r="A838" s="71"/>
      <c r="B838" s="71"/>
      <c r="K838" s="63"/>
    </row>
    <row r="839" spans="1:11" ht="12.75" customHeight="1" x14ac:dyDescent="0.25">
      <c r="A839" s="71"/>
      <c r="B839" s="71"/>
      <c r="K839" s="63"/>
    </row>
    <row r="840" spans="1:11" ht="12.75" customHeight="1" x14ac:dyDescent="0.25">
      <c r="A840" s="71"/>
      <c r="B840" s="71"/>
      <c r="K840" s="63"/>
    </row>
    <row r="841" spans="1:11" ht="12.75" customHeight="1" x14ac:dyDescent="0.25">
      <c r="A841" s="71"/>
      <c r="B841" s="71"/>
      <c r="K841" s="63"/>
    </row>
    <row r="842" spans="1:11" ht="12.75" customHeight="1" x14ac:dyDescent="0.25">
      <c r="A842" s="71"/>
      <c r="B842" s="71"/>
      <c r="K842" s="63"/>
    </row>
    <row r="843" spans="1:11" ht="12.75" customHeight="1" x14ac:dyDescent="0.25">
      <c r="A843" s="71"/>
      <c r="B843" s="71"/>
      <c r="K843" s="63"/>
    </row>
    <row r="844" spans="1:11" ht="12.75" customHeight="1" x14ac:dyDescent="0.25">
      <c r="A844" s="71"/>
      <c r="B844" s="71"/>
      <c r="K844" s="63"/>
    </row>
    <row r="845" spans="1:11" ht="12.75" customHeight="1" x14ac:dyDescent="0.25">
      <c r="A845" s="71"/>
      <c r="B845" s="71"/>
      <c r="K845" s="63"/>
    </row>
    <row r="846" spans="1:11" ht="12.75" customHeight="1" x14ac:dyDescent="0.25">
      <c r="A846" s="71"/>
      <c r="B846" s="71"/>
      <c r="K846" s="63"/>
    </row>
    <row r="847" spans="1:11" ht="12.75" customHeight="1" x14ac:dyDescent="0.25">
      <c r="A847" s="71"/>
      <c r="B847" s="71"/>
      <c r="K847" s="63"/>
    </row>
    <row r="848" spans="1:11" ht="12.75" customHeight="1" x14ac:dyDescent="0.25">
      <c r="A848" s="71"/>
      <c r="B848" s="71"/>
      <c r="K848" s="63"/>
    </row>
    <row r="849" spans="1:11" ht="12.75" customHeight="1" x14ac:dyDescent="0.25">
      <c r="A849" s="71"/>
      <c r="B849" s="71"/>
      <c r="K849" s="63"/>
    </row>
    <row r="850" spans="1:11" ht="12.75" customHeight="1" x14ac:dyDescent="0.25">
      <c r="A850" s="71"/>
      <c r="B850" s="71"/>
      <c r="K850" s="63"/>
    </row>
    <row r="851" spans="1:11" ht="12.75" customHeight="1" x14ac:dyDescent="0.25">
      <c r="A851" s="71"/>
      <c r="B851" s="71"/>
      <c r="K851" s="63"/>
    </row>
    <row r="852" spans="1:11" ht="12.75" customHeight="1" x14ac:dyDescent="0.25">
      <c r="A852" s="71"/>
      <c r="B852" s="71"/>
      <c r="K852" s="63"/>
    </row>
    <row r="853" spans="1:11" ht="12.75" customHeight="1" x14ac:dyDescent="0.25">
      <c r="A853" s="71"/>
      <c r="B853" s="71"/>
      <c r="K853" s="63"/>
    </row>
    <row r="854" spans="1:11" ht="12.75" customHeight="1" x14ac:dyDescent="0.25">
      <c r="A854" s="71"/>
      <c r="B854" s="71"/>
      <c r="K854" s="63"/>
    </row>
    <row r="855" spans="1:11" ht="12.75" customHeight="1" x14ac:dyDescent="0.25">
      <c r="A855" s="71"/>
      <c r="B855" s="71"/>
      <c r="K855" s="63"/>
    </row>
    <row r="856" spans="1:11" ht="12.75" customHeight="1" x14ac:dyDescent="0.25">
      <c r="A856" s="71"/>
      <c r="B856" s="71"/>
      <c r="K856" s="63"/>
    </row>
    <row r="857" spans="1:11" ht="12.75" customHeight="1" x14ac:dyDescent="0.25">
      <c r="A857" s="71"/>
      <c r="B857" s="71"/>
      <c r="K857" s="63"/>
    </row>
    <row r="858" spans="1:11" ht="12.75" customHeight="1" x14ac:dyDescent="0.25">
      <c r="A858" s="71"/>
      <c r="B858" s="71"/>
      <c r="K858" s="63"/>
    </row>
    <row r="859" spans="1:11" ht="12.75" customHeight="1" x14ac:dyDescent="0.25">
      <c r="A859" s="71"/>
      <c r="B859" s="71"/>
      <c r="K859" s="63"/>
    </row>
    <row r="860" spans="1:11" ht="12.75" customHeight="1" x14ac:dyDescent="0.25">
      <c r="A860" s="71"/>
      <c r="B860" s="71"/>
      <c r="K860" s="63"/>
    </row>
    <row r="861" spans="1:11" ht="12.75" customHeight="1" x14ac:dyDescent="0.25">
      <c r="A861" s="71"/>
      <c r="B861" s="71"/>
      <c r="K861" s="63"/>
    </row>
    <row r="862" spans="1:11" ht="12.75" customHeight="1" x14ac:dyDescent="0.25">
      <c r="A862" s="71"/>
      <c r="B862" s="71"/>
      <c r="K862" s="63"/>
    </row>
    <row r="863" spans="1:11" ht="12.75" customHeight="1" x14ac:dyDescent="0.25">
      <c r="A863" s="71"/>
      <c r="B863" s="71"/>
      <c r="K863" s="63"/>
    </row>
    <row r="864" spans="1:11" ht="12.75" customHeight="1" x14ac:dyDescent="0.25">
      <c r="A864" s="71"/>
      <c r="B864" s="71"/>
      <c r="K864" s="63"/>
    </row>
    <row r="865" spans="1:11" ht="12.75" customHeight="1" x14ac:dyDescent="0.25">
      <c r="A865" s="71"/>
      <c r="B865" s="71"/>
      <c r="K865" s="63"/>
    </row>
    <row r="866" spans="1:11" ht="12.75" customHeight="1" x14ac:dyDescent="0.25">
      <c r="A866" s="71"/>
      <c r="B866" s="71"/>
      <c r="K866" s="63"/>
    </row>
    <row r="867" spans="1:11" ht="12.75" customHeight="1" x14ac:dyDescent="0.25">
      <c r="A867" s="71"/>
      <c r="B867" s="71"/>
      <c r="K867" s="63"/>
    </row>
    <row r="868" spans="1:11" ht="12.75" customHeight="1" x14ac:dyDescent="0.25">
      <c r="A868" s="71"/>
      <c r="B868" s="71"/>
      <c r="K868" s="63"/>
    </row>
    <row r="869" spans="1:11" ht="12.75" customHeight="1" x14ac:dyDescent="0.25">
      <c r="A869" s="71"/>
      <c r="B869" s="71"/>
      <c r="K869" s="63"/>
    </row>
    <row r="870" spans="1:11" ht="12.75" customHeight="1" x14ac:dyDescent="0.25">
      <c r="A870" s="71"/>
      <c r="B870" s="71"/>
      <c r="K870" s="63"/>
    </row>
    <row r="871" spans="1:11" ht="12.75" customHeight="1" x14ac:dyDescent="0.25">
      <c r="A871" s="71"/>
      <c r="B871" s="71"/>
      <c r="K871" s="63"/>
    </row>
    <row r="872" spans="1:11" ht="12.75" customHeight="1" x14ac:dyDescent="0.25">
      <c r="A872" s="71"/>
      <c r="B872" s="71"/>
      <c r="K872" s="63"/>
    </row>
    <row r="873" spans="1:11" ht="12.75" customHeight="1" x14ac:dyDescent="0.25">
      <c r="A873" s="71"/>
      <c r="B873" s="71"/>
      <c r="K873" s="63"/>
    </row>
    <row r="874" spans="1:11" ht="12.75" customHeight="1" x14ac:dyDescent="0.25">
      <c r="A874" s="71"/>
      <c r="B874" s="71"/>
      <c r="K874" s="63"/>
    </row>
    <row r="875" spans="1:11" ht="12.75" customHeight="1" x14ac:dyDescent="0.25">
      <c r="A875" s="71"/>
      <c r="B875" s="71"/>
      <c r="K875" s="63"/>
    </row>
    <row r="876" spans="1:11" ht="12.75" customHeight="1" x14ac:dyDescent="0.25">
      <c r="A876" s="71"/>
      <c r="B876" s="71"/>
      <c r="K876" s="63"/>
    </row>
    <row r="877" spans="1:11" ht="12.75" customHeight="1" x14ac:dyDescent="0.25">
      <c r="A877" s="71"/>
      <c r="B877" s="71"/>
      <c r="K877" s="63"/>
    </row>
    <row r="878" spans="1:11" ht="12.75" customHeight="1" x14ac:dyDescent="0.25">
      <c r="A878" s="71"/>
      <c r="B878" s="71"/>
      <c r="K878" s="63"/>
    </row>
    <row r="879" spans="1:11" ht="12.75" customHeight="1" x14ac:dyDescent="0.25">
      <c r="A879" s="71"/>
      <c r="B879" s="71"/>
      <c r="K879" s="63"/>
    </row>
    <row r="880" spans="1:11" ht="12.75" customHeight="1" x14ac:dyDescent="0.25">
      <c r="A880" s="71"/>
      <c r="B880" s="71"/>
      <c r="K880" s="63"/>
    </row>
    <row r="881" spans="1:11" ht="12.75" customHeight="1" x14ac:dyDescent="0.25">
      <c r="A881" s="71"/>
      <c r="B881" s="71"/>
      <c r="K881" s="63"/>
    </row>
    <row r="882" spans="1:11" ht="12.75" customHeight="1" x14ac:dyDescent="0.25">
      <c r="A882" s="71"/>
      <c r="B882" s="71"/>
      <c r="K882" s="63"/>
    </row>
    <row r="883" spans="1:11" ht="12.75" customHeight="1" x14ac:dyDescent="0.25">
      <c r="A883" s="71"/>
      <c r="B883" s="71"/>
      <c r="K883" s="63"/>
    </row>
    <row r="884" spans="1:11" ht="12.75" customHeight="1" x14ac:dyDescent="0.25">
      <c r="A884" s="71"/>
      <c r="B884" s="71"/>
      <c r="K884" s="63"/>
    </row>
    <row r="885" spans="1:11" ht="12.75" customHeight="1" x14ac:dyDescent="0.25">
      <c r="A885" s="71"/>
      <c r="B885" s="71"/>
      <c r="K885" s="63"/>
    </row>
    <row r="886" spans="1:11" ht="12.75" customHeight="1" x14ac:dyDescent="0.25">
      <c r="A886" s="71"/>
      <c r="B886" s="71"/>
      <c r="K886" s="63"/>
    </row>
    <row r="887" spans="1:11" ht="12.75" customHeight="1" x14ac:dyDescent="0.25">
      <c r="A887" s="71"/>
      <c r="B887" s="71"/>
      <c r="K887" s="63"/>
    </row>
    <row r="888" spans="1:11" ht="12.75" customHeight="1" x14ac:dyDescent="0.25">
      <c r="A888" s="71"/>
      <c r="B888" s="71"/>
      <c r="K888" s="63"/>
    </row>
    <row r="889" spans="1:11" ht="12.75" customHeight="1" x14ac:dyDescent="0.25">
      <c r="A889" s="71"/>
      <c r="B889" s="71"/>
      <c r="K889" s="63"/>
    </row>
    <row r="890" spans="1:11" ht="12.75" customHeight="1" x14ac:dyDescent="0.25">
      <c r="A890" s="71"/>
      <c r="B890" s="71"/>
      <c r="K890" s="63"/>
    </row>
    <row r="891" spans="1:11" ht="12.75" customHeight="1" x14ac:dyDescent="0.25">
      <c r="A891" s="71"/>
      <c r="B891" s="71"/>
      <c r="K891" s="63"/>
    </row>
    <row r="892" spans="1:11" ht="12.75" customHeight="1" x14ac:dyDescent="0.25">
      <c r="A892" s="71"/>
      <c r="B892" s="71"/>
      <c r="K892" s="63"/>
    </row>
    <row r="893" spans="1:11" ht="12.75" customHeight="1" x14ac:dyDescent="0.25">
      <c r="A893" s="71"/>
      <c r="B893" s="71"/>
      <c r="K893" s="63"/>
    </row>
    <row r="894" spans="1:11" ht="12.75" customHeight="1" x14ac:dyDescent="0.25">
      <c r="A894" s="71"/>
      <c r="B894" s="71"/>
      <c r="K894" s="63"/>
    </row>
    <row r="895" spans="1:11" ht="12.75" customHeight="1" x14ac:dyDescent="0.25">
      <c r="A895" s="71"/>
      <c r="B895" s="71"/>
      <c r="K895" s="63"/>
    </row>
    <row r="896" spans="1:11" ht="12.75" customHeight="1" x14ac:dyDescent="0.25">
      <c r="A896" s="71"/>
      <c r="B896" s="71"/>
      <c r="K896" s="63"/>
    </row>
    <row r="897" spans="1:11" ht="12.75" customHeight="1" x14ac:dyDescent="0.25">
      <c r="A897" s="71"/>
      <c r="B897" s="71"/>
      <c r="K897" s="63"/>
    </row>
    <row r="898" spans="1:11" ht="12.75" customHeight="1" x14ac:dyDescent="0.25">
      <c r="A898" s="71"/>
      <c r="B898" s="71"/>
      <c r="K898" s="63"/>
    </row>
    <row r="899" spans="1:11" ht="12.75" customHeight="1" x14ac:dyDescent="0.25">
      <c r="A899" s="71"/>
      <c r="B899" s="71"/>
      <c r="K899" s="63"/>
    </row>
    <row r="900" spans="1:11" ht="12.75" customHeight="1" x14ac:dyDescent="0.25">
      <c r="A900" s="71"/>
      <c r="B900" s="71"/>
      <c r="K900" s="63"/>
    </row>
    <row r="901" spans="1:11" ht="12.75" customHeight="1" x14ac:dyDescent="0.25">
      <c r="A901" s="71"/>
      <c r="B901" s="71"/>
      <c r="K901" s="63"/>
    </row>
    <row r="902" spans="1:11" ht="12.75" customHeight="1" x14ac:dyDescent="0.25">
      <c r="A902" s="71"/>
      <c r="B902" s="71"/>
      <c r="K902" s="63"/>
    </row>
    <row r="903" spans="1:11" ht="12.75" customHeight="1" x14ac:dyDescent="0.25">
      <c r="A903" s="71"/>
      <c r="B903" s="71"/>
      <c r="K903" s="63"/>
    </row>
    <row r="904" spans="1:11" ht="12.75" customHeight="1" x14ac:dyDescent="0.25">
      <c r="A904" s="71"/>
      <c r="B904" s="71"/>
      <c r="K904" s="63"/>
    </row>
    <row r="905" spans="1:11" ht="12.75" customHeight="1" x14ac:dyDescent="0.25">
      <c r="A905" s="71"/>
      <c r="B905" s="71"/>
      <c r="K905" s="63"/>
    </row>
    <row r="906" spans="1:11" ht="12.75" customHeight="1" x14ac:dyDescent="0.25">
      <c r="A906" s="71"/>
      <c r="B906" s="71"/>
      <c r="K906" s="63"/>
    </row>
    <row r="907" spans="1:11" ht="12.75" customHeight="1" x14ac:dyDescent="0.25">
      <c r="A907" s="71"/>
      <c r="B907" s="71"/>
      <c r="K907" s="63"/>
    </row>
    <row r="908" spans="1:11" ht="12.75" customHeight="1" x14ac:dyDescent="0.25">
      <c r="A908" s="71"/>
      <c r="B908" s="71"/>
      <c r="K908" s="63"/>
    </row>
    <row r="909" spans="1:11" ht="12.75" customHeight="1" x14ac:dyDescent="0.25">
      <c r="A909" s="71"/>
      <c r="B909" s="71"/>
      <c r="K909" s="63"/>
    </row>
    <row r="910" spans="1:11" ht="12.75" customHeight="1" x14ac:dyDescent="0.25">
      <c r="A910" s="71"/>
      <c r="B910" s="71"/>
      <c r="K910" s="63"/>
    </row>
    <row r="911" spans="1:11" ht="12.75" customHeight="1" x14ac:dyDescent="0.25">
      <c r="A911" s="71"/>
      <c r="B911" s="71"/>
      <c r="K911" s="63"/>
    </row>
    <row r="912" spans="1:11" ht="12.75" customHeight="1" x14ac:dyDescent="0.25">
      <c r="A912" s="71"/>
      <c r="B912" s="71"/>
      <c r="K912" s="63"/>
    </row>
    <row r="913" spans="1:11" ht="12.75" customHeight="1" x14ac:dyDescent="0.25">
      <c r="A913" s="71"/>
      <c r="B913" s="71"/>
      <c r="K913" s="63"/>
    </row>
    <row r="914" spans="1:11" ht="12.75" customHeight="1" x14ac:dyDescent="0.25">
      <c r="A914" s="71"/>
      <c r="B914" s="71"/>
      <c r="K914" s="63"/>
    </row>
    <row r="915" spans="1:11" ht="12.75" customHeight="1" x14ac:dyDescent="0.25">
      <c r="A915" s="71"/>
      <c r="B915" s="71"/>
      <c r="K915" s="63"/>
    </row>
    <row r="916" spans="1:11" ht="12.75" customHeight="1" x14ac:dyDescent="0.25">
      <c r="A916" s="71"/>
      <c r="B916" s="71"/>
      <c r="K916" s="63"/>
    </row>
    <row r="917" spans="1:11" ht="12.75" customHeight="1" x14ac:dyDescent="0.25">
      <c r="A917" s="71"/>
      <c r="B917" s="71"/>
      <c r="K917" s="63"/>
    </row>
    <row r="918" spans="1:11" ht="12.75" customHeight="1" x14ac:dyDescent="0.25">
      <c r="A918" s="71"/>
      <c r="B918" s="71"/>
      <c r="K918" s="63"/>
    </row>
    <row r="919" spans="1:11" ht="12.75" customHeight="1" x14ac:dyDescent="0.25">
      <c r="A919" s="71"/>
      <c r="B919" s="71"/>
      <c r="K919" s="63"/>
    </row>
    <row r="920" spans="1:11" ht="12.75" customHeight="1" x14ac:dyDescent="0.25">
      <c r="A920" s="71"/>
      <c r="B920" s="71"/>
      <c r="K920" s="63"/>
    </row>
    <row r="921" spans="1:11" ht="12.75" customHeight="1" x14ac:dyDescent="0.25">
      <c r="A921" s="71"/>
      <c r="B921" s="71"/>
      <c r="K921" s="63"/>
    </row>
    <row r="922" spans="1:11" ht="12.75" customHeight="1" x14ac:dyDescent="0.25">
      <c r="A922" s="71"/>
      <c r="B922" s="71"/>
      <c r="K922" s="63"/>
    </row>
    <row r="923" spans="1:11" ht="12.75" customHeight="1" x14ac:dyDescent="0.25">
      <c r="A923" s="71"/>
      <c r="B923" s="71"/>
      <c r="K923" s="63"/>
    </row>
    <row r="924" spans="1:11" ht="12.75" customHeight="1" x14ac:dyDescent="0.25">
      <c r="A924" s="71"/>
      <c r="B924" s="71"/>
      <c r="K924" s="63"/>
    </row>
    <row r="925" spans="1:11" ht="12.75" customHeight="1" x14ac:dyDescent="0.25">
      <c r="A925" s="71"/>
      <c r="B925" s="71"/>
      <c r="K925" s="63"/>
    </row>
    <row r="926" spans="1:11" ht="12.75" customHeight="1" x14ac:dyDescent="0.25">
      <c r="A926" s="71"/>
      <c r="B926" s="71"/>
      <c r="K926" s="63"/>
    </row>
    <row r="927" spans="1:11" ht="12.75" customHeight="1" x14ac:dyDescent="0.25">
      <c r="A927" s="71"/>
      <c r="B927" s="71"/>
      <c r="K927" s="63"/>
    </row>
    <row r="928" spans="1:11" ht="12.75" customHeight="1" x14ac:dyDescent="0.25">
      <c r="A928" s="71"/>
      <c r="B928" s="71"/>
      <c r="K928" s="63"/>
    </row>
    <row r="929" spans="1:11" ht="12.75" customHeight="1" x14ac:dyDescent="0.25">
      <c r="A929" s="71"/>
      <c r="B929" s="71"/>
      <c r="K929" s="63"/>
    </row>
    <row r="930" spans="1:11" ht="12.75" customHeight="1" x14ac:dyDescent="0.25">
      <c r="A930" s="71"/>
      <c r="B930" s="71"/>
      <c r="K930" s="63"/>
    </row>
    <row r="931" spans="1:11" ht="12.75" customHeight="1" x14ac:dyDescent="0.25">
      <c r="A931" s="71"/>
      <c r="B931" s="71"/>
      <c r="K931" s="63"/>
    </row>
    <row r="932" spans="1:11" ht="12.75" customHeight="1" x14ac:dyDescent="0.25">
      <c r="A932" s="71"/>
      <c r="B932" s="71"/>
      <c r="K932" s="63"/>
    </row>
    <row r="933" spans="1:11" ht="12.75" customHeight="1" x14ac:dyDescent="0.25">
      <c r="A933" s="71"/>
      <c r="B933" s="71"/>
      <c r="K933" s="63"/>
    </row>
    <row r="934" spans="1:11" ht="12.75" customHeight="1" x14ac:dyDescent="0.25">
      <c r="A934" s="71"/>
      <c r="B934" s="71"/>
      <c r="K934" s="63"/>
    </row>
    <row r="935" spans="1:11" ht="12.75" customHeight="1" x14ac:dyDescent="0.25">
      <c r="A935" s="71"/>
      <c r="B935" s="71"/>
      <c r="K935" s="63"/>
    </row>
    <row r="936" spans="1:11" ht="12.75" customHeight="1" x14ac:dyDescent="0.25">
      <c r="A936" s="71"/>
      <c r="B936" s="71"/>
      <c r="K936" s="63"/>
    </row>
    <row r="937" spans="1:11" ht="12.75" customHeight="1" x14ac:dyDescent="0.25">
      <c r="A937" s="71"/>
      <c r="B937" s="71"/>
      <c r="K937" s="63"/>
    </row>
    <row r="938" spans="1:11" ht="12.75" customHeight="1" x14ac:dyDescent="0.25">
      <c r="A938" s="71"/>
      <c r="B938" s="71"/>
      <c r="K938" s="63"/>
    </row>
    <row r="939" spans="1:11" ht="12.75" customHeight="1" x14ac:dyDescent="0.25">
      <c r="A939" s="71"/>
      <c r="B939" s="71"/>
      <c r="K939" s="63"/>
    </row>
    <row r="940" spans="1:11" ht="12.75" customHeight="1" x14ac:dyDescent="0.25">
      <c r="A940" s="71"/>
      <c r="B940" s="71"/>
      <c r="K940" s="63"/>
    </row>
    <row r="941" spans="1:11" ht="12.75" customHeight="1" x14ac:dyDescent="0.25">
      <c r="A941" s="71"/>
      <c r="B941" s="71"/>
      <c r="K941" s="63"/>
    </row>
    <row r="942" spans="1:11" ht="12.75" customHeight="1" x14ac:dyDescent="0.25">
      <c r="A942" s="71"/>
      <c r="B942" s="71"/>
      <c r="K942" s="63"/>
    </row>
    <row r="943" spans="1:11" ht="12.75" customHeight="1" x14ac:dyDescent="0.25">
      <c r="A943" s="71"/>
      <c r="B943" s="71"/>
      <c r="K943" s="63"/>
    </row>
    <row r="944" spans="1:11" ht="12.75" customHeight="1" x14ac:dyDescent="0.25">
      <c r="A944" s="71"/>
      <c r="B944" s="71"/>
      <c r="K944" s="63"/>
    </row>
    <row r="945" spans="1:11" ht="12.75" customHeight="1" x14ac:dyDescent="0.25">
      <c r="A945" s="71"/>
      <c r="B945" s="71"/>
      <c r="K945" s="63"/>
    </row>
    <row r="946" spans="1:11" ht="12.75" customHeight="1" x14ac:dyDescent="0.25">
      <c r="A946" s="71"/>
      <c r="B946" s="71"/>
      <c r="K946" s="63"/>
    </row>
    <row r="947" spans="1:11" ht="12.75" customHeight="1" x14ac:dyDescent="0.25">
      <c r="A947" s="71"/>
      <c r="B947" s="71"/>
      <c r="K947" s="63"/>
    </row>
    <row r="948" spans="1:11" ht="12.75" customHeight="1" x14ac:dyDescent="0.25">
      <c r="A948" s="71"/>
      <c r="B948" s="71"/>
      <c r="K948" s="63"/>
    </row>
    <row r="949" spans="1:11" ht="12.75" customHeight="1" x14ac:dyDescent="0.25">
      <c r="A949" s="71"/>
      <c r="B949" s="71"/>
      <c r="K949" s="63"/>
    </row>
    <row r="950" spans="1:11" ht="12.75" customHeight="1" x14ac:dyDescent="0.25">
      <c r="A950" s="71"/>
      <c r="B950" s="71"/>
      <c r="K950" s="63"/>
    </row>
    <row r="951" spans="1:11" ht="12.75" customHeight="1" x14ac:dyDescent="0.25">
      <c r="A951" s="71"/>
      <c r="B951" s="71"/>
      <c r="K951" s="63"/>
    </row>
    <row r="952" spans="1:11" ht="12.75" customHeight="1" x14ac:dyDescent="0.25">
      <c r="A952" s="71"/>
      <c r="B952" s="71"/>
      <c r="K952" s="63"/>
    </row>
    <row r="953" spans="1:11" ht="12.75" customHeight="1" x14ac:dyDescent="0.25">
      <c r="A953" s="71"/>
      <c r="B953" s="71"/>
      <c r="K953" s="63"/>
    </row>
    <row r="954" spans="1:11" ht="12.75" customHeight="1" x14ac:dyDescent="0.25">
      <c r="A954" s="71"/>
      <c r="B954" s="71"/>
      <c r="K954" s="63"/>
    </row>
    <row r="955" spans="1:11" ht="12.75" customHeight="1" x14ac:dyDescent="0.25">
      <c r="A955" s="71"/>
      <c r="B955" s="71"/>
      <c r="K955" s="63"/>
    </row>
    <row r="956" spans="1:11" ht="12.75" customHeight="1" x14ac:dyDescent="0.25">
      <c r="A956" s="71"/>
      <c r="B956" s="71"/>
      <c r="K956" s="63"/>
    </row>
    <row r="957" spans="1:11" ht="12.75" customHeight="1" x14ac:dyDescent="0.25">
      <c r="A957" s="71"/>
      <c r="B957" s="71"/>
      <c r="K957" s="63"/>
    </row>
    <row r="958" spans="1:11" ht="12.75" customHeight="1" x14ac:dyDescent="0.25">
      <c r="A958" s="71"/>
      <c r="B958" s="71"/>
      <c r="K958" s="63"/>
    </row>
    <row r="959" spans="1:11" ht="12.75" customHeight="1" x14ac:dyDescent="0.25">
      <c r="A959" s="71"/>
      <c r="B959" s="71"/>
      <c r="K959" s="63"/>
    </row>
    <row r="960" spans="1:11" ht="12.75" customHeight="1" x14ac:dyDescent="0.25">
      <c r="A960" s="71"/>
      <c r="B960" s="71"/>
      <c r="K960" s="63"/>
    </row>
    <row r="961" spans="1:11" ht="12.75" customHeight="1" x14ac:dyDescent="0.25">
      <c r="A961" s="71"/>
      <c r="B961" s="71"/>
      <c r="K961" s="63"/>
    </row>
    <row r="962" spans="1:11" ht="12.75" customHeight="1" x14ac:dyDescent="0.25">
      <c r="A962" s="71"/>
      <c r="B962" s="71"/>
      <c r="K962" s="63"/>
    </row>
    <row r="963" spans="1:11" ht="12.75" customHeight="1" x14ac:dyDescent="0.25">
      <c r="A963" s="71"/>
      <c r="B963" s="71"/>
      <c r="K963" s="63"/>
    </row>
    <row r="964" spans="1:11" ht="12.75" customHeight="1" x14ac:dyDescent="0.25">
      <c r="A964" s="71"/>
      <c r="B964" s="71"/>
      <c r="K964" s="63"/>
    </row>
    <row r="965" spans="1:11" ht="12.75" customHeight="1" x14ac:dyDescent="0.25">
      <c r="A965" s="71"/>
      <c r="B965" s="71"/>
      <c r="K965" s="63"/>
    </row>
    <row r="966" spans="1:11" ht="12.75" customHeight="1" x14ac:dyDescent="0.25">
      <c r="A966" s="71"/>
      <c r="B966" s="71"/>
      <c r="K966" s="63"/>
    </row>
    <row r="967" spans="1:11" ht="12.75" customHeight="1" x14ac:dyDescent="0.25">
      <c r="A967" s="71"/>
      <c r="B967" s="71"/>
      <c r="K967" s="63"/>
    </row>
    <row r="968" spans="1:11" ht="12.75" customHeight="1" x14ac:dyDescent="0.25">
      <c r="A968" s="71"/>
      <c r="B968" s="71"/>
      <c r="K968" s="63"/>
    </row>
    <row r="969" spans="1:11" ht="12.75" customHeight="1" x14ac:dyDescent="0.25">
      <c r="A969" s="71"/>
      <c r="B969" s="71"/>
      <c r="K969" s="63"/>
    </row>
    <row r="970" spans="1:11" ht="12.75" customHeight="1" x14ac:dyDescent="0.25">
      <c r="A970" s="71"/>
      <c r="B970" s="71"/>
      <c r="K970" s="63"/>
    </row>
    <row r="971" spans="1:11" ht="12.75" customHeight="1" x14ac:dyDescent="0.25">
      <c r="A971" s="71"/>
      <c r="B971" s="71"/>
      <c r="K971" s="63"/>
    </row>
    <row r="972" spans="1:11" ht="12.75" customHeight="1" x14ac:dyDescent="0.25">
      <c r="A972" s="71"/>
      <c r="B972" s="71"/>
      <c r="K972" s="63"/>
    </row>
    <row r="973" spans="1:11" ht="12.75" customHeight="1" x14ac:dyDescent="0.25">
      <c r="A973" s="71"/>
      <c r="B973" s="71"/>
      <c r="K973" s="63"/>
    </row>
    <row r="974" spans="1:11" ht="12.75" customHeight="1" x14ac:dyDescent="0.25">
      <c r="A974" s="71"/>
      <c r="B974" s="71"/>
      <c r="K974" s="63"/>
    </row>
    <row r="975" spans="1:11" ht="12.75" customHeight="1" x14ac:dyDescent="0.25">
      <c r="A975" s="71"/>
      <c r="B975" s="71"/>
      <c r="K975" s="63"/>
    </row>
    <row r="976" spans="1:11" ht="12.75" customHeight="1" x14ac:dyDescent="0.25">
      <c r="A976" s="71"/>
      <c r="B976" s="71"/>
      <c r="K976" s="63"/>
    </row>
    <row r="977" spans="1:11" ht="12.75" customHeight="1" x14ac:dyDescent="0.25">
      <c r="A977" s="71"/>
      <c r="B977" s="71"/>
      <c r="K977" s="63"/>
    </row>
    <row r="978" spans="1:11" ht="12.75" customHeight="1" x14ac:dyDescent="0.25">
      <c r="A978" s="71"/>
      <c r="B978" s="71"/>
      <c r="K978" s="63"/>
    </row>
    <row r="979" spans="1:11" ht="12.75" customHeight="1" x14ac:dyDescent="0.25">
      <c r="A979" s="71"/>
      <c r="B979" s="71"/>
      <c r="K979" s="63"/>
    </row>
    <row r="980" spans="1:11" ht="12.75" customHeight="1" x14ac:dyDescent="0.25">
      <c r="A980" s="71"/>
      <c r="B980" s="71"/>
      <c r="K980" s="63"/>
    </row>
    <row r="981" spans="1:11" ht="12.75" customHeight="1" x14ac:dyDescent="0.25">
      <c r="A981" s="71"/>
      <c r="B981" s="71"/>
      <c r="K981" s="63"/>
    </row>
    <row r="982" spans="1:11" ht="12.75" customHeight="1" x14ac:dyDescent="0.25">
      <c r="A982" s="71"/>
      <c r="B982" s="71"/>
      <c r="K982" s="63"/>
    </row>
    <row r="983" spans="1:11" ht="12.75" customHeight="1" x14ac:dyDescent="0.25">
      <c r="A983" s="71"/>
      <c r="B983" s="71"/>
      <c r="K983" s="63"/>
    </row>
    <row r="984" spans="1:11" ht="12.75" customHeight="1" x14ac:dyDescent="0.25">
      <c r="A984" s="71"/>
      <c r="B984" s="71"/>
      <c r="K984" s="63"/>
    </row>
    <row r="985" spans="1:11" ht="12.75" customHeight="1" x14ac:dyDescent="0.25">
      <c r="A985" s="71"/>
      <c r="B985" s="71"/>
      <c r="K985" s="63"/>
    </row>
    <row r="986" spans="1:11" ht="12.75" customHeight="1" x14ac:dyDescent="0.25">
      <c r="A986" s="71"/>
      <c r="B986" s="71"/>
      <c r="K986" s="63"/>
    </row>
    <row r="987" spans="1:11" ht="12.75" customHeight="1" x14ac:dyDescent="0.25">
      <c r="A987" s="71"/>
      <c r="B987" s="71"/>
      <c r="K987" s="63"/>
    </row>
    <row r="988" spans="1:11" ht="12.75" customHeight="1" x14ac:dyDescent="0.25">
      <c r="A988" s="71"/>
      <c r="B988" s="71"/>
      <c r="K988" s="63"/>
    </row>
    <row r="989" spans="1:11" ht="12.75" customHeight="1" x14ac:dyDescent="0.25">
      <c r="A989" s="71"/>
      <c r="B989" s="71"/>
      <c r="K989" s="63"/>
    </row>
    <row r="990" spans="1:11" ht="12.75" customHeight="1" x14ac:dyDescent="0.25">
      <c r="A990" s="71"/>
      <c r="B990" s="71"/>
      <c r="K990" s="63"/>
    </row>
    <row r="991" spans="1:11" ht="12.75" customHeight="1" x14ac:dyDescent="0.25">
      <c r="A991" s="71"/>
      <c r="B991" s="71"/>
      <c r="K991" s="63"/>
    </row>
    <row r="992" spans="1:11" ht="12.75" customHeight="1" x14ac:dyDescent="0.25">
      <c r="A992" s="71"/>
      <c r="B992" s="71"/>
      <c r="K992" s="63"/>
    </row>
    <row r="993" spans="1:11" ht="12.75" customHeight="1" x14ac:dyDescent="0.25">
      <c r="A993" s="71"/>
      <c r="B993" s="71"/>
      <c r="K993" s="63"/>
    </row>
    <row r="994" spans="1:11" ht="12.75" customHeight="1" x14ac:dyDescent="0.25">
      <c r="A994" s="71"/>
      <c r="B994" s="71"/>
      <c r="K994" s="63"/>
    </row>
    <row r="995" spans="1:11" ht="12.75" customHeight="1" x14ac:dyDescent="0.25">
      <c r="A995" s="71"/>
      <c r="B995" s="71"/>
      <c r="K995" s="63"/>
    </row>
    <row r="996" spans="1:11" ht="12.75" customHeight="1" x14ac:dyDescent="0.25">
      <c r="A996" s="71"/>
      <c r="B996" s="71"/>
      <c r="K996" s="63"/>
    </row>
    <row r="997" spans="1:11" ht="12.75" customHeight="1" x14ac:dyDescent="0.25">
      <c r="A997" s="71"/>
      <c r="B997" s="71"/>
      <c r="K997" s="63"/>
    </row>
    <row r="998" spans="1:11" ht="12.75" customHeight="1" x14ac:dyDescent="0.25">
      <c r="A998" s="71"/>
      <c r="B998" s="71"/>
      <c r="K998" s="63"/>
    </row>
    <row r="999" spans="1:11" ht="12.75" customHeight="1" x14ac:dyDescent="0.25">
      <c r="A999" s="71"/>
      <c r="B999" s="71"/>
      <c r="K999" s="63"/>
    </row>
    <row r="1000" spans="1:11" ht="12.75" customHeight="1" x14ac:dyDescent="0.25">
      <c r="A1000" s="71"/>
      <c r="B1000" s="71"/>
      <c r="K1000" s="63"/>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ReportingCompletenessList</vt:lpstr>
      <vt:lpstr>Sectors</vt:lpstr>
      <vt:lpstr>TypesOfLarvalControl</vt:lpstr>
      <vt:lpstr>UseEstimatedTreatmentCoverage</vt:lpstr>
      <vt:lpstr>VectorList</vt:lpstr>
      <vt:lpstr>VectorName</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2023-10-02T17:03:57Z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