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FBC905E5-45DE-49CD-9B53-DB8E807C0C2D}" xr6:coauthVersionLast="47" xr6:coauthVersionMax="47" xr10:uidLastSave="{00000000-0000-0000-0000-000000000000}"/>
  <bookViews>
    <workbookView xWindow="-120" yWindow="-120" windowWidth="29040" windowHeight="17640" activeTab="1" xr2:uid="{00000000-000D-0000-FFFF-FFFF00000000}"/>
    <workbookView xWindow="-120" yWindow="-120" windowWidth="29040" windowHeight="17640" activeTab="2" xr2:uid="{AF461B7E-763B-416E-8474-067DA66977D9}"/>
  </bookViews>
  <sheets>
    <sheet name="MAP_Issue_Log" sheetId="6" r:id="rId1"/>
    <sheet name="Subnational_Data" sheetId="7" r:id="rId2"/>
    <sheet name="Raw_Data" sheetId="2" r:id="rId3"/>
    <sheet name="Validation" sheetId="4" r:id="rId4"/>
    <sheet name="Inquiry" sheetId="5" r:id="rId5"/>
    <sheet name="Lists" sheetId="1" state="hidden" r:id="rId6"/>
  </sheets>
  <externalReferences>
    <externalReference r:id="rId7"/>
  </externalReferences>
  <definedNames>
    <definedName name="_xlnm._FilterDatabase" localSheetId="1" hidden="1">Subnational_Data!$A$1:$Y$20</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Raw_Data!$C$2:$AK$70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4" l="1"/>
  <c r="D23" i="4"/>
  <c r="E23" i="4"/>
  <c r="F23" i="4"/>
  <c r="G23" i="4"/>
  <c r="H23" i="4"/>
  <c r="I23" i="4"/>
  <c r="J23" i="4"/>
  <c r="K23" i="4"/>
  <c r="L23" i="4"/>
  <c r="M23" i="4"/>
  <c r="C24" i="4"/>
  <c r="D24" i="4"/>
  <c r="E24" i="4"/>
  <c r="F24" i="4"/>
  <c r="G24" i="4"/>
  <c r="H24" i="4"/>
  <c r="I24" i="4"/>
  <c r="J24" i="4"/>
  <c r="K24" i="4"/>
  <c r="L24" i="4"/>
  <c r="M24" i="4"/>
  <c r="C25" i="4"/>
  <c r="D25" i="4"/>
  <c r="E25" i="4"/>
  <c r="F25" i="4"/>
  <c r="G25" i="4"/>
  <c r="H25" i="4"/>
  <c r="I25" i="4"/>
  <c r="J25" i="4"/>
  <c r="K25" i="4"/>
  <c r="L25" i="4"/>
  <c r="M25" i="4"/>
  <c r="C26" i="4"/>
  <c r="D26" i="4"/>
  <c r="E26" i="4"/>
  <c r="F26" i="4"/>
  <c r="G26" i="4"/>
  <c r="H26" i="4"/>
  <c r="I26" i="4"/>
  <c r="J26" i="4"/>
  <c r="K26" i="4"/>
  <c r="L26" i="4"/>
  <c r="M26" i="4"/>
  <c r="C27" i="4"/>
  <c r="D27" i="4"/>
  <c r="E27" i="4"/>
  <c r="F27" i="4"/>
  <c r="G27" i="4"/>
  <c r="H27" i="4"/>
  <c r="I27" i="4"/>
  <c r="J27" i="4"/>
  <c r="K27" i="4"/>
  <c r="L27" i="4"/>
  <c r="M27" i="4"/>
  <c r="C28" i="4"/>
  <c r="D28" i="4"/>
  <c r="E28" i="4"/>
  <c r="F28" i="4"/>
  <c r="G28" i="4"/>
  <c r="H28" i="4"/>
  <c r="I28" i="4"/>
  <c r="J28" i="4"/>
  <c r="K28" i="4"/>
  <c r="L28" i="4"/>
  <c r="M28" i="4"/>
  <c r="C29" i="4"/>
  <c r="D29" i="4"/>
  <c r="E29" i="4"/>
  <c r="F29" i="4"/>
  <c r="G29" i="4"/>
  <c r="H29" i="4"/>
  <c r="I29" i="4"/>
  <c r="J29" i="4"/>
  <c r="K29" i="4"/>
  <c r="L29" i="4"/>
  <c r="M29" i="4"/>
  <c r="C30" i="4"/>
  <c r="D30" i="4"/>
  <c r="E30" i="4"/>
  <c r="F30" i="4"/>
  <c r="G30" i="4"/>
  <c r="H30" i="4"/>
  <c r="I30" i="4"/>
  <c r="J30" i="4"/>
  <c r="K30" i="4"/>
  <c r="L30" i="4"/>
  <c r="M30" i="4"/>
  <c r="C31" i="4"/>
  <c r="D31" i="4"/>
  <c r="E31" i="4"/>
  <c r="F31" i="4"/>
  <c r="G31" i="4"/>
  <c r="H31" i="4"/>
  <c r="I31" i="4"/>
  <c r="J31" i="4"/>
  <c r="K31" i="4"/>
  <c r="L31" i="4"/>
  <c r="M31" i="4"/>
  <c r="C32" i="4"/>
  <c r="D32" i="4"/>
  <c r="E32" i="4"/>
  <c r="F32" i="4"/>
  <c r="G32" i="4"/>
  <c r="H32" i="4"/>
  <c r="I32" i="4"/>
  <c r="J32" i="4"/>
  <c r="K32" i="4"/>
  <c r="L32" i="4"/>
  <c r="M32" i="4"/>
  <c r="C33" i="4"/>
  <c r="D33" i="4"/>
  <c r="E33" i="4"/>
  <c r="F33" i="4"/>
  <c r="G33" i="4"/>
  <c r="H33" i="4"/>
  <c r="I33" i="4"/>
  <c r="J33" i="4"/>
  <c r="K33" i="4"/>
  <c r="L33" i="4"/>
  <c r="M33" i="4"/>
  <c r="C34" i="4"/>
  <c r="D34" i="4"/>
  <c r="E34" i="4"/>
  <c r="F34" i="4"/>
  <c r="G34" i="4"/>
  <c r="H34" i="4"/>
  <c r="I34" i="4"/>
  <c r="J34" i="4"/>
  <c r="K34" i="4"/>
  <c r="L34" i="4"/>
  <c r="M34" i="4"/>
  <c r="C35" i="4"/>
  <c r="D35" i="4"/>
  <c r="E35" i="4"/>
  <c r="F35" i="4"/>
  <c r="G35" i="4"/>
  <c r="H35" i="4"/>
  <c r="I35" i="4"/>
  <c r="J35" i="4"/>
  <c r="K35" i="4"/>
  <c r="L35" i="4"/>
  <c r="M35" i="4"/>
  <c r="C36" i="4"/>
  <c r="D36" i="4"/>
  <c r="E36" i="4"/>
  <c r="F36" i="4"/>
  <c r="G36" i="4"/>
  <c r="H36" i="4"/>
  <c r="I36" i="4"/>
  <c r="J36" i="4"/>
  <c r="K36" i="4"/>
  <c r="L36" i="4"/>
  <c r="M36" i="4"/>
  <c r="C37" i="4"/>
  <c r="D37" i="4"/>
  <c r="E37" i="4"/>
  <c r="F37" i="4"/>
  <c r="G37" i="4"/>
  <c r="H37" i="4"/>
  <c r="I37" i="4"/>
  <c r="J37" i="4"/>
  <c r="K37" i="4"/>
  <c r="L37" i="4"/>
  <c r="M37" i="4"/>
  <c r="C38" i="4"/>
  <c r="D38" i="4"/>
  <c r="E38" i="4"/>
  <c r="F38" i="4"/>
  <c r="G38" i="4"/>
  <c r="H38" i="4"/>
  <c r="I38" i="4"/>
  <c r="J38" i="4"/>
  <c r="K38" i="4"/>
  <c r="L38" i="4"/>
  <c r="M38" i="4"/>
  <c r="C39" i="4"/>
  <c r="D39" i="4"/>
  <c r="E39" i="4"/>
  <c r="F39" i="4"/>
  <c r="G39" i="4"/>
  <c r="H39" i="4"/>
  <c r="I39" i="4"/>
  <c r="J39" i="4"/>
  <c r="K39" i="4"/>
  <c r="L39" i="4"/>
  <c r="M39" i="4"/>
  <c r="C40" i="4"/>
  <c r="D40" i="4"/>
  <c r="E40" i="4"/>
  <c r="F40" i="4"/>
  <c r="G40" i="4"/>
  <c r="H40" i="4"/>
  <c r="I40" i="4"/>
  <c r="J40" i="4"/>
  <c r="K40" i="4"/>
  <c r="L40" i="4"/>
  <c r="M40" i="4"/>
  <c r="C41" i="4"/>
  <c r="D41" i="4"/>
  <c r="E41" i="4"/>
  <c r="F41" i="4"/>
  <c r="G41" i="4"/>
  <c r="H41" i="4"/>
  <c r="I41" i="4"/>
  <c r="J41" i="4"/>
  <c r="K41" i="4"/>
  <c r="L41" i="4"/>
  <c r="M41" i="4"/>
  <c r="C42" i="4"/>
  <c r="D42" i="4"/>
  <c r="E42" i="4"/>
  <c r="F42" i="4"/>
  <c r="G42" i="4"/>
  <c r="H42" i="4"/>
  <c r="I42" i="4"/>
  <c r="J42" i="4"/>
  <c r="K42" i="4"/>
  <c r="L42" i="4"/>
  <c r="M42" i="4"/>
  <c r="C43" i="4"/>
  <c r="D43" i="4"/>
  <c r="E43" i="4"/>
  <c r="F43" i="4"/>
  <c r="G43" i="4"/>
  <c r="H43" i="4"/>
  <c r="I43" i="4"/>
  <c r="J43" i="4"/>
  <c r="K43" i="4"/>
  <c r="L43" i="4"/>
  <c r="M43" i="4"/>
  <c r="C44" i="4"/>
  <c r="D44" i="4"/>
  <c r="E44" i="4"/>
  <c r="F44" i="4"/>
  <c r="G44" i="4"/>
  <c r="H44" i="4"/>
  <c r="I44" i="4"/>
  <c r="J44" i="4"/>
  <c r="K44" i="4"/>
  <c r="L44" i="4"/>
  <c r="M44" i="4"/>
  <c r="C45" i="4"/>
  <c r="D45" i="4"/>
  <c r="E45" i="4"/>
  <c r="F45" i="4"/>
  <c r="G45" i="4"/>
  <c r="H45" i="4"/>
  <c r="I45" i="4"/>
  <c r="J45" i="4"/>
  <c r="K45" i="4"/>
  <c r="L45" i="4"/>
  <c r="M45" i="4"/>
  <c r="C46" i="4"/>
  <c r="D46" i="4"/>
  <c r="E46" i="4"/>
  <c r="F46" i="4"/>
  <c r="G46" i="4"/>
  <c r="H46" i="4"/>
  <c r="I46" i="4"/>
  <c r="J46" i="4"/>
  <c r="K46" i="4"/>
  <c r="L46" i="4"/>
  <c r="M46" i="4"/>
  <c r="C47" i="4"/>
  <c r="D47" i="4"/>
  <c r="E47" i="4"/>
  <c r="F47" i="4"/>
  <c r="G47" i="4"/>
  <c r="H47" i="4"/>
  <c r="I47" i="4"/>
  <c r="J47" i="4"/>
  <c r="K47" i="4"/>
  <c r="L47" i="4"/>
  <c r="M47" i="4"/>
  <c r="C48" i="4"/>
  <c r="D48" i="4"/>
  <c r="E48" i="4"/>
  <c r="F48" i="4"/>
  <c r="G48" i="4"/>
  <c r="H48" i="4"/>
  <c r="I48" i="4"/>
  <c r="J48" i="4"/>
  <c r="K48" i="4"/>
  <c r="L48" i="4"/>
  <c r="M48" i="4"/>
  <c r="C16" i="4"/>
  <c r="B191" i="4"/>
  <c r="J202" i="4" l="1"/>
  <c r="J201" i="4"/>
  <c r="J200" i="4"/>
  <c r="J199" i="4"/>
  <c r="J198" i="4"/>
  <c r="J197" i="4"/>
  <c r="J196" i="4"/>
  <c r="J195" i="4"/>
  <c r="J194" i="4"/>
  <c r="J193" i="4"/>
  <c r="J192" i="4"/>
  <c r="J191" i="4"/>
  <c r="J190" i="4"/>
  <c r="J189" i="4"/>
  <c r="J188" i="4"/>
  <c r="J187" i="4"/>
  <c r="J186" i="4"/>
  <c r="J185" i="4"/>
  <c r="J184" i="4"/>
  <c r="J183" i="4"/>
  <c r="J182" i="4"/>
  <c r="J181" i="4"/>
  <c r="J180" i="4"/>
  <c r="J179" i="4"/>
  <c r="J178" i="4"/>
  <c r="J177" i="4"/>
  <c r="J176" i="4"/>
  <c r="J175" i="4"/>
  <c r="J174" i="4"/>
  <c r="J173" i="4"/>
  <c r="J172" i="4"/>
  <c r="J171" i="4"/>
  <c r="J170" i="4"/>
  <c r="J169" i="4"/>
  <c r="J168" i="4"/>
  <c r="J167" i="4"/>
  <c r="J166" i="4"/>
  <c r="J165" i="4"/>
  <c r="J164" i="4"/>
  <c r="J163" i="4"/>
  <c r="J162" i="4"/>
  <c r="J161" i="4"/>
  <c r="J160" i="4"/>
  <c r="J159" i="4"/>
  <c r="J158" i="4"/>
  <c r="J157" i="4"/>
  <c r="J156" i="4"/>
  <c r="J155" i="4"/>
  <c r="J154" i="4"/>
  <c r="J153" i="4"/>
  <c r="J152" i="4"/>
  <c r="J151" i="4"/>
  <c r="J150" i="4"/>
  <c r="J149" i="4"/>
  <c r="J148" i="4"/>
  <c r="J147" i="4"/>
  <c r="J146" i="4"/>
  <c r="J145" i="4"/>
  <c r="J144" i="4"/>
  <c r="J143" i="4"/>
  <c r="J142" i="4"/>
  <c r="J141" i="4"/>
  <c r="J140" i="4"/>
  <c r="J139" i="4"/>
  <c r="J138" i="4"/>
  <c r="J137" i="4"/>
  <c r="J136" i="4"/>
  <c r="J135" i="4"/>
  <c r="J134" i="4"/>
  <c r="J133" i="4"/>
  <c r="J132" i="4"/>
  <c r="J131" i="4"/>
  <c r="J130" i="4"/>
  <c r="J129" i="4"/>
  <c r="J128" i="4"/>
  <c r="J127" i="4"/>
  <c r="J126" i="4"/>
  <c r="J125" i="4"/>
  <c r="J124" i="4"/>
  <c r="J123" i="4"/>
  <c r="J122" i="4"/>
  <c r="J121" i="4"/>
  <c r="J120" i="4"/>
  <c r="J119" i="4"/>
  <c r="J118" i="4"/>
  <c r="J117" i="4"/>
  <c r="J116" i="4"/>
  <c r="J115" i="4"/>
  <c r="J114" i="4"/>
  <c r="J113" i="4"/>
  <c r="J112" i="4"/>
  <c r="J111" i="4"/>
  <c r="J110" i="4"/>
  <c r="J109" i="4"/>
  <c r="J108" i="4"/>
  <c r="J107" i="4"/>
  <c r="J106" i="4"/>
  <c r="J105" i="4"/>
  <c r="J104" i="4"/>
  <c r="J103" i="4"/>
  <c r="J102" i="4"/>
  <c r="J101" i="4"/>
  <c r="J100" i="4"/>
  <c r="J99" i="4"/>
  <c r="J98" i="4"/>
  <c r="J97" i="4"/>
  <c r="J96" i="4"/>
  <c r="J95" i="4"/>
  <c r="J94" i="4"/>
  <c r="J93" i="4"/>
  <c r="J92" i="4"/>
  <c r="J91" i="4"/>
  <c r="J90" i="4"/>
  <c r="J89" i="4"/>
  <c r="J88" i="4"/>
  <c r="J87" i="4"/>
  <c r="J86" i="4"/>
  <c r="J85" i="4"/>
  <c r="J84" i="4"/>
  <c r="J83" i="4"/>
  <c r="J82" i="4"/>
  <c r="J81" i="4"/>
  <c r="J80" i="4"/>
  <c r="J79" i="4"/>
  <c r="J78" i="4"/>
  <c r="J77" i="4"/>
  <c r="J76" i="4"/>
  <c r="J75" i="4"/>
  <c r="J74" i="4"/>
  <c r="J73" i="4"/>
  <c r="J72" i="4"/>
  <c r="J71" i="4"/>
  <c r="J70" i="4"/>
  <c r="J69" i="4"/>
  <c r="J68" i="4"/>
  <c r="J67" i="4"/>
  <c r="J66" i="4"/>
  <c r="J65" i="4"/>
  <c r="J64" i="4"/>
  <c r="J63" i="4"/>
  <c r="J62" i="4"/>
  <c r="J61" i="4"/>
  <c r="J60" i="4"/>
  <c r="J59" i="4"/>
  <c r="J58" i="4"/>
  <c r="J57" i="4"/>
  <c r="J56" i="4"/>
  <c r="J55" i="4"/>
  <c r="J54" i="4"/>
  <c r="J53" i="4"/>
  <c r="J52" i="4"/>
  <c r="J51" i="4"/>
  <c r="J50" i="4"/>
  <c r="J49" i="4"/>
  <c r="J22" i="4"/>
  <c r="J21" i="4"/>
  <c r="J20" i="4"/>
  <c r="J19" i="4"/>
  <c r="J18" i="4"/>
  <c r="J17" i="4"/>
  <c r="J16" i="4"/>
  <c r="J15" i="4"/>
  <c r="J14" i="4"/>
  <c r="J13" i="4"/>
  <c r="J12" i="4"/>
  <c r="J11" i="4"/>
  <c r="J10" i="4"/>
  <c r="J9" i="4"/>
  <c r="J8" i="4"/>
  <c r="J7" i="4"/>
  <c r="J6" i="4"/>
  <c r="A5" i="4"/>
  <c r="B5" i="4"/>
  <c r="H3" i="2"/>
  <c r="G3" i="2"/>
  <c r="E5" i="4"/>
  <c r="E6" i="4"/>
  <c r="E7" i="4"/>
  <c r="E8" i="4"/>
  <c r="E9" i="4"/>
  <c r="E10" i="4"/>
  <c r="E11" i="4"/>
  <c r="E12" i="4"/>
  <c r="E13" i="4"/>
  <c r="E14" i="4"/>
  <c r="E15" i="4"/>
  <c r="E16" i="4"/>
  <c r="E17" i="4"/>
  <c r="E18" i="4"/>
  <c r="E19" i="4"/>
  <c r="E20" i="4"/>
  <c r="E21" i="4"/>
  <c r="E22"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22" i="4"/>
  <c r="K21" i="4"/>
  <c r="K20" i="4"/>
  <c r="K19" i="4"/>
  <c r="K18" i="4"/>
  <c r="K17" i="4"/>
  <c r="K16" i="4"/>
  <c r="K15" i="4"/>
  <c r="K14" i="4"/>
  <c r="K13" i="4"/>
  <c r="K12" i="4"/>
  <c r="K11" i="4"/>
  <c r="K10" i="4"/>
  <c r="K9" i="4"/>
  <c r="K8" i="4"/>
  <c r="K7" i="4"/>
  <c r="K6" i="4"/>
  <c r="J5" i="4"/>
  <c r="C6" i="4" l="1"/>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C68" i="4"/>
  <c r="D68" i="4"/>
  <c r="F68" i="4"/>
  <c r="G68" i="4"/>
  <c r="H68" i="4"/>
  <c r="I68" i="4"/>
  <c r="C69" i="4"/>
  <c r="D69" i="4"/>
  <c r="F69" i="4"/>
  <c r="G69" i="4"/>
  <c r="H69" i="4"/>
  <c r="I69" i="4"/>
  <c r="C70" i="4"/>
  <c r="D70" i="4"/>
  <c r="F70" i="4"/>
  <c r="G70" i="4"/>
  <c r="H70" i="4"/>
  <c r="I70" i="4"/>
  <c r="C71" i="4"/>
  <c r="D71" i="4"/>
  <c r="F71" i="4"/>
  <c r="G71" i="4"/>
  <c r="H71" i="4"/>
  <c r="I71" i="4"/>
  <c r="C72" i="4"/>
  <c r="D72" i="4"/>
  <c r="F72" i="4"/>
  <c r="G72" i="4"/>
  <c r="H72" i="4"/>
  <c r="I72" i="4"/>
  <c r="C73" i="4"/>
  <c r="D73" i="4"/>
  <c r="F73" i="4"/>
  <c r="G73" i="4"/>
  <c r="H73" i="4"/>
  <c r="I73" i="4"/>
  <c r="C74" i="4"/>
  <c r="D74" i="4"/>
  <c r="F74" i="4"/>
  <c r="G74" i="4"/>
  <c r="H74" i="4"/>
  <c r="I74" i="4"/>
  <c r="C75" i="4"/>
  <c r="D75" i="4"/>
  <c r="F75" i="4"/>
  <c r="G75" i="4"/>
  <c r="H75" i="4"/>
  <c r="I75" i="4"/>
  <c r="C76" i="4"/>
  <c r="D76" i="4"/>
  <c r="F76" i="4"/>
  <c r="G76" i="4"/>
  <c r="H76" i="4"/>
  <c r="I76" i="4"/>
  <c r="C77" i="4"/>
  <c r="D77" i="4"/>
  <c r="F77" i="4"/>
  <c r="G77" i="4"/>
  <c r="H77" i="4"/>
  <c r="I77" i="4"/>
  <c r="C78" i="4"/>
  <c r="D78" i="4"/>
  <c r="F78" i="4"/>
  <c r="G78" i="4"/>
  <c r="H78" i="4"/>
  <c r="I78" i="4"/>
  <c r="C79" i="4"/>
  <c r="D79" i="4"/>
  <c r="F79" i="4"/>
  <c r="G79" i="4"/>
  <c r="H79" i="4"/>
  <c r="I79" i="4"/>
  <c r="C80" i="4"/>
  <c r="D80" i="4"/>
  <c r="F80" i="4"/>
  <c r="G80" i="4"/>
  <c r="H80" i="4"/>
  <c r="I80" i="4"/>
  <c r="C81" i="4"/>
  <c r="D81" i="4"/>
  <c r="F81" i="4"/>
  <c r="G81" i="4"/>
  <c r="H81" i="4"/>
  <c r="I81" i="4"/>
  <c r="C82" i="4"/>
  <c r="D82" i="4"/>
  <c r="F82" i="4"/>
  <c r="G82" i="4"/>
  <c r="H82" i="4"/>
  <c r="I82" i="4"/>
  <c r="C83" i="4"/>
  <c r="D83" i="4"/>
  <c r="F83" i="4"/>
  <c r="G83" i="4"/>
  <c r="H83" i="4"/>
  <c r="I83" i="4"/>
  <c r="C84" i="4"/>
  <c r="D84" i="4"/>
  <c r="F84" i="4"/>
  <c r="G84" i="4"/>
  <c r="H84" i="4"/>
  <c r="I84" i="4"/>
  <c r="C85" i="4"/>
  <c r="D85" i="4"/>
  <c r="F85" i="4"/>
  <c r="G85" i="4"/>
  <c r="H85" i="4"/>
  <c r="I85" i="4"/>
  <c r="C86" i="4"/>
  <c r="D86" i="4"/>
  <c r="F86" i="4"/>
  <c r="G86" i="4"/>
  <c r="H86" i="4"/>
  <c r="I86" i="4"/>
  <c r="C87" i="4"/>
  <c r="D87" i="4"/>
  <c r="F87" i="4"/>
  <c r="G87" i="4"/>
  <c r="H87" i="4"/>
  <c r="I87" i="4"/>
  <c r="C88" i="4"/>
  <c r="D88" i="4"/>
  <c r="F88" i="4"/>
  <c r="G88" i="4"/>
  <c r="H88" i="4"/>
  <c r="I88" i="4"/>
  <c r="C89" i="4"/>
  <c r="D89" i="4"/>
  <c r="F89" i="4"/>
  <c r="G89" i="4"/>
  <c r="H89" i="4"/>
  <c r="I89" i="4"/>
  <c r="C90" i="4"/>
  <c r="D90" i="4"/>
  <c r="F90" i="4"/>
  <c r="G90" i="4"/>
  <c r="H90" i="4"/>
  <c r="I90" i="4"/>
  <c r="C91" i="4"/>
  <c r="D91" i="4"/>
  <c r="F91" i="4"/>
  <c r="G91" i="4"/>
  <c r="H91" i="4"/>
  <c r="I91" i="4"/>
  <c r="C92" i="4"/>
  <c r="D92" i="4"/>
  <c r="F92" i="4"/>
  <c r="G92" i="4"/>
  <c r="H92" i="4"/>
  <c r="I92" i="4"/>
  <c r="C93" i="4"/>
  <c r="D93" i="4"/>
  <c r="F93" i="4"/>
  <c r="G93" i="4"/>
  <c r="H93" i="4"/>
  <c r="I93" i="4"/>
  <c r="C94" i="4"/>
  <c r="D94" i="4"/>
  <c r="F94" i="4"/>
  <c r="G94" i="4"/>
  <c r="H94" i="4"/>
  <c r="I94" i="4"/>
  <c r="C95" i="4"/>
  <c r="D95" i="4"/>
  <c r="F95" i="4"/>
  <c r="G95" i="4"/>
  <c r="H95" i="4"/>
  <c r="I95" i="4"/>
  <c r="C96" i="4"/>
  <c r="D96" i="4"/>
  <c r="F96" i="4"/>
  <c r="G96" i="4"/>
  <c r="H96" i="4"/>
  <c r="I96" i="4"/>
  <c r="C97" i="4"/>
  <c r="D97" i="4"/>
  <c r="F97" i="4"/>
  <c r="G97" i="4"/>
  <c r="H97" i="4"/>
  <c r="I97" i="4"/>
  <c r="C98" i="4"/>
  <c r="D98" i="4"/>
  <c r="F98" i="4"/>
  <c r="G98" i="4"/>
  <c r="H98" i="4"/>
  <c r="I98" i="4"/>
  <c r="C99" i="4"/>
  <c r="D99" i="4"/>
  <c r="F99" i="4"/>
  <c r="G99" i="4"/>
  <c r="H99" i="4"/>
  <c r="I99" i="4"/>
  <c r="C100" i="4"/>
  <c r="D100" i="4"/>
  <c r="F100" i="4"/>
  <c r="G100" i="4"/>
  <c r="H100" i="4"/>
  <c r="I100"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C161" i="4"/>
  <c r="D161" i="4"/>
  <c r="F161" i="4"/>
  <c r="G161" i="4"/>
  <c r="H161" i="4"/>
  <c r="I161" i="4"/>
  <c r="C162" i="4"/>
  <c r="D162" i="4"/>
  <c r="F162" i="4"/>
  <c r="G162" i="4"/>
  <c r="H162" i="4"/>
  <c r="I162" i="4"/>
  <c r="C163" i="4"/>
  <c r="D163" i="4"/>
  <c r="F163" i="4"/>
  <c r="G163" i="4"/>
  <c r="H163" i="4"/>
  <c r="I163" i="4"/>
  <c r="C164" i="4"/>
  <c r="D164" i="4"/>
  <c r="F164" i="4"/>
  <c r="G164" i="4"/>
  <c r="H164" i="4"/>
  <c r="I164" i="4"/>
  <c r="C165" i="4"/>
  <c r="D165" i="4"/>
  <c r="F165" i="4"/>
  <c r="G165" i="4"/>
  <c r="H165" i="4"/>
  <c r="I165" i="4"/>
  <c r="C166" i="4"/>
  <c r="D166" i="4"/>
  <c r="F166" i="4"/>
  <c r="G166" i="4"/>
  <c r="H166" i="4"/>
  <c r="I166" i="4"/>
  <c r="C167" i="4"/>
  <c r="D167" i="4"/>
  <c r="F167" i="4"/>
  <c r="G167" i="4"/>
  <c r="H167" i="4"/>
  <c r="I167" i="4"/>
  <c r="C168" i="4"/>
  <c r="D168" i="4"/>
  <c r="F168" i="4"/>
  <c r="G168" i="4"/>
  <c r="H168" i="4"/>
  <c r="I168" i="4"/>
  <c r="C169" i="4"/>
  <c r="D169" i="4"/>
  <c r="F169" i="4"/>
  <c r="G169" i="4"/>
  <c r="H169" i="4"/>
  <c r="I169" i="4"/>
  <c r="C170" i="4"/>
  <c r="D170" i="4"/>
  <c r="F170" i="4"/>
  <c r="G170" i="4"/>
  <c r="H170" i="4"/>
  <c r="I170" i="4"/>
  <c r="C171" i="4"/>
  <c r="D171" i="4"/>
  <c r="F171" i="4"/>
  <c r="G171" i="4"/>
  <c r="H171" i="4"/>
  <c r="I171" i="4"/>
  <c r="C172" i="4"/>
  <c r="D172" i="4"/>
  <c r="F172" i="4"/>
  <c r="G172" i="4"/>
  <c r="H172" i="4"/>
  <c r="I172" i="4"/>
  <c r="C173" i="4"/>
  <c r="D173" i="4"/>
  <c r="F173" i="4"/>
  <c r="G173" i="4"/>
  <c r="H173" i="4"/>
  <c r="I173" i="4"/>
  <c r="C174" i="4"/>
  <c r="D174" i="4"/>
  <c r="F174" i="4"/>
  <c r="G174" i="4"/>
  <c r="H174" i="4"/>
  <c r="I174" i="4"/>
  <c r="C175" i="4"/>
  <c r="D175" i="4"/>
  <c r="F175" i="4"/>
  <c r="G175" i="4"/>
  <c r="H175" i="4"/>
  <c r="I175" i="4"/>
  <c r="C176" i="4"/>
  <c r="D176" i="4"/>
  <c r="F176" i="4"/>
  <c r="G176" i="4"/>
  <c r="H176" i="4"/>
  <c r="I176" i="4"/>
  <c r="C177" i="4"/>
  <c r="D177" i="4"/>
  <c r="F177" i="4"/>
  <c r="G177" i="4"/>
  <c r="H177" i="4"/>
  <c r="I177" i="4"/>
  <c r="C178" i="4"/>
  <c r="D178" i="4"/>
  <c r="F178" i="4"/>
  <c r="G178" i="4"/>
  <c r="H178" i="4"/>
  <c r="I178" i="4"/>
  <c r="C179" i="4"/>
  <c r="D179" i="4"/>
  <c r="F179" i="4"/>
  <c r="G179" i="4"/>
  <c r="H179" i="4"/>
  <c r="I179" i="4"/>
  <c r="C180" i="4"/>
  <c r="D180" i="4"/>
  <c r="F180" i="4"/>
  <c r="G180" i="4"/>
  <c r="H180" i="4"/>
  <c r="I180" i="4"/>
  <c r="C181" i="4"/>
  <c r="D181" i="4"/>
  <c r="F181" i="4"/>
  <c r="G181" i="4"/>
  <c r="H181" i="4"/>
  <c r="I181" i="4"/>
  <c r="C182" i="4"/>
  <c r="D182" i="4"/>
  <c r="F182" i="4"/>
  <c r="G182" i="4"/>
  <c r="H182" i="4"/>
  <c r="I182" i="4"/>
  <c r="C183" i="4"/>
  <c r="D183" i="4"/>
  <c r="F183" i="4"/>
  <c r="G183" i="4"/>
  <c r="H183" i="4"/>
  <c r="I183" i="4"/>
  <c r="C184" i="4"/>
  <c r="D184" i="4"/>
  <c r="F184" i="4"/>
  <c r="G184" i="4"/>
  <c r="H184" i="4"/>
  <c r="I184" i="4"/>
  <c r="C185" i="4"/>
  <c r="D185" i="4"/>
  <c r="F185" i="4"/>
  <c r="G185" i="4"/>
  <c r="H185" i="4"/>
  <c r="I185" i="4"/>
  <c r="C186" i="4"/>
  <c r="D186" i="4"/>
  <c r="F186" i="4"/>
  <c r="G186" i="4"/>
  <c r="H186" i="4"/>
  <c r="I186" i="4"/>
  <c r="C187" i="4"/>
  <c r="D187" i="4"/>
  <c r="F187" i="4"/>
  <c r="G187" i="4"/>
  <c r="H187" i="4"/>
  <c r="I187" i="4"/>
  <c r="C188" i="4"/>
  <c r="D188" i="4"/>
  <c r="F188" i="4"/>
  <c r="G188" i="4"/>
  <c r="H188" i="4"/>
  <c r="I188" i="4"/>
  <c r="C189" i="4"/>
  <c r="D189" i="4"/>
  <c r="F189" i="4"/>
  <c r="G189" i="4"/>
  <c r="H189" i="4"/>
  <c r="I189" i="4"/>
  <c r="C190" i="4"/>
  <c r="D190" i="4"/>
  <c r="F190" i="4"/>
  <c r="G190" i="4"/>
  <c r="H190" i="4"/>
  <c r="I190" i="4"/>
  <c r="C191" i="4"/>
  <c r="D191" i="4"/>
  <c r="F191" i="4"/>
  <c r="G191" i="4"/>
  <c r="H191" i="4"/>
  <c r="I191" i="4"/>
  <c r="C192" i="4"/>
  <c r="D192" i="4"/>
  <c r="F192" i="4"/>
  <c r="G192" i="4"/>
  <c r="H192" i="4"/>
  <c r="I192" i="4"/>
  <c r="C193" i="4"/>
  <c r="D193" i="4"/>
  <c r="F193" i="4"/>
  <c r="G193" i="4"/>
  <c r="H193" i="4"/>
  <c r="I193" i="4"/>
  <c r="C194" i="4"/>
  <c r="D194" i="4"/>
  <c r="F194" i="4"/>
  <c r="G194" i="4"/>
  <c r="H194" i="4"/>
  <c r="I194" i="4"/>
  <c r="C195" i="4"/>
  <c r="D195" i="4"/>
  <c r="F195" i="4"/>
  <c r="G195" i="4"/>
  <c r="H195" i="4"/>
  <c r="I195" i="4"/>
  <c r="C196" i="4"/>
  <c r="D196" i="4"/>
  <c r="F196" i="4"/>
  <c r="G196" i="4"/>
  <c r="H196" i="4"/>
  <c r="I196" i="4"/>
  <c r="C197" i="4"/>
  <c r="D197" i="4"/>
  <c r="F197" i="4"/>
  <c r="G197" i="4"/>
  <c r="H197" i="4"/>
  <c r="I197" i="4"/>
  <c r="C198" i="4"/>
  <c r="D198" i="4"/>
  <c r="F198" i="4"/>
  <c r="G198" i="4"/>
  <c r="H198" i="4"/>
  <c r="I198" i="4"/>
  <c r="C199" i="4"/>
  <c r="D199" i="4"/>
  <c r="F199" i="4"/>
  <c r="G199" i="4"/>
  <c r="H199" i="4"/>
  <c r="I199" i="4"/>
  <c r="C200" i="4"/>
  <c r="D200" i="4"/>
  <c r="F200" i="4"/>
  <c r="G200" i="4"/>
  <c r="H200" i="4"/>
  <c r="I200" i="4"/>
  <c r="C201" i="4"/>
  <c r="D201" i="4"/>
  <c r="F201" i="4"/>
  <c r="G201" i="4"/>
  <c r="H201" i="4"/>
  <c r="I201" i="4"/>
  <c r="C202" i="4"/>
  <c r="D202" i="4"/>
  <c r="F202" i="4"/>
  <c r="G202" i="4"/>
  <c r="H202" i="4"/>
  <c r="I202" i="4"/>
  <c r="L6" i="4"/>
  <c r="M6" i="4"/>
  <c r="L7" i="4"/>
  <c r="M7" i="4"/>
  <c r="L8" i="4"/>
  <c r="M8" i="4"/>
  <c r="L9" i="4"/>
  <c r="M9" i="4"/>
  <c r="L10" i="4"/>
  <c r="M10" i="4"/>
  <c r="L11" i="4"/>
  <c r="M11" i="4"/>
  <c r="L12" i="4"/>
  <c r="M12" i="4"/>
  <c r="L13" i="4"/>
  <c r="M13" i="4"/>
  <c r="L14" i="4"/>
  <c r="M14" i="4"/>
  <c r="L15" i="4"/>
  <c r="M15" i="4"/>
  <c r="L16" i="4"/>
  <c r="M16" i="4"/>
  <c r="L17" i="4"/>
  <c r="M17" i="4"/>
  <c r="L18" i="4"/>
  <c r="M18" i="4"/>
  <c r="L19" i="4"/>
  <c r="M19" i="4"/>
  <c r="L20" i="4"/>
  <c r="M20" i="4"/>
  <c r="L21" i="4"/>
  <c r="M21" i="4"/>
  <c r="L22" i="4"/>
  <c r="M22" i="4"/>
  <c r="L49" i="4"/>
  <c r="M49" i="4"/>
  <c r="L50" i="4"/>
  <c r="M50" i="4"/>
  <c r="L51" i="4"/>
  <c r="M51" i="4"/>
  <c r="L52" i="4"/>
  <c r="M52" i="4"/>
  <c r="L53" i="4"/>
  <c r="M53" i="4"/>
  <c r="L54" i="4"/>
  <c r="M54" i="4"/>
  <c r="L55" i="4"/>
  <c r="M55" i="4"/>
  <c r="L56" i="4"/>
  <c r="M56" i="4"/>
  <c r="L57" i="4"/>
  <c r="M57" i="4"/>
  <c r="L58" i="4"/>
  <c r="M58" i="4"/>
  <c r="L59" i="4"/>
  <c r="M59" i="4"/>
  <c r="L60" i="4"/>
  <c r="M60" i="4"/>
  <c r="L61" i="4"/>
  <c r="M61" i="4"/>
  <c r="L62" i="4"/>
  <c r="M62" i="4"/>
  <c r="L63" i="4"/>
  <c r="M63" i="4"/>
  <c r="L64" i="4"/>
  <c r="M64" i="4"/>
  <c r="L65" i="4"/>
  <c r="M65" i="4"/>
  <c r="L66" i="4"/>
  <c r="M66" i="4"/>
  <c r="L67" i="4"/>
  <c r="M67" i="4"/>
  <c r="L68" i="4"/>
  <c r="M68" i="4"/>
  <c r="L69" i="4"/>
  <c r="M69" i="4"/>
  <c r="L70" i="4"/>
  <c r="M70" i="4"/>
  <c r="L71" i="4"/>
  <c r="M71" i="4"/>
  <c r="L72" i="4"/>
  <c r="M72" i="4"/>
  <c r="L73" i="4"/>
  <c r="M73" i="4"/>
  <c r="L74" i="4"/>
  <c r="M74" i="4"/>
  <c r="L75" i="4"/>
  <c r="M75" i="4"/>
  <c r="L76" i="4"/>
  <c r="M76" i="4"/>
  <c r="L77" i="4"/>
  <c r="M77" i="4"/>
  <c r="L78" i="4"/>
  <c r="M78" i="4"/>
  <c r="L79" i="4"/>
  <c r="M79" i="4"/>
  <c r="L80" i="4"/>
  <c r="M80" i="4"/>
  <c r="L81" i="4"/>
  <c r="M81" i="4"/>
  <c r="L82" i="4"/>
  <c r="M82" i="4"/>
  <c r="L83" i="4"/>
  <c r="M83" i="4"/>
  <c r="L84" i="4"/>
  <c r="M84" i="4"/>
  <c r="L85" i="4"/>
  <c r="M85" i="4"/>
  <c r="L86" i="4"/>
  <c r="M86" i="4"/>
  <c r="L87" i="4"/>
  <c r="M87" i="4"/>
  <c r="L88" i="4"/>
  <c r="M88" i="4"/>
  <c r="L89" i="4"/>
  <c r="M89" i="4"/>
  <c r="L90" i="4"/>
  <c r="M90" i="4"/>
  <c r="L91" i="4"/>
  <c r="M91" i="4"/>
  <c r="L92" i="4"/>
  <c r="M92" i="4"/>
  <c r="L93" i="4"/>
  <c r="M93" i="4"/>
  <c r="L94" i="4"/>
  <c r="M94" i="4"/>
  <c r="L95" i="4"/>
  <c r="M95" i="4"/>
  <c r="L96" i="4"/>
  <c r="M96" i="4"/>
  <c r="L97" i="4"/>
  <c r="M97" i="4"/>
  <c r="L98" i="4"/>
  <c r="M98" i="4"/>
  <c r="L99" i="4"/>
  <c r="M99" i="4"/>
  <c r="L100" i="4"/>
  <c r="M100" i="4"/>
  <c r="L101" i="4"/>
  <c r="M101" i="4"/>
  <c r="L102" i="4"/>
  <c r="M102" i="4"/>
  <c r="L103" i="4"/>
  <c r="M103" i="4"/>
  <c r="L104" i="4"/>
  <c r="M104" i="4"/>
  <c r="L105" i="4"/>
  <c r="M105" i="4"/>
  <c r="L106" i="4"/>
  <c r="M106" i="4"/>
  <c r="L107" i="4"/>
  <c r="M107" i="4"/>
  <c r="L108" i="4"/>
  <c r="M108" i="4"/>
  <c r="L109" i="4"/>
  <c r="M109" i="4"/>
  <c r="L110" i="4"/>
  <c r="M110" i="4"/>
  <c r="L111" i="4"/>
  <c r="M111" i="4"/>
  <c r="L112" i="4"/>
  <c r="M112" i="4"/>
  <c r="L113" i="4"/>
  <c r="M113" i="4"/>
  <c r="L114" i="4"/>
  <c r="M114" i="4"/>
  <c r="L115" i="4"/>
  <c r="M115" i="4"/>
  <c r="L116" i="4"/>
  <c r="M116" i="4"/>
  <c r="L117" i="4"/>
  <c r="M117" i="4"/>
  <c r="L118" i="4"/>
  <c r="M118" i="4"/>
  <c r="L119" i="4"/>
  <c r="M119" i="4"/>
  <c r="L120" i="4"/>
  <c r="M120" i="4"/>
  <c r="L121" i="4"/>
  <c r="M121" i="4"/>
  <c r="L122" i="4"/>
  <c r="M122" i="4"/>
  <c r="L123" i="4"/>
  <c r="M123" i="4"/>
  <c r="L124" i="4"/>
  <c r="M124" i="4"/>
  <c r="L125" i="4"/>
  <c r="M125" i="4"/>
  <c r="L126" i="4"/>
  <c r="M126" i="4"/>
  <c r="L127" i="4"/>
  <c r="M127" i="4"/>
  <c r="L128" i="4"/>
  <c r="M128" i="4"/>
  <c r="L129" i="4"/>
  <c r="M129" i="4"/>
  <c r="L130" i="4"/>
  <c r="M130" i="4"/>
  <c r="L131" i="4"/>
  <c r="M131" i="4"/>
  <c r="L132" i="4"/>
  <c r="M132" i="4"/>
  <c r="L133" i="4"/>
  <c r="M133" i="4"/>
  <c r="L134" i="4"/>
  <c r="M134" i="4"/>
  <c r="L135" i="4"/>
  <c r="M135" i="4"/>
  <c r="L136" i="4"/>
  <c r="M136" i="4"/>
  <c r="L137" i="4"/>
  <c r="M137" i="4"/>
  <c r="L138" i="4"/>
  <c r="M138" i="4"/>
  <c r="L139" i="4"/>
  <c r="M139" i="4"/>
  <c r="L140" i="4"/>
  <c r="M140" i="4"/>
  <c r="L141" i="4"/>
  <c r="M141" i="4"/>
  <c r="L142" i="4"/>
  <c r="M142" i="4"/>
  <c r="L143" i="4"/>
  <c r="M143" i="4"/>
  <c r="L144" i="4"/>
  <c r="M144" i="4"/>
  <c r="L145" i="4"/>
  <c r="M145" i="4"/>
  <c r="L146" i="4"/>
  <c r="M146" i="4"/>
  <c r="L147" i="4"/>
  <c r="M147" i="4"/>
  <c r="L148" i="4"/>
  <c r="M148" i="4"/>
  <c r="L149" i="4"/>
  <c r="M149" i="4"/>
  <c r="L150" i="4"/>
  <c r="M150" i="4"/>
  <c r="L151" i="4"/>
  <c r="M151" i="4"/>
  <c r="L152" i="4"/>
  <c r="M152" i="4"/>
  <c r="L153" i="4"/>
  <c r="M153" i="4"/>
  <c r="L154" i="4"/>
  <c r="M154" i="4"/>
  <c r="L155" i="4"/>
  <c r="M155" i="4"/>
  <c r="L156" i="4"/>
  <c r="M156" i="4"/>
  <c r="L157" i="4"/>
  <c r="M157" i="4"/>
  <c r="L158" i="4"/>
  <c r="M158" i="4"/>
  <c r="L159" i="4"/>
  <c r="M159" i="4"/>
  <c r="L160" i="4"/>
  <c r="M160" i="4"/>
  <c r="L161" i="4"/>
  <c r="M161" i="4"/>
  <c r="L162" i="4"/>
  <c r="M162" i="4"/>
  <c r="L163" i="4"/>
  <c r="M163" i="4"/>
  <c r="L164" i="4"/>
  <c r="M164" i="4"/>
  <c r="L165" i="4"/>
  <c r="M165" i="4"/>
  <c r="L166" i="4"/>
  <c r="M166" i="4"/>
  <c r="L167" i="4"/>
  <c r="M167" i="4"/>
  <c r="L168" i="4"/>
  <c r="M168" i="4"/>
  <c r="L169" i="4"/>
  <c r="M169" i="4"/>
  <c r="L170" i="4"/>
  <c r="M170" i="4"/>
  <c r="L171" i="4"/>
  <c r="M171" i="4"/>
  <c r="L172" i="4"/>
  <c r="M172" i="4"/>
  <c r="L173" i="4"/>
  <c r="M173" i="4"/>
  <c r="L174" i="4"/>
  <c r="M174" i="4"/>
  <c r="L175" i="4"/>
  <c r="M175" i="4"/>
  <c r="L176" i="4"/>
  <c r="M176" i="4"/>
  <c r="L177" i="4"/>
  <c r="M177" i="4"/>
  <c r="L178" i="4"/>
  <c r="M178" i="4"/>
  <c r="L179" i="4"/>
  <c r="M179" i="4"/>
  <c r="L180" i="4"/>
  <c r="M180" i="4"/>
  <c r="L181" i="4"/>
  <c r="M181" i="4"/>
  <c r="L182" i="4"/>
  <c r="M182" i="4"/>
  <c r="L183" i="4"/>
  <c r="M183" i="4"/>
  <c r="L184" i="4"/>
  <c r="M184" i="4"/>
  <c r="L185" i="4"/>
  <c r="M185" i="4"/>
  <c r="L186" i="4"/>
  <c r="M186" i="4"/>
  <c r="L187" i="4"/>
  <c r="M187" i="4"/>
  <c r="L188" i="4"/>
  <c r="M188" i="4"/>
  <c r="L189" i="4"/>
  <c r="M189" i="4"/>
  <c r="L190" i="4"/>
  <c r="M190" i="4"/>
  <c r="L191" i="4"/>
  <c r="M191" i="4"/>
  <c r="L192" i="4"/>
  <c r="M192" i="4"/>
  <c r="L193" i="4"/>
  <c r="M193" i="4"/>
  <c r="L194" i="4"/>
  <c r="M194" i="4"/>
  <c r="L195" i="4"/>
  <c r="M195" i="4"/>
  <c r="L196" i="4"/>
  <c r="M196" i="4"/>
  <c r="L197" i="4"/>
  <c r="M197" i="4"/>
  <c r="L198" i="4"/>
  <c r="M198" i="4"/>
  <c r="L199" i="4"/>
  <c r="M199" i="4"/>
  <c r="L200" i="4"/>
  <c r="M200" i="4"/>
  <c r="L201" i="4"/>
  <c r="M201" i="4"/>
  <c r="L202" i="4"/>
  <c r="M202" i="4"/>
  <c r="M5" i="4"/>
  <c r="L5" i="4"/>
  <c r="K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Z3" i="2" l="1"/>
  <c r="T3" i="2"/>
  <c r="K3" i="2"/>
</calcChain>
</file>

<file path=xl/sharedStrings.xml><?xml version="1.0" encoding="utf-8"?>
<sst xmlns="http://schemas.openxmlformats.org/spreadsheetml/2006/main" count="762" uniqueCount="468">
  <si>
    <t>Public/Private/Community</t>
  </si>
  <si>
    <t>Administrative Level 1</t>
  </si>
  <si>
    <t>Administrative Level 2</t>
  </si>
  <si>
    <t>Foci Information</t>
  </si>
  <si>
    <t xml:space="preserve">Population </t>
  </si>
  <si>
    <t>Outpatients</t>
  </si>
  <si>
    <t xml:space="preserve">Total malaria cases reported </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</si>
  <si>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</si>
  <si>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</si>
  <si>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</si>
  <si>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</si>
  <si>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</si>
  <si>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</si>
  <si>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</si>
  <si>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</si>
  <si>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</si>
  <si>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</si>
  <si>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</si>
  <si>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</si>
  <si>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</si>
  <si>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</si>
  <si>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</si>
  <si>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</si>
  <si>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</si>
  <si>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</si>
  <si>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</si>
  <si>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</si>
  <si>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</si>
  <si>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</si>
  <si>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</si>
  <si>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t>Other species</t>
  </si>
  <si>
    <t>P.falciaprum</t>
  </si>
  <si>
    <t>P.vivax</t>
  </si>
  <si>
    <t>P. malariae</t>
  </si>
  <si>
    <t>P. knowlesi</t>
  </si>
  <si>
    <t xml:space="preserve"> ITNs/LLINs  are used in this admin unit and have been distributed within the last 3 years</t>
  </si>
  <si>
    <t>IRS is used in this admin unit and has been conducted last year (at least 1 round)</t>
  </si>
  <si>
    <t>Remarks</t>
  </si>
  <si>
    <t>Validation Rules</t>
  </si>
  <si>
    <t>Valid : The indicators passed the check. Provided that data is available in ALL of the mentioned indicators in the validation check, and data is available in other cells of the same row (Column F to Column AF of the tab "Subnational_Data")</t>
  </si>
  <si>
    <t>Invalid : The indicators did not passed the check. Provided that data is available in ALL of the mentioned indicators in the validation check, and data is available in other cells of the same row (Column F to Column AF of the tab "Subnational_Data")</t>
  </si>
  <si>
    <t>Missing : No data in one of the mentioned indicators in the validation check, and data is available in other cells of the same row (Column F to Column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</si>
  <si>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</si>
  <si>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</si>
  <si>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</si>
  <si>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</si>
  <si>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</si>
  <si>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</si>
  <si>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</si>
  <si>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</si>
  <si>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</si>
  <si>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</si>
  <si>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</si>
  <si>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</si>
  <si>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</si>
  <si>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</si>
  <si>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</si>
  <si>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</si>
  <si>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</si>
  <si>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</si>
  <si>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</si>
  <si>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</si>
  <si>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</si>
  <si>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</si>
  <si>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</si>
  <si>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</si>
  <si>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</si>
  <si>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</si>
  <si>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</si>
  <si>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</si>
  <si>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</si>
  <si>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</si>
  <si>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</si>
  <si>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</si>
  <si>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</si>
  <si>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</si>
  <si>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</si>
  <si>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</si>
  <si>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</si>
  <si>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</si>
  <si>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</si>
  <si>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</si>
  <si>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</si>
  <si>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</si>
  <si>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</si>
  <si>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</si>
  <si>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</si>
  <si>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</si>
  <si>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</si>
  <si>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</si>
  <si>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</si>
  <si>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</si>
  <si>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</si>
  <si>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</si>
  <si>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</si>
  <si>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</si>
  <si>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</si>
  <si>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</si>
  <si>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</si>
  <si>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</si>
  <si>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</si>
  <si>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</si>
  <si>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</si>
  <si>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</si>
  <si>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</si>
  <si>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</si>
  <si>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</si>
  <si>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</si>
  <si>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</si>
  <si>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</si>
  <si>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</si>
  <si>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</si>
  <si>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</si>
  <si>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</si>
  <si>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</si>
  <si>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</si>
  <si>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</si>
  <si>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</si>
  <si>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</si>
  <si>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</si>
  <si>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</si>
  <si>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</si>
  <si>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</si>
  <si>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</si>
  <si>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</si>
  <si>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</si>
  <si>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</si>
  <si>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</si>
  <si>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</si>
  <si>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</si>
  <si>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</si>
  <si>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</si>
  <si>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</si>
  <si>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</si>
  <si>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</si>
  <si>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</si>
  <si>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</si>
  <si>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</si>
  <si>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</si>
  <si>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</si>
  <si>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</si>
  <si>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</si>
  <si>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</si>
  <si>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</si>
  <si>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</si>
  <si>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</si>
  <si>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</si>
  <si>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</si>
  <si>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</si>
  <si>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</si>
  <si>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</si>
  <si>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</si>
  <si>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</si>
  <si>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</si>
  <si>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</si>
  <si>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</si>
  <si>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</si>
  <si>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</si>
  <si>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</si>
  <si>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</si>
  <si>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</si>
  <si>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</si>
  <si>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</si>
  <si>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</si>
  <si>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</si>
  <si>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</si>
  <si>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</si>
  <si>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</si>
  <si>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</si>
  <si>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</si>
  <si>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</si>
  <si>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</si>
  <si>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</si>
  <si>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</si>
  <si>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</si>
  <si>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</si>
  <si>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</si>
  <si>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</si>
  <si>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</si>
  <si>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</si>
  <si>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</si>
  <si>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</si>
  <si>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</si>
  <si>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</si>
  <si>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</si>
  <si>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</si>
  <si>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</si>
  <si>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</si>
  <si>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</si>
  <si>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</si>
  <si>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</si>
  <si>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</si>
  <si>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</si>
  <si>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</si>
  <si>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</si>
  <si>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</si>
  <si>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</si>
  <si>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</si>
  <si>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</si>
  <si>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</si>
  <si>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</si>
  <si>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</si>
  <si>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</si>
  <si>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</si>
  <si>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</si>
  <si>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</si>
  <si>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</si>
  <si>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</si>
  <si>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</si>
  <si>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</si>
  <si>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</si>
  <si>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</si>
  <si>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</si>
  <si>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</si>
  <si>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</si>
  <si>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</si>
  <si>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</si>
  <si>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</si>
  <si>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</si>
  <si>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</si>
  <si>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</si>
  <si>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</si>
  <si>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</si>
  <si>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</si>
  <si>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</si>
  <si>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</si>
  <si>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</si>
  <si>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</si>
  <si>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</si>
  <si>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</si>
  <si>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</si>
  <si>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</si>
  <si>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</si>
  <si>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</si>
  <si>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</si>
  <si>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</si>
  <si>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</si>
  <si>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</si>
  <si>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</si>
  <si>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</si>
  <si>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</si>
  <si>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</si>
  <si>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</si>
  <si>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</si>
  <si>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</si>
  <si>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</si>
  <si>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</si>
  <si>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</si>
  <si>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</si>
  <si>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</si>
  <si>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</si>
  <si>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</si>
  <si>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</si>
  <si>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</si>
  <si>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</si>
  <si>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</si>
  <si>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</si>
  <si>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</si>
  <si>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</si>
  <si>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</si>
  <si>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</si>
  <si>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</si>
  <si>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</si>
  <si>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</si>
  <si>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</si>
  <si>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</si>
  <si>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</si>
  <si>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</si>
  <si>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</si>
  <si>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</si>
  <si>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</si>
  <si>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</si>
  <si>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</si>
  <si>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</si>
  <si>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</si>
  <si>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</si>
  <si>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</si>
  <si>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</si>
  <si>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</si>
  <si>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</si>
  <si>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</si>
  <si>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</si>
  <si>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</si>
  <si>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</si>
  <si>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</si>
  <si>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</si>
  <si>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</si>
  <si>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</si>
  <si>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</si>
  <si>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</si>
  <si>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</si>
  <si>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</si>
  <si>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</si>
  <si>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</si>
  <si>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</si>
  <si>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</si>
  <si>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</si>
  <si>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</si>
  <si>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</si>
  <si>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</si>
  <si>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</si>
  <si>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</si>
  <si>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</si>
  <si>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</si>
  <si>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</si>
  <si>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</si>
  <si>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</si>
  <si>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</si>
  <si>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</si>
  <si>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</si>
  <si>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</si>
  <si>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</si>
  <si>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</si>
  <si>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</si>
  <si>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</si>
  <si>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</si>
  <si>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</si>
  <si>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</si>
  <si>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</si>
  <si>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</si>
  <si>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</si>
  <si>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</si>
  <si>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</si>
  <si>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</si>
  <si>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</si>
  <si>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</si>
  <si>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</si>
  <si>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</si>
  <si>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</si>
  <si>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</si>
  <si>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</si>
  <si>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</si>
  <si>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</si>
  <si>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</si>
  <si>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</si>
  <si>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</si>
  <si>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</si>
  <si>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</si>
  <si>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</si>
  <si>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</si>
  <si>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</si>
  <si>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</si>
  <si>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</si>
  <si>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</si>
  <si>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</si>
  <si>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</si>
  <si>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</si>
  <si>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</si>
  <si>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</si>
  <si>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</si>
  <si>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</si>
  <si>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</si>
  <si>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</si>
  <si>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</si>
  <si>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</si>
  <si>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</si>
  <si>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</si>
  <si>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</si>
  <si>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</si>
  <si>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</si>
  <si>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</si>
  <si>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</si>
  <si>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</si>
  <si>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</si>
  <si>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</si>
  <si>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</si>
  <si>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</si>
  <si>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</si>
  <si>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</si>
  <si>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</si>
  <si>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</si>
  <si>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</si>
  <si>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</si>
  <si>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</si>
  <si>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</si>
  <si>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</si>
  <si>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</si>
  <si>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</si>
  <si>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</si>
  <si>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</si>
  <si>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</si>
  <si>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</si>
  <si>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</si>
  <si>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</si>
  <si>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</si>
  <si>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</si>
  <si>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</si>
  <si>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</si>
  <si>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</si>
  <si>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</si>
  <si>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</si>
  <si>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</si>
  <si>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</si>
  <si>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</si>
  <si>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</si>
  <si>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</si>
  <si>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</si>
  <si>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</si>
  <si>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</si>
  <si>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</si>
  <si>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</si>
  <si>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</si>
  <si>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</si>
  <si>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</si>
  <si>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</si>
  <si>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</si>
  <si>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</si>
  <si>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</si>
  <si>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</si>
  <si>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</si>
  <si>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</si>
  <si>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</si>
  <si>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</si>
  <si>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</si>
  <si>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Limpopo</t>
  </si>
  <si>
    <t>lp Capricorn District</t>
  </si>
  <si>
    <t>lp Mopani District</t>
  </si>
  <si>
    <t>lp Sekhukhune District</t>
  </si>
  <si>
    <t>lp Vhembe District</t>
  </si>
  <si>
    <t>lp Waterberg District</t>
  </si>
  <si>
    <t>Mpumalanga</t>
  </si>
  <si>
    <t>mp Ehlanzeni District</t>
  </si>
  <si>
    <t>mp Gert Sibande District</t>
  </si>
  <si>
    <t>mp Nkangala District</t>
  </si>
  <si>
    <t>KwaZulu Natal</t>
  </si>
  <si>
    <t>kz Amajuba District</t>
  </si>
  <si>
    <t>kz Ethekwini Metro</t>
  </si>
  <si>
    <t>kz Ilembe District</t>
  </si>
  <si>
    <t>kz King Cetshwayo District</t>
  </si>
  <si>
    <t>kz Ugu District</t>
  </si>
  <si>
    <t>kz Umgungundlovu District</t>
  </si>
  <si>
    <t>kz Umkhanyakude District</t>
  </si>
  <si>
    <t>kz Umzinyathi District</t>
  </si>
  <si>
    <t>kz Uthukela District</t>
  </si>
  <si>
    <t>kz Zululand District</t>
  </si>
  <si>
    <t>KwaZulu-Natal</t>
  </si>
  <si>
    <t xml:space="preserve">kz Harry Gwala District </t>
  </si>
  <si>
    <t>Log</t>
  </si>
  <si>
    <t>Issue</t>
  </si>
  <si>
    <t>Resolution</t>
  </si>
  <si>
    <t>Please check the distict "kz Zululand District", there is only 25 total malaria cases reported with 60 microscopy positive cases reported.</t>
  </si>
  <si>
    <t>resolved and I have updated microscopy positive to 2 at the subnational data in "Subnational_Data"</t>
  </si>
  <si>
    <t>Issue Number</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</si>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</sst>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6">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sz val="8"/>
      <color theme="1"/>
      <name val="Calibri"/>
      <family val="2"/>
      <scheme val="minor"/>
    </font>
    <font>
      <sz val="8"/>
      <name val="Calibri"/>
      <family val="2"/>
      <scheme val="minor"/>
    </font>
    <font>
      <b/>
      <i/>
      <sz val="10"/>
      <color rgb="FFFFFF00"/>
      <name val="Arial"/>
      <family val="2"/>
    </font>
    <font>
      <b/>
      <i/>
      <sz val="10"/>
      <color theme="5" tint="-0.249977111117893"/>
      <name val="Arial"/>
      <family val="2"/>
    </font>
    <font>
      <b/>
      <sz val="14"/>
      <name val="Arial"/>
      <family val="2"/>
    </font>
    <font>
      <b/>
      <i/>
      <sz val="8"/>
      <color theme="5" tint="-0.249977111117893"/>
      <name val="Arial"/>
      <family val="2"/>
    </font>
    <font>
      <b/>
      <sz val="10"/>
      <color theme="1"/>
      <name val="Calibri"/>
    </font>
    <font>
      <sz val="11"/>
      <color theme="1"/>
      <name val="Calibri"/>
    </font>
    <font>
      <sz val="10"/>
      <color theme="1"/>
      <name val="Calibri"/>
    </font>
    <font>
      <b/>
      <sz val="11"/>
      <color theme="1"/>
      <name val="Calibri"/>
    </font>
  </fonts>
  <fills count="18">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39">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6" fillId="0" borderId="0" xfId="0" applyFont="1"/>
    <xf numFmtId="0" fontId="17" fillId="3" borderId="0" xfId="13" applyFont="1" applyFill="1" applyAlignment="1">
      <alignment horizontal="left"/>
    </xf>
    <xf numFmtId="0" fontId="17"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4" xfId="0" applyNumberFormat="1" applyFont="1" applyFill="1" applyBorder="1" applyProtection="1">
      <protection locked="0"/>
    </xf>
    <xf numFmtId="3" fontId="11" fillId="8" borderId="25" xfId="0" applyNumberFormat="1" applyFont="1" applyFill="1" applyBorder="1" applyProtection="1">
      <protection locked="0"/>
    </xf>
    <xf numFmtId="3" fontId="15" fillId="0" borderId="24"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8" fillId="5" borderId="13" xfId="0" applyFont="1" applyFill="1" applyBorder="1" applyAlignment="1">
      <alignment horizontal="center" wrapText="1"/>
    </xf>
    <xf numFmtId="0" fontId="7" fillId="5" borderId="17" xfId="0" applyFont="1" applyFill="1" applyBorder="1" applyAlignment="1">
      <alignment wrapText="1"/>
    </xf>
    <xf numFmtId="0" fontId="8" fillId="5" borderId="17" xfId="0" applyFont="1" applyFill="1" applyBorder="1" applyAlignment="1">
      <alignment wrapText="1"/>
    </xf>
    <xf numFmtId="0" fontId="21" fillId="5" borderId="21" xfId="0" applyFont="1" applyFill="1" applyBorder="1" applyAlignment="1">
      <alignment vertical="center" wrapText="1"/>
    </xf>
    <xf numFmtId="3" fontId="15" fillId="16" borderId="14" xfId="11" applyNumberFormat="1" applyFont="1" applyFill="1" applyBorder="1" applyAlignment="1" applyProtection="1">
      <alignment wrapText="1"/>
      <protection locked="0"/>
    </xf>
    <xf numFmtId="3" fontId="11" fillId="16" borderId="9" xfId="0" applyNumberFormat="1" applyFont="1" applyFill="1" applyBorder="1" applyProtection="1">
      <protection locked="0"/>
    </xf>
    <xf numFmtId="3" fontId="11" fillId="16" borderId="10" xfId="0" applyNumberFormat="1" applyFont="1" applyFill="1" applyBorder="1" applyProtection="1">
      <protection locked="0"/>
    </xf>
    <xf numFmtId="0" fontId="9" fillId="13" borderId="18"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18" fillId="12" borderId="21" xfId="0" applyFont="1" applyFill="1" applyBorder="1" applyAlignment="1">
      <alignment horizontal="center" vertical="center" wrapText="1"/>
    </xf>
    <xf numFmtId="0" fontId="18" fillId="12" borderId="22" xfId="0" applyFont="1" applyFill="1" applyBorder="1" applyAlignment="1">
      <alignment horizontal="center" vertical="center" wrapText="1"/>
    </xf>
    <xf numFmtId="0" fontId="18" fillId="12" borderId="23"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18" xfId="0" applyFont="1" applyFill="1" applyBorder="1" applyAlignment="1">
      <alignment horizontal="center"/>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18" xfId="0" applyFont="1" applyFill="1" applyBorder="1" applyAlignment="1">
      <alignment horizontal="center" wrapText="1"/>
    </xf>
    <xf numFmtId="0" fontId="18" fillId="11" borderId="21" xfId="0" applyFont="1" applyFill="1" applyBorder="1" applyAlignment="1">
      <alignment horizontal="center" vertical="center" wrapText="1"/>
    </xf>
    <xf numFmtId="0" fontId="18" fillId="11" borderId="22" xfId="0" applyFont="1" applyFill="1" applyBorder="1" applyAlignment="1">
      <alignment horizontal="center" vertical="center" wrapText="1"/>
    </xf>
    <xf numFmtId="0" fontId="18" fillId="11" borderId="23"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7" fillId="6" borderId="2" xfId="0" applyFont="1" applyFill="1" applyBorder="1" applyAlignment="1">
      <alignment horizontal="center"/>
    </xf>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18"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18" xfId="0" applyFont="1" applyFill="1" applyBorder="1" applyAlignment="1">
      <alignment horizontal="center" wrapText="1"/>
    </xf>
    <xf numFmtId="0" fontId="8" fillId="15" borderId="30" xfId="0" applyFont="1" applyFill="1" applyBorder="1" applyAlignment="1">
      <alignment horizontal="center" wrapText="1"/>
    </xf>
    <xf numFmtId="0" fontId="8" fillId="15" borderId="2" xfId="0" applyFont="1" applyFill="1" applyBorder="1" applyAlignment="1">
      <alignment horizontal="center" wrapText="1"/>
    </xf>
    <xf numFmtId="0" fontId="19" fillId="10" borderId="21" xfId="0" applyFont="1" applyFill="1" applyBorder="1" applyAlignment="1">
      <alignment horizontal="center" vertical="center" wrapText="1"/>
    </xf>
    <xf numFmtId="0" fontId="19" fillId="10" borderId="22" xfId="0" applyFont="1" applyFill="1" applyBorder="1" applyAlignment="1">
      <alignment horizontal="center" vertical="center" wrapText="1"/>
    </xf>
    <xf numFmtId="0" fontId="19" fillId="10" borderId="23" xfId="0" applyFont="1" applyFill="1" applyBorder="1" applyAlignment="1">
      <alignment horizontal="center" vertical="center" wrapText="1"/>
    </xf>
    <xf numFmtId="0" fontId="19" fillId="16" borderId="27" xfId="0" applyFont="1" applyFill="1" applyBorder="1" applyAlignment="1">
      <alignment horizontal="center" vertical="center" wrapText="1"/>
    </xf>
    <xf numFmtId="0" fontId="19" fillId="16" borderId="28"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7" xfId="0" applyFont="1" applyBorder="1" applyAlignment="1">
      <alignment horizontal="left" vertical="center" wrapText="1"/>
    </xf>
    <xf numFmtId="0" fontId="0" fillId="0" borderId="29" xfId="0" applyBorder="1" applyAlignment="1">
      <alignment horizontal="left" vertical="center" wrapText="1"/>
    </xf>
    <xf numFmtId="0" fontId="0" fillId="0" borderId="28" xfId="0" applyBorder="1" applyAlignment="1">
      <alignment horizontal="left" vertical="center" wrapText="1"/>
    </xf>
    <xf numFmtId="0" fontId="20" fillId="0" borderId="27" xfId="0" applyFont="1" applyBorder="1" applyAlignment="1">
      <alignment horizontal="center" vertical="center" wrapText="1"/>
    </xf>
    <xf numFmtId="0" fontId="20" fillId="0" borderId="28"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6" xfId="0" applyFont="1" applyFill="1" applyBorder="1" applyAlignment="1">
      <alignment horizontal="center" wrapText="1"/>
    </xf>
    <xf numFmtId="0" fontId="7" fillId="5" borderId="21" xfId="0" applyFont="1" applyFill="1" applyBorder="1" applyAlignment="1">
      <alignment horizontal="center" wrapText="1"/>
    </xf>
    <xf numFmtId="0" fontId="7" fillId="5" borderId="23" xfId="0" applyFont="1" applyFill="1" applyBorder="1" applyAlignment="1">
      <alignment horizontal="center" wrapText="1"/>
    </xf>
    <xf numFmtId="0" fontId="7" fillId="10" borderId="16" xfId="0" applyFont="1" applyFill="1" applyBorder="1" applyAlignment="1">
      <alignment horizontal="center" wrapText="1"/>
    </xf>
    <xf numFmtId="0" fontId="7" fillId="10" borderId="26" xfId="0" applyFont="1" applyFill="1" applyBorder="1" applyAlignment="1">
      <alignment horizontal="center" wrapText="1"/>
    </xf>
    <xf numFmtId="0" fontId="7" fillId="10" borderId="21" xfId="0" applyFont="1" applyFill="1" applyBorder="1" applyAlignment="1">
      <alignment horizontal="center" wrapText="1"/>
    </xf>
    <xf numFmtId="0" fontId="7" fillId="10" borderId="23" xfId="0" applyFont="1" applyFill="1" applyBorder="1" applyAlignment="1">
      <alignment horizontal="center" wrapText="1"/>
    </xf>
    <xf numFmtId="0" fontId="7" fillId="11" borderId="16" xfId="0" applyFont="1" applyFill="1" applyBorder="1" applyAlignment="1">
      <alignment horizontal="center" wrapText="1"/>
    </xf>
    <xf numFmtId="0" fontId="7" fillId="11" borderId="26" xfId="0" applyFont="1" applyFill="1" applyBorder="1" applyAlignment="1">
      <alignment horizontal="center" wrapText="1"/>
    </xf>
    <xf numFmtId="0" fontId="7" fillId="11" borderId="21" xfId="0" applyFont="1" applyFill="1" applyBorder="1" applyAlignment="1">
      <alignment horizontal="center" wrapText="1"/>
    </xf>
    <xf numFmtId="0" fontId="7" fillId="11" borderId="23" xfId="0" applyFont="1" applyFill="1" applyBorder="1" applyAlignment="1">
      <alignment horizontal="center" wrapText="1"/>
    </xf>
    <xf numFmtId="0" fontId="22" fillId="17" borderId="31" xfId="0" applyFont="1" applyFill="1" applyBorder="1"/>
    <xf numFmtId="0" fontId="22" fillId="17" borderId="31" xfId="0" applyFont="1" applyFill="1" applyBorder="1" applyAlignment="1">
      <alignment wrapText="1"/>
    </xf>
    <xf numFmtId="0" fontId="23" fillId="0" borderId="31" xfId="0" applyFont="1" applyBorder="1" applyAlignment="1">
      <alignment wrapText="1"/>
    </xf>
    <xf numFmtId="0" fontId="24" fillId="0" borderId="0" xfId="0" applyFont="1" applyAlignment="1">
      <alignment wrapText="1"/>
    </xf>
    <xf numFmtId="0" fontId="25" fillId="17" borderId="32" xfId="0" applyFont="1" applyFill="1" applyBorder="1" applyAlignment="1">
      <alignment horizontal="center" wrapText="1"/>
    </xf>
    <xf numFmtId="0" fontId="25" fillId="17" borderId="33" xfId="0" applyFont="1" applyFill="1" applyBorder="1" applyAlignment="1">
      <alignment horizontal="center" wrapText="1"/>
    </xf>
    <xf numFmtId="0" fontId="25" fillId="17" borderId="34" xfId="0" applyFont="1" applyFill="1" applyBorder="1" applyAlignment="1">
      <alignment horizontal="center" wrapText="1"/>
    </xf>
    <xf numFmtId="49" fontId="0" fillId="0" borderId="0" xfId="0" applyNumberFormat="1"/>
  </cellXfs>
  <cellStyles count="24">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97BB3FEE-5140-4614-B3E6-A7DC085F82B9}"/>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87CBDD2B-D35C-4BF6-96DA-384AABD24D00}"/>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CDFF6-8390-47A8-B85C-DB33B1F7DA03}">
  <dimension ref="A1:C1000"/>
  <sheetViews>
    <sheetView workbookViewId="0">
      <selection activeCell="Y19" sqref="Y19"/>
    </sheetView>
    <sheetView workbookViewId="1"/>
  </sheetViews>
  <sheetFormatPr defaultColWidth="14.42578125" defaultRowHeight="12.75"/>
  <cols>
    <col min="1" max="1" width="8" customWidth="1"/>
    <col min="2" max="2" width="36.85546875" customWidth="1"/>
    <col min="3" max="3" width="48.85546875" customWidth="1"/>
    <col min="4" max="26" width="8" customWidth="1"/>
  </cols>
  <sheetData>
    <row r="1" spans="1:3" ht="12.75" customHeight="1">
      <c r="A1" s="131" t="s">
        <v>442</v>
      </c>
      <c r="B1" s="131" t="s">
        <v>438</v>
      </c>
      <c r="C1" s="132" t="s">
        <v>439</v>
      </c>
    </row>
    <row r="2" spans="1:3" ht="15">
      <c r="A2" s="133">
        <v>1</v>
      </c>
      <c r="B2" s="133"/>
      <c r="C2" s="133"/>
    </row>
    <row r="3" spans="1:3" ht="15" customHeight="1">
      <c r="A3" s="133">
        <v>2</v>
      </c>
      <c r="B3" s="133"/>
      <c r="C3" s="133"/>
    </row>
    <row r="4" spans="1:3" ht="15" customHeight="1">
      <c r="A4" s="133">
        <v>3</v>
      </c>
      <c r="B4" s="133"/>
      <c r="C4" s="133"/>
    </row>
    <row r="5" spans="1:3" ht="15" customHeight="1">
      <c r="A5" s="133">
        <v>4</v>
      </c>
      <c r="B5" s="133"/>
      <c r="C5" s="133"/>
    </row>
    <row r="6" spans="1:3" ht="12.75" customHeight="1">
      <c r="C6" s="134"/>
    </row>
    <row r="7" spans="1:3" ht="12.75" customHeight="1">
      <c r="C7" s="134"/>
    </row>
    <row r="8" spans="1:3" ht="12.75" customHeight="1">
      <c r="C8" s="134"/>
    </row>
    <row r="9" spans="1:3" ht="12.75" customHeight="1">
      <c r="C9" s="134"/>
    </row>
    <row r="10" spans="1:3" ht="12.75" customHeight="1">
      <c r="C10" s="134"/>
    </row>
    <row r="11" spans="1:3" ht="12.75" customHeight="1">
      <c r="C11" s="134"/>
    </row>
    <row r="12" spans="1:3" ht="12.75" customHeight="1">
      <c r="C12" s="134"/>
    </row>
    <row r="13" spans="1:3" ht="12.75" customHeight="1">
      <c r="C13" s="134"/>
    </row>
    <row r="14" spans="1:3" ht="12.75" customHeight="1">
      <c r="C14" s="134"/>
    </row>
    <row r="15" spans="1:3" ht="12.75" customHeight="1">
      <c r="C15" s="134"/>
    </row>
    <row r="16" spans="1:3" ht="12.75" customHeight="1">
      <c r="C16" s="134"/>
    </row>
    <row r="17" spans="3:3" ht="12.75" customHeight="1">
      <c r="C17" s="134"/>
    </row>
    <row r="18" spans="3:3" ht="12.75" customHeight="1">
      <c r="C18" s="134"/>
    </row>
    <row r="19" spans="3:3" ht="12.75" customHeight="1">
      <c r="C19" s="134"/>
    </row>
    <row r="20" spans="3:3" ht="12.75" customHeight="1">
      <c r="C20" s="134"/>
    </row>
    <row r="21" spans="3:3" ht="12.75" customHeight="1">
      <c r="C21" s="134"/>
    </row>
    <row r="22" spans="3:3" ht="12.75" customHeight="1">
      <c r="C22" s="134"/>
    </row>
    <row r="23" spans="3:3" ht="12.75" customHeight="1">
      <c r="C23" s="134"/>
    </row>
    <row r="24" spans="3:3" ht="12.75" customHeight="1">
      <c r="C24" s="134"/>
    </row>
    <row r="25" spans="3:3" ht="12.75" customHeight="1">
      <c r="C25" s="134"/>
    </row>
    <row r="26" spans="3:3" ht="12.75" customHeight="1">
      <c r="C26" s="134"/>
    </row>
    <row r="27" spans="3:3" ht="12.75" customHeight="1">
      <c r="C27" s="134"/>
    </row>
    <row r="28" spans="3:3" ht="12.75" customHeight="1">
      <c r="C28" s="134"/>
    </row>
    <row r="29" spans="3:3" ht="12.75" customHeight="1">
      <c r="C29" s="134"/>
    </row>
    <row r="30" spans="3:3" ht="12.75" customHeight="1">
      <c r="C30" s="134"/>
    </row>
    <row r="31" spans="3:3" ht="12.75" customHeight="1">
      <c r="C31" s="134"/>
    </row>
    <row r="32" spans="3:3" ht="12.75" customHeight="1">
      <c r="C32" s="134"/>
    </row>
    <row r="33" spans="3:3" ht="12.75" customHeight="1">
      <c r="C33" s="134"/>
    </row>
    <row r="34" spans="3:3" ht="12.75" customHeight="1">
      <c r="C34" s="134"/>
    </row>
    <row r="35" spans="3:3" ht="12.75" customHeight="1">
      <c r="C35" s="134"/>
    </row>
    <row r="36" spans="3:3" ht="12.75" customHeight="1">
      <c r="C36" s="134"/>
    </row>
    <row r="37" spans="3:3" ht="12.75" customHeight="1">
      <c r="C37" s="134"/>
    </row>
    <row r="38" spans="3:3" ht="12.75" customHeight="1">
      <c r="C38" s="134"/>
    </row>
    <row r="39" spans="3:3" ht="12.75" customHeight="1">
      <c r="C39" s="134"/>
    </row>
    <row r="40" spans="3:3" ht="12.75" customHeight="1">
      <c r="C40" s="134"/>
    </row>
    <row r="41" spans="3:3" ht="12.75" customHeight="1">
      <c r="C41" s="134"/>
    </row>
    <row r="42" spans="3:3" ht="12.75" customHeight="1">
      <c r="C42" s="134"/>
    </row>
    <row r="43" spans="3:3" ht="12.75" customHeight="1">
      <c r="C43" s="134"/>
    </row>
    <row r="44" spans="3:3" ht="12.75" customHeight="1">
      <c r="C44" s="134"/>
    </row>
    <row r="45" spans="3:3" ht="12.75" customHeight="1">
      <c r="C45" s="134"/>
    </row>
    <row r="46" spans="3:3" ht="12.75" customHeight="1">
      <c r="C46" s="134"/>
    </row>
    <row r="47" spans="3:3" ht="12.75" customHeight="1">
      <c r="C47" s="134"/>
    </row>
    <row r="48" spans="3:3" ht="12.75" customHeight="1">
      <c r="C48" s="134"/>
    </row>
    <row r="49" spans="3:3" ht="12.75" customHeight="1">
      <c r="C49" s="134"/>
    </row>
    <row r="50" spans="3:3" ht="12.75" customHeight="1">
      <c r="C50" s="134"/>
    </row>
    <row r="51" spans="3:3" ht="12.75" customHeight="1">
      <c r="C51" s="134"/>
    </row>
    <row r="52" spans="3:3" ht="12.75" customHeight="1">
      <c r="C52" s="134"/>
    </row>
    <row r="53" spans="3:3" ht="12.75" customHeight="1">
      <c r="C53" s="134"/>
    </row>
    <row r="54" spans="3:3" ht="12.75" customHeight="1">
      <c r="C54" s="134"/>
    </row>
    <row r="55" spans="3:3" ht="12.75" customHeight="1">
      <c r="C55" s="134"/>
    </row>
    <row r="56" spans="3:3" ht="12.75" customHeight="1">
      <c r="C56" s="134"/>
    </row>
    <row r="57" spans="3:3" ht="12.75" customHeight="1">
      <c r="C57" s="134"/>
    </row>
    <row r="58" spans="3:3" ht="12.75" customHeight="1">
      <c r="C58" s="134"/>
    </row>
    <row r="59" spans="3:3" ht="12.75" customHeight="1">
      <c r="C59" s="134"/>
    </row>
    <row r="60" spans="3:3" ht="12.75" customHeight="1">
      <c r="C60" s="134"/>
    </row>
    <row r="61" spans="3:3" ht="12.75" customHeight="1">
      <c r="C61" s="134"/>
    </row>
    <row r="62" spans="3:3" ht="12.75" customHeight="1">
      <c r="C62" s="134"/>
    </row>
    <row r="63" spans="3:3" ht="12.75" customHeight="1">
      <c r="C63" s="134"/>
    </row>
    <row r="64" spans="3:3" ht="12.75" customHeight="1">
      <c r="C64" s="134"/>
    </row>
    <row r="65" spans="3:3" ht="12.75" customHeight="1">
      <c r="C65" s="134"/>
    </row>
    <row r="66" spans="3:3" ht="12.75" customHeight="1">
      <c r="C66" s="134"/>
    </row>
    <row r="67" spans="3:3" ht="12.75" customHeight="1">
      <c r="C67" s="134"/>
    </row>
    <row r="68" spans="3:3" ht="12.75" customHeight="1">
      <c r="C68" s="134"/>
    </row>
    <row r="69" spans="3:3" ht="12.75" customHeight="1">
      <c r="C69" s="134"/>
    </row>
    <row r="70" spans="3:3" ht="12.75" customHeight="1">
      <c r="C70" s="134"/>
    </row>
    <row r="71" spans="3:3" ht="12.75" customHeight="1">
      <c r="C71" s="134"/>
    </row>
    <row r="72" spans="3:3" ht="12.75" customHeight="1">
      <c r="C72" s="134"/>
    </row>
    <row r="73" spans="3:3" ht="12.75" customHeight="1">
      <c r="C73" s="134"/>
    </row>
    <row r="74" spans="3:3" ht="12.75" customHeight="1">
      <c r="C74" s="134"/>
    </row>
    <row r="75" spans="3:3" ht="12.75" customHeight="1">
      <c r="C75" s="134"/>
    </row>
    <row r="76" spans="3:3" ht="12.75" customHeight="1">
      <c r="C76" s="134"/>
    </row>
    <row r="77" spans="3:3" ht="12.75" customHeight="1">
      <c r="C77" s="134"/>
    </row>
    <row r="78" spans="3:3" ht="12.75" customHeight="1">
      <c r="C78" s="134"/>
    </row>
    <row r="79" spans="3:3" ht="12.75" customHeight="1">
      <c r="C79" s="134"/>
    </row>
    <row r="80" spans="3:3" ht="12.75" customHeight="1">
      <c r="C80" s="134"/>
    </row>
    <row r="81" spans="3:3" ht="12.75" customHeight="1">
      <c r="C81" s="134"/>
    </row>
    <row r="82" spans="3:3" ht="12.75" customHeight="1">
      <c r="C82" s="134"/>
    </row>
    <row r="83" spans="3:3" ht="12.75" customHeight="1">
      <c r="C83" s="134"/>
    </row>
    <row r="84" spans="3:3" ht="12.75" customHeight="1">
      <c r="C84" s="134"/>
    </row>
    <row r="85" spans="3:3" ht="12.75" customHeight="1">
      <c r="C85" s="134"/>
    </row>
    <row r="86" spans="3:3" ht="12.75" customHeight="1">
      <c r="C86" s="134"/>
    </row>
    <row r="87" spans="3:3" ht="12.75" customHeight="1">
      <c r="C87" s="134"/>
    </row>
    <row r="88" spans="3:3" ht="12.75" customHeight="1">
      <c r="C88" s="134"/>
    </row>
    <row r="89" spans="3:3" ht="12.75" customHeight="1">
      <c r="C89" s="134"/>
    </row>
    <row r="90" spans="3:3" ht="12.75" customHeight="1">
      <c r="C90" s="134"/>
    </row>
    <row r="91" spans="3:3" ht="12.75" customHeight="1">
      <c r="C91" s="134"/>
    </row>
    <row r="92" spans="3:3" ht="12.75" customHeight="1">
      <c r="C92" s="134"/>
    </row>
    <row r="93" spans="3:3" ht="12.75" customHeight="1">
      <c r="C93" s="134"/>
    </row>
    <row r="94" spans="3:3" ht="12.75" customHeight="1">
      <c r="C94" s="134"/>
    </row>
    <row r="95" spans="3:3" ht="12.75" customHeight="1">
      <c r="C95" s="134"/>
    </row>
    <row r="96" spans="3:3" ht="12.75" customHeight="1">
      <c r="C96" s="134"/>
    </row>
    <row r="97" spans="3:3" ht="12.75" customHeight="1">
      <c r="C97" s="134"/>
    </row>
    <row r="98" spans="3:3" ht="12.75" customHeight="1">
      <c r="C98" s="134"/>
    </row>
    <row r="99" spans="3:3" ht="12.75" customHeight="1">
      <c r="C99" s="134"/>
    </row>
    <row r="100" spans="3:3" ht="12.75" customHeight="1">
      <c r="C100" s="134"/>
    </row>
    <row r="101" spans="3:3" ht="12.75" customHeight="1">
      <c r="C101" s="134"/>
    </row>
    <row r="102" spans="3:3" ht="12.75" customHeight="1">
      <c r="C102" s="134"/>
    </row>
    <row r="103" spans="3:3" ht="12.75" customHeight="1">
      <c r="C103" s="134"/>
    </row>
    <row r="104" spans="3:3" ht="12.75" customHeight="1">
      <c r="C104" s="134"/>
    </row>
    <row r="105" spans="3:3" ht="12.75" customHeight="1">
      <c r="C105" s="134"/>
    </row>
    <row r="106" spans="3:3" ht="12.75" customHeight="1">
      <c r="C106" s="134"/>
    </row>
    <row r="107" spans="3:3" ht="12.75" customHeight="1">
      <c r="C107" s="134"/>
    </row>
    <row r="108" spans="3:3" ht="12.75" customHeight="1">
      <c r="C108" s="134"/>
    </row>
    <row r="109" spans="3:3" ht="12.75" customHeight="1">
      <c r="C109" s="134"/>
    </row>
    <row r="110" spans="3:3" ht="12.75" customHeight="1">
      <c r="C110" s="134"/>
    </row>
    <row r="111" spans="3:3" ht="12.75" customHeight="1">
      <c r="C111" s="134"/>
    </row>
    <row r="112" spans="3:3" ht="12.75" customHeight="1">
      <c r="C112" s="134"/>
    </row>
    <row r="113" spans="3:3" ht="12.75" customHeight="1">
      <c r="C113" s="134"/>
    </row>
    <row r="114" spans="3:3" ht="12.75" customHeight="1">
      <c r="C114" s="134"/>
    </row>
    <row r="115" spans="3:3" ht="12.75" customHeight="1">
      <c r="C115" s="134"/>
    </row>
    <row r="116" spans="3:3" ht="12.75" customHeight="1">
      <c r="C116" s="134"/>
    </row>
    <row r="117" spans="3:3" ht="12.75" customHeight="1">
      <c r="C117" s="134"/>
    </row>
    <row r="118" spans="3:3" ht="12.75" customHeight="1">
      <c r="C118" s="134"/>
    </row>
    <row r="119" spans="3:3" ht="12.75" customHeight="1">
      <c r="C119" s="134"/>
    </row>
    <row r="120" spans="3:3" ht="12.75" customHeight="1">
      <c r="C120" s="134"/>
    </row>
    <row r="121" spans="3:3" ht="12.75" customHeight="1">
      <c r="C121" s="134"/>
    </row>
    <row r="122" spans="3:3" ht="12.75" customHeight="1">
      <c r="C122" s="134"/>
    </row>
    <row r="123" spans="3:3" ht="12.75" customHeight="1">
      <c r="C123" s="134"/>
    </row>
    <row r="124" spans="3:3" ht="12.75" customHeight="1">
      <c r="C124" s="134"/>
    </row>
    <row r="125" spans="3:3" ht="12.75" customHeight="1">
      <c r="C125" s="134"/>
    </row>
    <row r="126" spans="3:3" ht="12.75" customHeight="1">
      <c r="C126" s="134"/>
    </row>
    <row r="127" spans="3:3" ht="12.75" customHeight="1">
      <c r="C127" s="134"/>
    </row>
    <row r="128" spans="3:3" ht="12.75" customHeight="1">
      <c r="C128" s="134"/>
    </row>
    <row r="129" spans="3:3" ht="12.75" customHeight="1">
      <c r="C129" s="134"/>
    </row>
    <row r="130" spans="3:3" ht="12.75" customHeight="1">
      <c r="C130" s="134"/>
    </row>
    <row r="131" spans="3:3" ht="12.75" customHeight="1">
      <c r="C131" s="134"/>
    </row>
    <row r="132" spans="3:3" ht="12.75" customHeight="1">
      <c r="C132" s="134"/>
    </row>
    <row r="133" spans="3:3" ht="12.75" customHeight="1">
      <c r="C133" s="134"/>
    </row>
    <row r="134" spans="3:3" ht="12.75" customHeight="1">
      <c r="C134" s="134"/>
    </row>
    <row r="135" spans="3:3" ht="12.75" customHeight="1">
      <c r="C135" s="134"/>
    </row>
    <row r="136" spans="3:3" ht="12.75" customHeight="1">
      <c r="C136" s="134"/>
    </row>
    <row r="137" spans="3:3" ht="12.75" customHeight="1">
      <c r="C137" s="134"/>
    </row>
    <row r="138" spans="3:3" ht="12.75" customHeight="1">
      <c r="C138" s="134"/>
    </row>
    <row r="139" spans="3:3" ht="12.75" customHeight="1">
      <c r="C139" s="134"/>
    </row>
    <row r="140" spans="3:3" ht="12.75" customHeight="1">
      <c r="C140" s="134"/>
    </row>
    <row r="141" spans="3:3" ht="12.75" customHeight="1">
      <c r="C141" s="134"/>
    </row>
    <row r="142" spans="3:3" ht="12.75" customHeight="1">
      <c r="C142" s="134"/>
    </row>
    <row r="143" spans="3:3" ht="12.75" customHeight="1">
      <c r="C143" s="134"/>
    </row>
    <row r="144" spans="3:3" ht="12.75" customHeight="1">
      <c r="C144" s="134"/>
    </row>
    <row r="145" spans="3:3" ht="12.75" customHeight="1">
      <c r="C145" s="134"/>
    </row>
    <row r="146" spans="3:3" ht="12.75" customHeight="1">
      <c r="C146" s="134"/>
    </row>
    <row r="147" spans="3:3" ht="12.75" customHeight="1">
      <c r="C147" s="134"/>
    </row>
    <row r="148" spans="3:3" ht="12.75" customHeight="1">
      <c r="C148" s="134"/>
    </row>
    <row r="149" spans="3:3" ht="12.75" customHeight="1">
      <c r="C149" s="134"/>
    </row>
    <row r="150" spans="3:3" ht="12.75" customHeight="1">
      <c r="C150" s="134"/>
    </row>
    <row r="151" spans="3:3" ht="12.75" customHeight="1">
      <c r="C151" s="134"/>
    </row>
    <row r="152" spans="3:3" ht="12.75" customHeight="1">
      <c r="C152" s="134"/>
    </row>
    <row r="153" spans="3:3" ht="12.75" customHeight="1">
      <c r="C153" s="134"/>
    </row>
    <row r="154" spans="3:3" ht="12.75" customHeight="1">
      <c r="C154" s="134"/>
    </row>
    <row r="155" spans="3:3" ht="12.75" customHeight="1">
      <c r="C155" s="134"/>
    </row>
    <row r="156" spans="3:3" ht="12.75" customHeight="1">
      <c r="C156" s="134"/>
    </row>
    <row r="157" spans="3:3" ht="12.75" customHeight="1">
      <c r="C157" s="134"/>
    </row>
    <row r="158" spans="3:3" ht="12.75" customHeight="1">
      <c r="C158" s="134"/>
    </row>
    <row r="159" spans="3:3" ht="12.75" customHeight="1">
      <c r="C159" s="134"/>
    </row>
    <row r="160" spans="3:3" ht="12.75" customHeight="1">
      <c r="C160" s="134"/>
    </row>
    <row r="161" spans="3:3" ht="12.75" customHeight="1">
      <c r="C161" s="134"/>
    </row>
    <row r="162" spans="3:3" ht="12.75" customHeight="1">
      <c r="C162" s="134"/>
    </row>
    <row r="163" spans="3:3" ht="12.75" customHeight="1">
      <c r="C163" s="134"/>
    </row>
    <row r="164" spans="3:3" ht="12.75" customHeight="1">
      <c r="C164" s="134"/>
    </row>
    <row r="165" spans="3:3" ht="12.75" customHeight="1">
      <c r="C165" s="134"/>
    </row>
    <row r="166" spans="3:3" ht="12.75" customHeight="1">
      <c r="C166" s="134"/>
    </row>
    <row r="167" spans="3:3" ht="12.75" customHeight="1">
      <c r="C167" s="134"/>
    </row>
    <row r="168" spans="3:3" ht="12.75" customHeight="1">
      <c r="C168" s="134"/>
    </row>
    <row r="169" spans="3:3" ht="12.75" customHeight="1">
      <c r="C169" s="134"/>
    </row>
    <row r="170" spans="3:3" ht="12.75" customHeight="1">
      <c r="C170" s="134"/>
    </row>
    <row r="171" spans="3:3" ht="12.75" customHeight="1">
      <c r="C171" s="134"/>
    </row>
    <row r="172" spans="3:3" ht="12.75" customHeight="1">
      <c r="C172" s="134"/>
    </row>
    <row r="173" spans="3:3" ht="12.75" customHeight="1">
      <c r="C173" s="134"/>
    </row>
    <row r="174" spans="3:3" ht="12.75" customHeight="1">
      <c r="C174" s="134"/>
    </row>
    <row r="175" spans="3:3" ht="12.75" customHeight="1">
      <c r="C175" s="134"/>
    </row>
    <row r="176" spans="3:3" ht="12.75" customHeight="1">
      <c r="C176" s="134"/>
    </row>
    <row r="177" spans="3:3" ht="12.75" customHeight="1">
      <c r="C177" s="134"/>
    </row>
    <row r="178" spans="3:3" ht="12.75" customHeight="1">
      <c r="C178" s="134"/>
    </row>
    <row r="179" spans="3:3" ht="12.75" customHeight="1">
      <c r="C179" s="134"/>
    </row>
    <row r="180" spans="3:3" ht="12.75" customHeight="1">
      <c r="C180" s="134"/>
    </row>
    <row r="181" spans="3:3" ht="12.75" customHeight="1">
      <c r="C181" s="134"/>
    </row>
    <row r="182" spans="3:3" ht="12.75" customHeight="1">
      <c r="C182" s="134"/>
    </row>
    <row r="183" spans="3:3" ht="12.75" customHeight="1">
      <c r="C183" s="134"/>
    </row>
    <row r="184" spans="3:3" ht="12.75" customHeight="1">
      <c r="C184" s="134"/>
    </row>
    <row r="185" spans="3:3" ht="12.75" customHeight="1">
      <c r="C185" s="134"/>
    </row>
    <row r="186" spans="3:3" ht="12.75" customHeight="1">
      <c r="C186" s="134"/>
    </row>
    <row r="187" spans="3:3" ht="12.75" customHeight="1">
      <c r="C187" s="134"/>
    </row>
    <row r="188" spans="3:3" ht="12.75" customHeight="1">
      <c r="C188" s="134"/>
    </row>
    <row r="189" spans="3:3" ht="12.75" customHeight="1">
      <c r="C189" s="134"/>
    </row>
    <row r="190" spans="3:3" ht="12.75" customHeight="1">
      <c r="C190" s="134"/>
    </row>
    <row r="191" spans="3:3" ht="12.75" customHeight="1">
      <c r="C191" s="134"/>
    </row>
    <row r="192" spans="3:3" ht="12.75" customHeight="1">
      <c r="C192" s="134"/>
    </row>
    <row r="193" spans="3:3" ht="12.75" customHeight="1">
      <c r="C193" s="134"/>
    </row>
    <row r="194" spans="3:3" ht="12.75" customHeight="1">
      <c r="C194" s="134"/>
    </row>
    <row r="195" spans="3:3" ht="12.75" customHeight="1">
      <c r="C195" s="134"/>
    </row>
    <row r="196" spans="3:3" ht="12.75" customHeight="1">
      <c r="C196" s="134"/>
    </row>
    <row r="197" spans="3:3" ht="12.75" customHeight="1">
      <c r="C197" s="134"/>
    </row>
    <row r="198" spans="3:3" ht="12.75" customHeight="1">
      <c r="C198" s="134"/>
    </row>
    <row r="199" spans="3:3" ht="12.75" customHeight="1">
      <c r="C199" s="134"/>
    </row>
    <row r="200" spans="3:3" ht="12.75" customHeight="1">
      <c r="C200" s="134"/>
    </row>
    <row r="201" spans="3:3" ht="12.75" customHeight="1">
      <c r="C201" s="134"/>
    </row>
    <row r="202" spans="3:3" ht="12.75" customHeight="1">
      <c r="C202" s="134"/>
    </row>
    <row r="203" spans="3:3" ht="12.75" customHeight="1">
      <c r="C203" s="134"/>
    </row>
    <row r="204" spans="3:3" ht="12.75" customHeight="1">
      <c r="C204" s="134"/>
    </row>
    <row r="205" spans="3:3" ht="12.75" customHeight="1">
      <c r="C205" s="134"/>
    </row>
    <row r="206" spans="3:3" ht="12.75" customHeight="1">
      <c r="C206" s="134"/>
    </row>
    <row r="207" spans="3:3" ht="12.75" customHeight="1">
      <c r="C207" s="134"/>
    </row>
    <row r="208" spans="3:3" ht="12.75" customHeight="1">
      <c r="C208" s="134"/>
    </row>
    <row r="209" spans="3:3" ht="12.75" customHeight="1">
      <c r="C209" s="134"/>
    </row>
    <row r="210" spans="3:3" ht="12.75" customHeight="1">
      <c r="C210" s="134"/>
    </row>
    <row r="211" spans="3:3" ht="12.75" customHeight="1">
      <c r="C211" s="134"/>
    </row>
    <row r="212" spans="3:3" ht="12.75" customHeight="1">
      <c r="C212" s="134"/>
    </row>
    <row r="213" spans="3:3" ht="12.75" customHeight="1">
      <c r="C213" s="134"/>
    </row>
    <row r="214" spans="3:3" ht="12.75" customHeight="1">
      <c r="C214" s="134"/>
    </row>
    <row r="215" spans="3:3" ht="12.75" customHeight="1">
      <c r="C215" s="134"/>
    </row>
    <row r="216" spans="3:3" ht="12.75" customHeight="1">
      <c r="C216" s="134"/>
    </row>
    <row r="217" spans="3:3" ht="12.75" customHeight="1">
      <c r="C217" s="134"/>
    </row>
    <row r="218" spans="3:3" ht="12.75" customHeight="1">
      <c r="C218" s="134"/>
    </row>
    <row r="219" spans="3:3" ht="12.75" customHeight="1">
      <c r="C219" s="134"/>
    </row>
    <row r="220" spans="3:3" ht="12.75" customHeight="1">
      <c r="C220" s="134"/>
    </row>
    <row r="221" spans="3:3" ht="12.75" customHeight="1">
      <c r="C221" s="134"/>
    </row>
    <row r="222" spans="3:3" ht="12.75" customHeight="1">
      <c r="C222" s="134"/>
    </row>
    <row r="223" spans="3:3" ht="12.75" customHeight="1">
      <c r="C223" s="134"/>
    </row>
    <row r="224" spans="3:3" ht="12.75" customHeight="1">
      <c r="C224" s="134"/>
    </row>
    <row r="225" spans="3:3" ht="12.75" customHeight="1">
      <c r="C225" s="134"/>
    </row>
    <row r="226" spans="3:3" ht="12.75" customHeight="1">
      <c r="C226" s="134"/>
    </row>
    <row r="227" spans="3:3" ht="12.75" customHeight="1">
      <c r="C227" s="134"/>
    </row>
    <row r="228" spans="3:3" ht="12.75" customHeight="1">
      <c r="C228" s="134"/>
    </row>
    <row r="229" spans="3:3" ht="12.75" customHeight="1">
      <c r="C229" s="134"/>
    </row>
    <row r="230" spans="3:3" ht="12.75" customHeight="1">
      <c r="C230" s="134"/>
    </row>
    <row r="231" spans="3:3" ht="12.75" customHeight="1">
      <c r="C231" s="134"/>
    </row>
    <row r="232" spans="3:3" ht="12.75" customHeight="1">
      <c r="C232" s="134"/>
    </row>
    <row r="233" spans="3:3" ht="12.75" customHeight="1">
      <c r="C233" s="134"/>
    </row>
    <row r="234" spans="3:3" ht="12.75" customHeight="1">
      <c r="C234" s="134"/>
    </row>
    <row r="235" spans="3:3" ht="12.75" customHeight="1">
      <c r="C235" s="134"/>
    </row>
    <row r="236" spans="3:3" ht="12.75" customHeight="1">
      <c r="C236" s="134"/>
    </row>
    <row r="237" spans="3:3" ht="12.75" customHeight="1">
      <c r="C237" s="134"/>
    </row>
    <row r="238" spans="3:3" ht="12.75" customHeight="1">
      <c r="C238" s="134"/>
    </row>
    <row r="239" spans="3:3" ht="12.75" customHeight="1">
      <c r="C239" s="134"/>
    </row>
    <row r="240" spans="3:3" ht="12.75" customHeight="1">
      <c r="C240" s="134"/>
    </row>
    <row r="241" spans="3:3" ht="12.75" customHeight="1">
      <c r="C241" s="134"/>
    </row>
    <row r="242" spans="3:3" ht="12.75" customHeight="1">
      <c r="C242" s="134"/>
    </row>
    <row r="243" spans="3:3" ht="12.75" customHeight="1">
      <c r="C243" s="134"/>
    </row>
    <row r="244" spans="3:3" ht="12.75" customHeight="1">
      <c r="C244" s="134"/>
    </row>
    <row r="245" spans="3:3" ht="12.75" customHeight="1">
      <c r="C245" s="134"/>
    </row>
    <row r="246" spans="3:3" ht="12.75" customHeight="1">
      <c r="C246" s="134"/>
    </row>
    <row r="247" spans="3:3" ht="12.75" customHeight="1">
      <c r="C247" s="134"/>
    </row>
    <row r="248" spans="3:3" ht="12.75" customHeight="1">
      <c r="C248" s="134"/>
    </row>
    <row r="249" spans="3:3" ht="12.75" customHeight="1">
      <c r="C249" s="134"/>
    </row>
    <row r="250" spans="3:3" ht="12.75" customHeight="1">
      <c r="C250" s="134"/>
    </row>
    <row r="251" spans="3:3" ht="12.75" customHeight="1">
      <c r="C251" s="134"/>
    </row>
    <row r="252" spans="3:3" ht="12.75" customHeight="1">
      <c r="C252" s="134"/>
    </row>
    <row r="253" spans="3:3" ht="12.75" customHeight="1">
      <c r="C253" s="134"/>
    </row>
    <row r="254" spans="3:3" ht="12.75" customHeight="1">
      <c r="C254" s="134"/>
    </row>
    <row r="255" spans="3:3" ht="12.75" customHeight="1">
      <c r="C255" s="134"/>
    </row>
    <row r="256" spans="3:3" ht="12.75" customHeight="1">
      <c r="C256" s="134"/>
    </row>
    <row r="257" spans="3:3" ht="12.75" customHeight="1">
      <c r="C257" s="134"/>
    </row>
    <row r="258" spans="3:3" ht="12.75" customHeight="1">
      <c r="C258" s="134"/>
    </row>
    <row r="259" spans="3:3" ht="12.75" customHeight="1">
      <c r="C259" s="134"/>
    </row>
    <row r="260" spans="3:3" ht="12.75" customHeight="1">
      <c r="C260" s="134"/>
    </row>
    <row r="261" spans="3:3" ht="12.75" customHeight="1">
      <c r="C261" s="134"/>
    </row>
    <row r="262" spans="3:3" ht="12.75" customHeight="1">
      <c r="C262" s="134"/>
    </row>
    <row r="263" spans="3:3" ht="12.75" customHeight="1">
      <c r="C263" s="134"/>
    </row>
    <row r="264" spans="3:3" ht="12.75" customHeight="1">
      <c r="C264" s="134"/>
    </row>
    <row r="265" spans="3:3" ht="12.75" customHeight="1">
      <c r="C265" s="134"/>
    </row>
    <row r="266" spans="3:3" ht="12.75" customHeight="1">
      <c r="C266" s="134"/>
    </row>
    <row r="267" spans="3:3" ht="12.75" customHeight="1">
      <c r="C267" s="134"/>
    </row>
    <row r="268" spans="3:3" ht="12.75" customHeight="1">
      <c r="C268" s="134"/>
    </row>
    <row r="269" spans="3:3" ht="12.75" customHeight="1">
      <c r="C269" s="134"/>
    </row>
    <row r="270" spans="3:3" ht="12.75" customHeight="1">
      <c r="C270" s="134"/>
    </row>
    <row r="271" spans="3:3" ht="12.75" customHeight="1">
      <c r="C271" s="134"/>
    </row>
    <row r="272" spans="3:3" ht="12.75" customHeight="1">
      <c r="C272" s="134"/>
    </row>
    <row r="273" spans="3:3" ht="12.75" customHeight="1">
      <c r="C273" s="134"/>
    </row>
    <row r="274" spans="3:3" ht="12.75" customHeight="1">
      <c r="C274" s="134"/>
    </row>
    <row r="275" spans="3:3" ht="12.75" customHeight="1">
      <c r="C275" s="134"/>
    </row>
    <row r="276" spans="3:3" ht="12.75" customHeight="1">
      <c r="C276" s="134"/>
    </row>
    <row r="277" spans="3:3" ht="12.75" customHeight="1">
      <c r="C277" s="134"/>
    </row>
    <row r="278" spans="3:3" ht="12.75" customHeight="1">
      <c r="C278" s="134"/>
    </row>
    <row r="279" spans="3:3" ht="12.75" customHeight="1">
      <c r="C279" s="134"/>
    </row>
    <row r="280" spans="3:3" ht="12.75" customHeight="1">
      <c r="C280" s="134"/>
    </row>
    <row r="281" spans="3:3" ht="12.75" customHeight="1">
      <c r="C281" s="134"/>
    </row>
    <row r="282" spans="3:3" ht="12.75" customHeight="1">
      <c r="C282" s="134"/>
    </row>
    <row r="283" spans="3:3" ht="12.75" customHeight="1">
      <c r="C283" s="134"/>
    </row>
    <row r="284" spans="3:3" ht="12.75" customHeight="1">
      <c r="C284" s="134"/>
    </row>
    <row r="285" spans="3:3" ht="12.75" customHeight="1">
      <c r="C285" s="134"/>
    </row>
    <row r="286" spans="3:3" ht="12.75" customHeight="1">
      <c r="C286" s="134"/>
    </row>
    <row r="287" spans="3:3" ht="12.75" customHeight="1">
      <c r="C287" s="134"/>
    </row>
    <row r="288" spans="3:3" ht="12.75" customHeight="1">
      <c r="C288" s="134"/>
    </row>
    <row r="289" spans="3:3" ht="12.75" customHeight="1">
      <c r="C289" s="134"/>
    </row>
    <row r="290" spans="3:3" ht="12.75" customHeight="1">
      <c r="C290" s="134"/>
    </row>
    <row r="291" spans="3:3" ht="12.75" customHeight="1">
      <c r="C291" s="134"/>
    </row>
    <row r="292" spans="3:3" ht="12.75" customHeight="1">
      <c r="C292" s="134"/>
    </row>
    <row r="293" spans="3:3" ht="12.75" customHeight="1">
      <c r="C293" s="134"/>
    </row>
    <row r="294" spans="3:3" ht="12.75" customHeight="1">
      <c r="C294" s="134"/>
    </row>
    <row r="295" spans="3:3" ht="12.75" customHeight="1">
      <c r="C295" s="134"/>
    </row>
    <row r="296" spans="3:3" ht="12.75" customHeight="1">
      <c r="C296" s="134"/>
    </row>
    <row r="297" spans="3:3" ht="12.75" customHeight="1">
      <c r="C297" s="134"/>
    </row>
    <row r="298" spans="3:3" ht="12.75" customHeight="1">
      <c r="C298" s="134"/>
    </row>
    <row r="299" spans="3:3" ht="12.75" customHeight="1">
      <c r="C299" s="134"/>
    </row>
    <row r="300" spans="3:3" ht="12.75" customHeight="1">
      <c r="C300" s="134"/>
    </row>
    <row r="301" spans="3:3" ht="12.75" customHeight="1">
      <c r="C301" s="134"/>
    </row>
    <row r="302" spans="3:3" ht="12.75" customHeight="1">
      <c r="C302" s="134"/>
    </row>
    <row r="303" spans="3:3" ht="12.75" customHeight="1">
      <c r="C303" s="134"/>
    </row>
    <row r="304" spans="3:3" ht="12.75" customHeight="1">
      <c r="C304" s="134"/>
    </row>
    <row r="305" spans="3:3" ht="12.75" customHeight="1">
      <c r="C305" s="134"/>
    </row>
    <row r="306" spans="3:3" ht="12.75" customHeight="1">
      <c r="C306" s="134"/>
    </row>
    <row r="307" spans="3:3" ht="12.75" customHeight="1">
      <c r="C307" s="134"/>
    </row>
    <row r="308" spans="3:3" ht="12.75" customHeight="1">
      <c r="C308" s="134"/>
    </row>
    <row r="309" spans="3:3" ht="12.75" customHeight="1">
      <c r="C309" s="134"/>
    </row>
    <row r="310" spans="3:3" ht="12.75" customHeight="1">
      <c r="C310" s="134"/>
    </row>
    <row r="311" spans="3:3" ht="12.75" customHeight="1">
      <c r="C311" s="134"/>
    </row>
    <row r="312" spans="3:3" ht="12.75" customHeight="1">
      <c r="C312" s="134"/>
    </row>
    <row r="313" spans="3:3" ht="12.75" customHeight="1">
      <c r="C313" s="134"/>
    </row>
    <row r="314" spans="3:3" ht="12.75" customHeight="1">
      <c r="C314" s="134"/>
    </row>
    <row r="315" spans="3:3" ht="12.75" customHeight="1">
      <c r="C315" s="134"/>
    </row>
    <row r="316" spans="3:3" ht="12.75" customHeight="1">
      <c r="C316" s="134"/>
    </row>
    <row r="317" spans="3:3" ht="12.75" customHeight="1">
      <c r="C317" s="134"/>
    </row>
    <row r="318" spans="3:3" ht="12.75" customHeight="1">
      <c r="C318" s="134"/>
    </row>
    <row r="319" spans="3:3" ht="12.75" customHeight="1">
      <c r="C319" s="134"/>
    </row>
    <row r="320" spans="3:3" ht="12.75" customHeight="1">
      <c r="C320" s="134"/>
    </row>
    <row r="321" spans="3:3" ht="12.75" customHeight="1">
      <c r="C321" s="134"/>
    </row>
    <row r="322" spans="3:3" ht="12.75" customHeight="1">
      <c r="C322" s="134"/>
    </row>
    <row r="323" spans="3:3" ht="12.75" customHeight="1">
      <c r="C323" s="134"/>
    </row>
    <row r="324" spans="3:3" ht="12.75" customHeight="1">
      <c r="C324" s="134"/>
    </row>
    <row r="325" spans="3:3" ht="12.75" customHeight="1">
      <c r="C325" s="134"/>
    </row>
    <row r="326" spans="3:3" ht="12.75" customHeight="1">
      <c r="C326" s="134"/>
    </row>
    <row r="327" spans="3:3" ht="12.75" customHeight="1">
      <c r="C327" s="134"/>
    </row>
    <row r="328" spans="3:3" ht="12.75" customHeight="1">
      <c r="C328" s="134"/>
    </row>
    <row r="329" spans="3:3" ht="12.75" customHeight="1">
      <c r="C329" s="134"/>
    </row>
    <row r="330" spans="3:3" ht="12.75" customHeight="1">
      <c r="C330" s="134"/>
    </row>
    <row r="331" spans="3:3" ht="12.75" customHeight="1">
      <c r="C331" s="134"/>
    </row>
    <row r="332" spans="3:3" ht="12.75" customHeight="1">
      <c r="C332" s="134"/>
    </row>
    <row r="333" spans="3:3" ht="12.75" customHeight="1">
      <c r="C333" s="134"/>
    </row>
    <row r="334" spans="3:3" ht="12.75" customHeight="1">
      <c r="C334" s="134"/>
    </row>
    <row r="335" spans="3:3" ht="12.75" customHeight="1">
      <c r="C335" s="134"/>
    </row>
    <row r="336" spans="3:3" ht="12.75" customHeight="1">
      <c r="C336" s="134"/>
    </row>
    <row r="337" spans="3:3" ht="12.75" customHeight="1">
      <c r="C337" s="134"/>
    </row>
    <row r="338" spans="3:3" ht="12.75" customHeight="1">
      <c r="C338" s="134"/>
    </row>
    <row r="339" spans="3:3" ht="12.75" customHeight="1">
      <c r="C339" s="134"/>
    </row>
    <row r="340" spans="3:3" ht="12.75" customHeight="1">
      <c r="C340" s="134"/>
    </row>
    <row r="341" spans="3:3" ht="12.75" customHeight="1">
      <c r="C341" s="134"/>
    </row>
    <row r="342" spans="3:3" ht="12.75" customHeight="1">
      <c r="C342" s="134"/>
    </row>
    <row r="343" spans="3:3" ht="12.75" customHeight="1">
      <c r="C343" s="134"/>
    </row>
    <row r="344" spans="3:3" ht="12.75" customHeight="1">
      <c r="C344" s="134"/>
    </row>
    <row r="345" spans="3:3" ht="12.75" customHeight="1">
      <c r="C345" s="134"/>
    </row>
    <row r="346" spans="3:3" ht="12.75" customHeight="1">
      <c r="C346" s="134"/>
    </row>
    <row r="347" spans="3:3" ht="12.75" customHeight="1">
      <c r="C347" s="134"/>
    </row>
    <row r="348" spans="3:3" ht="12.75" customHeight="1">
      <c r="C348" s="134"/>
    </row>
    <row r="349" spans="3:3" ht="12.75" customHeight="1">
      <c r="C349" s="134"/>
    </row>
    <row r="350" spans="3:3" ht="12.75" customHeight="1">
      <c r="C350" s="134"/>
    </row>
    <row r="351" spans="3:3" ht="12.75" customHeight="1">
      <c r="C351" s="134"/>
    </row>
    <row r="352" spans="3:3" ht="12.75" customHeight="1">
      <c r="C352" s="134"/>
    </row>
    <row r="353" spans="3:3" ht="12.75" customHeight="1">
      <c r="C353" s="134"/>
    </row>
    <row r="354" spans="3:3" ht="12.75" customHeight="1">
      <c r="C354" s="134"/>
    </row>
    <row r="355" spans="3:3" ht="12.75" customHeight="1">
      <c r="C355" s="134"/>
    </row>
    <row r="356" spans="3:3" ht="12.75" customHeight="1">
      <c r="C356" s="134"/>
    </row>
    <row r="357" spans="3:3" ht="12.75" customHeight="1">
      <c r="C357" s="134"/>
    </row>
    <row r="358" spans="3:3" ht="12.75" customHeight="1">
      <c r="C358" s="134"/>
    </row>
    <row r="359" spans="3:3" ht="12.75" customHeight="1">
      <c r="C359" s="134"/>
    </row>
    <row r="360" spans="3:3" ht="12.75" customHeight="1">
      <c r="C360" s="134"/>
    </row>
    <row r="361" spans="3:3" ht="12.75" customHeight="1">
      <c r="C361" s="134"/>
    </row>
    <row r="362" spans="3:3" ht="12.75" customHeight="1">
      <c r="C362" s="134"/>
    </row>
    <row r="363" spans="3:3" ht="12.75" customHeight="1">
      <c r="C363" s="134"/>
    </row>
    <row r="364" spans="3:3" ht="12.75" customHeight="1">
      <c r="C364" s="134"/>
    </row>
    <row r="365" spans="3:3" ht="12.75" customHeight="1">
      <c r="C365" s="134"/>
    </row>
    <row r="366" spans="3:3" ht="12.75" customHeight="1">
      <c r="C366" s="134"/>
    </row>
    <row r="367" spans="3:3" ht="12.75" customHeight="1">
      <c r="C367" s="134"/>
    </row>
    <row r="368" spans="3:3" ht="12.75" customHeight="1">
      <c r="C368" s="134"/>
    </row>
    <row r="369" spans="3:3" ht="12.75" customHeight="1">
      <c r="C369" s="134"/>
    </row>
    <row r="370" spans="3:3" ht="12.75" customHeight="1">
      <c r="C370" s="134"/>
    </row>
    <row r="371" spans="3:3" ht="12.75" customHeight="1">
      <c r="C371" s="134"/>
    </row>
    <row r="372" spans="3:3" ht="12.75" customHeight="1">
      <c r="C372" s="134"/>
    </row>
    <row r="373" spans="3:3" ht="12.75" customHeight="1">
      <c r="C373" s="134"/>
    </row>
    <row r="374" spans="3:3" ht="12.75" customHeight="1">
      <c r="C374" s="134"/>
    </row>
    <row r="375" spans="3:3" ht="12.75" customHeight="1">
      <c r="C375" s="134"/>
    </row>
    <row r="376" spans="3:3" ht="12.75" customHeight="1">
      <c r="C376" s="134"/>
    </row>
    <row r="377" spans="3:3" ht="12.75" customHeight="1">
      <c r="C377" s="134"/>
    </row>
    <row r="378" spans="3:3" ht="12.75" customHeight="1">
      <c r="C378" s="134"/>
    </row>
    <row r="379" spans="3:3" ht="12.75" customHeight="1">
      <c r="C379" s="134"/>
    </row>
    <row r="380" spans="3:3" ht="12.75" customHeight="1">
      <c r="C380" s="134"/>
    </row>
    <row r="381" spans="3:3" ht="12.75" customHeight="1">
      <c r="C381" s="134"/>
    </row>
    <row r="382" spans="3:3" ht="12.75" customHeight="1">
      <c r="C382" s="134"/>
    </row>
    <row r="383" spans="3:3" ht="12.75" customHeight="1">
      <c r="C383" s="134"/>
    </row>
    <row r="384" spans="3:3" ht="12.75" customHeight="1">
      <c r="C384" s="134"/>
    </row>
    <row r="385" spans="3:3" ht="12.75" customHeight="1">
      <c r="C385" s="134"/>
    </row>
    <row r="386" spans="3:3" ht="12.75" customHeight="1">
      <c r="C386" s="134"/>
    </row>
    <row r="387" spans="3:3" ht="12.75" customHeight="1">
      <c r="C387" s="134"/>
    </row>
    <row r="388" spans="3:3" ht="12.75" customHeight="1">
      <c r="C388" s="134"/>
    </row>
    <row r="389" spans="3:3" ht="12.75" customHeight="1">
      <c r="C389" s="134"/>
    </row>
    <row r="390" spans="3:3" ht="12.75" customHeight="1">
      <c r="C390" s="134"/>
    </row>
    <row r="391" spans="3:3" ht="12.75" customHeight="1">
      <c r="C391" s="134"/>
    </row>
    <row r="392" spans="3:3" ht="12.75" customHeight="1">
      <c r="C392" s="134"/>
    </row>
    <row r="393" spans="3:3" ht="12.75" customHeight="1">
      <c r="C393" s="134"/>
    </row>
    <row r="394" spans="3:3" ht="12.75" customHeight="1">
      <c r="C394" s="134"/>
    </row>
    <row r="395" spans="3:3" ht="12.75" customHeight="1">
      <c r="C395" s="134"/>
    </row>
    <row r="396" spans="3:3" ht="12.75" customHeight="1">
      <c r="C396" s="134"/>
    </row>
    <row r="397" spans="3:3" ht="12.75" customHeight="1">
      <c r="C397" s="134"/>
    </row>
    <row r="398" spans="3:3" ht="12.75" customHeight="1">
      <c r="C398" s="134"/>
    </row>
    <row r="399" spans="3:3" ht="12.75" customHeight="1">
      <c r="C399" s="134"/>
    </row>
    <row r="400" spans="3:3" ht="12.75" customHeight="1">
      <c r="C400" s="134"/>
    </row>
    <row r="401" spans="3:3" ht="12.75" customHeight="1">
      <c r="C401" s="134"/>
    </row>
    <row r="402" spans="3:3" ht="12.75" customHeight="1">
      <c r="C402" s="134"/>
    </row>
    <row r="403" spans="3:3" ht="12.75" customHeight="1">
      <c r="C403" s="134"/>
    </row>
    <row r="404" spans="3:3" ht="12.75" customHeight="1">
      <c r="C404" s="134"/>
    </row>
    <row r="405" spans="3:3" ht="12.75" customHeight="1">
      <c r="C405" s="134"/>
    </row>
    <row r="406" spans="3:3" ht="12.75" customHeight="1">
      <c r="C406" s="134"/>
    </row>
    <row r="407" spans="3:3" ht="12.75" customHeight="1">
      <c r="C407" s="134"/>
    </row>
    <row r="408" spans="3:3" ht="12.75" customHeight="1">
      <c r="C408" s="134"/>
    </row>
    <row r="409" spans="3:3" ht="12.75" customHeight="1">
      <c r="C409" s="134"/>
    </row>
    <row r="410" spans="3:3" ht="12.75" customHeight="1">
      <c r="C410" s="134"/>
    </row>
    <row r="411" spans="3:3" ht="12.75" customHeight="1">
      <c r="C411" s="134"/>
    </row>
    <row r="412" spans="3:3" ht="12.75" customHeight="1">
      <c r="C412" s="134"/>
    </row>
    <row r="413" spans="3:3" ht="12.75" customHeight="1">
      <c r="C413" s="134"/>
    </row>
    <row r="414" spans="3:3" ht="12.75" customHeight="1">
      <c r="C414" s="134"/>
    </row>
    <row r="415" spans="3:3" ht="12.75" customHeight="1">
      <c r="C415" s="134"/>
    </row>
    <row r="416" spans="3:3" ht="12.75" customHeight="1">
      <c r="C416" s="134"/>
    </row>
    <row r="417" spans="3:3" ht="12.75" customHeight="1">
      <c r="C417" s="134"/>
    </row>
    <row r="418" spans="3:3" ht="12.75" customHeight="1">
      <c r="C418" s="134"/>
    </row>
    <row r="419" spans="3:3" ht="12.75" customHeight="1">
      <c r="C419" s="134"/>
    </row>
    <row r="420" spans="3:3" ht="12.75" customHeight="1">
      <c r="C420" s="134"/>
    </row>
    <row r="421" spans="3:3" ht="12.75" customHeight="1">
      <c r="C421" s="134"/>
    </row>
    <row r="422" spans="3:3" ht="12.75" customHeight="1">
      <c r="C422" s="134"/>
    </row>
    <row r="423" spans="3:3" ht="12.75" customHeight="1">
      <c r="C423" s="134"/>
    </row>
    <row r="424" spans="3:3" ht="12.75" customHeight="1">
      <c r="C424" s="134"/>
    </row>
    <row r="425" spans="3:3" ht="12.75" customHeight="1">
      <c r="C425" s="134"/>
    </row>
    <row r="426" spans="3:3" ht="12.75" customHeight="1">
      <c r="C426" s="134"/>
    </row>
    <row r="427" spans="3:3" ht="12.75" customHeight="1">
      <c r="C427" s="134"/>
    </row>
    <row r="428" spans="3:3" ht="12.75" customHeight="1">
      <c r="C428" s="134"/>
    </row>
    <row r="429" spans="3:3" ht="12.75" customHeight="1">
      <c r="C429" s="134"/>
    </row>
    <row r="430" spans="3:3" ht="12.75" customHeight="1">
      <c r="C430" s="134"/>
    </row>
    <row r="431" spans="3:3" ht="12.75" customHeight="1">
      <c r="C431" s="134"/>
    </row>
    <row r="432" spans="3:3" ht="12.75" customHeight="1">
      <c r="C432" s="134"/>
    </row>
    <row r="433" spans="3:3" ht="12.75" customHeight="1">
      <c r="C433" s="134"/>
    </row>
    <row r="434" spans="3:3" ht="12.75" customHeight="1">
      <c r="C434" s="134"/>
    </row>
    <row r="435" spans="3:3" ht="12.75" customHeight="1">
      <c r="C435" s="134"/>
    </row>
    <row r="436" spans="3:3" ht="12.75" customHeight="1">
      <c r="C436" s="134"/>
    </row>
    <row r="437" spans="3:3" ht="12.75" customHeight="1">
      <c r="C437" s="134"/>
    </row>
    <row r="438" spans="3:3" ht="12.75" customHeight="1">
      <c r="C438" s="134"/>
    </row>
    <row r="439" spans="3:3" ht="12.75" customHeight="1">
      <c r="C439" s="134"/>
    </row>
    <row r="440" spans="3:3" ht="12.75" customHeight="1">
      <c r="C440" s="134"/>
    </row>
    <row r="441" spans="3:3" ht="12.75" customHeight="1">
      <c r="C441" s="134"/>
    </row>
    <row r="442" spans="3:3" ht="12.75" customHeight="1">
      <c r="C442" s="134"/>
    </row>
    <row r="443" spans="3:3" ht="12.75" customHeight="1">
      <c r="C443" s="134"/>
    </row>
    <row r="444" spans="3:3" ht="12.75" customHeight="1">
      <c r="C444" s="134"/>
    </row>
    <row r="445" spans="3:3" ht="12.75" customHeight="1">
      <c r="C445" s="134"/>
    </row>
    <row r="446" spans="3:3" ht="12.75" customHeight="1">
      <c r="C446" s="134"/>
    </row>
    <row r="447" spans="3:3" ht="12.75" customHeight="1">
      <c r="C447" s="134"/>
    </row>
    <row r="448" spans="3:3" ht="12.75" customHeight="1">
      <c r="C448" s="134"/>
    </row>
    <row r="449" spans="3:3" ht="12.75" customHeight="1">
      <c r="C449" s="134"/>
    </row>
    <row r="450" spans="3:3" ht="12.75" customHeight="1">
      <c r="C450" s="134"/>
    </row>
    <row r="451" spans="3:3" ht="12.75" customHeight="1">
      <c r="C451" s="134"/>
    </row>
    <row r="452" spans="3:3" ht="12.75" customHeight="1">
      <c r="C452" s="134"/>
    </row>
    <row r="453" spans="3:3" ht="12.75" customHeight="1">
      <c r="C453" s="134"/>
    </row>
    <row r="454" spans="3:3" ht="12.75" customHeight="1">
      <c r="C454" s="134"/>
    </row>
    <row r="455" spans="3:3" ht="12.75" customHeight="1">
      <c r="C455" s="134"/>
    </row>
    <row r="456" spans="3:3" ht="12.75" customHeight="1">
      <c r="C456" s="134"/>
    </row>
    <row r="457" spans="3:3" ht="12.75" customHeight="1">
      <c r="C457" s="134"/>
    </row>
    <row r="458" spans="3:3" ht="12.75" customHeight="1">
      <c r="C458" s="134"/>
    </row>
    <row r="459" spans="3:3" ht="12.75" customHeight="1">
      <c r="C459" s="134"/>
    </row>
    <row r="460" spans="3:3" ht="12.75" customHeight="1">
      <c r="C460" s="134"/>
    </row>
    <row r="461" spans="3:3" ht="12.75" customHeight="1">
      <c r="C461" s="134"/>
    </row>
    <row r="462" spans="3:3" ht="12.75" customHeight="1">
      <c r="C462" s="134"/>
    </row>
    <row r="463" spans="3:3" ht="12.75" customHeight="1">
      <c r="C463" s="134"/>
    </row>
    <row r="464" spans="3:3" ht="12.75" customHeight="1">
      <c r="C464" s="134"/>
    </row>
    <row r="465" spans="3:3" ht="12.75" customHeight="1">
      <c r="C465" s="134"/>
    </row>
    <row r="466" spans="3:3" ht="12.75" customHeight="1">
      <c r="C466" s="134"/>
    </row>
    <row r="467" spans="3:3" ht="12.75" customHeight="1">
      <c r="C467" s="134"/>
    </row>
    <row r="468" spans="3:3" ht="12.75" customHeight="1">
      <c r="C468" s="134"/>
    </row>
    <row r="469" spans="3:3" ht="12.75" customHeight="1">
      <c r="C469" s="134"/>
    </row>
    <row r="470" spans="3:3" ht="12.75" customHeight="1">
      <c r="C470" s="134"/>
    </row>
    <row r="471" spans="3:3" ht="12.75" customHeight="1">
      <c r="C471" s="134"/>
    </row>
    <row r="472" spans="3:3" ht="12.75" customHeight="1">
      <c r="C472" s="134"/>
    </row>
    <row r="473" spans="3:3" ht="12.75" customHeight="1">
      <c r="C473" s="134"/>
    </row>
    <row r="474" spans="3:3" ht="12.75" customHeight="1">
      <c r="C474" s="134"/>
    </row>
    <row r="475" spans="3:3" ht="12.75" customHeight="1">
      <c r="C475" s="134"/>
    </row>
    <row r="476" spans="3:3" ht="12.75" customHeight="1">
      <c r="C476" s="134"/>
    </row>
    <row r="477" spans="3:3" ht="12.75" customHeight="1">
      <c r="C477" s="134"/>
    </row>
    <row r="478" spans="3:3" ht="12.75" customHeight="1">
      <c r="C478" s="134"/>
    </row>
    <row r="479" spans="3:3" ht="12.75" customHeight="1">
      <c r="C479" s="134"/>
    </row>
    <row r="480" spans="3:3" ht="12.75" customHeight="1">
      <c r="C480" s="134"/>
    </row>
    <row r="481" spans="3:3" ht="12.75" customHeight="1">
      <c r="C481" s="134"/>
    </row>
    <row r="482" spans="3:3" ht="12.75" customHeight="1">
      <c r="C482" s="134"/>
    </row>
    <row r="483" spans="3:3" ht="12.75" customHeight="1">
      <c r="C483" s="134"/>
    </row>
    <row r="484" spans="3:3" ht="12.75" customHeight="1">
      <c r="C484" s="134"/>
    </row>
    <row r="485" spans="3:3" ht="12.75" customHeight="1">
      <c r="C485" s="134"/>
    </row>
    <row r="486" spans="3:3" ht="12.75" customHeight="1">
      <c r="C486" s="134"/>
    </row>
    <row r="487" spans="3:3" ht="12.75" customHeight="1">
      <c r="C487" s="134"/>
    </row>
    <row r="488" spans="3:3" ht="12.75" customHeight="1">
      <c r="C488" s="134"/>
    </row>
    <row r="489" spans="3:3" ht="12.75" customHeight="1">
      <c r="C489" s="134"/>
    </row>
    <row r="490" spans="3:3" ht="12.75" customHeight="1">
      <c r="C490" s="134"/>
    </row>
    <row r="491" spans="3:3" ht="12.75" customHeight="1">
      <c r="C491" s="134"/>
    </row>
    <row r="492" spans="3:3" ht="12.75" customHeight="1">
      <c r="C492" s="134"/>
    </row>
    <row r="493" spans="3:3" ht="12.75" customHeight="1">
      <c r="C493" s="134"/>
    </row>
    <row r="494" spans="3:3" ht="12.75" customHeight="1">
      <c r="C494" s="134"/>
    </row>
    <row r="495" spans="3:3" ht="12.75" customHeight="1">
      <c r="C495" s="134"/>
    </row>
    <row r="496" spans="3:3" ht="12.75" customHeight="1">
      <c r="C496" s="134"/>
    </row>
    <row r="497" spans="3:3" ht="12.75" customHeight="1">
      <c r="C497" s="134"/>
    </row>
    <row r="498" spans="3:3" ht="12.75" customHeight="1">
      <c r="C498" s="134"/>
    </row>
    <row r="499" spans="3:3" ht="12.75" customHeight="1">
      <c r="C499" s="134"/>
    </row>
    <row r="500" spans="3:3" ht="12.75" customHeight="1">
      <c r="C500" s="134"/>
    </row>
    <row r="501" spans="3:3" ht="12.75" customHeight="1">
      <c r="C501" s="134"/>
    </row>
    <row r="502" spans="3:3" ht="12.75" customHeight="1">
      <c r="C502" s="134"/>
    </row>
    <row r="503" spans="3:3" ht="12.75" customHeight="1">
      <c r="C503" s="134"/>
    </row>
    <row r="504" spans="3:3" ht="12.75" customHeight="1">
      <c r="C504" s="134"/>
    </row>
    <row r="505" spans="3:3" ht="12.75" customHeight="1">
      <c r="C505" s="134"/>
    </row>
    <row r="506" spans="3:3" ht="12.75" customHeight="1">
      <c r="C506" s="134"/>
    </row>
    <row r="507" spans="3:3" ht="12.75" customHeight="1">
      <c r="C507" s="134"/>
    </row>
    <row r="508" spans="3:3" ht="12.75" customHeight="1">
      <c r="C508" s="134"/>
    </row>
    <row r="509" spans="3:3" ht="12.75" customHeight="1">
      <c r="C509" s="134"/>
    </row>
    <row r="510" spans="3:3" ht="12.75" customHeight="1">
      <c r="C510" s="134"/>
    </row>
    <row r="511" spans="3:3" ht="12.75" customHeight="1">
      <c r="C511" s="134"/>
    </row>
    <row r="512" spans="3:3" ht="12.75" customHeight="1">
      <c r="C512" s="134"/>
    </row>
    <row r="513" spans="3:3" ht="12.75" customHeight="1">
      <c r="C513" s="134"/>
    </row>
    <row r="514" spans="3:3" ht="12.75" customHeight="1">
      <c r="C514" s="134"/>
    </row>
    <row r="515" spans="3:3" ht="12.75" customHeight="1">
      <c r="C515" s="134"/>
    </row>
    <row r="516" spans="3:3" ht="12.75" customHeight="1">
      <c r="C516" s="134"/>
    </row>
    <row r="517" spans="3:3" ht="12.75" customHeight="1">
      <c r="C517" s="134"/>
    </row>
    <row r="518" spans="3:3" ht="12.75" customHeight="1">
      <c r="C518" s="134"/>
    </row>
    <row r="519" spans="3:3" ht="12.75" customHeight="1">
      <c r="C519" s="134"/>
    </row>
    <row r="520" spans="3:3" ht="12.75" customHeight="1">
      <c r="C520" s="134"/>
    </row>
    <row r="521" spans="3:3" ht="12.75" customHeight="1">
      <c r="C521" s="134"/>
    </row>
    <row r="522" spans="3:3" ht="12.75" customHeight="1">
      <c r="C522" s="134"/>
    </row>
    <row r="523" spans="3:3" ht="12.75" customHeight="1">
      <c r="C523" s="134"/>
    </row>
    <row r="524" spans="3:3" ht="12.75" customHeight="1">
      <c r="C524" s="134"/>
    </row>
    <row r="525" spans="3:3" ht="12.75" customHeight="1">
      <c r="C525" s="134"/>
    </row>
    <row r="526" spans="3:3" ht="12.75" customHeight="1">
      <c r="C526" s="134"/>
    </row>
    <row r="527" spans="3:3" ht="12.75" customHeight="1">
      <c r="C527" s="134"/>
    </row>
    <row r="528" spans="3:3" ht="12.75" customHeight="1">
      <c r="C528" s="134"/>
    </row>
    <row r="529" spans="3:3" ht="12.75" customHeight="1">
      <c r="C529" s="134"/>
    </row>
    <row r="530" spans="3:3" ht="12.75" customHeight="1">
      <c r="C530" s="134"/>
    </row>
    <row r="531" spans="3:3" ht="12.75" customHeight="1">
      <c r="C531" s="134"/>
    </row>
    <row r="532" spans="3:3" ht="12.75" customHeight="1">
      <c r="C532" s="134"/>
    </row>
    <row r="533" spans="3:3" ht="12.75" customHeight="1">
      <c r="C533" s="134"/>
    </row>
    <row r="534" spans="3:3" ht="12.75" customHeight="1">
      <c r="C534" s="134"/>
    </row>
    <row r="535" spans="3:3" ht="12.75" customHeight="1">
      <c r="C535" s="134"/>
    </row>
    <row r="536" spans="3:3" ht="12.75" customHeight="1">
      <c r="C536" s="134"/>
    </row>
    <row r="537" spans="3:3" ht="12.75" customHeight="1">
      <c r="C537" s="134"/>
    </row>
    <row r="538" spans="3:3" ht="12.75" customHeight="1">
      <c r="C538" s="134"/>
    </row>
    <row r="539" spans="3:3" ht="12.75" customHeight="1">
      <c r="C539" s="134"/>
    </row>
    <row r="540" spans="3:3" ht="12.75" customHeight="1">
      <c r="C540" s="134"/>
    </row>
    <row r="541" spans="3:3" ht="12.75" customHeight="1">
      <c r="C541" s="134"/>
    </row>
    <row r="542" spans="3:3" ht="12.75" customHeight="1">
      <c r="C542" s="134"/>
    </row>
    <row r="543" spans="3:3" ht="12.75" customHeight="1">
      <c r="C543" s="134"/>
    </row>
    <row r="544" spans="3:3" ht="12.75" customHeight="1">
      <c r="C544" s="134"/>
    </row>
    <row r="545" spans="3:3" ht="12.75" customHeight="1">
      <c r="C545" s="134"/>
    </row>
    <row r="546" spans="3:3" ht="12.75" customHeight="1">
      <c r="C546" s="134"/>
    </row>
    <row r="547" spans="3:3" ht="12.75" customHeight="1">
      <c r="C547" s="134"/>
    </row>
    <row r="548" spans="3:3" ht="12.75" customHeight="1">
      <c r="C548" s="134"/>
    </row>
    <row r="549" spans="3:3" ht="12.75" customHeight="1">
      <c r="C549" s="134"/>
    </row>
    <row r="550" spans="3:3" ht="12.75" customHeight="1">
      <c r="C550" s="134"/>
    </row>
    <row r="551" spans="3:3" ht="12.75" customHeight="1">
      <c r="C551" s="134"/>
    </row>
    <row r="552" spans="3:3" ht="12.75" customHeight="1">
      <c r="C552" s="134"/>
    </row>
    <row r="553" spans="3:3" ht="12.75" customHeight="1">
      <c r="C553" s="134"/>
    </row>
    <row r="554" spans="3:3" ht="12.75" customHeight="1">
      <c r="C554" s="134"/>
    </row>
    <row r="555" spans="3:3" ht="12.75" customHeight="1">
      <c r="C555" s="134"/>
    </row>
    <row r="556" spans="3:3" ht="12.75" customHeight="1">
      <c r="C556" s="134"/>
    </row>
    <row r="557" spans="3:3" ht="12.75" customHeight="1">
      <c r="C557" s="134"/>
    </row>
    <row r="558" spans="3:3" ht="12.75" customHeight="1">
      <c r="C558" s="134"/>
    </row>
    <row r="559" spans="3:3" ht="12.75" customHeight="1">
      <c r="C559" s="134"/>
    </row>
    <row r="560" spans="3:3" ht="12.75" customHeight="1">
      <c r="C560" s="134"/>
    </row>
    <row r="561" spans="3:3" ht="12.75" customHeight="1">
      <c r="C561" s="134"/>
    </row>
    <row r="562" spans="3:3" ht="12.75" customHeight="1">
      <c r="C562" s="134"/>
    </row>
    <row r="563" spans="3:3" ht="12.75" customHeight="1">
      <c r="C563" s="134"/>
    </row>
    <row r="564" spans="3:3" ht="12.75" customHeight="1">
      <c r="C564" s="134"/>
    </row>
    <row r="565" spans="3:3" ht="12.75" customHeight="1">
      <c r="C565" s="134"/>
    </row>
    <row r="566" spans="3:3" ht="12.75" customHeight="1">
      <c r="C566" s="134"/>
    </row>
    <row r="567" spans="3:3" ht="12.75" customHeight="1">
      <c r="C567" s="134"/>
    </row>
    <row r="568" spans="3:3" ht="12.75" customHeight="1">
      <c r="C568" s="134"/>
    </row>
    <row r="569" spans="3:3" ht="12.75" customHeight="1">
      <c r="C569" s="134"/>
    </row>
    <row r="570" spans="3:3" ht="12.75" customHeight="1">
      <c r="C570" s="134"/>
    </row>
    <row r="571" spans="3:3" ht="12.75" customHeight="1">
      <c r="C571" s="134"/>
    </row>
    <row r="572" spans="3:3" ht="12.75" customHeight="1">
      <c r="C572" s="134"/>
    </row>
    <row r="573" spans="3:3" ht="12.75" customHeight="1">
      <c r="C573" s="134"/>
    </row>
    <row r="574" spans="3:3" ht="12.75" customHeight="1">
      <c r="C574" s="134"/>
    </row>
    <row r="575" spans="3:3" ht="12.75" customHeight="1">
      <c r="C575" s="134"/>
    </row>
    <row r="576" spans="3:3" ht="12.75" customHeight="1">
      <c r="C576" s="134"/>
    </row>
    <row r="577" spans="3:3" ht="12.75" customHeight="1">
      <c r="C577" s="134"/>
    </row>
    <row r="578" spans="3:3" ht="12.75" customHeight="1">
      <c r="C578" s="134"/>
    </row>
    <row r="579" spans="3:3" ht="12.75" customHeight="1">
      <c r="C579" s="134"/>
    </row>
    <row r="580" spans="3:3" ht="12.75" customHeight="1">
      <c r="C580" s="134"/>
    </row>
    <row r="581" spans="3:3" ht="12.75" customHeight="1">
      <c r="C581" s="134"/>
    </row>
    <row r="582" spans="3:3" ht="12.75" customHeight="1">
      <c r="C582" s="134"/>
    </row>
    <row r="583" spans="3:3" ht="12.75" customHeight="1">
      <c r="C583" s="134"/>
    </row>
    <row r="584" spans="3:3" ht="12.75" customHeight="1">
      <c r="C584" s="134"/>
    </row>
    <row r="585" spans="3:3" ht="12.75" customHeight="1">
      <c r="C585" s="134"/>
    </row>
    <row r="586" spans="3:3" ht="12.75" customHeight="1">
      <c r="C586" s="134"/>
    </row>
    <row r="587" spans="3:3" ht="12.75" customHeight="1">
      <c r="C587" s="134"/>
    </row>
    <row r="588" spans="3:3" ht="12.75" customHeight="1">
      <c r="C588" s="134"/>
    </row>
    <row r="589" spans="3:3" ht="12.75" customHeight="1">
      <c r="C589" s="134"/>
    </row>
    <row r="590" spans="3:3" ht="12.75" customHeight="1">
      <c r="C590" s="134"/>
    </row>
    <row r="591" spans="3:3" ht="12.75" customHeight="1">
      <c r="C591" s="134"/>
    </row>
    <row r="592" spans="3:3" ht="12.75" customHeight="1">
      <c r="C592" s="134"/>
    </row>
    <row r="593" spans="3:3" ht="12.75" customHeight="1">
      <c r="C593" s="134"/>
    </row>
    <row r="594" spans="3:3" ht="12.75" customHeight="1">
      <c r="C594" s="134"/>
    </row>
    <row r="595" spans="3:3" ht="12.75" customHeight="1">
      <c r="C595" s="134"/>
    </row>
    <row r="596" spans="3:3" ht="12.75" customHeight="1">
      <c r="C596" s="134"/>
    </row>
    <row r="597" spans="3:3" ht="12.75" customHeight="1">
      <c r="C597" s="134"/>
    </row>
    <row r="598" spans="3:3" ht="12.75" customHeight="1">
      <c r="C598" s="134"/>
    </row>
    <row r="599" spans="3:3" ht="12.75" customHeight="1">
      <c r="C599" s="134"/>
    </row>
    <row r="600" spans="3:3" ht="12.75" customHeight="1">
      <c r="C600" s="134"/>
    </row>
    <row r="601" spans="3:3" ht="12.75" customHeight="1">
      <c r="C601" s="134"/>
    </row>
    <row r="602" spans="3:3" ht="12.75" customHeight="1">
      <c r="C602" s="134"/>
    </row>
    <row r="603" spans="3:3" ht="12.75" customHeight="1">
      <c r="C603" s="134"/>
    </row>
    <row r="604" spans="3:3" ht="12.75" customHeight="1">
      <c r="C604" s="134"/>
    </row>
    <row r="605" spans="3:3" ht="12.75" customHeight="1">
      <c r="C605" s="134"/>
    </row>
    <row r="606" spans="3:3" ht="12.75" customHeight="1">
      <c r="C606" s="134"/>
    </row>
    <row r="607" spans="3:3" ht="12.75" customHeight="1">
      <c r="C607" s="134"/>
    </row>
    <row r="608" spans="3:3" ht="12.75" customHeight="1">
      <c r="C608" s="134"/>
    </row>
    <row r="609" spans="3:3" ht="12.75" customHeight="1">
      <c r="C609" s="134"/>
    </row>
    <row r="610" spans="3:3" ht="12.75" customHeight="1">
      <c r="C610" s="134"/>
    </row>
    <row r="611" spans="3:3" ht="12.75" customHeight="1">
      <c r="C611" s="134"/>
    </row>
    <row r="612" spans="3:3" ht="12.75" customHeight="1">
      <c r="C612" s="134"/>
    </row>
    <row r="613" spans="3:3" ht="12.75" customHeight="1">
      <c r="C613" s="134"/>
    </row>
    <row r="614" spans="3:3" ht="12.75" customHeight="1">
      <c r="C614" s="134"/>
    </row>
    <row r="615" spans="3:3" ht="12.75" customHeight="1">
      <c r="C615" s="134"/>
    </row>
    <row r="616" spans="3:3" ht="12.75" customHeight="1">
      <c r="C616" s="134"/>
    </row>
    <row r="617" spans="3:3" ht="12.75" customHeight="1">
      <c r="C617" s="134"/>
    </row>
    <row r="618" spans="3:3" ht="12.75" customHeight="1">
      <c r="C618" s="134"/>
    </row>
    <row r="619" spans="3:3" ht="12.75" customHeight="1">
      <c r="C619" s="134"/>
    </row>
    <row r="620" spans="3:3" ht="12.75" customHeight="1">
      <c r="C620" s="134"/>
    </row>
    <row r="621" spans="3:3" ht="12.75" customHeight="1">
      <c r="C621" s="134"/>
    </row>
    <row r="622" spans="3:3" ht="12.75" customHeight="1">
      <c r="C622" s="134"/>
    </row>
    <row r="623" spans="3:3" ht="12.75" customHeight="1">
      <c r="C623" s="134"/>
    </row>
    <row r="624" spans="3:3" ht="12.75" customHeight="1">
      <c r="C624" s="134"/>
    </row>
    <row r="625" spans="3:3" ht="12.75" customHeight="1">
      <c r="C625" s="134"/>
    </row>
    <row r="626" spans="3:3" ht="12.75" customHeight="1">
      <c r="C626" s="134"/>
    </row>
    <row r="627" spans="3:3" ht="12.75" customHeight="1">
      <c r="C627" s="134"/>
    </row>
    <row r="628" spans="3:3" ht="12.75" customHeight="1">
      <c r="C628" s="134"/>
    </row>
    <row r="629" spans="3:3" ht="12.75" customHeight="1">
      <c r="C629" s="134"/>
    </row>
    <row r="630" spans="3:3" ht="12.75" customHeight="1">
      <c r="C630" s="134"/>
    </row>
    <row r="631" spans="3:3" ht="12.75" customHeight="1">
      <c r="C631" s="134"/>
    </row>
    <row r="632" spans="3:3" ht="12.75" customHeight="1">
      <c r="C632" s="134"/>
    </row>
    <row r="633" spans="3:3" ht="12.75" customHeight="1">
      <c r="C633" s="134"/>
    </row>
    <row r="634" spans="3:3" ht="12.75" customHeight="1">
      <c r="C634" s="134"/>
    </row>
    <row r="635" spans="3:3" ht="12.75" customHeight="1">
      <c r="C635" s="134"/>
    </row>
    <row r="636" spans="3:3" ht="12.75" customHeight="1">
      <c r="C636" s="134"/>
    </row>
    <row r="637" spans="3:3" ht="12.75" customHeight="1">
      <c r="C637" s="134"/>
    </row>
    <row r="638" spans="3:3" ht="12.75" customHeight="1">
      <c r="C638" s="134"/>
    </row>
    <row r="639" spans="3:3" ht="12.75" customHeight="1">
      <c r="C639" s="134"/>
    </row>
    <row r="640" spans="3:3" ht="12.75" customHeight="1">
      <c r="C640" s="134"/>
    </row>
    <row r="641" spans="3:3" ht="12.75" customHeight="1">
      <c r="C641" s="134"/>
    </row>
    <row r="642" spans="3:3" ht="12.75" customHeight="1">
      <c r="C642" s="134"/>
    </row>
    <row r="643" spans="3:3" ht="12.75" customHeight="1">
      <c r="C643" s="134"/>
    </row>
    <row r="644" spans="3:3" ht="12.75" customHeight="1">
      <c r="C644" s="134"/>
    </row>
    <row r="645" spans="3:3" ht="12.75" customHeight="1">
      <c r="C645" s="134"/>
    </row>
    <row r="646" spans="3:3" ht="12.75" customHeight="1">
      <c r="C646" s="134"/>
    </row>
    <row r="647" spans="3:3" ht="12.75" customHeight="1">
      <c r="C647" s="134"/>
    </row>
    <row r="648" spans="3:3" ht="12.75" customHeight="1">
      <c r="C648" s="134"/>
    </row>
    <row r="649" spans="3:3" ht="12.75" customHeight="1">
      <c r="C649" s="134"/>
    </row>
    <row r="650" spans="3:3" ht="12.75" customHeight="1">
      <c r="C650" s="134"/>
    </row>
    <row r="651" spans="3:3" ht="12.75" customHeight="1">
      <c r="C651" s="134"/>
    </row>
    <row r="652" spans="3:3" ht="12.75" customHeight="1">
      <c r="C652" s="134"/>
    </row>
    <row r="653" spans="3:3" ht="12.75" customHeight="1">
      <c r="C653" s="134"/>
    </row>
    <row r="654" spans="3:3" ht="12.75" customHeight="1">
      <c r="C654" s="134"/>
    </row>
    <row r="655" spans="3:3" ht="12.75" customHeight="1">
      <c r="C655" s="134"/>
    </row>
    <row r="656" spans="3:3" ht="12.75" customHeight="1">
      <c r="C656" s="134"/>
    </row>
    <row r="657" spans="3:3" ht="12.75" customHeight="1">
      <c r="C657" s="134"/>
    </row>
    <row r="658" spans="3:3" ht="12.75" customHeight="1">
      <c r="C658" s="134"/>
    </row>
    <row r="659" spans="3:3" ht="12.75" customHeight="1">
      <c r="C659" s="134"/>
    </row>
    <row r="660" spans="3:3" ht="12.75" customHeight="1">
      <c r="C660" s="134"/>
    </row>
    <row r="661" spans="3:3" ht="12.75" customHeight="1">
      <c r="C661" s="134"/>
    </row>
    <row r="662" spans="3:3" ht="12.75" customHeight="1">
      <c r="C662" s="134"/>
    </row>
    <row r="663" spans="3:3" ht="12.75" customHeight="1">
      <c r="C663" s="134"/>
    </row>
    <row r="664" spans="3:3" ht="12.75" customHeight="1">
      <c r="C664" s="134"/>
    </row>
    <row r="665" spans="3:3" ht="12.75" customHeight="1">
      <c r="C665" s="134"/>
    </row>
    <row r="666" spans="3:3" ht="12.75" customHeight="1">
      <c r="C666" s="134"/>
    </row>
    <row r="667" spans="3:3" ht="12.75" customHeight="1">
      <c r="C667" s="134"/>
    </row>
    <row r="668" spans="3:3" ht="12.75" customHeight="1">
      <c r="C668" s="134"/>
    </row>
    <row r="669" spans="3:3" ht="12.75" customHeight="1">
      <c r="C669" s="134"/>
    </row>
    <row r="670" spans="3:3" ht="12.75" customHeight="1">
      <c r="C670" s="134"/>
    </row>
    <row r="671" spans="3:3" ht="12.75" customHeight="1">
      <c r="C671" s="134"/>
    </row>
    <row r="672" spans="3:3" ht="12.75" customHeight="1">
      <c r="C672" s="134"/>
    </row>
    <row r="673" spans="3:3" ht="12.75" customHeight="1">
      <c r="C673" s="134"/>
    </row>
    <row r="674" spans="3:3" ht="12.75" customHeight="1">
      <c r="C674" s="134"/>
    </row>
    <row r="675" spans="3:3" ht="12.75" customHeight="1">
      <c r="C675" s="134"/>
    </row>
    <row r="676" spans="3:3" ht="12.75" customHeight="1">
      <c r="C676" s="134"/>
    </row>
    <row r="677" spans="3:3" ht="12.75" customHeight="1">
      <c r="C677" s="134"/>
    </row>
    <row r="678" spans="3:3" ht="12.75" customHeight="1">
      <c r="C678" s="134"/>
    </row>
    <row r="679" spans="3:3" ht="12.75" customHeight="1">
      <c r="C679" s="134"/>
    </row>
    <row r="680" spans="3:3" ht="12.75" customHeight="1">
      <c r="C680" s="134"/>
    </row>
    <row r="681" spans="3:3" ht="12.75" customHeight="1">
      <c r="C681" s="134"/>
    </row>
    <row r="682" spans="3:3" ht="12.75" customHeight="1">
      <c r="C682" s="134"/>
    </row>
    <row r="683" spans="3:3" ht="12.75" customHeight="1">
      <c r="C683" s="134"/>
    </row>
    <row r="684" spans="3:3" ht="12.75" customHeight="1">
      <c r="C684" s="134"/>
    </row>
    <row r="685" spans="3:3" ht="12.75" customHeight="1">
      <c r="C685" s="134"/>
    </row>
    <row r="686" spans="3:3" ht="12.75" customHeight="1">
      <c r="C686" s="134"/>
    </row>
    <row r="687" spans="3:3" ht="12.75" customHeight="1">
      <c r="C687" s="134"/>
    </row>
    <row r="688" spans="3:3" ht="12.75" customHeight="1">
      <c r="C688" s="134"/>
    </row>
    <row r="689" spans="3:3" ht="12.75" customHeight="1">
      <c r="C689" s="134"/>
    </row>
    <row r="690" spans="3:3" ht="12.75" customHeight="1">
      <c r="C690" s="134"/>
    </row>
    <row r="691" spans="3:3" ht="12.75" customHeight="1">
      <c r="C691" s="134"/>
    </row>
    <row r="692" spans="3:3" ht="12.75" customHeight="1">
      <c r="C692" s="134"/>
    </row>
    <row r="693" spans="3:3" ht="12.75" customHeight="1">
      <c r="C693" s="134"/>
    </row>
    <row r="694" spans="3:3" ht="12.75" customHeight="1">
      <c r="C694" s="134"/>
    </row>
    <row r="695" spans="3:3" ht="12.75" customHeight="1">
      <c r="C695" s="134"/>
    </row>
    <row r="696" spans="3:3" ht="12.75" customHeight="1">
      <c r="C696" s="134"/>
    </row>
    <row r="697" spans="3:3" ht="12.75" customHeight="1">
      <c r="C697" s="134"/>
    </row>
    <row r="698" spans="3:3" ht="12.75" customHeight="1">
      <c r="C698" s="134"/>
    </row>
    <row r="699" spans="3:3" ht="12.75" customHeight="1">
      <c r="C699" s="134"/>
    </row>
    <row r="700" spans="3:3" ht="12.75" customHeight="1">
      <c r="C700" s="134"/>
    </row>
    <row r="701" spans="3:3" ht="12.75" customHeight="1">
      <c r="C701" s="134"/>
    </row>
    <row r="702" spans="3:3" ht="12.75" customHeight="1">
      <c r="C702" s="134"/>
    </row>
    <row r="703" spans="3:3" ht="12.75" customHeight="1">
      <c r="C703" s="134"/>
    </row>
    <row r="704" spans="3:3" ht="12.75" customHeight="1">
      <c r="C704" s="134"/>
    </row>
    <row r="705" spans="3:3" ht="12.75" customHeight="1">
      <c r="C705" s="134"/>
    </row>
    <row r="706" spans="3:3" ht="12.75" customHeight="1">
      <c r="C706" s="134"/>
    </row>
    <row r="707" spans="3:3" ht="12.75" customHeight="1">
      <c r="C707" s="134"/>
    </row>
    <row r="708" spans="3:3" ht="12.75" customHeight="1">
      <c r="C708" s="134"/>
    </row>
    <row r="709" spans="3:3" ht="12.75" customHeight="1">
      <c r="C709" s="134"/>
    </row>
    <row r="710" spans="3:3" ht="12.75" customHeight="1">
      <c r="C710" s="134"/>
    </row>
    <row r="711" spans="3:3" ht="12.75" customHeight="1">
      <c r="C711" s="134"/>
    </row>
    <row r="712" spans="3:3" ht="12.75" customHeight="1">
      <c r="C712" s="134"/>
    </row>
    <row r="713" spans="3:3" ht="12.75" customHeight="1">
      <c r="C713" s="134"/>
    </row>
    <row r="714" spans="3:3" ht="12.75" customHeight="1">
      <c r="C714" s="134"/>
    </row>
    <row r="715" spans="3:3" ht="12.75" customHeight="1">
      <c r="C715" s="134"/>
    </row>
    <row r="716" spans="3:3" ht="12.75" customHeight="1">
      <c r="C716" s="134"/>
    </row>
    <row r="717" spans="3:3" ht="12.75" customHeight="1">
      <c r="C717" s="134"/>
    </row>
    <row r="718" spans="3:3" ht="12.75" customHeight="1">
      <c r="C718" s="134"/>
    </row>
    <row r="719" spans="3:3" ht="12.75" customHeight="1">
      <c r="C719" s="134"/>
    </row>
    <row r="720" spans="3:3" ht="12.75" customHeight="1">
      <c r="C720" s="134"/>
    </row>
    <row r="721" spans="3:3" ht="12.75" customHeight="1">
      <c r="C721" s="134"/>
    </row>
    <row r="722" spans="3:3" ht="12.75" customHeight="1">
      <c r="C722" s="134"/>
    </row>
    <row r="723" spans="3:3" ht="12.75" customHeight="1">
      <c r="C723" s="134"/>
    </row>
    <row r="724" spans="3:3" ht="12.75" customHeight="1">
      <c r="C724" s="134"/>
    </row>
    <row r="725" spans="3:3" ht="12.75" customHeight="1">
      <c r="C725" s="134"/>
    </row>
    <row r="726" spans="3:3" ht="12.75" customHeight="1">
      <c r="C726" s="134"/>
    </row>
    <row r="727" spans="3:3" ht="12.75" customHeight="1">
      <c r="C727" s="134"/>
    </row>
    <row r="728" spans="3:3" ht="12.75" customHeight="1">
      <c r="C728" s="134"/>
    </row>
    <row r="729" spans="3:3" ht="12.75" customHeight="1">
      <c r="C729" s="134"/>
    </row>
    <row r="730" spans="3:3" ht="12.75" customHeight="1">
      <c r="C730" s="134"/>
    </row>
    <row r="731" spans="3:3" ht="12.75" customHeight="1">
      <c r="C731" s="134"/>
    </row>
    <row r="732" spans="3:3" ht="12.75" customHeight="1">
      <c r="C732" s="134"/>
    </row>
    <row r="733" spans="3:3" ht="12.75" customHeight="1">
      <c r="C733" s="134"/>
    </row>
    <row r="734" spans="3:3" ht="12.75" customHeight="1">
      <c r="C734" s="134"/>
    </row>
    <row r="735" spans="3:3" ht="12.75" customHeight="1">
      <c r="C735" s="134"/>
    </row>
    <row r="736" spans="3:3" ht="12.75" customHeight="1">
      <c r="C736" s="134"/>
    </row>
    <row r="737" spans="3:3" ht="12.75" customHeight="1">
      <c r="C737" s="134"/>
    </row>
    <row r="738" spans="3:3" ht="12.75" customHeight="1">
      <c r="C738" s="134"/>
    </row>
    <row r="739" spans="3:3" ht="12.75" customHeight="1">
      <c r="C739" s="134"/>
    </row>
    <row r="740" spans="3:3" ht="12.75" customHeight="1">
      <c r="C740" s="134"/>
    </row>
    <row r="741" spans="3:3" ht="12.75" customHeight="1">
      <c r="C741" s="134"/>
    </row>
    <row r="742" spans="3:3" ht="12.75" customHeight="1">
      <c r="C742" s="134"/>
    </row>
    <row r="743" spans="3:3" ht="12.75" customHeight="1">
      <c r="C743" s="134"/>
    </row>
    <row r="744" spans="3:3" ht="12.75" customHeight="1">
      <c r="C744" s="134"/>
    </row>
    <row r="745" spans="3:3" ht="12.75" customHeight="1">
      <c r="C745" s="134"/>
    </row>
    <row r="746" spans="3:3" ht="12.75" customHeight="1">
      <c r="C746" s="134"/>
    </row>
    <row r="747" spans="3:3" ht="12.75" customHeight="1">
      <c r="C747" s="134"/>
    </row>
    <row r="748" spans="3:3" ht="12.75" customHeight="1">
      <c r="C748" s="134"/>
    </row>
    <row r="749" spans="3:3" ht="12.75" customHeight="1">
      <c r="C749" s="134"/>
    </row>
    <row r="750" spans="3:3" ht="12.75" customHeight="1">
      <c r="C750" s="134"/>
    </row>
    <row r="751" spans="3:3" ht="12.75" customHeight="1">
      <c r="C751" s="134"/>
    </row>
    <row r="752" spans="3:3" ht="12.75" customHeight="1">
      <c r="C752" s="134"/>
    </row>
    <row r="753" spans="3:3" ht="12.75" customHeight="1">
      <c r="C753" s="134"/>
    </row>
    <row r="754" spans="3:3" ht="12.75" customHeight="1">
      <c r="C754" s="134"/>
    </row>
    <row r="755" spans="3:3" ht="12.75" customHeight="1">
      <c r="C755" s="134"/>
    </row>
    <row r="756" spans="3:3" ht="12.75" customHeight="1">
      <c r="C756" s="134"/>
    </row>
    <row r="757" spans="3:3" ht="12.75" customHeight="1">
      <c r="C757" s="134"/>
    </row>
    <row r="758" spans="3:3" ht="12.75" customHeight="1">
      <c r="C758" s="134"/>
    </row>
    <row r="759" spans="3:3" ht="12.75" customHeight="1">
      <c r="C759" s="134"/>
    </row>
    <row r="760" spans="3:3" ht="12.75" customHeight="1">
      <c r="C760" s="134"/>
    </row>
    <row r="761" spans="3:3" ht="12.75" customHeight="1">
      <c r="C761" s="134"/>
    </row>
    <row r="762" spans="3:3" ht="12.75" customHeight="1">
      <c r="C762" s="134"/>
    </row>
    <row r="763" spans="3:3" ht="12.75" customHeight="1">
      <c r="C763" s="134"/>
    </row>
    <row r="764" spans="3:3" ht="12.75" customHeight="1">
      <c r="C764" s="134"/>
    </row>
    <row r="765" spans="3:3" ht="12.75" customHeight="1">
      <c r="C765" s="134"/>
    </row>
    <row r="766" spans="3:3" ht="12.75" customHeight="1">
      <c r="C766" s="134"/>
    </row>
    <row r="767" spans="3:3" ht="12.75" customHeight="1">
      <c r="C767" s="134"/>
    </row>
    <row r="768" spans="3:3" ht="12.75" customHeight="1">
      <c r="C768" s="134"/>
    </row>
    <row r="769" spans="3:3" ht="12.75" customHeight="1">
      <c r="C769" s="134"/>
    </row>
    <row r="770" spans="3:3" ht="12.75" customHeight="1">
      <c r="C770" s="134"/>
    </row>
    <row r="771" spans="3:3" ht="12.75" customHeight="1">
      <c r="C771" s="134"/>
    </row>
    <row r="772" spans="3:3" ht="12.75" customHeight="1">
      <c r="C772" s="134"/>
    </row>
    <row r="773" spans="3:3" ht="12.75" customHeight="1">
      <c r="C773" s="134"/>
    </row>
    <row r="774" spans="3:3" ht="12.75" customHeight="1">
      <c r="C774" s="134"/>
    </row>
    <row r="775" spans="3:3" ht="12.75" customHeight="1">
      <c r="C775" s="134"/>
    </row>
    <row r="776" spans="3:3" ht="12.75" customHeight="1">
      <c r="C776" s="134"/>
    </row>
    <row r="777" spans="3:3" ht="12.75" customHeight="1">
      <c r="C777" s="134"/>
    </row>
    <row r="778" spans="3:3" ht="12.75" customHeight="1">
      <c r="C778" s="134"/>
    </row>
    <row r="779" spans="3:3" ht="12.75" customHeight="1">
      <c r="C779" s="134"/>
    </row>
    <row r="780" spans="3:3" ht="12.75" customHeight="1">
      <c r="C780" s="134"/>
    </row>
    <row r="781" spans="3:3" ht="12.75" customHeight="1">
      <c r="C781" s="134"/>
    </row>
    <row r="782" spans="3:3" ht="12.75" customHeight="1">
      <c r="C782" s="134"/>
    </row>
    <row r="783" spans="3:3" ht="12.75" customHeight="1">
      <c r="C783" s="134"/>
    </row>
    <row r="784" spans="3:3" ht="12.75" customHeight="1">
      <c r="C784" s="134"/>
    </row>
    <row r="785" spans="3:3" ht="12.75" customHeight="1">
      <c r="C785" s="134"/>
    </row>
    <row r="786" spans="3:3" ht="12.75" customHeight="1">
      <c r="C786" s="134"/>
    </row>
    <row r="787" spans="3:3" ht="12.75" customHeight="1">
      <c r="C787" s="134"/>
    </row>
    <row r="788" spans="3:3" ht="12.75" customHeight="1">
      <c r="C788" s="134"/>
    </row>
    <row r="789" spans="3:3" ht="12.75" customHeight="1">
      <c r="C789" s="134"/>
    </row>
    <row r="790" spans="3:3" ht="12.75" customHeight="1">
      <c r="C790" s="134"/>
    </row>
    <row r="791" spans="3:3" ht="12.75" customHeight="1">
      <c r="C791" s="134"/>
    </row>
    <row r="792" spans="3:3" ht="12.75" customHeight="1">
      <c r="C792" s="134"/>
    </row>
    <row r="793" spans="3:3" ht="12.75" customHeight="1">
      <c r="C793" s="134"/>
    </row>
    <row r="794" spans="3:3" ht="12.75" customHeight="1">
      <c r="C794" s="134"/>
    </row>
    <row r="795" spans="3:3" ht="12.75" customHeight="1">
      <c r="C795" s="134"/>
    </row>
    <row r="796" spans="3:3" ht="12.75" customHeight="1">
      <c r="C796" s="134"/>
    </row>
    <row r="797" spans="3:3" ht="12.75" customHeight="1">
      <c r="C797" s="134"/>
    </row>
    <row r="798" spans="3:3" ht="12.75" customHeight="1">
      <c r="C798" s="134"/>
    </row>
    <row r="799" spans="3:3" ht="12.75" customHeight="1">
      <c r="C799" s="134"/>
    </row>
    <row r="800" spans="3:3" ht="12.75" customHeight="1">
      <c r="C800" s="134"/>
    </row>
    <row r="801" spans="3:3" ht="12.75" customHeight="1">
      <c r="C801" s="134"/>
    </row>
    <row r="802" spans="3:3" ht="12.75" customHeight="1">
      <c r="C802" s="134"/>
    </row>
    <row r="803" spans="3:3" ht="12.75" customHeight="1">
      <c r="C803" s="134"/>
    </row>
    <row r="804" spans="3:3" ht="12.75" customHeight="1">
      <c r="C804" s="134"/>
    </row>
    <row r="805" spans="3:3" ht="12.75" customHeight="1">
      <c r="C805" s="134"/>
    </row>
    <row r="806" spans="3:3" ht="12.75" customHeight="1">
      <c r="C806" s="134"/>
    </row>
    <row r="807" spans="3:3" ht="12.75" customHeight="1">
      <c r="C807" s="134"/>
    </row>
    <row r="808" spans="3:3" ht="12.75" customHeight="1">
      <c r="C808" s="134"/>
    </row>
    <row r="809" spans="3:3" ht="12.75" customHeight="1">
      <c r="C809" s="134"/>
    </row>
    <row r="810" spans="3:3" ht="12.75" customHeight="1">
      <c r="C810" s="134"/>
    </row>
    <row r="811" spans="3:3" ht="12.75" customHeight="1">
      <c r="C811" s="134"/>
    </row>
    <row r="812" spans="3:3" ht="12.75" customHeight="1">
      <c r="C812" s="134"/>
    </row>
    <row r="813" spans="3:3" ht="12.75" customHeight="1">
      <c r="C813" s="134"/>
    </row>
    <row r="814" spans="3:3" ht="12.75" customHeight="1">
      <c r="C814" s="134"/>
    </row>
    <row r="815" spans="3:3" ht="12.75" customHeight="1">
      <c r="C815" s="134"/>
    </row>
    <row r="816" spans="3:3" ht="12.75" customHeight="1">
      <c r="C816" s="134"/>
    </row>
    <row r="817" spans="3:3" ht="12.75" customHeight="1">
      <c r="C817" s="134"/>
    </row>
    <row r="818" spans="3:3" ht="12.75" customHeight="1">
      <c r="C818" s="134"/>
    </row>
    <row r="819" spans="3:3" ht="12.75" customHeight="1">
      <c r="C819" s="134"/>
    </row>
    <row r="820" spans="3:3" ht="12.75" customHeight="1">
      <c r="C820" s="134"/>
    </row>
    <row r="821" spans="3:3" ht="12.75" customHeight="1">
      <c r="C821" s="134"/>
    </row>
    <row r="822" spans="3:3" ht="12.75" customHeight="1">
      <c r="C822" s="134"/>
    </row>
    <row r="823" spans="3:3" ht="12.75" customHeight="1">
      <c r="C823" s="134"/>
    </row>
    <row r="824" spans="3:3" ht="12.75" customHeight="1">
      <c r="C824" s="134"/>
    </row>
    <row r="825" spans="3:3" ht="12.75" customHeight="1">
      <c r="C825" s="134"/>
    </row>
    <row r="826" spans="3:3" ht="12.75" customHeight="1">
      <c r="C826" s="134"/>
    </row>
    <row r="827" spans="3:3" ht="12.75" customHeight="1">
      <c r="C827" s="134"/>
    </row>
    <row r="828" spans="3:3" ht="12.75" customHeight="1">
      <c r="C828" s="134"/>
    </row>
    <row r="829" spans="3:3" ht="12.75" customHeight="1">
      <c r="C829" s="134"/>
    </row>
    <row r="830" spans="3:3" ht="12.75" customHeight="1">
      <c r="C830" s="134"/>
    </row>
    <row r="831" spans="3:3" ht="12.75" customHeight="1">
      <c r="C831" s="134"/>
    </row>
    <row r="832" spans="3:3" ht="12.75" customHeight="1">
      <c r="C832" s="134"/>
    </row>
    <row r="833" spans="3:3" ht="12.75" customHeight="1">
      <c r="C833" s="134"/>
    </row>
    <row r="834" spans="3:3" ht="12.75" customHeight="1">
      <c r="C834" s="134"/>
    </row>
    <row r="835" spans="3:3" ht="12.75" customHeight="1">
      <c r="C835" s="134"/>
    </row>
    <row r="836" spans="3:3" ht="12.75" customHeight="1">
      <c r="C836" s="134"/>
    </row>
    <row r="837" spans="3:3" ht="12.75" customHeight="1">
      <c r="C837" s="134"/>
    </row>
    <row r="838" spans="3:3" ht="12.75" customHeight="1">
      <c r="C838" s="134"/>
    </row>
    <row r="839" spans="3:3" ht="12.75" customHeight="1">
      <c r="C839" s="134"/>
    </row>
    <row r="840" spans="3:3" ht="12.75" customHeight="1">
      <c r="C840" s="134"/>
    </row>
    <row r="841" spans="3:3" ht="12.75" customHeight="1">
      <c r="C841" s="134"/>
    </row>
    <row r="842" spans="3:3" ht="12.75" customHeight="1">
      <c r="C842" s="134"/>
    </row>
    <row r="843" spans="3:3" ht="12.75" customHeight="1">
      <c r="C843" s="134"/>
    </row>
    <row r="844" spans="3:3" ht="12.75" customHeight="1">
      <c r="C844" s="134"/>
    </row>
    <row r="845" spans="3:3" ht="12.75" customHeight="1">
      <c r="C845" s="134"/>
    </row>
    <row r="846" spans="3:3" ht="12.75" customHeight="1">
      <c r="C846" s="134"/>
    </row>
    <row r="847" spans="3:3" ht="12.75" customHeight="1">
      <c r="C847" s="134"/>
    </row>
    <row r="848" spans="3:3" ht="12.75" customHeight="1">
      <c r="C848" s="134"/>
    </row>
    <row r="849" spans="3:3" ht="12.75" customHeight="1">
      <c r="C849" s="134"/>
    </row>
    <row r="850" spans="3:3" ht="12.75" customHeight="1">
      <c r="C850" s="134"/>
    </row>
    <row r="851" spans="3:3" ht="12.75" customHeight="1">
      <c r="C851" s="134"/>
    </row>
    <row r="852" spans="3:3" ht="12.75" customHeight="1">
      <c r="C852" s="134"/>
    </row>
    <row r="853" spans="3:3" ht="12.75" customHeight="1">
      <c r="C853" s="134"/>
    </row>
    <row r="854" spans="3:3" ht="12.75" customHeight="1">
      <c r="C854" s="134"/>
    </row>
    <row r="855" spans="3:3" ht="12.75" customHeight="1">
      <c r="C855" s="134"/>
    </row>
    <row r="856" spans="3:3" ht="12.75" customHeight="1">
      <c r="C856" s="134"/>
    </row>
    <row r="857" spans="3:3" ht="12.75" customHeight="1">
      <c r="C857" s="134"/>
    </row>
    <row r="858" spans="3:3" ht="12.75" customHeight="1">
      <c r="C858" s="134"/>
    </row>
    <row r="859" spans="3:3" ht="12.75" customHeight="1">
      <c r="C859" s="134"/>
    </row>
    <row r="860" spans="3:3" ht="12.75" customHeight="1">
      <c r="C860" s="134"/>
    </row>
    <row r="861" spans="3:3" ht="12.75" customHeight="1">
      <c r="C861" s="134"/>
    </row>
    <row r="862" spans="3:3" ht="12.75" customHeight="1">
      <c r="C862" s="134"/>
    </row>
    <row r="863" spans="3:3" ht="12.75" customHeight="1">
      <c r="C863" s="134"/>
    </row>
    <row r="864" spans="3:3" ht="12.75" customHeight="1">
      <c r="C864" s="134"/>
    </row>
    <row r="865" spans="3:3" ht="12.75" customHeight="1">
      <c r="C865" s="134"/>
    </row>
    <row r="866" spans="3:3" ht="12.75" customHeight="1">
      <c r="C866" s="134"/>
    </row>
    <row r="867" spans="3:3" ht="12.75" customHeight="1">
      <c r="C867" s="134"/>
    </row>
    <row r="868" spans="3:3" ht="12.75" customHeight="1">
      <c r="C868" s="134"/>
    </row>
    <row r="869" spans="3:3" ht="12.75" customHeight="1">
      <c r="C869" s="134"/>
    </row>
    <row r="870" spans="3:3" ht="12.75" customHeight="1">
      <c r="C870" s="134"/>
    </row>
    <row r="871" spans="3:3" ht="12.75" customHeight="1">
      <c r="C871" s="134"/>
    </row>
    <row r="872" spans="3:3" ht="12.75" customHeight="1">
      <c r="C872" s="134"/>
    </row>
    <row r="873" spans="3:3" ht="12.75" customHeight="1">
      <c r="C873" s="134"/>
    </row>
    <row r="874" spans="3:3" ht="12.75" customHeight="1">
      <c r="C874" s="134"/>
    </row>
    <row r="875" spans="3:3" ht="12.75" customHeight="1">
      <c r="C875" s="134"/>
    </row>
    <row r="876" spans="3:3" ht="12.75" customHeight="1">
      <c r="C876" s="134"/>
    </row>
    <row r="877" spans="3:3" ht="12.75" customHeight="1">
      <c r="C877" s="134"/>
    </row>
    <row r="878" spans="3:3" ht="12.75" customHeight="1">
      <c r="C878" s="134"/>
    </row>
    <row r="879" spans="3:3" ht="12.75" customHeight="1">
      <c r="C879" s="134"/>
    </row>
    <row r="880" spans="3:3" ht="12.75" customHeight="1">
      <c r="C880" s="134"/>
    </row>
    <row r="881" spans="3:3" ht="12.75" customHeight="1">
      <c r="C881" s="134"/>
    </row>
    <row r="882" spans="3:3" ht="12.75" customHeight="1">
      <c r="C882" s="134"/>
    </row>
    <row r="883" spans="3:3" ht="12.75" customHeight="1">
      <c r="C883" s="134"/>
    </row>
    <row r="884" spans="3:3" ht="12.75" customHeight="1">
      <c r="C884" s="134"/>
    </row>
    <row r="885" spans="3:3" ht="12.75" customHeight="1">
      <c r="C885" s="134"/>
    </row>
    <row r="886" spans="3:3" ht="12.75" customHeight="1">
      <c r="C886" s="134"/>
    </row>
    <row r="887" spans="3:3" ht="12.75" customHeight="1">
      <c r="C887" s="134"/>
    </row>
    <row r="888" spans="3:3" ht="12.75" customHeight="1">
      <c r="C888" s="134"/>
    </row>
    <row r="889" spans="3:3" ht="12.75" customHeight="1">
      <c r="C889" s="134"/>
    </row>
    <row r="890" spans="3:3" ht="12.75" customHeight="1">
      <c r="C890" s="134"/>
    </row>
    <row r="891" spans="3:3" ht="12.75" customHeight="1">
      <c r="C891" s="134"/>
    </row>
    <row r="892" spans="3:3" ht="12.75" customHeight="1">
      <c r="C892" s="134"/>
    </row>
    <row r="893" spans="3:3" ht="12.75" customHeight="1">
      <c r="C893" s="134"/>
    </row>
    <row r="894" spans="3:3" ht="12.75" customHeight="1">
      <c r="C894" s="134"/>
    </row>
    <row r="895" spans="3:3" ht="12.75" customHeight="1">
      <c r="C895" s="134"/>
    </row>
    <row r="896" spans="3:3" ht="12.75" customHeight="1">
      <c r="C896" s="134"/>
    </row>
    <row r="897" spans="3:3" ht="12.75" customHeight="1">
      <c r="C897" s="134"/>
    </row>
    <row r="898" spans="3:3" ht="12.75" customHeight="1">
      <c r="C898" s="134"/>
    </row>
    <row r="899" spans="3:3" ht="12.75" customHeight="1">
      <c r="C899" s="134"/>
    </row>
    <row r="900" spans="3:3" ht="12.75" customHeight="1">
      <c r="C900" s="134"/>
    </row>
    <row r="901" spans="3:3" ht="12.75" customHeight="1">
      <c r="C901" s="134"/>
    </row>
    <row r="902" spans="3:3" ht="12.75" customHeight="1">
      <c r="C902" s="134"/>
    </row>
    <row r="903" spans="3:3" ht="12.75" customHeight="1">
      <c r="C903" s="134"/>
    </row>
    <row r="904" spans="3:3" ht="12.75" customHeight="1">
      <c r="C904" s="134"/>
    </row>
    <row r="905" spans="3:3" ht="12.75" customHeight="1">
      <c r="C905" s="134"/>
    </row>
    <row r="906" spans="3:3" ht="12.75" customHeight="1">
      <c r="C906" s="134"/>
    </row>
    <row r="907" spans="3:3" ht="12.75" customHeight="1">
      <c r="C907" s="134"/>
    </row>
    <row r="908" spans="3:3" ht="12.75" customHeight="1">
      <c r="C908" s="134"/>
    </row>
    <row r="909" spans="3:3" ht="12.75" customHeight="1">
      <c r="C909" s="134"/>
    </row>
    <row r="910" spans="3:3" ht="12.75" customHeight="1">
      <c r="C910" s="134"/>
    </row>
    <row r="911" spans="3:3" ht="12.75" customHeight="1">
      <c r="C911" s="134"/>
    </row>
    <row r="912" spans="3:3" ht="12.75" customHeight="1">
      <c r="C912" s="134"/>
    </row>
    <row r="913" spans="3:3" ht="12.75" customHeight="1">
      <c r="C913" s="134"/>
    </row>
    <row r="914" spans="3:3" ht="12.75" customHeight="1">
      <c r="C914" s="134"/>
    </row>
    <row r="915" spans="3:3" ht="12.75" customHeight="1">
      <c r="C915" s="134"/>
    </row>
    <row r="916" spans="3:3" ht="12.75" customHeight="1">
      <c r="C916" s="134"/>
    </row>
    <row r="917" spans="3:3" ht="12.75" customHeight="1">
      <c r="C917" s="134"/>
    </row>
    <row r="918" spans="3:3" ht="12.75" customHeight="1">
      <c r="C918" s="134"/>
    </row>
    <row r="919" spans="3:3" ht="12.75" customHeight="1">
      <c r="C919" s="134"/>
    </row>
    <row r="920" spans="3:3" ht="12.75" customHeight="1">
      <c r="C920" s="134"/>
    </row>
    <row r="921" spans="3:3" ht="12.75" customHeight="1">
      <c r="C921" s="134"/>
    </row>
    <row r="922" spans="3:3" ht="12.75" customHeight="1">
      <c r="C922" s="134"/>
    </row>
    <row r="923" spans="3:3" ht="12.75" customHeight="1">
      <c r="C923" s="134"/>
    </row>
    <row r="924" spans="3:3" ht="12.75" customHeight="1">
      <c r="C924" s="134"/>
    </row>
    <row r="925" spans="3:3" ht="12.75" customHeight="1">
      <c r="C925" s="134"/>
    </row>
    <row r="926" spans="3:3" ht="12.75" customHeight="1">
      <c r="C926" s="134"/>
    </row>
    <row r="927" spans="3:3" ht="12.75" customHeight="1">
      <c r="C927" s="134"/>
    </row>
    <row r="928" spans="3:3" ht="12.75" customHeight="1">
      <c r="C928" s="134"/>
    </row>
    <row r="929" spans="3:3" ht="12.75" customHeight="1">
      <c r="C929" s="134"/>
    </row>
    <row r="930" spans="3:3" ht="12.75" customHeight="1">
      <c r="C930" s="134"/>
    </row>
    <row r="931" spans="3:3" ht="12.75" customHeight="1">
      <c r="C931" s="134"/>
    </row>
    <row r="932" spans="3:3" ht="12.75" customHeight="1">
      <c r="C932" s="134"/>
    </row>
    <row r="933" spans="3:3" ht="12.75" customHeight="1">
      <c r="C933" s="134"/>
    </row>
    <row r="934" spans="3:3" ht="12.75" customHeight="1">
      <c r="C934" s="134"/>
    </row>
    <row r="935" spans="3:3" ht="12.75" customHeight="1">
      <c r="C935" s="134"/>
    </row>
    <row r="936" spans="3:3" ht="12.75" customHeight="1">
      <c r="C936" s="134"/>
    </row>
    <row r="937" spans="3:3" ht="12.75" customHeight="1">
      <c r="C937" s="134"/>
    </row>
    <row r="938" spans="3:3" ht="12.75" customHeight="1">
      <c r="C938" s="134"/>
    </row>
    <row r="939" spans="3:3" ht="12.75" customHeight="1">
      <c r="C939" s="134"/>
    </row>
    <row r="940" spans="3:3" ht="12.75" customHeight="1">
      <c r="C940" s="134"/>
    </row>
    <row r="941" spans="3:3" ht="12.75" customHeight="1">
      <c r="C941" s="134"/>
    </row>
    <row r="942" spans="3:3" ht="12.75" customHeight="1">
      <c r="C942" s="134"/>
    </row>
    <row r="943" spans="3:3" ht="12.75" customHeight="1">
      <c r="C943" s="134"/>
    </row>
    <row r="944" spans="3:3" ht="12.75" customHeight="1">
      <c r="C944" s="134"/>
    </row>
    <row r="945" spans="3:3" ht="12.75" customHeight="1">
      <c r="C945" s="134"/>
    </row>
    <row r="946" spans="3:3" ht="12.75" customHeight="1">
      <c r="C946" s="134"/>
    </row>
    <row r="947" spans="3:3" ht="12.75" customHeight="1">
      <c r="C947" s="134"/>
    </row>
    <row r="948" spans="3:3" ht="12.75" customHeight="1">
      <c r="C948" s="134"/>
    </row>
    <row r="949" spans="3:3" ht="12.75" customHeight="1">
      <c r="C949" s="134"/>
    </row>
    <row r="950" spans="3:3" ht="12.75" customHeight="1">
      <c r="C950" s="134"/>
    </row>
    <row r="951" spans="3:3" ht="12.75" customHeight="1">
      <c r="C951" s="134"/>
    </row>
    <row r="952" spans="3:3" ht="12.75" customHeight="1">
      <c r="C952" s="134"/>
    </row>
    <row r="953" spans="3:3" ht="12.75" customHeight="1">
      <c r="C953" s="134"/>
    </row>
    <row r="954" spans="3:3" ht="12.75" customHeight="1">
      <c r="C954" s="134"/>
    </row>
    <row r="955" spans="3:3" ht="12.75" customHeight="1">
      <c r="C955" s="134"/>
    </row>
    <row r="956" spans="3:3" ht="12.75" customHeight="1">
      <c r="C956" s="134"/>
    </row>
    <row r="957" spans="3:3" ht="12.75" customHeight="1">
      <c r="C957" s="134"/>
    </row>
    <row r="958" spans="3:3" ht="12.75" customHeight="1">
      <c r="C958" s="134"/>
    </row>
    <row r="959" spans="3:3" ht="12.75" customHeight="1">
      <c r="C959" s="134"/>
    </row>
    <row r="960" spans="3:3" ht="12.75" customHeight="1">
      <c r="C960" s="134"/>
    </row>
    <row r="961" spans="3:3" ht="12.75" customHeight="1">
      <c r="C961" s="134"/>
    </row>
    <row r="962" spans="3:3" ht="12.75" customHeight="1">
      <c r="C962" s="134"/>
    </row>
    <row r="963" spans="3:3" ht="12.75" customHeight="1">
      <c r="C963" s="134"/>
    </row>
    <row r="964" spans="3:3" ht="12.75" customHeight="1">
      <c r="C964" s="134"/>
    </row>
    <row r="965" spans="3:3" ht="12.75" customHeight="1">
      <c r="C965" s="134"/>
    </row>
    <row r="966" spans="3:3" ht="12.75" customHeight="1">
      <c r="C966" s="134"/>
    </row>
    <row r="967" spans="3:3" ht="12.75" customHeight="1">
      <c r="C967" s="134"/>
    </row>
    <row r="968" spans="3:3" ht="12.75" customHeight="1">
      <c r="C968" s="134"/>
    </row>
    <row r="969" spans="3:3" ht="12.75" customHeight="1">
      <c r="C969" s="134"/>
    </row>
    <row r="970" spans="3:3" ht="12.75" customHeight="1">
      <c r="C970" s="134"/>
    </row>
    <row r="971" spans="3:3" ht="12.75" customHeight="1">
      <c r="C971" s="134"/>
    </row>
    <row r="972" spans="3:3" ht="12.75" customHeight="1">
      <c r="C972" s="134"/>
    </row>
    <row r="973" spans="3:3" ht="12.75" customHeight="1">
      <c r="C973" s="134"/>
    </row>
    <row r="974" spans="3:3" ht="12.75" customHeight="1">
      <c r="C974" s="134"/>
    </row>
    <row r="975" spans="3:3" ht="12.75" customHeight="1">
      <c r="C975" s="134"/>
    </row>
    <row r="976" spans="3:3" ht="12.75" customHeight="1">
      <c r="C976" s="134"/>
    </row>
    <row r="977" spans="3:3" ht="12.75" customHeight="1">
      <c r="C977" s="134"/>
    </row>
    <row r="978" spans="3:3" ht="12.75" customHeight="1">
      <c r="C978" s="134"/>
    </row>
    <row r="979" spans="3:3" ht="12.75" customHeight="1">
      <c r="C979" s="134"/>
    </row>
    <row r="980" spans="3:3" ht="12.75" customHeight="1">
      <c r="C980" s="134"/>
    </row>
    <row r="981" spans="3:3" ht="12.75" customHeight="1">
      <c r="C981" s="134"/>
    </row>
    <row r="982" spans="3:3" ht="12.75" customHeight="1">
      <c r="C982" s="134"/>
    </row>
    <row r="983" spans="3:3" ht="12.75" customHeight="1">
      <c r="C983" s="134"/>
    </row>
    <row r="984" spans="3:3" ht="12.75" customHeight="1">
      <c r="C984" s="134"/>
    </row>
    <row r="985" spans="3:3" ht="12.75" customHeight="1">
      <c r="C985" s="134"/>
    </row>
    <row r="986" spans="3:3" ht="12.75" customHeight="1">
      <c r="C986" s="134"/>
    </row>
    <row r="987" spans="3:3" ht="12.75" customHeight="1">
      <c r="C987" s="134"/>
    </row>
    <row r="988" spans="3:3" ht="12.75" customHeight="1">
      <c r="C988" s="134"/>
    </row>
    <row r="989" spans="3:3" ht="12.75" customHeight="1">
      <c r="C989" s="134"/>
    </row>
    <row r="990" spans="3:3" ht="12.75" customHeight="1">
      <c r="C990" s="134"/>
    </row>
    <row r="991" spans="3:3" ht="12.75" customHeight="1">
      <c r="C991" s="134"/>
    </row>
    <row r="992" spans="3:3" ht="12.75" customHeight="1">
      <c r="C992" s="134"/>
    </row>
    <row r="993" spans="3:3" ht="12.75" customHeight="1">
      <c r="C993" s="134"/>
    </row>
    <row r="994" spans="3:3" ht="12.75" customHeight="1">
      <c r="C994" s="134"/>
    </row>
    <row r="995" spans="3:3" ht="12.75" customHeight="1">
      <c r="C995" s="134"/>
    </row>
    <row r="996" spans="3:3" ht="12.75" customHeight="1">
      <c r="C996" s="134"/>
    </row>
    <row r="997" spans="3:3" ht="12.75" customHeight="1">
      <c r="C997" s="134"/>
    </row>
    <row r="998" spans="3:3" ht="12.75" customHeight="1">
      <c r="C998" s="134"/>
    </row>
    <row r="999" spans="3:3" ht="12.75" customHeight="1">
      <c r="C999" s="134"/>
    </row>
    <row r="1000" spans="3:3" ht="12.75" customHeight="1">
      <c r="C1000" s="13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CC0C6-6509-45AE-AA9E-AA62A0AF82D9}">
  <dimension ref="A1:Y36"/>
  <sheetViews>
    <sheetView tabSelected="1" workbookViewId="0">
      <selection activeCell="I1" sqref="I1"/>
    </sheetView>
    <sheetView workbookViewId="1"/>
  </sheetViews>
  <sheetFormatPr defaultRowHeight="12.75"/>
  <cols>
    <col min="1" max="1" width="18.42578125" bestFit="1" customWidth="1"/>
    <col min="2" max="2" width="22.28515625" bestFit="1" customWidth="1"/>
    <col min="3" max="3" width="10.42578125" bestFit="1" customWidth="1"/>
    <col min="4" max="4" width="16.140625" bestFit="1" customWidth="1"/>
    <col min="5" max="5" width="10.5703125" bestFit="1" customWidth="1"/>
    <col min="6" max="6" width="11.7109375" bestFit="1" customWidth="1"/>
    <col min="7" max="7" width="14.28515625" bestFit="1" customWidth="1"/>
    <col min="8" max="8" width="15.5703125" bestFit="1" customWidth="1"/>
    <col min="9" max="9" width="9.85546875" bestFit="1" customWidth="1"/>
    <col min="10" max="10" width="12.7109375" bestFit="1" customWidth="1"/>
    <col min="11" max="11" width="13" bestFit="1" customWidth="1"/>
    <col min="12" max="12" width="15.7109375" bestFit="1" customWidth="1"/>
    <col min="13" max="13" width="16.85546875" bestFit="1" customWidth="1"/>
    <col min="14" max="14" width="13.28515625" bestFit="1" customWidth="1"/>
    <col min="15" max="15" width="7.42578125" bestFit="1" customWidth="1"/>
    <col min="16" max="16" width="10.28515625" bestFit="1" customWidth="1"/>
    <col min="17" max="17" width="10.5703125" bestFit="1" customWidth="1"/>
    <col min="18" max="18" width="19.85546875" bestFit="1" customWidth="1"/>
    <col min="19" max="19" width="14.7109375" bestFit="1" customWidth="1"/>
    <col min="20" max="20" width="17.28515625" bestFit="1" customWidth="1"/>
    <col min="21" max="21" width="9.5703125" bestFit="1" customWidth="1"/>
    <col min="23" max="23" width="8.28515625" bestFit="1" customWidth="1"/>
    <col min="24" max="24" width="5.7109375" bestFit="1" customWidth="1"/>
    <col min="25" max="25" width="16.140625" bestFit="1" customWidth="1"/>
  </cols>
  <sheetData>
    <row r="1" spans="1:25" ht="19.5" customHeight="1" thickBot="1">
      <c r="A1" s="135" t="s">
        <v>443</v>
      </c>
      <c r="B1" s="136" t="s">
        <v>444</v>
      </c>
      <c r="C1" s="136" t="s">
        <v>445</v>
      </c>
      <c r="D1" s="136" t="s">
        <v>446</v>
      </c>
      <c r="E1" s="136" t="s">
        <v>447</v>
      </c>
      <c r="F1" s="136" t="s">
        <v>448</v>
      </c>
      <c r="G1" s="136" t="s">
        <v>449</v>
      </c>
      <c r="H1" s="136" t="s">
        <v>450</v>
      </c>
      <c r="I1" s="136" t="s">
        <v>451</v>
      </c>
      <c r="J1" s="136" t="s">
        <v>452</v>
      </c>
      <c r="K1" s="136" t="s">
        <v>453</v>
      </c>
      <c r="L1" s="136" t="s">
        <v>454</v>
      </c>
      <c r="M1" s="136" t="s">
        <v>455</v>
      </c>
      <c r="N1" s="136" t="s">
        <v>456</v>
      </c>
      <c r="O1" s="136" t="s">
        <v>457</v>
      </c>
      <c r="P1" s="136" t="s">
        <v>458</v>
      </c>
      <c r="Q1" s="136" t="s">
        <v>459</v>
      </c>
      <c r="R1" s="136" t="s">
        <v>460</v>
      </c>
      <c r="S1" s="136" t="s">
        <v>461</v>
      </c>
      <c r="T1" s="136" t="s">
        <v>462</v>
      </c>
      <c r="U1" s="136" t="s">
        <v>463</v>
      </c>
      <c r="V1" s="136" t="s">
        <v>464</v>
      </c>
      <c r="W1" s="136" t="s">
        <v>465</v>
      </c>
      <c r="X1" s="136" t="s">
        <v>466</v>
      </c>
      <c r="Y1" s="137" t="s">
        <v>467</v>
      </c>
    </row>
    <row r="2" spans="1:25">
      <c r="A2" t="s">
        <v>414</v>
      </c>
      <c r="B2" t="s">
        <v>415</v>
      </c>
      <c r="C2">
        <v>1347201</v>
      </c>
      <c r="D2">
        <v>2670565</v>
      </c>
      <c r="E2">
        <v>73</v>
      </c>
      <c r="F2">
        <v>0</v>
      </c>
      <c r="G2">
        <v>3</v>
      </c>
      <c r="H2">
        <v>87</v>
      </c>
      <c r="I2">
        <v>14</v>
      </c>
      <c r="J2">
        <v>14</v>
      </c>
      <c r="K2">
        <v>0</v>
      </c>
      <c r="L2">
        <v>0</v>
      </c>
      <c r="M2">
        <v>0</v>
      </c>
      <c r="N2">
        <v>0</v>
      </c>
      <c r="S2">
        <v>35</v>
      </c>
      <c r="T2" t="s">
        <v>63</v>
      </c>
      <c r="U2" s="138" t="s">
        <v>106</v>
      </c>
      <c r="V2" t="s">
        <v>81</v>
      </c>
      <c r="W2" t="s">
        <v>63</v>
      </c>
    </row>
    <row r="3" spans="1:25">
      <c r="A3" t="s">
        <v>414</v>
      </c>
      <c r="B3" t="s">
        <v>416</v>
      </c>
      <c r="C3">
        <v>1235297</v>
      </c>
      <c r="D3">
        <v>2939348</v>
      </c>
      <c r="E3">
        <v>591</v>
      </c>
      <c r="F3">
        <v>0</v>
      </c>
      <c r="G3">
        <v>5</v>
      </c>
      <c r="H3">
        <v>4860</v>
      </c>
      <c r="I3">
        <v>239</v>
      </c>
      <c r="J3">
        <v>239</v>
      </c>
      <c r="K3">
        <v>0</v>
      </c>
      <c r="L3">
        <v>0</v>
      </c>
      <c r="M3">
        <v>0</v>
      </c>
      <c r="N3">
        <v>0</v>
      </c>
      <c r="S3">
        <v>26</v>
      </c>
      <c r="T3" t="s">
        <v>63</v>
      </c>
      <c r="U3" s="138" t="s">
        <v>106</v>
      </c>
      <c r="V3" t="s">
        <v>81</v>
      </c>
      <c r="W3" t="s">
        <v>63</v>
      </c>
    </row>
    <row r="4" spans="1:25">
      <c r="A4" t="s">
        <v>414</v>
      </c>
      <c r="B4" t="s">
        <v>417</v>
      </c>
      <c r="C4">
        <v>1247984</v>
      </c>
      <c r="D4">
        <v>2294359</v>
      </c>
      <c r="E4">
        <v>63</v>
      </c>
      <c r="F4">
        <v>0</v>
      </c>
      <c r="G4">
        <v>4</v>
      </c>
      <c r="H4">
        <v>55</v>
      </c>
      <c r="I4">
        <v>0</v>
      </c>
      <c r="J4">
        <v>0</v>
      </c>
      <c r="K4">
        <v>0</v>
      </c>
      <c r="L4">
        <v>0</v>
      </c>
      <c r="M4">
        <v>0</v>
      </c>
      <c r="N4">
        <v>0</v>
      </c>
      <c r="S4">
        <v>48</v>
      </c>
      <c r="T4" t="s">
        <v>63</v>
      </c>
      <c r="U4" s="138" t="s">
        <v>106</v>
      </c>
      <c r="V4" t="s">
        <v>81</v>
      </c>
      <c r="W4" t="s">
        <v>63</v>
      </c>
    </row>
    <row r="5" spans="1:25">
      <c r="A5" t="s">
        <v>414</v>
      </c>
      <c r="B5" t="s">
        <v>418</v>
      </c>
      <c r="C5">
        <v>1472489</v>
      </c>
      <c r="D5">
        <v>3602153</v>
      </c>
      <c r="E5">
        <v>927</v>
      </c>
      <c r="F5">
        <v>0</v>
      </c>
      <c r="G5">
        <v>8</v>
      </c>
      <c r="H5">
        <v>1885</v>
      </c>
      <c r="I5">
        <v>27</v>
      </c>
      <c r="J5">
        <v>27</v>
      </c>
      <c r="K5">
        <v>0</v>
      </c>
      <c r="L5">
        <v>0</v>
      </c>
      <c r="M5">
        <v>0</v>
      </c>
      <c r="N5">
        <v>0</v>
      </c>
      <c r="S5">
        <v>45</v>
      </c>
      <c r="T5" t="s">
        <v>63</v>
      </c>
      <c r="U5" s="138" t="s">
        <v>106</v>
      </c>
      <c r="V5" t="s">
        <v>81</v>
      </c>
      <c r="W5" t="s">
        <v>63</v>
      </c>
    </row>
    <row r="6" spans="1:25">
      <c r="A6" t="s">
        <v>414</v>
      </c>
      <c r="B6" t="s">
        <v>419</v>
      </c>
      <c r="C6">
        <v>722916</v>
      </c>
      <c r="D6">
        <v>1465504</v>
      </c>
      <c r="E6">
        <v>66</v>
      </c>
      <c r="F6">
        <v>0</v>
      </c>
      <c r="G6">
        <v>2</v>
      </c>
      <c r="H6">
        <v>12</v>
      </c>
      <c r="I6">
        <v>0</v>
      </c>
      <c r="J6">
        <v>0</v>
      </c>
      <c r="K6">
        <v>0</v>
      </c>
      <c r="L6">
        <v>0</v>
      </c>
      <c r="M6">
        <v>0</v>
      </c>
      <c r="N6">
        <v>0</v>
      </c>
      <c r="S6">
        <v>51</v>
      </c>
      <c r="T6" t="s">
        <v>63</v>
      </c>
      <c r="U6" s="138" t="s">
        <v>106</v>
      </c>
      <c r="V6" t="s">
        <v>81</v>
      </c>
      <c r="W6" t="s">
        <v>63</v>
      </c>
    </row>
    <row r="7" spans="1:25">
      <c r="A7" t="s">
        <v>420</v>
      </c>
      <c r="B7" t="s">
        <v>421</v>
      </c>
      <c r="C7">
        <v>1741232</v>
      </c>
      <c r="D7">
        <v>3987967</v>
      </c>
      <c r="E7">
        <v>2613</v>
      </c>
      <c r="F7">
        <v>0</v>
      </c>
      <c r="G7">
        <v>13</v>
      </c>
      <c r="H7">
        <v>9794</v>
      </c>
      <c r="I7">
        <v>307</v>
      </c>
      <c r="J7">
        <v>307</v>
      </c>
      <c r="K7">
        <v>0</v>
      </c>
      <c r="L7">
        <v>0</v>
      </c>
      <c r="M7">
        <v>0</v>
      </c>
      <c r="N7">
        <v>0</v>
      </c>
      <c r="S7">
        <v>2186</v>
      </c>
      <c r="T7" t="s">
        <v>63</v>
      </c>
      <c r="U7" s="138" t="s">
        <v>106</v>
      </c>
      <c r="V7" t="s">
        <v>81</v>
      </c>
      <c r="W7" t="s">
        <v>63</v>
      </c>
    </row>
    <row r="8" spans="1:25">
      <c r="A8" t="s">
        <v>420</v>
      </c>
      <c r="B8" t="s">
        <v>422</v>
      </c>
      <c r="C8">
        <v>1210593</v>
      </c>
      <c r="D8">
        <v>1865626</v>
      </c>
      <c r="E8">
        <v>17</v>
      </c>
      <c r="F8">
        <v>0</v>
      </c>
      <c r="G8">
        <v>1</v>
      </c>
      <c r="H8">
        <v>0</v>
      </c>
      <c r="I8">
        <v>0</v>
      </c>
      <c r="J8">
        <v>0</v>
      </c>
      <c r="K8">
        <v>0</v>
      </c>
      <c r="L8">
        <v>0</v>
      </c>
      <c r="M8">
        <v>0</v>
      </c>
      <c r="N8">
        <v>0</v>
      </c>
      <c r="S8">
        <v>0</v>
      </c>
      <c r="T8" t="s">
        <v>81</v>
      </c>
      <c r="U8" s="138" t="s">
        <v>106</v>
      </c>
      <c r="V8" t="s">
        <v>81</v>
      </c>
      <c r="W8" t="s">
        <v>63</v>
      </c>
    </row>
    <row r="9" spans="1:25">
      <c r="A9" t="s">
        <v>420</v>
      </c>
      <c r="B9" t="s">
        <v>423</v>
      </c>
      <c r="C9">
        <v>1554418</v>
      </c>
      <c r="D9">
        <v>2237049</v>
      </c>
      <c r="E9">
        <v>31</v>
      </c>
      <c r="F9">
        <v>0</v>
      </c>
      <c r="G9">
        <v>1</v>
      </c>
      <c r="H9">
        <v>0</v>
      </c>
      <c r="I9">
        <v>0</v>
      </c>
      <c r="J9">
        <v>0</v>
      </c>
      <c r="K9">
        <v>0</v>
      </c>
      <c r="L9">
        <v>0</v>
      </c>
      <c r="M9">
        <v>0</v>
      </c>
      <c r="N9">
        <v>0</v>
      </c>
      <c r="S9">
        <v>0</v>
      </c>
      <c r="T9" t="s">
        <v>81</v>
      </c>
      <c r="U9" s="138" t="s">
        <v>106</v>
      </c>
      <c r="V9" t="s">
        <v>81</v>
      </c>
      <c r="W9" t="s">
        <v>81</v>
      </c>
    </row>
    <row r="10" spans="1:25">
      <c r="A10" t="s">
        <v>424</v>
      </c>
      <c r="B10" t="s">
        <v>425</v>
      </c>
      <c r="C10">
        <v>590488</v>
      </c>
      <c r="D10">
        <v>1035189</v>
      </c>
      <c r="E10">
        <v>2</v>
      </c>
      <c r="F10">
        <v>0</v>
      </c>
      <c r="G10">
        <v>1</v>
      </c>
      <c r="H10">
        <v>0</v>
      </c>
      <c r="I10">
        <v>0</v>
      </c>
      <c r="J10">
        <v>0</v>
      </c>
      <c r="K10">
        <v>0</v>
      </c>
      <c r="L10">
        <v>0</v>
      </c>
      <c r="M10">
        <v>0</v>
      </c>
      <c r="N10">
        <v>0</v>
      </c>
      <c r="S10">
        <v>2</v>
      </c>
      <c r="T10" t="s">
        <v>81</v>
      </c>
      <c r="U10" s="138" t="s">
        <v>106</v>
      </c>
      <c r="V10" t="s">
        <v>81</v>
      </c>
      <c r="W10" t="s">
        <v>81</v>
      </c>
    </row>
    <row r="11" spans="1:25">
      <c r="A11" t="s">
        <v>424</v>
      </c>
      <c r="B11" t="s">
        <v>426</v>
      </c>
      <c r="C11">
        <v>3826684</v>
      </c>
      <c r="D11">
        <v>7315924</v>
      </c>
      <c r="E11">
        <v>78</v>
      </c>
      <c r="F11">
        <v>0</v>
      </c>
      <c r="G11">
        <v>4</v>
      </c>
      <c r="H11">
        <v>0</v>
      </c>
      <c r="I11">
        <v>0</v>
      </c>
      <c r="J11">
        <v>0</v>
      </c>
      <c r="K11">
        <v>0</v>
      </c>
      <c r="L11">
        <v>0</v>
      </c>
      <c r="M11">
        <v>0</v>
      </c>
      <c r="N11">
        <v>0</v>
      </c>
      <c r="S11">
        <v>74</v>
      </c>
      <c r="T11" t="s">
        <v>63</v>
      </c>
      <c r="U11" s="138" t="s">
        <v>106</v>
      </c>
      <c r="V11" t="s">
        <v>81</v>
      </c>
      <c r="W11" t="s">
        <v>81</v>
      </c>
    </row>
    <row r="12" spans="1:25">
      <c r="A12" t="s">
        <v>424</v>
      </c>
      <c r="B12" t="s">
        <v>427</v>
      </c>
      <c r="C12">
        <v>718702</v>
      </c>
      <c r="D12">
        <v>1546126</v>
      </c>
      <c r="E12">
        <v>3</v>
      </c>
      <c r="F12">
        <v>0</v>
      </c>
      <c r="G12">
        <v>0</v>
      </c>
      <c r="H12">
        <v>0</v>
      </c>
      <c r="I12">
        <v>0</v>
      </c>
      <c r="J12">
        <v>0</v>
      </c>
      <c r="K12">
        <v>0</v>
      </c>
      <c r="L12">
        <v>0</v>
      </c>
      <c r="M12">
        <v>0</v>
      </c>
      <c r="N12">
        <v>0</v>
      </c>
      <c r="S12">
        <v>15</v>
      </c>
      <c r="T12" t="s">
        <v>81</v>
      </c>
      <c r="U12" s="138" t="s">
        <v>106</v>
      </c>
      <c r="V12" t="s">
        <v>81</v>
      </c>
      <c r="W12" t="s">
        <v>81</v>
      </c>
    </row>
    <row r="13" spans="1:25">
      <c r="A13" t="s">
        <v>424</v>
      </c>
      <c r="B13" t="s">
        <v>428</v>
      </c>
      <c r="C13">
        <v>1010918</v>
      </c>
      <c r="D13">
        <v>2436468</v>
      </c>
      <c r="E13">
        <v>80</v>
      </c>
      <c r="F13">
        <v>0</v>
      </c>
      <c r="G13">
        <v>2</v>
      </c>
      <c r="H13">
        <v>185</v>
      </c>
      <c r="I13">
        <v>0</v>
      </c>
      <c r="J13">
        <v>0</v>
      </c>
      <c r="K13">
        <v>0</v>
      </c>
      <c r="L13">
        <v>0</v>
      </c>
      <c r="M13">
        <v>0</v>
      </c>
      <c r="N13">
        <v>0</v>
      </c>
      <c r="S13">
        <v>72</v>
      </c>
      <c r="T13" t="s">
        <v>63</v>
      </c>
      <c r="U13" s="138" t="s">
        <v>106</v>
      </c>
      <c r="V13" t="s">
        <v>81</v>
      </c>
      <c r="W13" t="s">
        <v>63</v>
      </c>
    </row>
    <row r="14" spans="1:25">
      <c r="A14" t="s">
        <v>424</v>
      </c>
      <c r="B14" t="s">
        <v>429</v>
      </c>
      <c r="C14">
        <v>794844</v>
      </c>
      <c r="D14">
        <v>1697862</v>
      </c>
      <c r="E14">
        <v>12</v>
      </c>
      <c r="F14">
        <v>0</v>
      </c>
      <c r="G14">
        <v>0</v>
      </c>
      <c r="H14">
        <v>0</v>
      </c>
      <c r="I14">
        <v>0</v>
      </c>
      <c r="J14">
        <v>0</v>
      </c>
      <c r="K14">
        <v>0</v>
      </c>
      <c r="L14">
        <v>0</v>
      </c>
      <c r="M14">
        <v>0</v>
      </c>
      <c r="N14">
        <v>0</v>
      </c>
      <c r="S14">
        <v>12</v>
      </c>
      <c r="T14" t="s">
        <v>81</v>
      </c>
      <c r="U14" s="138" t="s">
        <v>106</v>
      </c>
      <c r="V14" t="s">
        <v>81</v>
      </c>
      <c r="W14" t="s">
        <v>81</v>
      </c>
    </row>
    <row r="15" spans="1:25">
      <c r="A15" t="s">
        <v>424</v>
      </c>
      <c r="B15" t="s">
        <v>430</v>
      </c>
      <c r="C15">
        <v>1182062</v>
      </c>
      <c r="D15">
        <v>2275111</v>
      </c>
      <c r="E15">
        <v>19</v>
      </c>
      <c r="F15">
        <v>0</v>
      </c>
      <c r="G15">
        <v>0</v>
      </c>
      <c r="I15">
        <v>0</v>
      </c>
      <c r="J15">
        <v>0</v>
      </c>
      <c r="K15">
        <v>0</v>
      </c>
      <c r="L15">
        <v>0</v>
      </c>
      <c r="M15">
        <v>0</v>
      </c>
      <c r="N15">
        <v>0</v>
      </c>
      <c r="S15">
        <v>17</v>
      </c>
      <c r="T15" t="s">
        <v>81</v>
      </c>
      <c r="U15" s="138" t="s">
        <v>106</v>
      </c>
      <c r="V15" t="s">
        <v>81</v>
      </c>
      <c r="W15" t="s">
        <v>81</v>
      </c>
    </row>
    <row r="16" spans="1:25">
      <c r="A16" t="s">
        <v>424</v>
      </c>
      <c r="B16" t="s">
        <v>431</v>
      </c>
      <c r="C16">
        <v>706829</v>
      </c>
      <c r="D16">
        <v>2110795</v>
      </c>
      <c r="E16">
        <v>558</v>
      </c>
      <c r="F16">
        <v>0</v>
      </c>
      <c r="G16">
        <v>1</v>
      </c>
      <c r="H16">
        <v>840</v>
      </c>
      <c r="I16">
        <v>503</v>
      </c>
      <c r="J16">
        <v>503</v>
      </c>
      <c r="K16">
        <v>0</v>
      </c>
      <c r="L16">
        <v>0</v>
      </c>
      <c r="M16">
        <v>0</v>
      </c>
      <c r="N16">
        <v>0</v>
      </c>
      <c r="S16">
        <v>512</v>
      </c>
      <c r="T16" t="s">
        <v>63</v>
      </c>
      <c r="U16" s="138" t="s">
        <v>106</v>
      </c>
      <c r="V16" t="s">
        <v>81</v>
      </c>
      <c r="W16" t="s">
        <v>63</v>
      </c>
    </row>
    <row r="17" spans="1:23">
      <c r="A17" t="s">
        <v>424</v>
      </c>
      <c r="B17" t="s">
        <v>432</v>
      </c>
      <c r="C17">
        <v>582623</v>
      </c>
      <c r="D17">
        <v>1291073</v>
      </c>
      <c r="E17">
        <v>7</v>
      </c>
      <c r="F17">
        <v>0</v>
      </c>
      <c r="G17">
        <v>0</v>
      </c>
      <c r="I17">
        <v>0</v>
      </c>
      <c r="J17">
        <v>0</v>
      </c>
      <c r="K17">
        <v>0</v>
      </c>
      <c r="L17">
        <v>0</v>
      </c>
      <c r="M17">
        <v>0</v>
      </c>
      <c r="N17">
        <v>0</v>
      </c>
      <c r="S17">
        <v>7</v>
      </c>
      <c r="T17" t="s">
        <v>81</v>
      </c>
      <c r="U17" s="138" t="s">
        <v>106</v>
      </c>
      <c r="V17" t="s">
        <v>81</v>
      </c>
      <c r="W17" t="s">
        <v>81</v>
      </c>
    </row>
    <row r="18" spans="1:23">
      <c r="A18" t="s">
        <v>424</v>
      </c>
      <c r="B18" t="s">
        <v>433</v>
      </c>
      <c r="C18">
        <v>768839</v>
      </c>
      <c r="D18">
        <v>1515696</v>
      </c>
      <c r="E18">
        <v>5</v>
      </c>
      <c r="F18">
        <v>0</v>
      </c>
      <c r="G18">
        <v>0</v>
      </c>
      <c r="H18">
        <v>0</v>
      </c>
      <c r="I18">
        <v>0</v>
      </c>
      <c r="J18">
        <v>0</v>
      </c>
      <c r="K18">
        <v>0</v>
      </c>
      <c r="L18">
        <v>0</v>
      </c>
      <c r="M18">
        <v>0</v>
      </c>
      <c r="N18">
        <v>0</v>
      </c>
      <c r="S18">
        <v>5</v>
      </c>
      <c r="T18" t="s">
        <v>81</v>
      </c>
      <c r="U18" s="138" t="s">
        <v>106</v>
      </c>
      <c r="V18" t="s">
        <v>81</v>
      </c>
      <c r="W18" t="s">
        <v>81</v>
      </c>
    </row>
    <row r="19" spans="1:23">
      <c r="A19" t="s">
        <v>424</v>
      </c>
      <c r="B19" t="s">
        <v>434</v>
      </c>
      <c r="C19">
        <v>897542</v>
      </c>
      <c r="D19">
        <v>2175602</v>
      </c>
      <c r="E19">
        <v>25</v>
      </c>
      <c r="F19">
        <v>0</v>
      </c>
      <c r="G19">
        <v>1</v>
      </c>
      <c r="H19">
        <v>81</v>
      </c>
      <c r="I19">
        <v>2</v>
      </c>
      <c r="J19">
        <v>2</v>
      </c>
      <c r="K19">
        <v>0</v>
      </c>
      <c r="L19">
        <v>0</v>
      </c>
      <c r="M19">
        <v>0</v>
      </c>
      <c r="N19">
        <v>0</v>
      </c>
      <c r="S19">
        <v>23</v>
      </c>
      <c r="T19" t="s">
        <v>63</v>
      </c>
      <c r="U19" s="138" t="s">
        <v>106</v>
      </c>
      <c r="V19" t="s">
        <v>81</v>
      </c>
      <c r="W19" t="s">
        <v>63</v>
      </c>
    </row>
    <row r="20" spans="1:23">
      <c r="A20" t="s">
        <v>435</v>
      </c>
      <c r="B20" t="s">
        <v>436</v>
      </c>
      <c r="C20">
        <v>523576</v>
      </c>
      <c r="D20">
        <v>1057871</v>
      </c>
      <c r="E20">
        <v>3</v>
      </c>
      <c r="F20">
        <v>0</v>
      </c>
      <c r="G20">
        <v>0</v>
      </c>
      <c r="H20">
        <v>0</v>
      </c>
      <c r="I20">
        <v>0</v>
      </c>
      <c r="J20">
        <v>0</v>
      </c>
      <c r="K20">
        <v>0</v>
      </c>
      <c r="L20">
        <v>0</v>
      </c>
      <c r="M20">
        <v>0</v>
      </c>
      <c r="N20">
        <v>0</v>
      </c>
      <c r="S20">
        <v>3</v>
      </c>
      <c r="T20" t="s">
        <v>81</v>
      </c>
      <c r="U20" s="138" t="s">
        <v>106</v>
      </c>
      <c r="V20" t="s">
        <v>81</v>
      </c>
      <c r="W20" t="s">
        <v>81</v>
      </c>
    </row>
    <row r="21" spans="1:23">
      <c r="U21" s="138"/>
    </row>
    <row r="22" spans="1:23">
      <c r="U22" s="138"/>
    </row>
    <row r="23" spans="1:23">
      <c r="U23" s="138"/>
    </row>
    <row r="24" spans="1:23">
      <c r="U24" s="138"/>
    </row>
    <row r="25" spans="1:23">
      <c r="U25" s="138"/>
    </row>
    <row r="26" spans="1:23">
      <c r="U26" s="138"/>
    </row>
    <row r="27" spans="1:23">
      <c r="U27" s="138"/>
    </row>
    <row r="28" spans="1:23">
      <c r="U28" s="138"/>
    </row>
    <row r="29" spans="1:23">
      <c r="U29" s="138"/>
    </row>
    <row r="30" spans="1:23">
      <c r="U30" s="138"/>
    </row>
    <row r="31" spans="1:23">
      <c r="U31" s="138"/>
    </row>
    <row r="32" spans="1:23">
      <c r="U32" s="138"/>
    </row>
    <row r="33" spans="21:21">
      <c r="U33" s="138"/>
    </row>
    <row r="34" spans="21:21">
      <c r="U34" s="138"/>
    </row>
    <row r="35" spans="21:21">
      <c r="U35" s="138"/>
    </row>
    <row r="36" spans="21:21">
      <c r="U36" s="1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K65534"/>
  <sheetViews>
    <sheetView showGridLines="0" zoomScale="70" zoomScaleNormal="70" zoomScaleSheetLayoutView="100" workbookViewId="0">
      <pane ySplit="4" topLeftCell="A5" activePane="bottomLeft" state="frozen"/>
      <selection activeCell="A303" sqref="A303:E303"/>
      <selection pane="bottomLeft" activeCell="I9" sqref="I9"/>
    </sheetView>
    <sheetView tabSelected="1" topLeftCell="O4" workbookViewId="1">
      <selection activeCell="AF5" sqref="AF5:AJ23"/>
    </sheetView>
  </sheetViews>
  <sheetFormatPr defaultColWidth="11.42578125" defaultRowHeight="12.75"/>
  <cols>
    <col min="1" max="1" width="22.7109375" style="52" bestFit="1" customWidth="1"/>
    <col min="2" max="2" width="21.28515625" style="51" customWidth="1"/>
    <col min="3" max="3" width="21.28515625" style="36" customWidth="1"/>
    <col min="4" max="5" width="14.28515625" style="36" customWidth="1"/>
    <col min="6" max="6" width="12.7109375" style="36" bestFit="1" customWidth="1"/>
    <col min="7" max="7" width="27.7109375" style="36" customWidth="1"/>
    <col min="8" max="8" width="26.28515625" style="36" customWidth="1"/>
    <col min="9" max="9" width="10.42578125" style="36" customWidth="1"/>
    <col min="10" max="10" width="14.42578125" style="36" customWidth="1"/>
    <col min="11" max="11" width="11.7109375" style="36" customWidth="1"/>
    <col min="12" max="12" width="13.7109375" style="36" customWidth="1"/>
    <col min="13" max="33" width="10.42578125" style="36" customWidth="1"/>
    <col min="34" max="36" width="14.28515625" style="36" customWidth="1"/>
    <col min="37" max="37" width="11.42578125" style="36" customWidth="1"/>
  </cols>
  <sheetData>
    <row r="1" spans="1:37" ht="70.5" customHeight="1">
      <c r="G1" s="63"/>
      <c r="H1" s="63"/>
      <c r="I1" s="62"/>
      <c r="J1" s="62"/>
      <c r="K1" s="63"/>
      <c r="L1" s="91" t="s">
        <v>0</v>
      </c>
      <c r="M1" s="91"/>
    </row>
    <row r="2" spans="1:37" ht="51.75" customHeight="1">
      <c r="A2" s="44" t="s">
        <v>1</v>
      </c>
      <c r="B2" s="45" t="s">
        <v>2</v>
      </c>
      <c r="C2" s="93" t="s">
        <v>3</v>
      </c>
      <c r="D2" s="94"/>
      <c r="E2" s="95"/>
      <c r="F2" s="102" t="s">
        <v>4</v>
      </c>
      <c r="G2" s="68" t="s">
        <v>5</v>
      </c>
      <c r="H2" s="68" t="s">
        <v>6</v>
      </c>
      <c r="I2" s="92" t="s">
        <v>7</v>
      </c>
      <c r="J2" s="92"/>
      <c r="K2" s="99" t="s">
        <v>8</v>
      </c>
      <c r="L2" s="100"/>
      <c r="M2" s="100"/>
      <c r="N2" s="100"/>
      <c r="O2" s="100"/>
      <c r="P2" s="100"/>
      <c r="Q2" s="100"/>
      <c r="R2" s="100"/>
      <c r="S2" s="101"/>
      <c r="T2" s="85" t="s">
        <v>9</v>
      </c>
      <c r="U2" s="86"/>
      <c r="V2" s="86"/>
      <c r="W2" s="86"/>
      <c r="X2" s="86"/>
      <c r="Y2" s="87"/>
      <c r="Z2" s="82" t="s">
        <v>10</v>
      </c>
      <c r="AA2" s="83"/>
      <c r="AB2" s="83"/>
      <c r="AC2" s="83"/>
      <c r="AD2" s="83"/>
      <c r="AE2" s="84"/>
      <c r="AF2" s="74" t="s">
        <v>11</v>
      </c>
      <c r="AG2" s="77" t="s">
        <v>12</v>
      </c>
      <c r="AH2" s="78" t="s">
        <v>13</v>
      </c>
      <c r="AI2" s="53"/>
      <c r="AJ2" s="54"/>
      <c r="AK2" s="55"/>
    </row>
    <row r="3" spans="1:37" ht="42">
      <c r="A3" s="44"/>
      <c r="B3" s="45"/>
      <c r="C3" s="96"/>
      <c r="D3" s="97"/>
      <c r="E3" s="98"/>
      <c r="F3" s="102"/>
      <c r="G3" s="70" t="str">
        <f>"(" &amp; $L$1 &amp;")"</f>
        <v>(Public/Private/Community)</v>
      </c>
      <c r="H3" s="70" t="str">
        <f>"(OPD malaria cases should also include inpatients, includes cases from the " &amp; $L$1 &amp;" )"</f>
        <v>(OPD malaria cases should also include inpatients, includes cases from the Public/Private/Community )</v>
      </c>
      <c r="I3" s="92"/>
      <c r="J3" s="92"/>
      <c r="K3" s="104" t="str">
        <f>"(Includes cases from the " &amp; $L$1 &amp;" )"</f>
        <v>(Includes cases from the Public/Private/Community )</v>
      </c>
      <c r="L3" s="105"/>
      <c r="M3" s="105"/>
      <c r="N3" s="105"/>
      <c r="O3" s="105"/>
      <c r="P3" s="105"/>
      <c r="Q3" s="105"/>
      <c r="R3" s="105"/>
      <c r="S3" s="106"/>
      <c r="T3" s="88" t="str">
        <f>"(Includes cases from the " &amp; $L$1 &amp;" )"</f>
        <v>(Includes cases from the Public/Private/Community )</v>
      </c>
      <c r="U3" s="89"/>
      <c r="V3" s="89"/>
      <c r="W3" s="89"/>
      <c r="X3" s="89"/>
      <c r="Y3" s="90"/>
      <c r="Z3" s="79" t="str">
        <f>"(Includes cases from the " &amp; $L$1 &amp;" )"</f>
        <v>(Includes cases from the Public/Private/Community )</v>
      </c>
      <c r="AA3" s="80"/>
      <c r="AB3" s="80"/>
      <c r="AC3" s="80"/>
      <c r="AD3" s="80"/>
      <c r="AE3" s="81"/>
      <c r="AF3" s="75"/>
      <c r="AG3" s="75"/>
      <c r="AH3" s="78"/>
      <c r="AI3" s="53"/>
      <c r="AJ3" s="54"/>
      <c r="AK3" s="55"/>
    </row>
    <row r="4" spans="1:37" s="43" customFormat="1" ht="134.25" customHeight="1">
      <c r="A4" s="46" t="s">
        <v>14</v>
      </c>
      <c r="B4" s="47" t="s">
        <v>15</v>
      </c>
      <c r="C4" s="37" t="s">
        <v>16</v>
      </c>
      <c r="D4" s="37" t="s">
        <v>17</v>
      </c>
      <c r="E4" s="37" t="s">
        <v>18</v>
      </c>
      <c r="F4" s="103"/>
      <c r="G4" s="67" t="s">
        <v>19</v>
      </c>
      <c r="H4" s="69" t="s">
        <v>20</v>
      </c>
      <c r="I4" s="20" t="s">
        <v>19</v>
      </c>
      <c r="J4" s="20" t="s">
        <v>21</v>
      </c>
      <c r="K4" s="38" t="s">
        <v>22</v>
      </c>
      <c r="L4" s="38" t="s">
        <v>23</v>
      </c>
      <c r="M4" s="39" t="s">
        <v>24</v>
      </c>
      <c r="N4" s="39" t="s">
        <v>25</v>
      </c>
      <c r="O4" s="39" t="s">
        <v>26</v>
      </c>
      <c r="P4" s="39" t="s">
        <v>27</v>
      </c>
      <c r="Q4" s="39" t="s">
        <v>28</v>
      </c>
      <c r="R4" s="39" t="s">
        <v>29</v>
      </c>
      <c r="S4" s="39" t="s">
        <v>30</v>
      </c>
      <c r="T4" s="40" t="s">
        <v>22</v>
      </c>
      <c r="U4" s="40" t="s">
        <v>23</v>
      </c>
      <c r="V4" s="41" t="s">
        <v>31</v>
      </c>
      <c r="W4" s="41" t="s">
        <v>32</v>
      </c>
      <c r="X4" s="41" t="s">
        <v>29</v>
      </c>
      <c r="Y4" s="64" t="s">
        <v>30</v>
      </c>
      <c r="Z4" s="42" t="s">
        <v>24</v>
      </c>
      <c r="AA4" s="42" t="s">
        <v>25</v>
      </c>
      <c r="AB4" s="42" t="s">
        <v>26</v>
      </c>
      <c r="AC4" s="42" t="s">
        <v>33</v>
      </c>
      <c r="AD4" s="42" t="s">
        <v>34</v>
      </c>
      <c r="AE4" s="42" t="s">
        <v>29</v>
      </c>
      <c r="AF4" s="76"/>
      <c r="AG4" s="76"/>
      <c r="AH4" s="78"/>
      <c r="AI4" s="53" t="s">
        <v>35</v>
      </c>
      <c r="AJ4" s="54" t="s">
        <v>36</v>
      </c>
      <c r="AK4" s="55" t="s">
        <v>37</v>
      </c>
    </row>
    <row r="5" spans="1:37" ht="16.5">
      <c r="A5" s="48" t="s">
        <v>414</v>
      </c>
      <c r="B5" s="49" t="s">
        <v>415</v>
      </c>
      <c r="C5" s="21"/>
      <c r="D5" s="21"/>
      <c r="E5" s="21"/>
      <c r="F5" s="22">
        <v>1347201</v>
      </c>
      <c r="G5" s="23">
        <v>2670565</v>
      </c>
      <c r="H5" s="22">
        <v>73</v>
      </c>
      <c r="I5" s="23">
        <v>0</v>
      </c>
      <c r="J5" s="23">
        <v>3</v>
      </c>
      <c r="K5" s="23">
        <v>87</v>
      </c>
      <c r="L5" s="23">
        <v>14</v>
      </c>
      <c r="M5" s="23">
        <v>14</v>
      </c>
      <c r="N5" s="23">
        <v>0</v>
      </c>
      <c r="O5" s="23">
        <v>0</v>
      </c>
      <c r="P5" s="23">
        <v>0</v>
      </c>
      <c r="Q5" s="23">
        <v>0</v>
      </c>
      <c r="R5" s="23">
        <v>0</v>
      </c>
      <c r="S5" s="23">
        <v>0</v>
      </c>
      <c r="T5" s="23">
        <v>0</v>
      </c>
      <c r="U5" s="23"/>
      <c r="V5" s="24"/>
      <c r="W5" s="24"/>
      <c r="X5" s="24">
        <v>0</v>
      </c>
      <c r="Y5" s="24">
        <v>0</v>
      </c>
      <c r="Z5" s="24">
        <v>0</v>
      </c>
      <c r="AA5" s="24">
        <v>35</v>
      </c>
      <c r="AB5" s="24">
        <v>0</v>
      </c>
      <c r="AC5" s="24">
        <v>0</v>
      </c>
      <c r="AD5" s="24">
        <v>0</v>
      </c>
      <c r="AE5" s="24">
        <v>0</v>
      </c>
      <c r="AF5" s="24">
        <v>35</v>
      </c>
      <c r="AG5" s="24" t="s">
        <v>63</v>
      </c>
      <c r="AH5" s="24" t="s">
        <v>106</v>
      </c>
      <c r="AI5" s="24" t="s">
        <v>81</v>
      </c>
      <c r="AJ5" s="24" t="s">
        <v>63</v>
      </c>
      <c r="AK5" s="25"/>
    </row>
    <row r="6" spans="1:37" ht="16.5">
      <c r="A6" s="50" t="s">
        <v>414</v>
      </c>
      <c r="B6" s="50" t="s">
        <v>416</v>
      </c>
      <c r="C6" s="26"/>
      <c r="D6" s="26"/>
      <c r="E6" s="26"/>
      <c r="F6" s="27">
        <v>1235297</v>
      </c>
      <c r="G6" s="28">
        <v>2939348</v>
      </c>
      <c r="H6" s="27">
        <v>591</v>
      </c>
      <c r="I6" s="28">
        <v>0</v>
      </c>
      <c r="J6" s="28">
        <v>5</v>
      </c>
      <c r="K6" s="28">
        <v>4860</v>
      </c>
      <c r="L6" s="28">
        <v>239</v>
      </c>
      <c r="M6" s="28">
        <v>239</v>
      </c>
      <c r="N6" s="28">
        <v>0</v>
      </c>
      <c r="O6" s="28">
        <v>0</v>
      </c>
      <c r="P6" s="28">
        <v>0</v>
      </c>
      <c r="Q6" s="28">
        <v>0</v>
      </c>
      <c r="R6" s="28">
        <v>0</v>
      </c>
      <c r="S6" s="28">
        <v>0</v>
      </c>
      <c r="T6" s="28">
        <v>0</v>
      </c>
      <c r="U6" s="28"/>
      <c r="V6" s="29"/>
      <c r="W6" s="29"/>
      <c r="X6" s="29">
        <v>0</v>
      </c>
      <c r="Y6" s="29">
        <v>0</v>
      </c>
      <c r="Z6" s="29">
        <v>0</v>
      </c>
      <c r="AA6" s="29">
        <v>26</v>
      </c>
      <c r="AB6" s="29">
        <v>0</v>
      </c>
      <c r="AC6" s="29">
        <v>0</v>
      </c>
      <c r="AD6" s="29">
        <v>0</v>
      </c>
      <c r="AE6" s="29">
        <v>0</v>
      </c>
      <c r="AF6" s="29">
        <v>26</v>
      </c>
      <c r="AG6" s="29" t="s">
        <v>63</v>
      </c>
      <c r="AH6" s="29" t="s">
        <v>106</v>
      </c>
      <c r="AI6" s="29" t="s">
        <v>81</v>
      </c>
      <c r="AJ6" s="29" t="s">
        <v>63</v>
      </c>
      <c r="AK6" s="30"/>
    </row>
    <row r="7" spans="1:37" ht="16.5">
      <c r="A7" s="48" t="s">
        <v>414</v>
      </c>
      <c r="B7" s="49" t="s">
        <v>417</v>
      </c>
      <c r="C7" s="31"/>
      <c r="D7" s="31"/>
      <c r="E7" s="31"/>
      <c r="F7" s="32">
        <v>1247984</v>
      </c>
      <c r="G7" s="33">
        <v>2294359</v>
      </c>
      <c r="H7" s="32">
        <v>63</v>
      </c>
      <c r="I7" s="33">
        <v>0</v>
      </c>
      <c r="J7" s="33">
        <v>4</v>
      </c>
      <c r="K7" s="33">
        <v>55</v>
      </c>
      <c r="L7" s="33">
        <v>0</v>
      </c>
      <c r="M7" s="33">
        <v>0</v>
      </c>
      <c r="N7" s="33">
        <v>0</v>
      </c>
      <c r="O7" s="33">
        <v>0</v>
      </c>
      <c r="P7" s="33">
        <v>0</v>
      </c>
      <c r="Q7" s="33">
        <v>0</v>
      </c>
      <c r="R7" s="33">
        <v>0</v>
      </c>
      <c r="S7" s="33">
        <v>0</v>
      </c>
      <c r="T7" s="33">
        <v>0</v>
      </c>
      <c r="U7" s="33"/>
      <c r="V7" s="34"/>
      <c r="W7" s="34"/>
      <c r="X7" s="34">
        <v>0</v>
      </c>
      <c r="Y7" s="34">
        <v>0</v>
      </c>
      <c r="Z7" s="34">
        <v>0</v>
      </c>
      <c r="AA7" s="34">
        <v>48</v>
      </c>
      <c r="AB7" s="34">
        <v>0</v>
      </c>
      <c r="AC7" s="34">
        <v>0</v>
      </c>
      <c r="AD7" s="34">
        <v>0</v>
      </c>
      <c r="AE7" s="34">
        <v>0</v>
      </c>
      <c r="AF7" s="34">
        <v>48</v>
      </c>
      <c r="AG7" s="34" t="s">
        <v>63</v>
      </c>
      <c r="AH7" s="34" t="s">
        <v>106</v>
      </c>
      <c r="AI7" s="24" t="s">
        <v>81</v>
      </c>
      <c r="AJ7" s="34" t="s">
        <v>63</v>
      </c>
      <c r="AK7" s="35"/>
    </row>
    <row r="8" spans="1:37" ht="16.5">
      <c r="A8" s="50" t="s">
        <v>414</v>
      </c>
      <c r="B8" s="50" t="s">
        <v>418</v>
      </c>
      <c r="C8" s="26"/>
      <c r="D8" s="26"/>
      <c r="E8" s="26"/>
      <c r="F8" s="27">
        <v>1472489</v>
      </c>
      <c r="G8" s="28">
        <v>3602153</v>
      </c>
      <c r="H8" s="27">
        <v>927</v>
      </c>
      <c r="I8" s="28">
        <v>0</v>
      </c>
      <c r="J8" s="28">
        <v>8</v>
      </c>
      <c r="K8" s="28">
        <v>1885</v>
      </c>
      <c r="L8" s="28">
        <v>27</v>
      </c>
      <c r="M8" s="28">
        <v>27</v>
      </c>
      <c r="N8" s="28">
        <v>0</v>
      </c>
      <c r="O8" s="28">
        <v>0</v>
      </c>
      <c r="P8" s="28">
        <v>0</v>
      </c>
      <c r="Q8" s="28">
        <v>0</v>
      </c>
      <c r="R8" s="28">
        <v>0</v>
      </c>
      <c r="S8" s="28">
        <v>0</v>
      </c>
      <c r="T8" s="28">
        <v>0</v>
      </c>
      <c r="U8" s="28"/>
      <c r="V8" s="29"/>
      <c r="W8" s="29"/>
      <c r="X8" s="29">
        <v>0</v>
      </c>
      <c r="Y8" s="29">
        <v>0</v>
      </c>
      <c r="Z8" s="29">
        <v>0</v>
      </c>
      <c r="AA8" s="29">
        <v>45</v>
      </c>
      <c r="AB8" s="29">
        <v>0</v>
      </c>
      <c r="AC8" s="29">
        <v>0</v>
      </c>
      <c r="AD8" s="29">
        <v>0</v>
      </c>
      <c r="AE8" s="29">
        <v>0</v>
      </c>
      <c r="AF8" s="29">
        <v>45</v>
      </c>
      <c r="AG8" s="29" t="s">
        <v>63</v>
      </c>
      <c r="AH8" s="29" t="s">
        <v>106</v>
      </c>
      <c r="AI8" s="29" t="s">
        <v>81</v>
      </c>
      <c r="AJ8" s="29" t="s">
        <v>63</v>
      </c>
      <c r="AK8" s="30"/>
    </row>
    <row r="9" spans="1:37" ht="16.5">
      <c r="A9" s="48" t="s">
        <v>414</v>
      </c>
      <c r="B9" s="49" t="s">
        <v>419</v>
      </c>
      <c r="C9" s="31"/>
      <c r="D9" s="31"/>
      <c r="E9" s="31"/>
      <c r="F9" s="32">
        <v>722916</v>
      </c>
      <c r="G9" s="33">
        <v>1465504</v>
      </c>
      <c r="H9" s="32">
        <v>66</v>
      </c>
      <c r="I9" s="33">
        <v>0</v>
      </c>
      <c r="J9" s="33">
        <v>2</v>
      </c>
      <c r="K9" s="33">
        <v>12</v>
      </c>
      <c r="L9" s="33">
        <v>0</v>
      </c>
      <c r="M9" s="33">
        <v>0</v>
      </c>
      <c r="N9" s="33">
        <v>0</v>
      </c>
      <c r="O9" s="33">
        <v>0</v>
      </c>
      <c r="P9" s="33">
        <v>0</v>
      </c>
      <c r="Q9" s="33">
        <v>0</v>
      </c>
      <c r="R9" s="33">
        <v>0</v>
      </c>
      <c r="S9" s="33">
        <v>0</v>
      </c>
      <c r="T9" s="33">
        <v>0</v>
      </c>
      <c r="U9" s="33"/>
      <c r="V9" s="34"/>
      <c r="W9" s="34"/>
      <c r="X9" s="34">
        <v>0</v>
      </c>
      <c r="Y9" s="34">
        <v>0</v>
      </c>
      <c r="Z9" s="34">
        <v>0</v>
      </c>
      <c r="AA9" s="34">
        <v>51</v>
      </c>
      <c r="AB9" s="34">
        <v>0</v>
      </c>
      <c r="AC9" s="34">
        <v>0</v>
      </c>
      <c r="AD9" s="34">
        <v>0</v>
      </c>
      <c r="AE9" s="34">
        <v>0</v>
      </c>
      <c r="AF9" s="34">
        <v>51</v>
      </c>
      <c r="AG9" s="34" t="s">
        <v>63</v>
      </c>
      <c r="AH9" s="34" t="s">
        <v>106</v>
      </c>
      <c r="AI9" s="24" t="s">
        <v>81</v>
      </c>
      <c r="AJ9" s="34" t="s">
        <v>63</v>
      </c>
      <c r="AK9" s="35"/>
    </row>
    <row r="10" spans="1:37" ht="16.5">
      <c r="A10" s="50" t="s">
        <v>420</v>
      </c>
      <c r="B10" s="50" t="s">
        <v>421</v>
      </c>
      <c r="C10" s="26"/>
      <c r="D10" s="26"/>
      <c r="E10" s="26"/>
      <c r="F10" s="27">
        <v>1741232</v>
      </c>
      <c r="G10" s="28">
        <v>3987967</v>
      </c>
      <c r="H10" s="27">
        <v>2613</v>
      </c>
      <c r="I10" s="28">
        <v>0</v>
      </c>
      <c r="J10" s="28">
        <v>13</v>
      </c>
      <c r="K10" s="28">
        <v>9794</v>
      </c>
      <c r="L10" s="28">
        <v>307</v>
      </c>
      <c r="M10" s="28">
        <v>307</v>
      </c>
      <c r="N10" s="28">
        <v>0</v>
      </c>
      <c r="O10" s="28">
        <v>0</v>
      </c>
      <c r="P10" s="28">
        <v>0</v>
      </c>
      <c r="Q10" s="28">
        <v>0</v>
      </c>
      <c r="R10" s="28">
        <v>0</v>
      </c>
      <c r="S10" s="28">
        <v>0</v>
      </c>
      <c r="T10" s="28">
        <v>0</v>
      </c>
      <c r="U10" s="28"/>
      <c r="V10" s="29"/>
      <c r="W10" s="29"/>
      <c r="X10" s="29">
        <v>0</v>
      </c>
      <c r="Y10" s="29">
        <v>0</v>
      </c>
      <c r="Z10" s="29">
        <v>0</v>
      </c>
      <c r="AA10" s="29">
        <v>2186</v>
      </c>
      <c r="AB10" s="29">
        <v>0</v>
      </c>
      <c r="AC10" s="29">
        <v>0</v>
      </c>
      <c r="AD10" s="29">
        <v>0</v>
      </c>
      <c r="AE10" s="29">
        <v>0</v>
      </c>
      <c r="AF10" s="29">
        <v>2186</v>
      </c>
      <c r="AG10" s="29" t="s">
        <v>63</v>
      </c>
      <c r="AH10" s="29" t="s">
        <v>106</v>
      </c>
      <c r="AI10" s="29" t="s">
        <v>81</v>
      </c>
      <c r="AJ10" s="29" t="s">
        <v>63</v>
      </c>
      <c r="AK10" s="30"/>
    </row>
    <row r="11" spans="1:37" ht="16.5">
      <c r="A11" s="48" t="s">
        <v>420</v>
      </c>
      <c r="B11" s="49" t="s">
        <v>422</v>
      </c>
      <c r="C11" s="31"/>
      <c r="D11" s="31"/>
      <c r="E11" s="31"/>
      <c r="F11" s="32">
        <v>1210593</v>
      </c>
      <c r="G11" s="33">
        <v>1865626</v>
      </c>
      <c r="H11" s="32">
        <v>17</v>
      </c>
      <c r="I11" s="33">
        <v>0</v>
      </c>
      <c r="J11" s="33">
        <v>1</v>
      </c>
      <c r="K11" s="33">
        <v>0</v>
      </c>
      <c r="L11" s="33">
        <v>0</v>
      </c>
      <c r="M11" s="33">
        <v>0</v>
      </c>
      <c r="N11" s="33">
        <v>0</v>
      </c>
      <c r="O11" s="33">
        <v>0</v>
      </c>
      <c r="P11" s="33">
        <v>0</v>
      </c>
      <c r="Q11" s="33">
        <v>0</v>
      </c>
      <c r="R11" s="33">
        <v>0</v>
      </c>
      <c r="S11" s="33">
        <v>0</v>
      </c>
      <c r="T11" s="33">
        <v>0</v>
      </c>
      <c r="U11" s="33"/>
      <c r="V11" s="34"/>
      <c r="W11" s="34"/>
      <c r="X11" s="34">
        <v>0</v>
      </c>
      <c r="Y11" s="34">
        <v>0</v>
      </c>
      <c r="Z11" s="34">
        <v>0</v>
      </c>
      <c r="AA11" s="34">
        <v>0</v>
      </c>
      <c r="AB11" s="34">
        <v>0</v>
      </c>
      <c r="AC11" s="34">
        <v>0</v>
      </c>
      <c r="AD11" s="34">
        <v>0</v>
      </c>
      <c r="AE11" s="34">
        <v>0</v>
      </c>
      <c r="AF11" s="34">
        <v>0</v>
      </c>
      <c r="AG11" s="34" t="s">
        <v>81</v>
      </c>
      <c r="AH11" s="24" t="s">
        <v>106</v>
      </c>
      <c r="AI11" s="24" t="s">
        <v>81</v>
      </c>
      <c r="AJ11" s="34" t="s">
        <v>63</v>
      </c>
      <c r="AK11" s="35"/>
    </row>
    <row r="12" spans="1:37" ht="16.5">
      <c r="A12" s="50" t="s">
        <v>420</v>
      </c>
      <c r="B12" s="50" t="s">
        <v>423</v>
      </c>
      <c r="C12" s="26"/>
      <c r="D12" s="26"/>
      <c r="E12" s="26"/>
      <c r="F12" s="27">
        <v>1554418</v>
      </c>
      <c r="G12" s="28">
        <v>2237049</v>
      </c>
      <c r="H12" s="27">
        <v>31</v>
      </c>
      <c r="I12" s="28">
        <v>0</v>
      </c>
      <c r="J12" s="28">
        <v>1</v>
      </c>
      <c r="K12" s="28">
        <v>0</v>
      </c>
      <c r="L12" s="28">
        <v>0</v>
      </c>
      <c r="M12" s="28">
        <v>0</v>
      </c>
      <c r="N12" s="28">
        <v>0</v>
      </c>
      <c r="O12" s="28">
        <v>0</v>
      </c>
      <c r="P12" s="28">
        <v>0</v>
      </c>
      <c r="Q12" s="28">
        <v>0</v>
      </c>
      <c r="R12" s="28">
        <v>0</v>
      </c>
      <c r="S12" s="28">
        <v>0</v>
      </c>
      <c r="T12" s="28">
        <v>0</v>
      </c>
      <c r="U12" s="28"/>
      <c r="V12" s="29"/>
      <c r="W12" s="29"/>
      <c r="X12" s="29">
        <v>0</v>
      </c>
      <c r="Y12" s="29">
        <v>0</v>
      </c>
      <c r="Z12" s="29">
        <v>0</v>
      </c>
      <c r="AA12" s="29">
        <v>0</v>
      </c>
      <c r="AB12" s="29">
        <v>0</v>
      </c>
      <c r="AC12" s="29">
        <v>0</v>
      </c>
      <c r="AD12" s="29">
        <v>0</v>
      </c>
      <c r="AE12" s="29">
        <v>0</v>
      </c>
      <c r="AF12" s="29">
        <v>0</v>
      </c>
      <c r="AG12" s="29" t="s">
        <v>81</v>
      </c>
      <c r="AH12" s="29" t="s">
        <v>106</v>
      </c>
      <c r="AI12" s="29" t="s">
        <v>81</v>
      </c>
      <c r="AJ12" s="29" t="s">
        <v>81</v>
      </c>
      <c r="AK12" s="30"/>
    </row>
    <row r="13" spans="1:37" ht="16.5">
      <c r="A13" s="48" t="s">
        <v>424</v>
      </c>
      <c r="B13" s="49" t="s">
        <v>425</v>
      </c>
      <c r="C13" s="31"/>
      <c r="D13" s="31"/>
      <c r="E13" s="31"/>
      <c r="F13" s="32">
        <v>590488</v>
      </c>
      <c r="G13" s="33">
        <v>1035189</v>
      </c>
      <c r="H13" s="32">
        <v>2</v>
      </c>
      <c r="I13" s="33">
        <v>0</v>
      </c>
      <c r="J13" s="33">
        <v>1</v>
      </c>
      <c r="K13" s="33">
        <v>0</v>
      </c>
      <c r="L13" s="33">
        <v>0</v>
      </c>
      <c r="M13" s="33">
        <v>0</v>
      </c>
      <c r="N13" s="33">
        <v>0</v>
      </c>
      <c r="O13" s="33">
        <v>0</v>
      </c>
      <c r="P13" s="33">
        <v>0</v>
      </c>
      <c r="Q13" s="33">
        <v>0</v>
      </c>
      <c r="R13" s="33">
        <v>0</v>
      </c>
      <c r="S13" s="33">
        <v>0</v>
      </c>
      <c r="T13" s="33">
        <v>0</v>
      </c>
      <c r="U13" s="33"/>
      <c r="V13" s="34"/>
      <c r="W13" s="34"/>
      <c r="X13" s="34">
        <v>0</v>
      </c>
      <c r="Y13" s="34">
        <v>0</v>
      </c>
      <c r="Z13" s="34">
        <v>0</v>
      </c>
      <c r="AA13" s="34">
        <v>2</v>
      </c>
      <c r="AB13" s="34">
        <v>0</v>
      </c>
      <c r="AC13" s="34">
        <v>0</v>
      </c>
      <c r="AD13" s="34">
        <v>0</v>
      </c>
      <c r="AE13" s="34">
        <v>0</v>
      </c>
      <c r="AF13" s="34">
        <v>2</v>
      </c>
      <c r="AG13" s="34" t="s">
        <v>81</v>
      </c>
      <c r="AH13" s="24" t="s">
        <v>106</v>
      </c>
      <c r="AI13" s="24" t="s">
        <v>81</v>
      </c>
      <c r="AJ13" s="34" t="s">
        <v>81</v>
      </c>
      <c r="AK13" s="35"/>
    </row>
    <row r="14" spans="1:37" ht="16.5">
      <c r="A14" s="50" t="s">
        <v>424</v>
      </c>
      <c r="B14" s="50" t="s">
        <v>426</v>
      </c>
      <c r="C14" s="26"/>
      <c r="D14" s="26"/>
      <c r="E14" s="26"/>
      <c r="F14" s="27">
        <v>3826684</v>
      </c>
      <c r="G14" s="28">
        <v>7315924</v>
      </c>
      <c r="H14" s="27">
        <v>78</v>
      </c>
      <c r="I14" s="28">
        <v>0</v>
      </c>
      <c r="J14" s="28">
        <v>4</v>
      </c>
      <c r="K14" s="28">
        <v>0</v>
      </c>
      <c r="L14" s="28">
        <v>0</v>
      </c>
      <c r="M14" s="28">
        <v>0</v>
      </c>
      <c r="N14" s="28">
        <v>0</v>
      </c>
      <c r="O14" s="28">
        <v>0</v>
      </c>
      <c r="P14" s="28">
        <v>0</v>
      </c>
      <c r="Q14" s="28">
        <v>0</v>
      </c>
      <c r="R14" s="28">
        <v>0</v>
      </c>
      <c r="S14" s="28">
        <v>0</v>
      </c>
      <c r="T14" s="28">
        <v>0</v>
      </c>
      <c r="U14" s="28"/>
      <c r="V14" s="29"/>
      <c r="W14" s="29"/>
      <c r="X14" s="29">
        <v>0</v>
      </c>
      <c r="Y14" s="29">
        <v>0</v>
      </c>
      <c r="Z14" s="29">
        <v>0</v>
      </c>
      <c r="AA14" s="29">
        <v>74</v>
      </c>
      <c r="AB14" s="29">
        <v>0</v>
      </c>
      <c r="AC14" s="29">
        <v>0</v>
      </c>
      <c r="AD14" s="29">
        <v>0</v>
      </c>
      <c r="AE14" s="29">
        <v>0</v>
      </c>
      <c r="AF14" s="29">
        <v>74</v>
      </c>
      <c r="AG14" s="29" t="s">
        <v>63</v>
      </c>
      <c r="AH14" s="29" t="s">
        <v>106</v>
      </c>
      <c r="AI14" s="29" t="s">
        <v>81</v>
      </c>
      <c r="AJ14" s="29" t="s">
        <v>81</v>
      </c>
      <c r="AK14" s="30"/>
    </row>
    <row r="15" spans="1:37" ht="16.5">
      <c r="A15" s="48" t="s">
        <v>424</v>
      </c>
      <c r="B15" s="49" t="s">
        <v>427</v>
      </c>
      <c r="C15" s="31"/>
      <c r="D15" s="31"/>
      <c r="E15" s="31"/>
      <c r="F15" s="32">
        <v>718702</v>
      </c>
      <c r="G15" s="33">
        <v>1546126</v>
      </c>
      <c r="H15" s="32">
        <v>3</v>
      </c>
      <c r="I15" s="33">
        <v>0</v>
      </c>
      <c r="J15" s="33">
        <v>0</v>
      </c>
      <c r="K15" s="33">
        <v>0</v>
      </c>
      <c r="L15" s="33">
        <v>0</v>
      </c>
      <c r="M15" s="33">
        <v>0</v>
      </c>
      <c r="N15" s="33">
        <v>0</v>
      </c>
      <c r="O15" s="33">
        <v>0</v>
      </c>
      <c r="P15" s="33">
        <v>0</v>
      </c>
      <c r="Q15" s="33">
        <v>0</v>
      </c>
      <c r="R15" s="33">
        <v>0</v>
      </c>
      <c r="S15" s="33">
        <v>0</v>
      </c>
      <c r="T15" s="33">
        <v>0</v>
      </c>
      <c r="U15" s="33"/>
      <c r="V15" s="34"/>
      <c r="W15" s="34"/>
      <c r="X15" s="34">
        <v>0</v>
      </c>
      <c r="Y15" s="34">
        <v>0</v>
      </c>
      <c r="Z15" s="34">
        <v>0</v>
      </c>
      <c r="AA15" s="34">
        <v>15</v>
      </c>
      <c r="AB15" s="34">
        <v>0</v>
      </c>
      <c r="AC15" s="34">
        <v>0</v>
      </c>
      <c r="AD15" s="34">
        <v>0</v>
      </c>
      <c r="AE15" s="34">
        <v>0</v>
      </c>
      <c r="AF15" s="34">
        <v>15</v>
      </c>
      <c r="AG15" s="34" t="s">
        <v>81</v>
      </c>
      <c r="AH15" s="24" t="s">
        <v>106</v>
      </c>
      <c r="AI15" s="24" t="s">
        <v>81</v>
      </c>
      <c r="AJ15" s="34" t="s">
        <v>81</v>
      </c>
      <c r="AK15" s="35"/>
    </row>
    <row r="16" spans="1:37" ht="32.25">
      <c r="A16" s="50" t="s">
        <v>424</v>
      </c>
      <c r="B16" s="50" t="s">
        <v>428</v>
      </c>
      <c r="C16" s="26"/>
      <c r="D16" s="26"/>
      <c r="E16" s="26"/>
      <c r="F16" s="27">
        <v>1010918</v>
      </c>
      <c r="G16" s="28">
        <v>2436468</v>
      </c>
      <c r="H16" s="27">
        <v>80</v>
      </c>
      <c r="I16" s="28">
        <v>0</v>
      </c>
      <c r="J16" s="28">
        <v>2</v>
      </c>
      <c r="K16" s="28">
        <v>185</v>
      </c>
      <c r="L16" s="28">
        <v>0</v>
      </c>
      <c r="M16" s="28">
        <v>0</v>
      </c>
      <c r="N16" s="28">
        <v>0</v>
      </c>
      <c r="O16" s="28">
        <v>0</v>
      </c>
      <c r="P16" s="28">
        <v>0</v>
      </c>
      <c r="Q16" s="28">
        <v>0</v>
      </c>
      <c r="R16" s="28">
        <v>0</v>
      </c>
      <c r="S16" s="28">
        <v>0</v>
      </c>
      <c r="T16" s="28">
        <v>0</v>
      </c>
      <c r="U16" s="28"/>
      <c r="V16" s="29"/>
      <c r="W16" s="29"/>
      <c r="X16" s="29">
        <v>0</v>
      </c>
      <c r="Y16" s="29">
        <v>0</v>
      </c>
      <c r="Z16" s="29">
        <v>0</v>
      </c>
      <c r="AA16" s="29">
        <v>72</v>
      </c>
      <c r="AB16" s="29">
        <v>0</v>
      </c>
      <c r="AC16" s="29">
        <v>0</v>
      </c>
      <c r="AD16" s="29">
        <v>0</v>
      </c>
      <c r="AE16" s="29">
        <v>0</v>
      </c>
      <c r="AF16" s="29">
        <v>72</v>
      </c>
      <c r="AG16" s="29" t="s">
        <v>63</v>
      </c>
      <c r="AH16" s="29" t="s">
        <v>106</v>
      </c>
      <c r="AI16" s="29" t="s">
        <v>81</v>
      </c>
      <c r="AJ16" s="29" t="s">
        <v>63</v>
      </c>
      <c r="AK16" s="30"/>
    </row>
    <row r="17" spans="1:37" ht="16.5">
      <c r="A17" s="48" t="s">
        <v>424</v>
      </c>
      <c r="B17" s="49" t="s">
        <v>429</v>
      </c>
      <c r="C17" s="31"/>
      <c r="D17" s="31"/>
      <c r="E17" s="31"/>
      <c r="F17" s="32">
        <v>794844</v>
      </c>
      <c r="G17" s="33">
        <v>1697862</v>
      </c>
      <c r="H17" s="32">
        <v>12</v>
      </c>
      <c r="I17" s="33">
        <v>0</v>
      </c>
      <c r="J17" s="33">
        <v>0</v>
      </c>
      <c r="K17" s="33">
        <v>0</v>
      </c>
      <c r="L17" s="33">
        <v>0</v>
      </c>
      <c r="M17" s="33">
        <v>0</v>
      </c>
      <c r="N17" s="33">
        <v>0</v>
      </c>
      <c r="O17" s="33">
        <v>0</v>
      </c>
      <c r="P17" s="33">
        <v>0</v>
      </c>
      <c r="Q17" s="33">
        <v>0</v>
      </c>
      <c r="R17" s="33">
        <v>0</v>
      </c>
      <c r="S17" s="33">
        <v>0</v>
      </c>
      <c r="T17" s="33">
        <v>0</v>
      </c>
      <c r="U17" s="33"/>
      <c r="V17" s="34"/>
      <c r="W17" s="34"/>
      <c r="X17" s="34">
        <v>0</v>
      </c>
      <c r="Y17" s="34">
        <v>0</v>
      </c>
      <c r="Z17" s="34">
        <v>0</v>
      </c>
      <c r="AA17" s="34">
        <v>12</v>
      </c>
      <c r="AB17" s="34">
        <v>0</v>
      </c>
      <c r="AC17" s="34">
        <v>0</v>
      </c>
      <c r="AD17" s="34">
        <v>0</v>
      </c>
      <c r="AE17" s="34">
        <v>0</v>
      </c>
      <c r="AF17" s="34">
        <v>12</v>
      </c>
      <c r="AG17" s="34" t="s">
        <v>81</v>
      </c>
      <c r="AH17" s="24" t="s">
        <v>106</v>
      </c>
      <c r="AI17" s="24" t="s">
        <v>81</v>
      </c>
      <c r="AJ17" s="34" t="s">
        <v>81</v>
      </c>
      <c r="AK17" s="35"/>
    </row>
    <row r="18" spans="1:37" ht="32.25">
      <c r="A18" s="50" t="s">
        <v>424</v>
      </c>
      <c r="B18" s="50" t="s">
        <v>430</v>
      </c>
      <c r="C18" s="26"/>
      <c r="D18" s="26"/>
      <c r="E18" s="26"/>
      <c r="F18" s="27">
        <v>1182062</v>
      </c>
      <c r="G18" s="28">
        <v>2275111</v>
      </c>
      <c r="H18" s="27">
        <v>19</v>
      </c>
      <c r="I18" s="28">
        <v>0</v>
      </c>
      <c r="J18" s="28">
        <v>0</v>
      </c>
      <c r="K18" s="28"/>
      <c r="L18" s="28">
        <v>0</v>
      </c>
      <c r="M18" s="28">
        <v>0</v>
      </c>
      <c r="N18" s="28">
        <v>0</v>
      </c>
      <c r="O18" s="28">
        <v>0</v>
      </c>
      <c r="P18" s="28">
        <v>0</v>
      </c>
      <c r="Q18" s="28">
        <v>0</v>
      </c>
      <c r="R18" s="28">
        <v>0</v>
      </c>
      <c r="S18" s="28">
        <v>0</v>
      </c>
      <c r="T18" s="28">
        <v>0</v>
      </c>
      <c r="U18" s="28"/>
      <c r="V18" s="29"/>
      <c r="W18" s="29"/>
      <c r="X18" s="29">
        <v>0</v>
      </c>
      <c r="Y18" s="29">
        <v>0</v>
      </c>
      <c r="Z18" s="29">
        <v>0</v>
      </c>
      <c r="AA18" s="29">
        <v>17</v>
      </c>
      <c r="AB18" s="29">
        <v>0</v>
      </c>
      <c r="AC18" s="29">
        <v>0</v>
      </c>
      <c r="AD18" s="29">
        <v>0</v>
      </c>
      <c r="AE18" s="29">
        <v>0</v>
      </c>
      <c r="AF18" s="29">
        <v>17</v>
      </c>
      <c r="AG18" s="29" t="s">
        <v>81</v>
      </c>
      <c r="AH18" s="29" t="s">
        <v>106</v>
      </c>
      <c r="AI18" s="29" t="s">
        <v>81</v>
      </c>
      <c r="AJ18" s="29" t="s">
        <v>81</v>
      </c>
      <c r="AK18" s="30"/>
    </row>
    <row r="19" spans="1:37" ht="16.5">
      <c r="A19" s="48" t="s">
        <v>424</v>
      </c>
      <c r="B19" s="49" t="s">
        <v>431</v>
      </c>
      <c r="C19" s="31"/>
      <c r="D19" s="31"/>
      <c r="E19" s="31"/>
      <c r="F19" s="32">
        <v>706829</v>
      </c>
      <c r="G19" s="33">
        <v>2110795</v>
      </c>
      <c r="H19" s="32">
        <v>558</v>
      </c>
      <c r="I19" s="33">
        <v>0</v>
      </c>
      <c r="J19" s="33">
        <v>1</v>
      </c>
      <c r="K19" s="33">
        <v>840</v>
      </c>
      <c r="L19" s="33">
        <v>503</v>
      </c>
      <c r="M19" s="33">
        <v>503</v>
      </c>
      <c r="N19" s="33">
        <v>0</v>
      </c>
      <c r="O19" s="33">
        <v>0</v>
      </c>
      <c r="P19" s="33">
        <v>0</v>
      </c>
      <c r="Q19" s="33">
        <v>0</v>
      </c>
      <c r="R19" s="33">
        <v>0</v>
      </c>
      <c r="S19" s="33">
        <v>0</v>
      </c>
      <c r="T19" s="33">
        <v>0</v>
      </c>
      <c r="U19" s="33"/>
      <c r="V19" s="34"/>
      <c r="W19" s="34"/>
      <c r="X19" s="34">
        <v>0</v>
      </c>
      <c r="Y19" s="34">
        <v>0</v>
      </c>
      <c r="Z19" s="34">
        <v>0</v>
      </c>
      <c r="AA19" s="34">
        <v>512</v>
      </c>
      <c r="AB19" s="34">
        <v>0</v>
      </c>
      <c r="AC19" s="34">
        <v>0</v>
      </c>
      <c r="AD19" s="34">
        <v>0</v>
      </c>
      <c r="AE19" s="34">
        <v>0</v>
      </c>
      <c r="AF19" s="34">
        <v>512</v>
      </c>
      <c r="AG19" s="34" t="s">
        <v>63</v>
      </c>
      <c r="AH19" s="24" t="s">
        <v>106</v>
      </c>
      <c r="AI19" s="24" t="s">
        <v>81</v>
      </c>
      <c r="AJ19" s="34" t="s">
        <v>63</v>
      </c>
      <c r="AK19" s="35"/>
    </row>
    <row r="20" spans="1:37" ht="16.5">
      <c r="A20" s="50" t="s">
        <v>424</v>
      </c>
      <c r="B20" s="50" t="s">
        <v>432</v>
      </c>
      <c r="C20" s="26"/>
      <c r="D20" s="26"/>
      <c r="E20" s="26"/>
      <c r="F20" s="27">
        <v>582623</v>
      </c>
      <c r="G20" s="28">
        <v>1291073</v>
      </c>
      <c r="H20" s="27">
        <v>7</v>
      </c>
      <c r="I20" s="28">
        <v>0</v>
      </c>
      <c r="J20" s="28">
        <v>0</v>
      </c>
      <c r="K20" s="28"/>
      <c r="L20" s="28">
        <v>0</v>
      </c>
      <c r="M20" s="28">
        <v>0</v>
      </c>
      <c r="N20" s="28">
        <v>0</v>
      </c>
      <c r="O20" s="28">
        <v>0</v>
      </c>
      <c r="P20" s="28">
        <v>0</v>
      </c>
      <c r="Q20" s="28">
        <v>0</v>
      </c>
      <c r="R20" s="28">
        <v>0</v>
      </c>
      <c r="S20" s="28">
        <v>0</v>
      </c>
      <c r="T20" s="28">
        <v>0</v>
      </c>
      <c r="U20" s="28"/>
      <c r="V20" s="29"/>
      <c r="W20" s="29"/>
      <c r="X20" s="29">
        <v>0</v>
      </c>
      <c r="Y20" s="29">
        <v>0</v>
      </c>
      <c r="Z20" s="29">
        <v>0</v>
      </c>
      <c r="AA20" s="29">
        <v>7</v>
      </c>
      <c r="AB20" s="29">
        <v>0</v>
      </c>
      <c r="AC20" s="29">
        <v>0</v>
      </c>
      <c r="AD20" s="29">
        <v>0</v>
      </c>
      <c r="AE20" s="29">
        <v>0</v>
      </c>
      <c r="AF20" s="29">
        <v>7</v>
      </c>
      <c r="AG20" s="29" t="s">
        <v>81</v>
      </c>
      <c r="AH20" s="29" t="s">
        <v>106</v>
      </c>
      <c r="AI20" s="29" t="s">
        <v>81</v>
      </c>
      <c r="AJ20" s="29" t="s">
        <v>81</v>
      </c>
      <c r="AK20" s="30"/>
    </row>
    <row r="21" spans="1:37" ht="16.5">
      <c r="A21" s="48" t="s">
        <v>424</v>
      </c>
      <c r="B21" s="49" t="s">
        <v>433</v>
      </c>
      <c r="C21" s="31"/>
      <c r="D21" s="31"/>
      <c r="E21" s="31"/>
      <c r="F21" s="32">
        <v>768839</v>
      </c>
      <c r="G21" s="33">
        <v>1515696</v>
      </c>
      <c r="H21" s="32">
        <v>5</v>
      </c>
      <c r="I21" s="33">
        <v>0</v>
      </c>
      <c r="J21" s="33">
        <v>0</v>
      </c>
      <c r="K21" s="33">
        <v>0</v>
      </c>
      <c r="L21" s="33">
        <v>0</v>
      </c>
      <c r="M21" s="33">
        <v>0</v>
      </c>
      <c r="N21" s="33">
        <v>0</v>
      </c>
      <c r="O21" s="33">
        <v>0</v>
      </c>
      <c r="P21" s="33">
        <v>0</v>
      </c>
      <c r="Q21" s="33">
        <v>0</v>
      </c>
      <c r="R21" s="33">
        <v>0</v>
      </c>
      <c r="S21" s="33">
        <v>0</v>
      </c>
      <c r="T21" s="33">
        <v>0</v>
      </c>
      <c r="U21" s="33"/>
      <c r="V21" s="34"/>
      <c r="W21" s="34"/>
      <c r="X21" s="34">
        <v>0</v>
      </c>
      <c r="Y21" s="34">
        <v>0</v>
      </c>
      <c r="Z21" s="34">
        <v>0</v>
      </c>
      <c r="AA21" s="34">
        <v>5</v>
      </c>
      <c r="AB21" s="34">
        <v>0</v>
      </c>
      <c r="AC21" s="34">
        <v>0</v>
      </c>
      <c r="AD21" s="34">
        <v>0</v>
      </c>
      <c r="AE21" s="34">
        <v>0</v>
      </c>
      <c r="AF21" s="34">
        <v>5</v>
      </c>
      <c r="AG21" s="34" t="s">
        <v>81</v>
      </c>
      <c r="AH21" s="24" t="s">
        <v>106</v>
      </c>
      <c r="AI21" s="24" t="s">
        <v>81</v>
      </c>
      <c r="AJ21" s="34" t="s">
        <v>81</v>
      </c>
      <c r="AK21" s="35"/>
    </row>
    <row r="22" spans="1:37" ht="16.5">
      <c r="A22" s="71" t="s">
        <v>424</v>
      </c>
      <c r="B22" s="71" t="s">
        <v>434</v>
      </c>
      <c r="C22" s="26"/>
      <c r="D22" s="26"/>
      <c r="E22" s="26"/>
      <c r="F22" s="27">
        <v>897542</v>
      </c>
      <c r="G22" s="28">
        <v>2175602</v>
      </c>
      <c r="H22" s="72">
        <v>25</v>
      </c>
      <c r="I22" s="28">
        <v>0</v>
      </c>
      <c r="J22" s="28">
        <v>1</v>
      </c>
      <c r="K22" s="28">
        <v>81</v>
      </c>
      <c r="L22" s="73">
        <v>2</v>
      </c>
      <c r="M22" s="28">
        <v>2</v>
      </c>
      <c r="N22" s="28">
        <v>0</v>
      </c>
      <c r="O22" s="28">
        <v>0</v>
      </c>
      <c r="P22" s="28">
        <v>0</v>
      </c>
      <c r="Q22" s="28">
        <v>0</v>
      </c>
      <c r="R22" s="28">
        <v>0</v>
      </c>
      <c r="S22" s="28">
        <v>0</v>
      </c>
      <c r="T22" s="28">
        <v>0</v>
      </c>
      <c r="U22" s="28"/>
      <c r="V22" s="29"/>
      <c r="W22" s="29"/>
      <c r="X22" s="29">
        <v>0</v>
      </c>
      <c r="Y22" s="29">
        <v>0</v>
      </c>
      <c r="Z22" s="29">
        <v>0</v>
      </c>
      <c r="AA22" s="29">
        <v>23</v>
      </c>
      <c r="AB22" s="29">
        <v>0</v>
      </c>
      <c r="AC22" s="29">
        <v>0</v>
      </c>
      <c r="AD22" s="29">
        <v>0</v>
      </c>
      <c r="AE22" s="29">
        <v>0</v>
      </c>
      <c r="AF22" s="29">
        <v>23</v>
      </c>
      <c r="AG22" s="29" t="s">
        <v>63</v>
      </c>
      <c r="AH22" s="29" t="s">
        <v>106</v>
      </c>
      <c r="AI22" s="29" t="s">
        <v>81</v>
      </c>
      <c r="AJ22" s="29" t="s">
        <v>63</v>
      </c>
      <c r="AK22" s="30"/>
    </row>
    <row r="23" spans="1:37" ht="16.5">
      <c r="A23" s="50" t="s">
        <v>435</v>
      </c>
      <c r="B23" s="49" t="s">
        <v>436</v>
      </c>
      <c r="C23" s="31"/>
      <c r="D23" s="31"/>
      <c r="E23" s="31"/>
      <c r="F23" s="32">
        <v>523576</v>
      </c>
      <c r="G23" s="33">
        <v>1057871</v>
      </c>
      <c r="H23" s="32">
        <v>3</v>
      </c>
      <c r="I23" s="33">
        <v>0</v>
      </c>
      <c r="J23" s="33">
        <v>0</v>
      </c>
      <c r="K23" s="33">
        <v>0</v>
      </c>
      <c r="L23" s="33">
        <v>0</v>
      </c>
      <c r="M23" s="33">
        <v>0</v>
      </c>
      <c r="N23" s="33">
        <v>0</v>
      </c>
      <c r="O23" s="33">
        <v>0</v>
      </c>
      <c r="P23" s="33">
        <v>0</v>
      </c>
      <c r="Q23" s="33">
        <v>0</v>
      </c>
      <c r="R23" s="33">
        <v>0</v>
      </c>
      <c r="S23" s="33">
        <v>0</v>
      </c>
      <c r="T23" s="33">
        <v>0</v>
      </c>
      <c r="U23" s="33"/>
      <c r="V23" s="34"/>
      <c r="W23" s="34"/>
      <c r="X23" s="34">
        <v>0</v>
      </c>
      <c r="Y23" s="34">
        <v>0</v>
      </c>
      <c r="Z23" s="34">
        <v>0</v>
      </c>
      <c r="AA23" s="34">
        <v>3</v>
      </c>
      <c r="AB23" s="34">
        <v>0</v>
      </c>
      <c r="AC23" s="34">
        <v>0</v>
      </c>
      <c r="AD23" s="34">
        <v>0</v>
      </c>
      <c r="AE23" s="34">
        <v>0</v>
      </c>
      <c r="AF23" s="34">
        <v>3</v>
      </c>
      <c r="AG23" s="34" t="s">
        <v>81</v>
      </c>
      <c r="AH23" s="24" t="s">
        <v>106</v>
      </c>
      <c r="AI23" s="24" t="s">
        <v>81</v>
      </c>
      <c r="AJ23" s="34" t="s">
        <v>81</v>
      </c>
      <c r="AK23" s="35"/>
    </row>
    <row r="24" spans="1:37" ht="16.5">
      <c r="A24" s="50"/>
      <c r="B24" s="50"/>
      <c r="C24" s="26"/>
      <c r="D24" s="26"/>
      <c r="E24" s="26"/>
      <c r="F24" s="27"/>
      <c r="G24" s="28"/>
      <c r="H24" s="27"/>
      <c r="I24" s="28"/>
      <c r="J24" s="28"/>
      <c r="K24" s="28"/>
      <c r="L24" s="28"/>
      <c r="M24" s="28"/>
      <c r="N24" s="28"/>
      <c r="O24" s="28"/>
      <c r="P24" s="28"/>
      <c r="Q24" s="28"/>
      <c r="R24" s="28"/>
      <c r="S24" s="28"/>
      <c r="T24" s="28"/>
      <c r="U24" s="28"/>
      <c r="V24" s="29"/>
      <c r="W24" s="29"/>
      <c r="X24" s="29"/>
      <c r="Y24" s="29"/>
      <c r="Z24" s="29"/>
      <c r="AA24" s="29"/>
      <c r="AB24" s="29"/>
      <c r="AC24" s="29"/>
      <c r="AD24" s="29"/>
      <c r="AE24" s="29"/>
      <c r="AF24" s="29"/>
      <c r="AG24" s="29"/>
      <c r="AH24" s="29"/>
      <c r="AI24" s="29"/>
      <c r="AJ24" s="29"/>
      <c r="AK24" s="30"/>
    </row>
    <row r="25" spans="1:37" ht="16.5">
      <c r="A25" s="48"/>
      <c r="B25" s="49"/>
      <c r="C25" s="31"/>
      <c r="D25" s="31"/>
      <c r="E25" s="31"/>
      <c r="F25" s="32"/>
      <c r="G25" s="33"/>
      <c r="H25" s="32"/>
      <c r="I25" s="33"/>
      <c r="J25" s="33"/>
      <c r="K25" s="33"/>
      <c r="L25" s="33"/>
      <c r="M25" s="33"/>
      <c r="N25" s="33"/>
      <c r="O25" s="33"/>
      <c r="P25" s="33"/>
      <c r="Q25" s="33"/>
      <c r="R25" s="33"/>
      <c r="S25" s="33"/>
      <c r="T25" s="33"/>
      <c r="U25" s="33"/>
      <c r="V25" s="34"/>
      <c r="W25" s="34"/>
      <c r="X25" s="34"/>
      <c r="Y25" s="34"/>
      <c r="Z25" s="34"/>
      <c r="AA25" s="34"/>
      <c r="AB25" s="34"/>
      <c r="AC25" s="34"/>
      <c r="AD25" s="34"/>
      <c r="AE25" s="34"/>
      <c r="AF25" s="34"/>
      <c r="AG25" s="34"/>
      <c r="AH25" s="34"/>
      <c r="AI25" s="34"/>
      <c r="AJ25" s="34"/>
      <c r="AK25" s="35"/>
    </row>
    <row r="26" spans="1:37" ht="16.5">
      <c r="A26" s="50"/>
      <c r="B26" s="50"/>
      <c r="C26" s="26"/>
      <c r="D26" s="26"/>
      <c r="E26" s="26"/>
      <c r="F26" s="27"/>
      <c r="G26" s="28"/>
      <c r="H26" s="27"/>
      <c r="I26" s="28"/>
      <c r="J26" s="28"/>
      <c r="K26" s="28"/>
      <c r="L26" s="28"/>
      <c r="M26" s="28"/>
      <c r="N26" s="28"/>
      <c r="O26" s="28"/>
      <c r="P26" s="28"/>
      <c r="Q26" s="28"/>
      <c r="R26" s="28"/>
      <c r="S26" s="28"/>
      <c r="T26" s="28"/>
      <c r="U26" s="28"/>
      <c r="V26" s="29"/>
      <c r="W26" s="29"/>
      <c r="X26" s="29"/>
      <c r="Y26" s="29"/>
      <c r="Z26" s="29"/>
      <c r="AA26" s="29"/>
      <c r="AB26" s="29"/>
      <c r="AC26" s="29"/>
      <c r="AD26" s="29"/>
      <c r="AE26" s="29"/>
      <c r="AF26" s="29"/>
      <c r="AG26" s="29"/>
      <c r="AH26" s="29"/>
      <c r="AI26" s="29"/>
      <c r="AJ26" s="29"/>
      <c r="AK26" s="30"/>
    </row>
    <row r="27" spans="1:37" ht="16.5">
      <c r="A27" s="48"/>
      <c r="B27" s="49"/>
      <c r="C27" s="31"/>
      <c r="D27" s="31"/>
      <c r="E27" s="31"/>
      <c r="F27" s="32"/>
      <c r="G27" s="33"/>
      <c r="H27" s="32"/>
      <c r="I27" s="33"/>
      <c r="J27" s="33"/>
      <c r="K27" s="33"/>
      <c r="L27" s="33"/>
      <c r="M27" s="33"/>
      <c r="N27" s="33"/>
      <c r="O27" s="33"/>
      <c r="P27" s="33"/>
      <c r="Q27" s="33"/>
      <c r="R27" s="33"/>
      <c r="S27" s="33"/>
      <c r="T27" s="33"/>
      <c r="U27" s="33"/>
      <c r="V27" s="34"/>
      <c r="W27" s="34"/>
      <c r="X27" s="34"/>
      <c r="Y27" s="34"/>
      <c r="Z27" s="34"/>
      <c r="AA27" s="34"/>
      <c r="AB27" s="34"/>
      <c r="AC27" s="34"/>
      <c r="AD27" s="34"/>
      <c r="AE27" s="34"/>
      <c r="AF27" s="34"/>
      <c r="AG27" s="34"/>
      <c r="AH27" s="34"/>
      <c r="AI27" s="34"/>
      <c r="AJ27" s="34"/>
      <c r="AK27" s="35"/>
    </row>
    <row r="28" spans="1:37" ht="16.5">
      <c r="A28" s="50"/>
      <c r="B28" s="50"/>
      <c r="C28" s="26"/>
      <c r="D28" s="26"/>
      <c r="E28" s="26"/>
      <c r="F28" s="27"/>
      <c r="G28" s="28"/>
      <c r="H28" s="27"/>
      <c r="I28" s="28"/>
      <c r="J28" s="28"/>
      <c r="K28" s="28"/>
      <c r="L28" s="28"/>
      <c r="M28" s="28"/>
      <c r="N28" s="28"/>
      <c r="O28" s="28"/>
      <c r="P28" s="28"/>
      <c r="Q28" s="28"/>
      <c r="R28" s="28"/>
      <c r="S28" s="28"/>
      <c r="T28" s="28"/>
      <c r="U28" s="28"/>
      <c r="V28" s="29"/>
      <c r="W28" s="29"/>
      <c r="X28" s="29"/>
      <c r="Y28" s="29"/>
      <c r="Z28" s="29"/>
      <c r="AA28" s="29"/>
      <c r="AB28" s="29"/>
      <c r="AC28" s="29"/>
      <c r="AD28" s="29"/>
      <c r="AE28" s="29"/>
      <c r="AF28" s="29"/>
      <c r="AG28" s="29"/>
      <c r="AH28" s="29"/>
      <c r="AI28" s="29"/>
      <c r="AJ28" s="29"/>
      <c r="AK28" s="30"/>
    </row>
    <row r="29" spans="1:37" ht="16.5">
      <c r="A29" s="48"/>
      <c r="B29" s="49"/>
      <c r="C29" s="31"/>
      <c r="D29" s="31"/>
      <c r="E29" s="31"/>
      <c r="F29" s="32"/>
      <c r="G29" s="33"/>
      <c r="H29" s="32"/>
      <c r="I29" s="33"/>
      <c r="J29" s="33"/>
      <c r="K29" s="33"/>
      <c r="L29" s="33"/>
      <c r="M29" s="33"/>
      <c r="N29" s="33"/>
      <c r="O29" s="33"/>
      <c r="P29" s="33"/>
      <c r="Q29" s="33"/>
      <c r="R29" s="33"/>
      <c r="S29" s="33"/>
      <c r="T29" s="33"/>
      <c r="U29" s="33"/>
      <c r="V29" s="34"/>
      <c r="W29" s="34"/>
      <c r="X29" s="34"/>
      <c r="Y29" s="34"/>
      <c r="Z29" s="34"/>
      <c r="AA29" s="34"/>
      <c r="AB29" s="34"/>
      <c r="AC29" s="34"/>
      <c r="AD29" s="34"/>
      <c r="AE29" s="34"/>
      <c r="AF29" s="34"/>
      <c r="AG29" s="34"/>
      <c r="AH29" s="34"/>
      <c r="AI29" s="34"/>
      <c r="AJ29" s="34"/>
      <c r="AK29" s="35"/>
    </row>
    <row r="30" spans="1:37" ht="16.5">
      <c r="A30" s="50"/>
      <c r="B30" s="50"/>
      <c r="C30" s="26"/>
      <c r="D30" s="26"/>
      <c r="E30" s="26"/>
      <c r="F30" s="27"/>
      <c r="G30" s="28"/>
      <c r="H30" s="27"/>
      <c r="I30" s="28"/>
      <c r="J30" s="28"/>
      <c r="K30" s="28"/>
      <c r="L30" s="28"/>
      <c r="M30" s="28"/>
      <c r="N30" s="28"/>
      <c r="O30" s="28"/>
      <c r="P30" s="28"/>
      <c r="Q30" s="28"/>
      <c r="R30" s="28"/>
      <c r="S30" s="28"/>
      <c r="T30" s="28"/>
      <c r="U30" s="28"/>
      <c r="V30" s="29"/>
      <c r="W30" s="29"/>
      <c r="X30" s="29"/>
      <c r="Y30" s="29"/>
      <c r="Z30" s="29"/>
      <c r="AA30" s="29"/>
      <c r="AB30" s="29"/>
      <c r="AC30" s="29"/>
      <c r="AD30" s="29"/>
      <c r="AE30" s="29"/>
      <c r="AF30" s="29"/>
      <c r="AG30" s="29"/>
      <c r="AH30" s="29"/>
      <c r="AI30" s="29"/>
      <c r="AJ30" s="29"/>
      <c r="AK30" s="30"/>
    </row>
    <row r="31" spans="1:37" ht="16.5">
      <c r="A31" s="48"/>
      <c r="B31" s="49"/>
      <c r="C31" s="31"/>
      <c r="D31" s="31"/>
      <c r="E31" s="31"/>
      <c r="F31" s="32"/>
      <c r="G31" s="33"/>
      <c r="H31" s="32"/>
      <c r="I31" s="33"/>
      <c r="J31" s="33"/>
      <c r="K31" s="33"/>
      <c r="L31" s="33"/>
      <c r="M31" s="33"/>
      <c r="N31" s="33"/>
      <c r="O31" s="33"/>
      <c r="P31" s="33"/>
      <c r="Q31" s="33"/>
      <c r="R31" s="33"/>
      <c r="S31" s="33"/>
      <c r="T31" s="33"/>
      <c r="U31" s="33"/>
      <c r="V31" s="34"/>
      <c r="W31" s="34"/>
      <c r="X31" s="34"/>
      <c r="Y31" s="34"/>
      <c r="Z31" s="34"/>
      <c r="AA31" s="34"/>
      <c r="AB31" s="34"/>
      <c r="AC31" s="34"/>
      <c r="AD31" s="34"/>
      <c r="AE31" s="34"/>
      <c r="AF31" s="34"/>
      <c r="AG31" s="34"/>
      <c r="AH31" s="34"/>
      <c r="AI31" s="34"/>
      <c r="AJ31" s="34"/>
      <c r="AK31" s="35"/>
    </row>
    <row r="32" spans="1:37" ht="16.5">
      <c r="A32" s="50"/>
      <c r="B32" s="50"/>
      <c r="C32" s="26"/>
      <c r="D32" s="26"/>
      <c r="E32" s="26"/>
      <c r="F32" s="27"/>
      <c r="G32" s="28"/>
      <c r="H32" s="27"/>
      <c r="I32" s="28"/>
      <c r="J32" s="28"/>
      <c r="K32" s="28"/>
      <c r="L32" s="28"/>
      <c r="M32" s="28"/>
      <c r="N32" s="28"/>
      <c r="O32" s="28"/>
      <c r="P32" s="28"/>
      <c r="Q32" s="28"/>
      <c r="R32" s="28"/>
      <c r="S32" s="28"/>
      <c r="T32" s="28"/>
      <c r="U32" s="28"/>
      <c r="V32" s="29"/>
      <c r="W32" s="29"/>
      <c r="X32" s="29"/>
      <c r="Y32" s="29"/>
      <c r="Z32" s="29"/>
      <c r="AA32" s="29"/>
      <c r="AB32" s="29"/>
      <c r="AC32" s="29"/>
      <c r="AD32" s="29"/>
      <c r="AE32" s="29"/>
      <c r="AF32" s="29"/>
      <c r="AG32" s="29"/>
      <c r="AH32" s="29"/>
      <c r="AI32" s="29"/>
      <c r="AJ32" s="29"/>
      <c r="AK32" s="30"/>
    </row>
    <row r="33" spans="1:37" ht="16.5">
      <c r="A33" s="48"/>
      <c r="B33" s="49"/>
      <c r="C33" s="31"/>
      <c r="D33" s="31"/>
      <c r="E33" s="31"/>
      <c r="F33" s="32"/>
      <c r="G33" s="33"/>
      <c r="H33" s="32"/>
      <c r="I33" s="33"/>
      <c r="J33" s="33"/>
      <c r="K33" s="33"/>
      <c r="L33" s="33"/>
      <c r="M33" s="33"/>
      <c r="N33" s="33"/>
      <c r="O33" s="33"/>
      <c r="P33" s="33"/>
      <c r="Q33" s="33"/>
      <c r="R33" s="33"/>
      <c r="S33" s="33"/>
      <c r="T33" s="33"/>
      <c r="U33" s="33"/>
      <c r="V33" s="34"/>
      <c r="W33" s="34"/>
      <c r="X33" s="34"/>
      <c r="Y33" s="34"/>
      <c r="Z33" s="34"/>
      <c r="AA33" s="34"/>
      <c r="AB33" s="34"/>
      <c r="AC33" s="34"/>
      <c r="AD33" s="34"/>
      <c r="AE33" s="34"/>
      <c r="AF33" s="34"/>
      <c r="AG33" s="34"/>
      <c r="AH33" s="34"/>
      <c r="AI33" s="34"/>
      <c r="AJ33" s="34"/>
      <c r="AK33" s="35"/>
    </row>
    <row r="34" spans="1:37" ht="16.5">
      <c r="A34" s="50"/>
      <c r="B34" s="50"/>
      <c r="C34" s="26"/>
      <c r="D34" s="26"/>
      <c r="E34" s="26"/>
      <c r="F34" s="27"/>
      <c r="G34" s="28"/>
      <c r="H34" s="27"/>
      <c r="I34" s="28"/>
      <c r="J34" s="28"/>
      <c r="K34" s="28"/>
      <c r="L34" s="28"/>
      <c r="M34" s="28"/>
      <c r="N34" s="28"/>
      <c r="O34" s="28"/>
      <c r="P34" s="28"/>
      <c r="Q34" s="28"/>
      <c r="R34" s="28"/>
      <c r="S34" s="28"/>
      <c r="T34" s="28"/>
      <c r="U34" s="28"/>
      <c r="V34" s="29"/>
      <c r="W34" s="29"/>
      <c r="X34" s="29"/>
      <c r="Y34" s="29"/>
      <c r="Z34" s="29"/>
      <c r="AA34" s="29"/>
      <c r="AB34" s="29"/>
      <c r="AC34" s="29"/>
      <c r="AD34" s="29"/>
      <c r="AE34" s="29"/>
      <c r="AF34" s="29"/>
      <c r="AG34" s="29"/>
      <c r="AH34" s="29"/>
      <c r="AI34" s="29"/>
      <c r="AJ34" s="29"/>
      <c r="AK34" s="30"/>
    </row>
    <row r="35" spans="1:37" ht="16.5">
      <c r="A35" s="48"/>
      <c r="B35" s="49"/>
      <c r="C35" s="31"/>
      <c r="D35" s="31"/>
      <c r="E35" s="31"/>
      <c r="F35" s="32"/>
      <c r="G35" s="33"/>
      <c r="H35" s="32"/>
      <c r="I35" s="33"/>
      <c r="J35" s="33"/>
      <c r="K35" s="33"/>
      <c r="L35" s="33"/>
      <c r="M35" s="33"/>
      <c r="N35" s="33"/>
      <c r="O35" s="33"/>
      <c r="P35" s="33"/>
      <c r="Q35" s="33"/>
      <c r="R35" s="33"/>
      <c r="S35" s="33"/>
      <c r="T35" s="33"/>
      <c r="U35" s="33"/>
      <c r="V35" s="34"/>
      <c r="W35" s="34"/>
      <c r="X35" s="34"/>
      <c r="Y35" s="34"/>
      <c r="Z35" s="34"/>
      <c r="AA35" s="34"/>
      <c r="AB35" s="34"/>
      <c r="AC35" s="34"/>
      <c r="AD35" s="34"/>
      <c r="AE35" s="34"/>
      <c r="AF35" s="34"/>
      <c r="AG35" s="34"/>
      <c r="AH35" s="34"/>
      <c r="AI35" s="34"/>
      <c r="AJ35" s="34"/>
      <c r="AK35" s="35"/>
    </row>
    <row r="36" spans="1:37" ht="16.5">
      <c r="A36" s="50"/>
      <c r="B36" s="50"/>
      <c r="C36" s="26"/>
      <c r="D36" s="26"/>
      <c r="E36" s="26"/>
      <c r="F36" s="27"/>
      <c r="G36" s="28"/>
      <c r="H36" s="27"/>
      <c r="I36" s="28"/>
      <c r="J36" s="28"/>
      <c r="K36" s="28"/>
      <c r="L36" s="28"/>
      <c r="M36" s="28"/>
      <c r="N36" s="28"/>
      <c r="O36" s="28"/>
      <c r="P36" s="28"/>
      <c r="Q36" s="28"/>
      <c r="R36" s="28"/>
      <c r="S36" s="28"/>
      <c r="T36" s="28"/>
      <c r="U36" s="28"/>
      <c r="V36" s="29"/>
      <c r="W36" s="29"/>
      <c r="X36" s="29"/>
      <c r="Y36" s="29"/>
      <c r="Z36" s="29"/>
      <c r="AA36" s="29"/>
      <c r="AB36" s="29"/>
      <c r="AC36" s="29"/>
      <c r="AD36" s="29"/>
      <c r="AE36" s="29"/>
      <c r="AF36" s="29"/>
      <c r="AG36" s="29"/>
      <c r="AH36" s="29"/>
      <c r="AI36" s="29"/>
      <c r="AJ36" s="29"/>
      <c r="AK36" s="30"/>
    </row>
    <row r="37" spans="1:37" ht="16.5">
      <c r="A37" s="48"/>
      <c r="B37" s="49"/>
      <c r="C37" s="31"/>
      <c r="D37" s="31"/>
      <c r="E37" s="31"/>
      <c r="F37" s="32"/>
      <c r="G37" s="33"/>
      <c r="H37" s="32"/>
      <c r="I37" s="33"/>
      <c r="J37" s="33"/>
      <c r="K37" s="33"/>
      <c r="L37" s="33"/>
      <c r="M37" s="33"/>
      <c r="N37" s="33"/>
      <c r="O37" s="33"/>
      <c r="P37" s="33"/>
      <c r="Q37" s="33"/>
      <c r="R37" s="33"/>
      <c r="S37" s="33"/>
      <c r="T37" s="33"/>
      <c r="U37" s="33"/>
      <c r="V37" s="34"/>
      <c r="W37" s="34"/>
      <c r="X37" s="34"/>
      <c r="Y37" s="34"/>
      <c r="Z37" s="34"/>
      <c r="AA37" s="34"/>
      <c r="AB37" s="34"/>
      <c r="AC37" s="34"/>
      <c r="AD37" s="34"/>
      <c r="AE37" s="34"/>
      <c r="AF37" s="34"/>
      <c r="AG37" s="34"/>
      <c r="AH37" s="34"/>
      <c r="AI37" s="34"/>
      <c r="AJ37" s="34"/>
      <c r="AK37" s="35"/>
    </row>
    <row r="38" spans="1:37" ht="16.5">
      <c r="A38" s="50"/>
      <c r="B38" s="50"/>
      <c r="C38" s="26"/>
      <c r="D38" s="26"/>
      <c r="E38" s="26"/>
      <c r="F38" s="27"/>
      <c r="G38" s="28"/>
      <c r="H38" s="27"/>
      <c r="I38" s="28"/>
      <c r="J38" s="28"/>
      <c r="K38" s="28"/>
      <c r="L38" s="28"/>
      <c r="M38" s="28"/>
      <c r="N38" s="28"/>
      <c r="O38" s="28"/>
      <c r="P38" s="28"/>
      <c r="Q38" s="28"/>
      <c r="R38" s="28"/>
      <c r="S38" s="28"/>
      <c r="T38" s="28"/>
      <c r="U38" s="28"/>
      <c r="V38" s="29"/>
      <c r="W38" s="29"/>
      <c r="X38" s="29"/>
      <c r="Y38" s="29"/>
      <c r="Z38" s="29"/>
      <c r="AA38" s="29"/>
      <c r="AB38" s="29"/>
      <c r="AC38" s="29"/>
      <c r="AD38" s="29"/>
      <c r="AE38" s="29"/>
      <c r="AF38" s="29"/>
      <c r="AG38" s="29"/>
      <c r="AH38" s="29"/>
      <c r="AI38" s="29"/>
      <c r="AJ38" s="29"/>
      <c r="AK38" s="30"/>
    </row>
    <row r="39" spans="1:37" ht="16.5">
      <c r="A39" s="48"/>
      <c r="B39" s="49"/>
      <c r="C39" s="31"/>
      <c r="D39" s="31"/>
      <c r="E39" s="31"/>
      <c r="F39" s="32"/>
      <c r="G39" s="33"/>
      <c r="H39" s="32"/>
      <c r="I39" s="33"/>
      <c r="J39" s="33"/>
      <c r="K39" s="33"/>
      <c r="L39" s="33"/>
      <c r="M39" s="33"/>
      <c r="N39" s="33"/>
      <c r="O39" s="33"/>
      <c r="P39" s="33"/>
      <c r="Q39" s="33"/>
      <c r="R39" s="33"/>
      <c r="S39" s="33"/>
      <c r="T39" s="33"/>
      <c r="U39" s="33"/>
      <c r="V39" s="34"/>
      <c r="W39" s="34"/>
      <c r="X39" s="34"/>
      <c r="Y39" s="34"/>
      <c r="Z39" s="34"/>
      <c r="AA39" s="34"/>
      <c r="AB39" s="34"/>
      <c r="AC39" s="34"/>
      <c r="AD39" s="34"/>
      <c r="AE39" s="34"/>
      <c r="AF39" s="34"/>
      <c r="AG39" s="34"/>
      <c r="AH39" s="34"/>
      <c r="AI39" s="34"/>
      <c r="AJ39" s="34"/>
      <c r="AK39" s="35"/>
    </row>
    <row r="40" spans="1:37" ht="16.5">
      <c r="A40" s="50"/>
      <c r="B40" s="50"/>
      <c r="C40" s="26"/>
      <c r="D40" s="26"/>
      <c r="E40" s="26"/>
      <c r="F40" s="27"/>
      <c r="G40" s="28"/>
      <c r="H40" s="27"/>
      <c r="I40" s="28"/>
      <c r="J40" s="28"/>
      <c r="K40" s="28"/>
      <c r="L40" s="28"/>
      <c r="M40" s="28"/>
      <c r="N40" s="28"/>
      <c r="O40" s="28"/>
      <c r="P40" s="28"/>
      <c r="Q40" s="28"/>
      <c r="R40" s="28"/>
      <c r="S40" s="28"/>
      <c r="T40" s="28"/>
      <c r="U40" s="28"/>
      <c r="V40" s="29"/>
      <c r="W40" s="29"/>
      <c r="X40" s="29"/>
      <c r="Y40" s="29"/>
      <c r="Z40" s="29"/>
      <c r="AA40" s="29"/>
      <c r="AB40" s="29"/>
      <c r="AC40" s="29"/>
      <c r="AD40" s="29"/>
      <c r="AE40" s="29"/>
      <c r="AF40" s="29"/>
      <c r="AG40" s="29"/>
      <c r="AH40" s="29"/>
      <c r="AI40" s="29"/>
      <c r="AJ40" s="29"/>
      <c r="AK40" s="30"/>
    </row>
    <row r="41" spans="1:37" ht="16.5">
      <c r="A41" s="48"/>
      <c r="B41" s="49"/>
      <c r="C41" s="31"/>
      <c r="D41" s="31"/>
      <c r="E41" s="31"/>
      <c r="F41" s="32"/>
      <c r="G41" s="33"/>
      <c r="H41" s="32"/>
      <c r="I41" s="33"/>
      <c r="J41" s="33"/>
      <c r="K41" s="33"/>
      <c r="L41" s="33"/>
      <c r="M41" s="33"/>
      <c r="N41" s="33"/>
      <c r="O41" s="33"/>
      <c r="P41" s="33"/>
      <c r="Q41" s="33"/>
      <c r="R41" s="33"/>
      <c r="S41" s="33"/>
      <c r="T41" s="33"/>
      <c r="U41" s="33"/>
      <c r="V41" s="34"/>
      <c r="W41" s="34"/>
      <c r="X41" s="34"/>
      <c r="Y41" s="34"/>
      <c r="Z41" s="34"/>
      <c r="AA41" s="34"/>
      <c r="AB41" s="34"/>
      <c r="AC41" s="34"/>
      <c r="AD41" s="34"/>
      <c r="AE41" s="34"/>
      <c r="AF41" s="34"/>
      <c r="AG41" s="34"/>
      <c r="AH41" s="34"/>
      <c r="AI41" s="34"/>
      <c r="AJ41" s="34"/>
      <c r="AK41" s="35"/>
    </row>
    <row r="42" spans="1:37" ht="16.5">
      <c r="A42" s="50"/>
      <c r="B42" s="50"/>
      <c r="C42" s="26"/>
      <c r="D42" s="26"/>
      <c r="E42" s="26"/>
      <c r="F42" s="27"/>
      <c r="G42" s="28"/>
      <c r="H42" s="27"/>
      <c r="I42" s="28"/>
      <c r="J42" s="28"/>
      <c r="K42" s="28"/>
      <c r="L42" s="28"/>
      <c r="M42" s="28"/>
      <c r="N42" s="28"/>
      <c r="O42" s="28"/>
      <c r="P42" s="28"/>
      <c r="Q42" s="28"/>
      <c r="R42" s="28"/>
      <c r="S42" s="28"/>
      <c r="T42" s="28"/>
      <c r="U42" s="28"/>
      <c r="V42" s="29"/>
      <c r="W42" s="29"/>
      <c r="X42" s="29"/>
      <c r="Y42" s="29"/>
      <c r="Z42" s="29"/>
      <c r="AA42" s="29"/>
      <c r="AB42" s="29"/>
      <c r="AC42" s="29"/>
      <c r="AD42" s="29"/>
      <c r="AE42" s="29"/>
      <c r="AF42" s="29"/>
      <c r="AG42" s="29"/>
      <c r="AH42" s="29"/>
      <c r="AI42" s="29"/>
      <c r="AJ42" s="29"/>
      <c r="AK42" s="30"/>
    </row>
    <row r="43" spans="1:37" ht="16.5">
      <c r="A43" s="48"/>
      <c r="B43" s="49"/>
      <c r="C43" s="31"/>
      <c r="D43" s="31"/>
      <c r="E43" s="31"/>
      <c r="F43" s="32"/>
      <c r="G43" s="33"/>
      <c r="H43" s="32"/>
      <c r="I43" s="33"/>
      <c r="J43" s="33"/>
      <c r="K43" s="33"/>
      <c r="L43" s="33"/>
      <c r="M43" s="33"/>
      <c r="N43" s="33"/>
      <c r="O43" s="33"/>
      <c r="P43" s="33"/>
      <c r="Q43" s="33"/>
      <c r="R43" s="33"/>
      <c r="S43" s="33"/>
      <c r="T43" s="33"/>
      <c r="U43" s="33"/>
      <c r="V43" s="34"/>
      <c r="W43" s="34"/>
      <c r="X43" s="34"/>
      <c r="Y43" s="34"/>
      <c r="Z43" s="34"/>
      <c r="AA43" s="34"/>
      <c r="AB43" s="34"/>
      <c r="AC43" s="34"/>
      <c r="AD43" s="34"/>
      <c r="AE43" s="34"/>
      <c r="AF43" s="34"/>
      <c r="AG43" s="34"/>
      <c r="AH43" s="34"/>
      <c r="AI43" s="34"/>
      <c r="AJ43" s="34"/>
      <c r="AK43" s="35"/>
    </row>
    <row r="44" spans="1:37" ht="16.5">
      <c r="A44" s="50"/>
      <c r="B44" s="50"/>
      <c r="C44" s="26"/>
      <c r="D44" s="26"/>
      <c r="E44" s="26"/>
      <c r="F44" s="27"/>
      <c r="G44" s="28"/>
      <c r="H44" s="27"/>
      <c r="I44" s="28"/>
      <c r="J44" s="28"/>
      <c r="K44" s="28"/>
      <c r="L44" s="28"/>
      <c r="M44" s="28"/>
      <c r="N44" s="28"/>
      <c r="O44" s="28"/>
      <c r="P44" s="28"/>
      <c r="Q44" s="28"/>
      <c r="R44" s="28"/>
      <c r="S44" s="28"/>
      <c r="T44" s="28"/>
      <c r="U44" s="28"/>
      <c r="V44" s="29"/>
      <c r="W44" s="29"/>
      <c r="X44" s="29"/>
      <c r="Y44" s="29"/>
      <c r="Z44" s="29"/>
      <c r="AA44" s="29"/>
      <c r="AB44" s="29"/>
      <c r="AC44" s="29"/>
      <c r="AD44" s="29"/>
      <c r="AE44" s="29"/>
      <c r="AF44" s="29"/>
      <c r="AG44" s="29"/>
      <c r="AH44" s="29"/>
      <c r="AI44" s="29"/>
      <c r="AJ44" s="29"/>
      <c r="AK44" s="30"/>
    </row>
    <row r="45" spans="1:37" ht="16.5">
      <c r="A45" s="48"/>
      <c r="B45" s="49"/>
      <c r="C45" s="31"/>
      <c r="D45" s="31"/>
      <c r="E45" s="31"/>
      <c r="F45" s="32"/>
      <c r="G45" s="33"/>
      <c r="H45" s="32"/>
      <c r="I45" s="33"/>
      <c r="J45" s="33"/>
      <c r="K45" s="33"/>
      <c r="L45" s="33"/>
      <c r="M45" s="33"/>
      <c r="N45" s="33"/>
      <c r="O45" s="33"/>
      <c r="P45" s="33"/>
      <c r="Q45" s="33"/>
      <c r="R45" s="33"/>
      <c r="S45" s="33"/>
      <c r="T45" s="33"/>
      <c r="U45" s="33"/>
      <c r="V45" s="34"/>
      <c r="W45" s="34"/>
      <c r="X45" s="34"/>
      <c r="Y45" s="34"/>
      <c r="Z45" s="34"/>
      <c r="AA45" s="34"/>
      <c r="AB45" s="34"/>
      <c r="AC45" s="34"/>
      <c r="AD45" s="34"/>
      <c r="AE45" s="34"/>
      <c r="AF45" s="34"/>
      <c r="AG45" s="34"/>
      <c r="AH45" s="34"/>
      <c r="AI45" s="34"/>
      <c r="AJ45" s="34"/>
      <c r="AK45" s="35"/>
    </row>
    <row r="46" spans="1:37" ht="16.5">
      <c r="A46" s="50"/>
      <c r="B46" s="50"/>
      <c r="C46" s="26"/>
      <c r="D46" s="26"/>
      <c r="E46" s="26"/>
      <c r="F46" s="27"/>
      <c r="G46" s="28"/>
      <c r="H46" s="27"/>
      <c r="I46" s="28"/>
      <c r="J46" s="28"/>
      <c r="K46" s="28"/>
      <c r="L46" s="28"/>
      <c r="M46" s="28"/>
      <c r="N46" s="28"/>
      <c r="O46" s="28"/>
      <c r="P46" s="28"/>
      <c r="Q46" s="28"/>
      <c r="R46" s="28"/>
      <c r="S46" s="28"/>
      <c r="T46" s="28"/>
      <c r="U46" s="28"/>
      <c r="V46" s="29"/>
      <c r="W46" s="29"/>
      <c r="X46" s="29"/>
      <c r="Y46" s="29"/>
      <c r="Z46" s="29"/>
      <c r="AA46" s="29"/>
      <c r="AB46" s="29"/>
      <c r="AC46" s="29"/>
      <c r="AD46" s="29"/>
      <c r="AE46" s="29"/>
      <c r="AF46" s="29"/>
      <c r="AG46" s="29"/>
      <c r="AH46" s="29"/>
      <c r="AI46" s="29"/>
      <c r="AJ46" s="29"/>
      <c r="AK46" s="30"/>
    </row>
    <row r="47" spans="1:37" ht="16.5">
      <c r="A47" s="48"/>
      <c r="B47" s="49"/>
      <c r="C47" s="31"/>
      <c r="D47" s="31"/>
      <c r="E47" s="31"/>
      <c r="F47" s="32"/>
      <c r="G47" s="33"/>
      <c r="H47" s="32"/>
      <c r="I47" s="33"/>
      <c r="J47" s="33"/>
      <c r="K47" s="33"/>
      <c r="L47" s="33"/>
      <c r="M47" s="33"/>
      <c r="N47" s="33"/>
      <c r="O47" s="33"/>
      <c r="P47" s="33"/>
      <c r="Q47" s="33"/>
      <c r="R47" s="33"/>
      <c r="S47" s="33"/>
      <c r="T47" s="33"/>
      <c r="U47" s="33"/>
      <c r="V47" s="34"/>
      <c r="W47" s="34"/>
      <c r="X47" s="34"/>
      <c r="Y47" s="34"/>
      <c r="Z47" s="34"/>
      <c r="AA47" s="34"/>
      <c r="AB47" s="34"/>
      <c r="AC47" s="34"/>
      <c r="AD47" s="34"/>
      <c r="AE47" s="34"/>
      <c r="AF47" s="34"/>
      <c r="AG47" s="34"/>
      <c r="AH47" s="34"/>
      <c r="AI47" s="34"/>
      <c r="AJ47" s="34"/>
      <c r="AK47" s="35"/>
    </row>
    <row r="48" spans="1:37" ht="16.5">
      <c r="A48" s="50"/>
      <c r="B48" s="50"/>
      <c r="C48" s="26"/>
      <c r="D48" s="26"/>
      <c r="E48" s="26"/>
      <c r="F48" s="27"/>
      <c r="G48" s="28"/>
      <c r="H48" s="27"/>
      <c r="I48" s="28"/>
      <c r="J48" s="28"/>
      <c r="K48" s="28"/>
      <c r="L48" s="28"/>
      <c r="M48" s="28"/>
      <c r="N48" s="28"/>
      <c r="O48" s="28"/>
      <c r="P48" s="28"/>
      <c r="Q48" s="28"/>
      <c r="R48" s="28"/>
      <c r="S48" s="28"/>
      <c r="T48" s="28"/>
      <c r="U48" s="28"/>
      <c r="V48" s="29"/>
      <c r="W48" s="29"/>
      <c r="X48" s="29"/>
      <c r="Y48" s="29"/>
      <c r="Z48" s="29"/>
      <c r="AA48" s="29"/>
      <c r="AB48" s="29"/>
      <c r="AC48" s="29"/>
      <c r="AD48" s="29"/>
      <c r="AE48" s="29"/>
      <c r="AF48" s="29"/>
      <c r="AG48" s="29"/>
      <c r="AH48" s="29"/>
      <c r="AI48" s="29"/>
      <c r="AJ48" s="29"/>
      <c r="AK48" s="30"/>
    </row>
    <row r="49" spans="1:37" ht="16.5">
      <c r="A49" s="48"/>
      <c r="B49" s="49"/>
      <c r="C49" s="31"/>
      <c r="D49" s="31"/>
      <c r="E49" s="31"/>
      <c r="F49" s="32"/>
      <c r="G49" s="33"/>
      <c r="H49" s="32"/>
      <c r="I49" s="33"/>
      <c r="J49" s="33"/>
      <c r="K49" s="33"/>
      <c r="L49" s="33"/>
      <c r="M49" s="33"/>
      <c r="N49" s="33"/>
      <c r="O49" s="33"/>
      <c r="P49" s="33"/>
      <c r="Q49" s="33"/>
      <c r="R49" s="33"/>
      <c r="S49" s="33"/>
      <c r="T49" s="33"/>
      <c r="U49" s="33"/>
      <c r="V49" s="34"/>
      <c r="W49" s="34"/>
      <c r="X49" s="34"/>
      <c r="Y49" s="34"/>
      <c r="Z49" s="34"/>
      <c r="AA49" s="34"/>
      <c r="AB49" s="34"/>
      <c r="AC49" s="34"/>
      <c r="AD49" s="34"/>
      <c r="AE49" s="34"/>
      <c r="AF49" s="34"/>
      <c r="AG49" s="34"/>
      <c r="AH49" s="34"/>
      <c r="AI49" s="34"/>
      <c r="AJ49" s="34"/>
      <c r="AK49" s="35"/>
    </row>
    <row r="50" spans="1:37" ht="16.5">
      <c r="A50" s="50"/>
      <c r="B50" s="50"/>
      <c r="C50" s="26"/>
      <c r="D50" s="26"/>
      <c r="E50" s="26"/>
      <c r="F50" s="27"/>
      <c r="G50" s="28"/>
      <c r="H50" s="27"/>
      <c r="I50" s="28"/>
      <c r="J50" s="28"/>
      <c r="K50" s="28"/>
      <c r="L50" s="28"/>
      <c r="M50" s="28"/>
      <c r="N50" s="28"/>
      <c r="O50" s="28"/>
      <c r="P50" s="28"/>
      <c r="Q50" s="28"/>
      <c r="R50" s="28"/>
      <c r="S50" s="28"/>
      <c r="T50" s="28"/>
      <c r="U50" s="28"/>
      <c r="V50" s="29"/>
      <c r="W50" s="29"/>
      <c r="X50" s="29"/>
      <c r="Y50" s="29"/>
      <c r="Z50" s="29"/>
      <c r="AA50" s="29"/>
      <c r="AB50" s="29"/>
      <c r="AC50" s="29"/>
      <c r="AD50" s="29"/>
      <c r="AE50" s="29"/>
      <c r="AF50" s="29"/>
      <c r="AG50" s="29"/>
      <c r="AH50" s="29"/>
      <c r="AI50" s="29"/>
      <c r="AJ50" s="29"/>
      <c r="AK50" s="30"/>
    </row>
    <row r="51" spans="1:37" ht="16.5">
      <c r="A51" s="48"/>
      <c r="B51" s="49"/>
      <c r="C51" s="31"/>
      <c r="D51" s="31"/>
      <c r="E51" s="31"/>
      <c r="F51" s="32"/>
      <c r="G51" s="33"/>
      <c r="H51" s="32"/>
      <c r="I51" s="33"/>
      <c r="J51" s="33"/>
      <c r="K51" s="33"/>
      <c r="L51" s="33"/>
      <c r="M51" s="33"/>
      <c r="N51" s="33"/>
      <c r="O51" s="33"/>
      <c r="P51" s="33"/>
      <c r="Q51" s="33"/>
      <c r="R51" s="33"/>
      <c r="S51" s="33"/>
      <c r="T51" s="33"/>
      <c r="U51" s="33"/>
      <c r="V51" s="34"/>
      <c r="W51" s="34"/>
      <c r="X51" s="34"/>
      <c r="Y51" s="34"/>
      <c r="Z51" s="34"/>
      <c r="AA51" s="34"/>
      <c r="AB51" s="34"/>
      <c r="AC51" s="34"/>
      <c r="AD51" s="34"/>
      <c r="AE51" s="34"/>
      <c r="AF51" s="34"/>
      <c r="AG51" s="34"/>
      <c r="AH51" s="34"/>
      <c r="AI51" s="34"/>
      <c r="AJ51" s="34"/>
      <c r="AK51" s="35"/>
    </row>
    <row r="52" spans="1:37" ht="16.5">
      <c r="A52" s="50"/>
      <c r="B52" s="50"/>
      <c r="C52" s="26"/>
      <c r="D52" s="26"/>
      <c r="E52" s="26"/>
      <c r="F52" s="27"/>
      <c r="G52" s="28"/>
      <c r="H52" s="27"/>
      <c r="I52" s="28"/>
      <c r="J52" s="28"/>
      <c r="K52" s="28"/>
      <c r="L52" s="28"/>
      <c r="M52" s="28"/>
      <c r="N52" s="28"/>
      <c r="O52" s="28"/>
      <c r="P52" s="28"/>
      <c r="Q52" s="28"/>
      <c r="R52" s="28"/>
      <c r="S52" s="28"/>
      <c r="T52" s="28"/>
      <c r="U52" s="28"/>
      <c r="V52" s="29"/>
      <c r="W52" s="29"/>
      <c r="X52" s="29"/>
      <c r="Y52" s="29"/>
      <c r="Z52" s="29"/>
      <c r="AA52" s="29"/>
      <c r="AB52" s="29"/>
      <c r="AC52" s="29"/>
      <c r="AD52" s="29"/>
      <c r="AE52" s="29"/>
      <c r="AF52" s="29"/>
      <c r="AG52" s="29"/>
      <c r="AH52" s="29"/>
      <c r="AI52" s="29"/>
      <c r="AJ52" s="29"/>
      <c r="AK52" s="30"/>
    </row>
    <row r="53" spans="1:37" ht="16.5">
      <c r="A53" s="48"/>
      <c r="B53" s="49"/>
      <c r="C53" s="31"/>
      <c r="D53" s="31"/>
      <c r="E53" s="31"/>
      <c r="F53" s="32"/>
      <c r="G53" s="33"/>
      <c r="H53" s="32"/>
      <c r="I53" s="33"/>
      <c r="J53" s="33"/>
      <c r="K53" s="33"/>
      <c r="L53" s="33"/>
      <c r="M53" s="33"/>
      <c r="N53" s="33"/>
      <c r="O53" s="33"/>
      <c r="P53" s="33"/>
      <c r="Q53" s="33"/>
      <c r="R53" s="33"/>
      <c r="S53" s="33"/>
      <c r="T53" s="33"/>
      <c r="U53" s="33"/>
      <c r="V53" s="34"/>
      <c r="W53" s="34"/>
      <c r="X53" s="34"/>
      <c r="Y53" s="34"/>
      <c r="Z53" s="34"/>
      <c r="AA53" s="34"/>
      <c r="AB53" s="34"/>
      <c r="AC53" s="34"/>
      <c r="AD53" s="34"/>
      <c r="AE53" s="34"/>
      <c r="AF53" s="34"/>
      <c r="AG53" s="34"/>
      <c r="AH53" s="34"/>
      <c r="AI53" s="34"/>
      <c r="AJ53" s="34"/>
      <c r="AK53" s="35"/>
    </row>
    <row r="54" spans="1:37" ht="16.5">
      <c r="A54" s="50"/>
      <c r="B54" s="50"/>
      <c r="C54" s="26"/>
      <c r="D54" s="26"/>
      <c r="E54" s="26"/>
      <c r="F54" s="27"/>
      <c r="G54" s="28"/>
      <c r="H54" s="27"/>
      <c r="I54" s="28"/>
      <c r="J54" s="28"/>
      <c r="K54" s="28"/>
      <c r="L54" s="28"/>
      <c r="M54" s="28"/>
      <c r="N54" s="28"/>
      <c r="O54" s="28"/>
      <c r="P54" s="28"/>
      <c r="Q54" s="28"/>
      <c r="R54" s="28"/>
      <c r="S54" s="28"/>
      <c r="T54" s="28"/>
      <c r="U54" s="28"/>
      <c r="V54" s="29"/>
      <c r="W54" s="29"/>
      <c r="X54" s="29"/>
      <c r="Y54" s="29"/>
      <c r="Z54" s="29"/>
      <c r="AA54" s="29"/>
      <c r="AB54" s="29"/>
      <c r="AC54" s="29"/>
      <c r="AD54" s="29"/>
      <c r="AE54" s="29"/>
      <c r="AF54" s="29"/>
      <c r="AG54" s="29"/>
      <c r="AH54" s="29"/>
      <c r="AI54" s="29"/>
      <c r="AJ54" s="29"/>
      <c r="AK54" s="30"/>
    </row>
    <row r="55" spans="1:37" ht="16.5">
      <c r="A55" s="48"/>
      <c r="B55" s="49"/>
      <c r="C55" s="31"/>
      <c r="D55" s="31"/>
      <c r="E55" s="31"/>
      <c r="F55" s="32"/>
      <c r="G55" s="33"/>
      <c r="H55" s="32"/>
      <c r="I55" s="33"/>
      <c r="J55" s="33"/>
      <c r="K55" s="33"/>
      <c r="L55" s="33"/>
      <c r="M55" s="33"/>
      <c r="N55" s="33"/>
      <c r="O55" s="33"/>
      <c r="P55" s="33"/>
      <c r="Q55" s="33"/>
      <c r="R55" s="33"/>
      <c r="S55" s="33"/>
      <c r="T55" s="33"/>
      <c r="U55" s="33"/>
      <c r="V55" s="34"/>
      <c r="W55" s="34"/>
      <c r="X55" s="34"/>
      <c r="Y55" s="34"/>
      <c r="Z55" s="34"/>
      <c r="AA55" s="34"/>
      <c r="AB55" s="34"/>
      <c r="AC55" s="34"/>
      <c r="AD55" s="34"/>
      <c r="AE55" s="34"/>
      <c r="AF55" s="34"/>
      <c r="AG55" s="34"/>
      <c r="AH55" s="34"/>
      <c r="AI55" s="34"/>
      <c r="AJ55" s="34"/>
      <c r="AK55" s="35"/>
    </row>
    <row r="56" spans="1:37" ht="16.5">
      <c r="A56" s="50"/>
      <c r="B56" s="50"/>
      <c r="C56" s="26"/>
      <c r="D56" s="26"/>
      <c r="E56" s="26"/>
      <c r="F56" s="27"/>
      <c r="G56" s="28"/>
      <c r="H56" s="27"/>
      <c r="I56" s="28"/>
      <c r="J56" s="28"/>
      <c r="K56" s="28"/>
      <c r="L56" s="28"/>
      <c r="M56" s="28"/>
      <c r="N56" s="28"/>
      <c r="O56" s="28"/>
      <c r="P56" s="28"/>
      <c r="Q56" s="28"/>
      <c r="R56" s="28"/>
      <c r="S56" s="28"/>
      <c r="T56" s="28"/>
      <c r="U56" s="28"/>
      <c r="V56" s="29"/>
      <c r="W56" s="29"/>
      <c r="X56" s="29"/>
      <c r="Y56" s="29"/>
      <c r="Z56" s="29"/>
      <c r="AA56" s="29"/>
      <c r="AB56" s="29"/>
      <c r="AC56" s="29"/>
      <c r="AD56" s="29"/>
      <c r="AE56" s="29"/>
      <c r="AF56" s="29"/>
      <c r="AG56" s="29"/>
      <c r="AH56" s="29"/>
      <c r="AI56" s="29"/>
      <c r="AJ56" s="29"/>
      <c r="AK56" s="30"/>
    </row>
    <row r="57" spans="1:37" ht="16.5">
      <c r="A57" s="48"/>
      <c r="B57" s="49"/>
      <c r="C57" s="31"/>
      <c r="D57" s="31"/>
      <c r="E57" s="31"/>
      <c r="F57" s="32"/>
      <c r="G57" s="33"/>
      <c r="H57" s="32"/>
      <c r="I57" s="33"/>
      <c r="J57" s="33"/>
      <c r="K57" s="33"/>
      <c r="L57" s="33"/>
      <c r="M57" s="33"/>
      <c r="N57" s="33"/>
      <c r="O57" s="33"/>
      <c r="P57" s="33"/>
      <c r="Q57" s="33"/>
      <c r="R57" s="33"/>
      <c r="S57" s="33"/>
      <c r="T57" s="33"/>
      <c r="U57" s="33"/>
      <c r="V57" s="34"/>
      <c r="W57" s="34"/>
      <c r="X57" s="34"/>
      <c r="Y57" s="34"/>
      <c r="Z57" s="34"/>
      <c r="AA57" s="34"/>
      <c r="AB57" s="34"/>
      <c r="AC57" s="34"/>
      <c r="AD57" s="34"/>
      <c r="AE57" s="34"/>
      <c r="AF57" s="34"/>
      <c r="AG57" s="34"/>
      <c r="AH57" s="34"/>
      <c r="AI57" s="34"/>
      <c r="AJ57" s="34"/>
      <c r="AK57" s="35"/>
    </row>
    <row r="58" spans="1:37" ht="16.5">
      <c r="A58" s="50"/>
      <c r="B58" s="50"/>
      <c r="C58" s="26"/>
      <c r="D58" s="26"/>
      <c r="E58" s="26"/>
      <c r="F58" s="27"/>
      <c r="G58" s="28"/>
      <c r="H58" s="27"/>
      <c r="I58" s="28"/>
      <c r="J58" s="28"/>
      <c r="K58" s="28"/>
      <c r="L58" s="28"/>
      <c r="M58" s="28"/>
      <c r="N58" s="28"/>
      <c r="O58" s="28"/>
      <c r="P58" s="28"/>
      <c r="Q58" s="28"/>
      <c r="R58" s="28"/>
      <c r="S58" s="28"/>
      <c r="T58" s="28"/>
      <c r="U58" s="28"/>
      <c r="V58" s="29"/>
      <c r="W58" s="29"/>
      <c r="X58" s="29"/>
      <c r="Y58" s="29"/>
      <c r="Z58" s="29"/>
      <c r="AA58" s="29"/>
      <c r="AB58" s="29"/>
      <c r="AC58" s="29"/>
      <c r="AD58" s="29"/>
      <c r="AE58" s="29"/>
      <c r="AF58" s="29"/>
      <c r="AG58" s="29"/>
      <c r="AH58" s="29"/>
      <c r="AI58" s="29"/>
      <c r="AJ58" s="29"/>
      <c r="AK58" s="30"/>
    </row>
    <row r="59" spans="1:37" ht="16.5">
      <c r="A59" s="48"/>
      <c r="B59" s="49"/>
      <c r="C59" s="31"/>
      <c r="D59" s="31"/>
      <c r="E59" s="31"/>
      <c r="F59" s="32"/>
      <c r="G59" s="33"/>
      <c r="H59" s="32"/>
      <c r="I59" s="33"/>
      <c r="J59" s="33"/>
      <c r="K59" s="33"/>
      <c r="L59" s="33"/>
      <c r="M59" s="33"/>
      <c r="N59" s="33"/>
      <c r="O59" s="33"/>
      <c r="P59" s="33"/>
      <c r="Q59" s="33"/>
      <c r="R59" s="33"/>
      <c r="S59" s="33"/>
      <c r="T59" s="33"/>
      <c r="U59" s="33"/>
      <c r="V59" s="34"/>
      <c r="W59" s="34"/>
      <c r="X59" s="34"/>
      <c r="Y59" s="34"/>
      <c r="Z59" s="34"/>
      <c r="AA59" s="34"/>
      <c r="AB59" s="34"/>
      <c r="AC59" s="34"/>
      <c r="AD59" s="34"/>
      <c r="AE59" s="34"/>
      <c r="AF59" s="34"/>
      <c r="AG59" s="34"/>
      <c r="AH59" s="34"/>
      <c r="AI59" s="34"/>
      <c r="AJ59" s="34"/>
      <c r="AK59" s="35"/>
    </row>
    <row r="60" spans="1:37" ht="16.5">
      <c r="A60" s="50"/>
      <c r="B60" s="50"/>
      <c r="C60" s="26"/>
      <c r="D60" s="26"/>
      <c r="E60" s="26"/>
      <c r="F60" s="27"/>
      <c r="G60" s="28"/>
      <c r="H60" s="27"/>
      <c r="I60" s="28"/>
      <c r="J60" s="28"/>
      <c r="K60" s="28"/>
      <c r="L60" s="28"/>
      <c r="M60" s="28"/>
      <c r="N60" s="28"/>
      <c r="O60" s="28"/>
      <c r="P60" s="28"/>
      <c r="Q60" s="28"/>
      <c r="R60" s="28"/>
      <c r="S60" s="28"/>
      <c r="T60" s="28"/>
      <c r="U60" s="28"/>
      <c r="V60" s="29"/>
      <c r="W60" s="29"/>
      <c r="X60" s="29"/>
      <c r="Y60" s="29"/>
      <c r="Z60" s="29"/>
      <c r="AA60" s="29"/>
      <c r="AB60" s="29"/>
      <c r="AC60" s="29"/>
      <c r="AD60" s="29"/>
      <c r="AE60" s="29"/>
      <c r="AF60" s="29"/>
      <c r="AG60" s="29"/>
      <c r="AH60" s="29"/>
      <c r="AI60" s="29"/>
      <c r="AJ60" s="29"/>
      <c r="AK60" s="30"/>
    </row>
    <row r="61" spans="1:37" ht="16.5">
      <c r="A61" s="48"/>
      <c r="B61" s="49"/>
      <c r="C61" s="31"/>
      <c r="D61" s="31"/>
      <c r="E61" s="31"/>
      <c r="F61" s="32"/>
      <c r="G61" s="33"/>
      <c r="H61" s="32"/>
      <c r="I61" s="33"/>
      <c r="J61" s="33"/>
      <c r="K61" s="33"/>
      <c r="L61" s="33"/>
      <c r="M61" s="33"/>
      <c r="N61" s="33"/>
      <c r="O61" s="33"/>
      <c r="P61" s="33"/>
      <c r="Q61" s="33"/>
      <c r="R61" s="33"/>
      <c r="S61" s="33"/>
      <c r="T61" s="33"/>
      <c r="U61" s="33"/>
      <c r="V61" s="34"/>
      <c r="W61" s="34"/>
      <c r="X61" s="34"/>
      <c r="Y61" s="34"/>
      <c r="Z61" s="34"/>
      <c r="AA61" s="34"/>
      <c r="AB61" s="34"/>
      <c r="AC61" s="34"/>
      <c r="AD61" s="34"/>
      <c r="AE61" s="34"/>
      <c r="AF61" s="34"/>
      <c r="AG61" s="34"/>
      <c r="AH61" s="34"/>
      <c r="AI61" s="34"/>
      <c r="AJ61" s="34"/>
      <c r="AK61" s="35"/>
    </row>
    <row r="62" spans="1:37" ht="16.5">
      <c r="A62" s="50"/>
      <c r="B62" s="50"/>
      <c r="C62" s="26"/>
      <c r="D62" s="26"/>
      <c r="E62" s="26"/>
      <c r="F62" s="27"/>
      <c r="G62" s="28"/>
      <c r="H62" s="27"/>
      <c r="I62" s="28"/>
      <c r="J62" s="28"/>
      <c r="K62" s="28"/>
      <c r="L62" s="28"/>
      <c r="M62" s="28"/>
      <c r="N62" s="28"/>
      <c r="O62" s="28"/>
      <c r="P62" s="28"/>
      <c r="Q62" s="28"/>
      <c r="R62" s="28"/>
      <c r="S62" s="28"/>
      <c r="T62" s="28"/>
      <c r="U62" s="28"/>
      <c r="V62" s="29"/>
      <c r="W62" s="29"/>
      <c r="X62" s="29"/>
      <c r="Y62" s="29"/>
      <c r="Z62" s="29"/>
      <c r="AA62" s="29"/>
      <c r="AB62" s="29"/>
      <c r="AC62" s="29"/>
      <c r="AD62" s="29"/>
      <c r="AE62" s="29"/>
      <c r="AF62" s="29"/>
      <c r="AG62" s="29"/>
      <c r="AH62" s="29"/>
      <c r="AI62" s="29"/>
      <c r="AJ62" s="29"/>
      <c r="AK62" s="30"/>
    </row>
    <row r="63" spans="1:37" ht="16.5">
      <c r="A63" s="48"/>
      <c r="B63" s="49"/>
      <c r="C63" s="31"/>
      <c r="D63" s="31"/>
      <c r="E63" s="31"/>
      <c r="F63" s="32"/>
      <c r="G63" s="33"/>
      <c r="H63" s="32"/>
      <c r="I63" s="33"/>
      <c r="J63" s="33"/>
      <c r="K63" s="33"/>
      <c r="L63" s="33"/>
      <c r="M63" s="33"/>
      <c r="N63" s="33"/>
      <c r="O63" s="33"/>
      <c r="P63" s="33"/>
      <c r="Q63" s="33"/>
      <c r="R63" s="33"/>
      <c r="S63" s="33"/>
      <c r="T63" s="33"/>
      <c r="U63" s="33"/>
      <c r="V63" s="34"/>
      <c r="W63" s="34"/>
      <c r="X63" s="34"/>
      <c r="Y63" s="34"/>
      <c r="Z63" s="34"/>
      <c r="AA63" s="34"/>
      <c r="AB63" s="34"/>
      <c r="AC63" s="34"/>
      <c r="AD63" s="34"/>
      <c r="AE63" s="34"/>
      <c r="AF63" s="34"/>
      <c r="AG63" s="34"/>
      <c r="AH63" s="34"/>
      <c r="AI63" s="34"/>
      <c r="AJ63" s="34"/>
      <c r="AK63" s="35"/>
    </row>
    <row r="64" spans="1:37" ht="16.5">
      <c r="A64" s="50"/>
      <c r="B64" s="50"/>
      <c r="C64" s="26"/>
      <c r="D64" s="26"/>
      <c r="E64" s="26"/>
      <c r="F64" s="27"/>
      <c r="G64" s="28"/>
      <c r="H64" s="27"/>
      <c r="I64" s="28"/>
      <c r="J64" s="28"/>
      <c r="K64" s="28"/>
      <c r="L64" s="28"/>
      <c r="M64" s="28"/>
      <c r="N64" s="28"/>
      <c r="O64" s="28"/>
      <c r="P64" s="28"/>
      <c r="Q64" s="28"/>
      <c r="R64" s="28"/>
      <c r="S64" s="28"/>
      <c r="T64" s="28"/>
      <c r="U64" s="28"/>
      <c r="V64" s="29"/>
      <c r="W64" s="29"/>
      <c r="X64" s="29"/>
      <c r="Y64" s="29"/>
      <c r="Z64" s="29"/>
      <c r="AA64" s="29"/>
      <c r="AB64" s="29"/>
      <c r="AC64" s="29"/>
      <c r="AD64" s="29"/>
      <c r="AE64" s="29"/>
      <c r="AF64" s="29"/>
      <c r="AG64" s="29"/>
      <c r="AH64" s="29"/>
      <c r="AI64" s="29"/>
      <c r="AJ64" s="29"/>
      <c r="AK64" s="30"/>
    </row>
    <row r="65" spans="1:37" ht="16.5">
      <c r="A65" s="48"/>
      <c r="B65" s="49"/>
      <c r="C65" s="31"/>
      <c r="D65" s="31"/>
      <c r="E65" s="31"/>
      <c r="F65" s="32"/>
      <c r="G65" s="33"/>
      <c r="H65" s="32"/>
      <c r="I65" s="33"/>
      <c r="J65" s="33"/>
      <c r="K65" s="33"/>
      <c r="L65" s="33"/>
      <c r="M65" s="33"/>
      <c r="N65" s="33"/>
      <c r="O65" s="33"/>
      <c r="P65" s="33"/>
      <c r="Q65" s="33"/>
      <c r="R65" s="33"/>
      <c r="S65" s="33"/>
      <c r="T65" s="33"/>
      <c r="U65" s="33"/>
      <c r="V65" s="34"/>
      <c r="W65" s="34"/>
      <c r="X65" s="34"/>
      <c r="Y65" s="34"/>
      <c r="Z65" s="34"/>
      <c r="AA65" s="34"/>
      <c r="AB65" s="34"/>
      <c r="AC65" s="34"/>
      <c r="AD65" s="34"/>
      <c r="AE65" s="34"/>
      <c r="AF65" s="34"/>
      <c r="AG65" s="34"/>
      <c r="AH65" s="34"/>
      <c r="AI65" s="34"/>
      <c r="AJ65" s="34"/>
      <c r="AK65" s="35"/>
    </row>
    <row r="66" spans="1:37" ht="16.5">
      <c r="A66" s="50"/>
      <c r="B66" s="50"/>
      <c r="C66" s="26"/>
      <c r="D66" s="26"/>
      <c r="E66" s="26"/>
      <c r="F66" s="27"/>
      <c r="G66" s="28"/>
      <c r="H66" s="27"/>
      <c r="I66" s="28"/>
      <c r="J66" s="28"/>
      <c r="K66" s="28"/>
      <c r="L66" s="28"/>
      <c r="M66" s="28"/>
      <c r="N66" s="28"/>
      <c r="O66" s="28"/>
      <c r="P66" s="28"/>
      <c r="Q66" s="28"/>
      <c r="R66" s="28"/>
      <c r="S66" s="28"/>
      <c r="T66" s="28"/>
      <c r="U66" s="28"/>
      <c r="V66" s="29"/>
      <c r="W66" s="29"/>
      <c r="X66" s="29"/>
      <c r="Y66" s="29"/>
      <c r="Z66" s="29"/>
      <c r="AA66" s="29"/>
      <c r="AB66" s="29"/>
      <c r="AC66" s="29"/>
      <c r="AD66" s="29"/>
      <c r="AE66" s="29"/>
      <c r="AF66" s="29"/>
      <c r="AG66" s="29"/>
      <c r="AH66" s="29"/>
      <c r="AI66" s="29"/>
      <c r="AJ66" s="29"/>
      <c r="AK66" s="30"/>
    </row>
    <row r="67" spans="1:37" ht="16.5">
      <c r="A67" s="48"/>
      <c r="B67" s="49"/>
      <c r="C67" s="31"/>
      <c r="D67" s="31"/>
      <c r="E67" s="31"/>
      <c r="F67" s="32"/>
      <c r="G67" s="33"/>
      <c r="H67" s="32"/>
      <c r="I67" s="33"/>
      <c r="J67" s="33"/>
      <c r="K67" s="33"/>
      <c r="L67" s="33"/>
      <c r="M67" s="33"/>
      <c r="N67" s="33"/>
      <c r="O67" s="33"/>
      <c r="P67" s="33"/>
      <c r="Q67" s="33"/>
      <c r="R67" s="33"/>
      <c r="S67" s="33"/>
      <c r="T67" s="33"/>
      <c r="U67" s="33"/>
      <c r="V67" s="34"/>
      <c r="W67" s="34"/>
      <c r="X67" s="34"/>
      <c r="Y67" s="34"/>
      <c r="Z67" s="34"/>
      <c r="AA67" s="34"/>
      <c r="AB67" s="34"/>
      <c r="AC67" s="34"/>
      <c r="AD67" s="34"/>
      <c r="AE67" s="34"/>
      <c r="AF67" s="34"/>
      <c r="AG67" s="34"/>
      <c r="AH67" s="34"/>
      <c r="AI67" s="34"/>
      <c r="AJ67" s="34"/>
      <c r="AK67" s="35"/>
    </row>
    <row r="68" spans="1:37" ht="16.5">
      <c r="A68" s="50"/>
      <c r="B68" s="50"/>
      <c r="C68" s="26"/>
      <c r="D68" s="26"/>
      <c r="E68" s="26"/>
      <c r="F68" s="27"/>
      <c r="G68" s="28"/>
      <c r="H68" s="27"/>
      <c r="I68" s="28"/>
      <c r="J68" s="28"/>
      <c r="K68" s="28"/>
      <c r="L68" s="28"/>
      <c r="M68" s="28"/>
      <c r="N68" s="28"/>
      <c r="O68" s="28"/>
      <c r="P68" s="28"/>
      <c r="Q68" s="28"/>
      <c r="R68" s="28"/>
      <c r="S68" s="28"/>
      <c r="T68" s="28"/>
      <c r="U68" s="28"/>
      <c r="V68" s="29"/>
      <c r="W68" s="29"/>
      <c r="X68" s="29"/>
      <c r="Y68" s="29"/>
      <c r="Z68" s="29"/>
      <c r="AA68" s="29"/>
      <c r="AB68" s="29"/>
      <c r="AC68" s="29"/>
      <c r="AD68" s="29"/>
      <c r="AE68" s="29"/>
      <c r="AF68" s="29"/>
      <c r="AG68" s="29"/>
      <c r="AH68" s="29"/>
      <c r="AI68" s="29"/>
      <c r="AJ68" s="29"/>
      <c r="AK68" s="30"/>
    </row>
    <row r="69" spans="1:37" ht="16.5">
      <c r="A69" s="48"/>
      <c r="B69" s="49"/>
      <c r="C69" s="31"/>
      <c r="D69" s="31"/>
      <c r="E69" s="31"/>
      <c r="F69" s="32"/>
      <c r="G69" s="33"/>
      <c r="H69" s="32"/>
      <c r="I69" s="33"/>
      <c r="J69" s="33"/>
      <c r="K69" s="33"/>
      <c r="L69" s="33"/>
      <c r="M69" s="33"/>
      <c r="N69" s="33"/>
      <c r="O69" s="33"/>
      <c r="P69" s="33"/>
      <c r="Q69" s="33"/>
      <c r="R69" s="33"/>
      <c r="S69" s="33"/>
      <c r="T69" s="33"/>
      <c r="U69" s="33"/>
      <c r="V69" s="34"/>
      <c r="W69" s="34"/>
      <c r="X69" s="34"/>
      <c r="Y69" s="34"/>
      <c r="Z69" s="34"/>
      <c r="AA69" s="34"/>
      <c r="AB69" s="34"/>
      <c r="AC69" s="34"/>
      <c r="AD69" s="34"/>
      <c r="AE69" s="34"/>
      <c r="AF69" s="34"/>
      <c r="AG69" s="34"/>
      <c r="AH69" s="34"/>
      <c r="AI69" s="34"/>
      <c r="AJ69" s="34"/>
      <c r="AK69" s="35"/>
    </row>
    <row r="70" spans="1:37" ht="16.5">
      <c r="A70" s="50"/>
      <c r="B70" s="50"/>
      <c r="C70" s="27"/>
      <c r="D70" s="27"/>
      <c r="E70" s="27"/>
      <c r="F70" s="27"/>
      <c r="G70" s="28"/>
      <c r="H70" s="27"/>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row>
    <row r="71" spans="1:37" ht="16.5">
      <c r="A71" s="48"/>
      <c r="B71" s="49"/>
      <c r="C71" s="21"/>
      <c r="D71" s="21"/>
      <c r="E71" s="21"/>
      <c r="F71" s="22"/>
      <c r="G71" s="23"/>
      <c r="H71" s="22"/>
      <c r="I71" s="23"/>
      <c r="J71" s="23"/>
      <c r="K71" s="23"/>
      <c r="L71" s="23"/>
      <c r="M71" s="23"/>
      <c r="N71" s="23"/>
      <c r="O71" s="23"/>
      <c r="P71" s="23"/>
      <c r="Q71" s="23"/>
      <c r="R71" s="23"/>
      <c r="S71" s="23"/>
      <c r="T71" s="23"/>
      <c r="U71" s="23"/>
      <c r="V71" s="24"/>
      <c r="W71" s="24"/>
      <c r="X71" s="24"/>
      <c r="Y71" s="24"/>
      <c r="Z71" s="24"/>
      <c r="AA71" s="24"/>
      <c r="AB71" s="24"/>
      <c r="AC71" s="24"/>
      <c r="AD71" s="24"/>
      <c r="AE71" s="24"/>
      <c r="AF71" s="24"/>
      <c r="AG71" s="24"/>
      <c r="AH71" s="24"/>
      <c r="AI71" s="24"/>
      <c r="AJ71" s="24"/>
      <c r="AK71" s="25"/>
    </row>
    <row r="72" spans="1:37" ht="16.5">
      <c r="A72" s="50"/>
      <c r="B72" s="50"/>
      <c r="C72" s="26"/>
      <c r="D72" s="26"/>
      <c r="E72" s="26"/>
      <c r="F72" s="27"/>
      <c r="G72" s="28"/>
      <c r="H72" s="27"/>
      <c r="I72" s="28"/>
      <c r="J72" s="28"/>
      <c r="K72" s="28"/>
      <c r="L72" s="28"/>
      <c r="M72" s="28"/>
      <c r="N72" s="28"/>
      <c r="O72" s="28"/>
      <c r="P72" s="28"/>
      <c r="Q72" s="28"/>
      <c r="R72" s="28"/>
      <c r="S72" s="28"/>
      <c r="T72" s="28"/>
      <c r="U72" s="28"/>
      <c r="V72" s="29"/>
      <c r="W72" s="29"/>
      <c r="X72" s="29"/>
      <c r="Y72" s="29"/>
      <c r="Z72" s="29"/>
      <c r="AA72" s="29"/>
      <c r="AB72" s="29"/>
      <c r="AC72" s="29"/>
      <c r="AD72" s="29"/>
      <c r="AE72" s="29"/>
      <c r="AF72" s="29"/>
      <c r="AG72" s="29"/>
      <c r="AH72" s="29"/>
      <c r="AI72" s="29"/>
      <c r="AJ72" s="29"/>
      <c r="AK72" s="30"/>
    </row>
    <row r="73" spans="1:37" ht="16.5">
      <c r="A73" s="48"/>
      <c r="B73" s="49"/>
      <c r="C73" s="31"/>
      <c r="D73" s="31"/>
      <c r="E73" s="31"/>
      <c r="F73" s="32"/>
      <c r="G73" s="33"/>
      <c r="H73" s="32"/>
      <c r="I73" s="33"/>
      <c r="J73" s="33"/>
      <c r="K73" s="33"/>
      <c r="L73" s="33"/>
      <c r="M73" s="33"/>
      <c r="N73" s="33"/>
      <c r="O73" s="33"/>
      <c r="P73" s="33"/>
      <c r="Q73" s="33"/>
      <c r="R73" s="33"/>
      <c r="S73" s="33"/>
      <c r="T73" s="33"/>
      <c r="U73" s="33"/>
      <c r="V73" s="34"/>
      <c r="W73" s="34"/>
      <c r="X73" s="34"/>
      <c r="Y73" s="34"/>
      <c r="Z73" s="34"/>
      <c r="AA73" s="34"/>
      <c r="AB73" s="34"/>
      <c r="AC73" s="34"/>
      <c r="AD73" s="34"/>
      <c r="AE73" s="34"/>
      <c r="AF73" s="34"/>
      <c r="AG73" s="34"/>
      <c r="AH73" s="34"/>
      <c r="AI73" s="34"/>
      <c r="AJ73" s="34"/>
      <c r="AK73" s="35"/>
    </row>
    <row r="74" spans="1:37" ht="16.5">
      <c r="A74" s="50"/>
      <c r="B74" s="50"/>
      <c r="C74" s="26"/>
      <c r="D74" s="26"/>
      <c r="E74" s="26"/>
      <c r="F74" s="27"/>
      <c r="G74" s="28"/>
      <c r="H74" s="27"/>
      <c r="I74" s="28"/>
      <c r="J74" s="28"/>
      <c r="K74" s="28"/>
      <c r="L74" s="28"/>
      <c r="M74" s="28"/>
      <c r="N74" s="28"/>
      <c r="O74" s="28"/>
      <c r="P74" s="28"/>
      <c r="Q74" s="28"/>
      <c r="R74" s="28"/>
      <c r="S74" s="28"/>
      <c r="T74" s="28"/>
      <c r="U74" s="28"/>
      <c r="V74" s="29"/>
      <c r="W74" s="29"/>
      <c r="X74" s="29"/>
      <c r="Y74" s="29"/>
      <c r="Z74" s="29"/>
      <c r="AA74" s="29"/>
      <c r="AB74" s="29"/>
      <c r="AC74" s="29"/>
      <c r="AD74" s="29"/>
      <c r="AE74" s="29"/>
      <c r="AF74" s="29"/>
      <c r="AG74" s="29"/>
      <c r="AH74" s="29"/>
      <c r="AI74" s="29"/>
      <c r="AJ74" s="29"/>
      <c r="AK74" s="30"/>
    </row>
    <row r="75" spans="1:37" ht="16.5">
      <c r="A75" s="48"/>
      <c r="B75" s="49"/>
      <c r="C75" s="31"/>
      <c r="D75" s="31"/>
      <c r="E75" s="31"/>
      <c r="F75" s="32"/>
      <c r="G75" s="33"/>
      <c r="H75" s="32"/>
      <c r="I75" s="33"/>
      <c r="J75" s="33"/>
      <c r="K75" s="33"/>
      <c r="L75" s="33"/>
      <c r="M75" s="33"/>
      <c r="N75" s="33"/>
      <c r="O75" s="33"/>
      <c r="P75" s="33"/>
      <c r="Q75" s="33"/>
      <c r="R75" s="33"/>
      <c r="S75" s="33"/>
      <c r="T75" s="33"/>
      <c r="U75" s="33"/>
      <c r="V75" s="34"/>
      <c r="W75" s="34"/>
      <c r="X75" s="34"/>
      <c r="Y75" s="34"/>
      <c r="Z75" s="34"/>
      <c r="AA75" s="34"/>
      <c r="AB75" s="34"/>
      <c r="AC75" s="34"/>
      <c r="AD75" s="34"/>
      <c r="AE75" s="34"/>
      <c r="AF75" s="34"/>
      <c r="AG75" s="34"/>
      <c r="AH75" s="34"/>
      <c r="AI75" s="34"/>
      <c r="AJ75" s="34"/>
      <c r="AK75" s="35"/>
    </row>
    <row r="76" spans="1:37" ht="16.5">
      <c r="A76" s="50"/>
      <c r="B76" s="50"/>
      <c r="C76" s="26"/>
      <c r="D76" s="26"/>
      <c r="E76" s="26"/>
      <c r="F76" s="27"/>
      <c r="G76" s="28"/>
      <c r="H76" s="27"/>
      <c r="I76" s="28"/>
      <c r="J76" s="28"/>
      <c r="K76" s="28"/>
      <c r="L76" s="28"/>
      <c r="M76" s="28"/>
      <c r="N76" s="28"/>
      <c r="O76" s="28"/>
      <c r="P76" s="28"/>
      <c r="Q76" s="28"/>
      <c r="R76" s="28"/>
      <c r="S76" s="28"/>
      <c r="T76" s="28"/>
      <c r="U76" s="28"/>
      <c r="V76" s="29"/>
      <c r="W76" s="29"/>
      <c r="X76" s="29"/>
      <c r="Y76" s="29"/>
      <c r="Z76" s="29"/>
      <c r="AA76" s="29"/>
      <c r="AB76" s="29"/>
      <c r="AC76" s="29"/>
      <c r="AD76" s="29"/>
      <c r="AE76" s="29"/>
      <c r="AF76" s="29"/>
      <c r="AG76" s="29"/>
      <c r="AH76" s="29"/>
      <c r="AI76" s="29"/>
      <c r="AJ76" s="29"/>
      <c r="AK76" s="30"/>
    </row>
    <row r="77" spans="1:37" ht="16.5">
      <c r="A77" s="48"/>
      <c r="B77" s="49"/>
      <c r="C77" s="31"/>
      <c r="D77" s="31"/>
      <c r="E77" s="31"/>
      <c r="F77" s="32"/>
      <c r="G77" s="33"/>
      <c r="H77" s="32"/>
      <c r="I77" s="33"/>
      <c r="J77" s="33"/>
      <c r="K77" s="33"/>
      <c r="L77" s="33"/>
      <c r="M77" s="33"/>
      <c r="N77" s="33"/>
      <c r="O77" s="33"/>
      <c r="P77" s="33"/>
      <c r="Q77" s="33"/>
      <c r="R77" s="33"/>
      <c r="S77" s="33"/>
      <c r="T77" s="33"/>
      <c r="U77" s="33"/>
      <c r="V77" s="34"/>
      <c r="W77" s="34"/>
      <c r="X77" s="34"/>
      <c r="Y77" s="34"/>
      <c r="Z77" s="34"/>
      <c r="AA77" s="34"/>
      <c r="AB77" s="34"/>
      <c r="AC77" s="34"/>
      <c r="AD77" s="34"/>
      <c r="AE77" s="34"/>
      <c r="AF77" s="34"/>
      <c r="AG77" s="34"/>
      <c r="AH77" s="34"/>
      <c r="AI77" s="34"/>
      <c r="AJ77" s="34"/>
      <c r="AK77" s="35"/>
    </row>
    <row r="78" spans="1:37" ht="16.5">
      <c r="A78" s="50"/>
      <c r="B78" s="50"/>
      <c r="C78" s="26"/>
      <c r="D78" s="26"/>
      <c r="E78" s="26"/>
      <c r="F78" s="27"/>
      <c r="G78" s="28"/>
      <c r="H78" s="27"/>
      <c r="I78" s="28"/>
      <c r="J78" s="28"/>
      <c r="K78" s="28"/>
      <c r="L78" s="28"/>
      <c r="M78" s="28"/>
      <c r="N78" s="28"/>
      <c r="O78" s="28"/>
      <c r="P78" s="28"/>
      <c r="Q78" s="28"/>
      <c r="R78" s="28"/>
      <c r="S78" s="28"/>
      <c r="T78" s="28"/>
      <c r="U78" s="28"/>
      <c r="V78" s="29"/>
      <c r="W78" s="29"/>
      <c r="X78" s="29"/>
      <c r="Y78" s="29"/>
      <c r="Z78" s="29"/>
      <c r="AA78" s="29"/>
      <c r="AB78" s="29"/>
      <c r="AC78" s="29"/>
      <c r="AD78" s="29"/>
      <c r="AE78" s="29"/>
      <c r="AF78" s="29"/>
      <c r="AG78" s="29"/>
      <c r="AH78" s="29"/>
      <c r="AI78" s="29"/>
      <c r="AJ78" s="29"/>
      <c r="AK78" s="30"/>
    </row>
    <row r="79" spans="1:37" ht="16.5">
      <c r="A79" s="48"/>
      <c r="B79" s="49"/>
      <c r="C79" s="31"/>
      <c r="D79" s="31"/>
      <c r="E79" s="31"/>
      <c r="F79" s="32"/>
      <c r="G79" s="33"/>
      <c r="H79" s="32"/>
      <c r="I79" s="33"/>
      <c r="J79" s="33"/>
      <c r="K79" s="33"/>
      <c r="L79" s="33"/>
      <c r="M79" s="33"/>
      <c r="N79" s="33"/>
      <c r="O79" s="33"/>
      <c r="P79" s="33"/>
      <c r="Q79" s="33"/>
      <c r="R79" s="33"/>
      <c r="S79" s="33"/>
      <c r="T79" s="33"/>
      <c r="U79" s="33"/>
      <c r="V79" s="34"/>
      <c r="W79" s="34"/>
      <c r="X79" s="34"/>
      <c r="Y79" s="34"/>
      <c r="Z79" s="34"/>
      <c r="AA79" s="34"/>
      <c r="AB79" s="34"/>
      <c r="AC79" s="34"/>
      <c r="AD79" s="34"/>
      <c r="AE79" s="34"/>
      <c r="AF79" s="34"/>
      <c r="AG79" s="34"/>
      <c r="AH79" s="34"/>
      <c r="AI79" s="34"/>
      <c r="AJ79" s="34"/>
      <c r="AK79" s="35"/>
    </row>
    <row r="80" spans="1:37" ht="16.5">
      <c r="A80" s="50"/>
      <c r="B80" s="50"/>
      <c r="C80" s="26"/>
      <c r="D80" s="26"/>
      <c r="E80" s="26"/>
      <c r="F80" s="27"/>
      <c r="G80" s="28"/>
      <c r="H80" s="27"/>
      <c r="I80" s="28"/>
      <c r="J80" s="28"/>
      <c r="K80" s="28"/>
      <c r="L80" s="28"/>
      <c r="M80" s="28"/>
      <c r="N80" s="28"/>
      <c r="O80" s="28"/>
      <c r="P80" s="28"/>
      <c r="Q80" s="28"/>
      <c r="R80" s="28"/>
      <c r="S80" s="28"/>
      <c r="T80" s="28"/>
      <c r="U80" s="28"/>
      <c r="V80" s="29"/>
      <c r="W80" s="29"/>
      <c r="X80" s="29"/>
      <c r="Y80" s="29"/>
      <c r="Z80" s="29"/>
      <c r="AA80" s="29"/>
      <c r="AB80" s="29"/>
      <c r="AC80" s="29"/>
      <c r="AD80" s="29"/>
      <c r="AE80" s="29"/>
      <c r="AF80" s="29"/>
      <c r="AG80" s="29"/>
      <c r="AH80" s="29"/>
      <c r="AI80" s="29"/>
      <c r="AJ80" s="29"/>
      <c r="AK80" s="30"/>
    </row>
    <row r="81" spans="1:37" ht="16.5">
      <c r="A81" s="48"/>
      <c r="B81" s="49"/>
      <c r="C81" s="31"/>
      <c r="D81" s="31"/>
      <c r="E81" s="31"/>
      <c r="F81" s="32"/>
      <c r="G81" s="33"/>
      <c r="H81" s="32"/>
      <c r="I81" s="33"/>
      <c r="J81" s="33"/>
      <c r="K81" s="33"/>
      <c r="L81" s="33"/>
      <c r="M81" s="33"/>
      <c r="N81" s="33"/>
      <c r="O81" s="33"/>
      <c r="P81" s="33"/>
      <c r="Q81" s="33"/>
      <c r="R81" s="33"/>
      <c r="S81" s="33"/>
      <c r="T81" s="33"/>
      <c r="U81" s="33"/>
      <c r="V81" s="34"/>
      <c r="W81" s="34"/>
      <c r="X81" s="34"/>
      <c r="Y81" s="34"/>
      <c r="Z81" s="34"/>
      <c r="AA81" s="34"/>
      <c r="AB81" s="34"/>
      <c r="AC81" s="34"/>
      <c r="AD81" s="34"/>
      <c r="AE81" s="34"/>
      <c r="AF81" s="34"/>
      <c r="AG81" s="34"/>
      <c r="AH81" s="34"/>
      <c r="AI81" s="34"/>
      <c r="AJ81" s="34"/>
      <c r="AK81" s="35"/>
    </row>
    <row r="82" spans="1:37" ht="16.5">
      <c r="A82" s="50"/>
      <c r="B82" s="50"/>
      <c r="C82" s="26"/>
      <c r="D82" s="26"/>
      <c r="E82" s="26"/>
      <c r="F82" s="27"/>
      <c r="G82" s="28"/>
      <c r="H82" s="27"/>
      <c r="I82" s="28"/>
      <c r="J82" s="28"/>
      <c r="K82" s="28"/>
      <c r="L82" s="28"/>
      <c r="M82" s="28"/>
      <c r="N82" s="28"/>
      <c r="O82" s="28"/>
      <c r="P82" s="28"/>
      <c r="Q82" s="28"/>
      <c r="R82" s="28"/>
      <c r="S82" s="28"/>
      <c r="T82" s="28"/>
      <c r="U82" s="28"/>
      <c r="V82" s="29"/>
      <c r="W82" s="29"/>
      <c r="X82" s="29"/>
      <c r="Y82" s="29"/>
      <c r="Z82" s="29"/>
      <c r="AA82" s="29"/>
      <c r="AB82" s="29"/>
      <c r="AC82" s="29"/>
      <c r="AD82" s="29"/>
      <c r="AE82" s="29"/>
      <c r="AF82" s="29"/>
      <c r="AG82" s="29"/>
      <c r="AH82" s="29"/>
      <c r="AI82" s="29"/>
      <c r="AJ82" s="29"/>
      <c r="AK82" s="30"/>
    </row>
    <row r="83" spans="1:37" ht="16.5">
      <c r="A83" s="48"/>
      <c r="B83" s="49"/>
      <c r="C83" s="31"/>
      <c r="D83" s="31"/>
      <c r="E83" s="31"/>
      <c r="F83" s="32"/>
      <c r="G83" s="33"/>
      <c r="H83" s="32"/>
      <c r="I83" s="33"/>
      <c r="J83" s="33"/>
      <c r="K83" s="33"/>
      <c r="L83" s="33"/>
      <c r="M83" s="33"/>
      <c r="N83" s="33"/>
      <c r="O83" s="33"/>
      <c r="P83" s="33"/>
      <c r="Q83" s="33"/>
      <c r="R83" s="33"/>
      <c r="S83" s="33"/>
      <c r="T83" s="33"/>
      <c r="U83" s="33"/>
      <c r="V83" s="34"/>
      <c r="W83" s="34"/>
      <c r="X83" s="34"/>
      <c r="Y83" s="34"/>
      <c r="Z83" s="34"/>
      <c r="AA83" s="34"/>
      <c r="AB83" s="34"/>
      <c r="AC83" s="34"/>
      <c r="AD83" s="34"/>
      <c r="AE83" s="34"/>
      <c r="AF83" s="34"/>
      <c r="AG83" s="34"/>
      <c r="AH83" s="34"/>
      <c r="AI83" s="34"/>
      <c r="AJ83" s="34"/>
      <c r="AK83" s="35"/>
    </row>
    <row r="84" spans="1:37" ht="16.5">
      <c r="A84" s="50"/>
      <c r="B84" s="50"/>
      <c r="C84" s="26"/>
      <c r="D84" s="26"/>
      <c r="E84" s="26"/>
      <c r="F84" s="27"/>
      <c r="G84" s="28"/>
      <c r="H84" s="27"/>
      <c r="I84" s="28"/>
      <c r="J84" s="28"/>
      <c r="K84" s="28"/>
      <c r="L84" s="28"/>
      <c r="M84" s="28"/>
      <c r="N84" s="28"/>
      <c r="O84" s="28"/>
      <c r="P84" s="28"/>
      <c r="Q84" s="28"/>
      <c r="R84" s="28"/>
      <c r="S84" s="28"/>
      <c r="T84" s="28"/>
      <c r="U84" s="28"/>
      <c r="V84" s="29"/>
      <c r="W84" s="29"/>
      <c r="X84" s="29"/>
      <c r="Y84" s="29"/>
      <c r="Z84" s="29"/>
      <c r="AA84" s="29"/>
      <c r="AB84" s="29"/>
      <c r="AC84" s="29"/>
      <c r="AD84" s="29"/>
      <c r="AE84" s="29"/>
      <c r="AF84" s="29"/>
      <c r="AG84" s="29"/>
      <c r="AH84" s="29"/>
      <c r="AI84" s="29"/>
      <c r="AJ84" s="29"/>
      <c r="AK84" s="30"/>
    </row>
    <row r="85" spans="1:37" ht="16.5">
      <c r="A85" s="48"/>
      <c r="B85" s="49"/>
      <c r="C85" s="31"/>
      <c r="D85" s="31"/>
      <c r="E85" s="31"/>
      <c r="F85" s="32"/>
      <c r="G85" s="33"/>
      <c r="H85" s="32"/>
      <c r="I85" s="33"/>
      <c r="J85" s="33"/>
      <c r="K85" s="33"/>
      <c r="L85" s="33"/>
      <c r="M85" s="33"/>
      <c r="N85" s="33"/>
      <c r="O85" s="33"/>
      <c r="P85" s="33"/>
      <c r="Q85" s="33"/>
      <c r="R85" s="33"/>
      <c r="S85" s="33"/>
      <c r="T85" s="33"/>
      <c r="U85" s="33"/>
      <c r="V85" s="34"/>
      <c r="W85" s="34"/>
      <c r="X85" s="34"/>
      <c r="Y85" s="34"/>
      <c r="Z85" s="34"/>
      <c r="AA85" s="34"/>
      <c r="AB85" s="34"/>
      <c r="AC85" s="34"/>
      <c r="AD85" s="34"/>
      <c r="AE85" s="34"/>
      <c r="AF85" s="34"/>
      <c r="AG85" s="34"/>
      <c r="AH85" s="34"/>
      <c r="AI85" s="34"/>
      <c r="AJ85" s="34"/>
      <c r="AK85" s="35"/>
    </row>
    <row r="86" spans="1:37" ht="16.5">
      <c r="A86" s="50"/>
      <c r="B86" s="50"/>
      <c r="C86" s="26"/>
      <c r="D86" s="26"/>
      <c r="E86" s="26"/>
      <c r="F86" s="27"/>
      <c r="G86" s="28"/>
      <c r="H86" s="27"/>
      <c r="I86" s="28"/>
      <c r="J86" s="28"/>
      <c r="K86" s="28"/>
      <c r="L86" s="28"/>
      <c r="M86" s="28"/>
      <c r="N86" s="28"/>
      <c r="O86" s="28"/>
      <c r="P86" s="28"/>
      <c r="Q86" s="28"/>
      <c r="R86" s="28"/>
      <c r="S86" s="28"/>
      <c r="T86" s="28"/>
      <c r="U86" s="28"/>
      <c r="V86" s="29"/>
      <c r="W86" s="29"/>
      <c r="X86" s="29"/>
      <c r="Y86" s="29"/>
      <c r="Z86" s="29"/>
      <c r="AA86" s="29"/>
      <c r="AB86" s="29"/>
      <c r="AC86" s="29"/>
      <c r="AD86" s="29"/>
      <c r="AE86" s="29"/>
      <c r="AF86" s="29"/>
      <c r="AG86" s="29"/>
      <c r="AH86" s="29"/>
      <c r="AI86" s="29"/>
      <c r="AJ86" s="29"/>
      <c r="AK86" s="30"/>
    </row>
    <row r="87" spans="1:37" ht="16.5">
      <c r="A87" s="48"/>
      <c r="B87" s="49"/>
      <c r="C87" s="31"/>
      <c r="D87" s="31"/>
      <c r="E87" s="31"/>
      <c r="F87" s="32"/>
      <c r="G87" s="33"/>
      <c r="H87" s="32"/>
      <c r="I87" s="33"/>
      <c r="J87" s="33"/>
      <c r="K87" s="33"/>
      <c r="L87" s="33"/>
      <c r="M87" s="33"/>
      <c r="N87" s="33"/>
      <c r="O87" s="33"/>
      <c r="P87" s="33"/>
      <c r="Q87" s="33"/>
      <c r="R87" s="33"/>
      <c r="S87" s="33"/>
      <c r="T87" s="33"/>
      <c r="U87" s="33"/>
      <c r="V87" s="34"/>
      <c r="W87" s="34"/>
      <c r="X87" s="34"/>
      <c r="Y87" s="34"/>
      <c r="Z87" s="34"/>
      <c r="AA87" s="34"/>
      <c r="AB87" s="34"/>
      <c r="AC87" s="34"/>
      <c r="AD87" s="34"/>
      <c r="AE87" s="34"/>
      <c r="AF87" s="34"/>
      <c r="AG87" s="34"/>
      <c r="AH87" s="34"/>
      <c r="AI87" s="34"/>
      <c r="AJ87" s="34"/>
      <c r="AK87" s="35"/>
    </row>
    <row r="88" spans="1:37" ht="16.5">
      <c r="A88" s="50"/>
      <c r="B88" s="50"/>
      <c r="C88" s="26"/>
      <c r="D88" s="26"/>
      <c r="E88" s="26"/>
      <c r="F88" s="27"/>
      <c r="G88" s="28"/>
      <c r="H88" s="27"/>
      <c r="I88" s="28"/>
      <c r="J88" s="28"/>
      <c r="K88" s="28"/>
      <c r="L88" s="28"/>
      <c r="M88" s="28"/>
      <c r="N88" s="28"/>
      <c r="O88" s="28"/>
      <c r="P88" s="28"/>
      <c r="Q88" s="28"/>
      <c r="R88" s="28"/>
      <c r="S88" s="28"/>
      <c r="T88" s="28"/>
      <c r="U88" s="28"/>
      <c r="V88" s="29"/>
      <c r="W88" s="29"/>
      <c r="X88" s="29"/>
      <c r="Y88" s="29"/>
      <c r="Z88" s="29"/>
      <c r="AA88" s="29"/>
      <c r="AB88" s="29"/>
      <c r="AC88" s="29"/>
      <c r="AD88" s="29"/>
      <c r="AE88" s="29"/>
      <c r="AF88" s="29"/>
      <c r="AG88" s="29"/>
      <c r="AH88" s="29"/>
      <c r="AI88" s="29"/>
      <c r="AJ88" s="29"/>
      <c r="AK88" s="30"/>
    </row>
    <row r="89" spans="1:37" ht="16.5">
      <c r="A89" s="48"/>
      <c r="B89" s="49"/>
      <c r="C89" s="31"/>
      <c r="D89" s="31"/>
      <c r="E89" s="31"/>
      <c r="F89" s="32"/>
      <c r="G89" s="33"/>
      <c r="H89" s="32"/>
      <c r="I89" s="33"/>
      <c r="J89" s="33"/>
      <c r="K89" s="33"/>
      <c r="L89" s="33"/>
      <c r="M89" s="33"/>
      <c r="N89" s="33"/>
      <c r="O89" s="33"/>
      <c r="P89" s="33"/>
      <c r="Q89" s="33"/>
      <c r="R89" s="33"/>
      <c r="S89" s="33"/>
      <c r="T89" s="33"/>
      <c r="U89" s="33"/>
      <c r="V89" s="34"/>
      <c r="W89" s="34"/>
      <c r="X89" s="34"/>
      <c r="Y89" s="34"/>
      <c r="Z89" s="34"/>
      <c r="AA89" s="34"/>
      <c r="AB89" s="34"/>
      <c r="AC89" s="34"/>
      <c r="AD89" s="34"/>
      <c r="AE89" s="34"/>
      <c r="AF89" s="34"/>
      <c r="AG89" s="34"/>
      <c r="AH89" s="34"/>
      <c r="AI89" s="34"/>
      <c r="AJ89" s="34"/>
      <c r="AK89" s="35"/>
    </row>
    <row r="90" spans="1:37" ht="16.5">
      <c r="A90" s="50"/>
      <c r="B90" s="50"/>
      <c r="C90" s="26"/>
      <c r="D90" s="26"/>
      <c r="E90" s="26"/>
      <c r="F90" s="27"/>
      <c r="G90" s="28"/>
      <c r="H90" s="27"/>
      <c r="I90" s="28"/>
      <c r="J90" s="28"/>
      <c r="K90" s="28"/>
      <c r="L90" s="28"/>
      <c r="M90" s="28"/>
      <c r="N90" s="28"/>
      <c r="O90" s="28"/>
      <c r="P90" s="28"/>
      <c r="Q90" s="28"/>
      <c r="R90" s="28"/>
      <c r="S90" s="28"/>
      <c r="T90" s="28"/>
      <c r="U90" s="28"/>
      <c r="V90" s="29"/>
      <c r="W90" s="29"/>
      <c r="X90" s="29"/>
      <c r="Y90" s="29"/>
      <c r="Z90" s="29"/>
      <c r="AA90" s="29"/>
      <c r="AB90" s="29"/>
      <c r="AC90" s="29"/>
      <c r="AD90" s="29"/>
      <c r="AE90" s="29"/>
      <c r="AF90" s="29"/>
      <c r="AG90" s="29"/>
      <c r="AH90" s="29"/>
      <c r="AI90" s="29"/>
      <c r="AJ90" s="29"/>
      <c r="AK90" s="30"/>
    </row>
    <row r="91" spans="1:37" ht="16.5">
      <c r="A91" s="48"/>
      <c r="B91" s="49"/>
      <c r="C91" s="31"/>
      <c r="D91" s="31"/>
      <c r="E91" s="31"/>
      <c r="F91" s="32"/>
      <c r="G91" s="33"/>
      <c r="H91" s="32"/>
      <c r="I91" s="33"/>
      <c r="J91" s="33"/>
      <c r="K91" s="33"/>
      <c r="L91" s="33"/>
      <c r="M91" s="33"/>
      <c r="N91" s="33"/>
      <c r="O91" s="33"/>
      <c r="P91" s="33"/>
      <c r="Q91" s="33"/>
      <c r="R91" s="33"/>
      <c r="S91" s="33"/>
      <c r="T91" s="33"/>
      <c r="U91" s="33"/>
      <c r="V91" s="34"/>
      <c r="W91" s="34"/>
      <c r="X91" s="34"/>
      <c r="Y91" s="34"/>
      <c r="Z91" s="34"/>
      <c r="AA91" s="34"/>
      <c r="AB91" s="34"/>
      <c r="AC91" s="34"/>
      <c r="AD91" s="34"/>
      <c r="AE91" s="34"/>
      <c r="AF91" s="34"/>
      <c r="AG91" s="34"/>
      <c r="AH91" s="34"/>
      <c r="AI91" s="34"/>
      <c r="AJ91" s="34"/>
      <c r="AK91" s="35"/>
    </row>
    <row r="92" spans="1:37" ht="16.5">
      <c r="A92" s="50"/>
      <c r="B92" s="50"/>
      <c r="C92" s="26"/>
      <c r="D92" s="26"/>
      <c r="E92" s="26"/>
      <c r="F92" s="27"/>
      <c r="G92" s="28"/>
      <c r="H92" s="27"/>
      <c r="I92" s="28"/>
      <c r="J92" s="28"/>
      <c r="K92" s="28"/>
      <c r="L92" s="28"/>
      <c r="M92" s="28"/>
      <c r="N92" s="28"/>
      <c r="O92" s="28"/>
      <c r="P92" s="28"/>
      <c r="Q92" s="28"/>
      <c r="R92" s="28"/>
      <c r="S92" s="28"/>
      <c r="T92" s="28"/>
      <c r="U92" s="28"/>
      <c r="V92" s="29"/>
      <c r="W92" s="29"/>
      <c r="X92" s="29"/>
      <c r="Y92" s="29"/>
      <c r="Z92" s="29"/>
      <c r="AA92" s="29"/>
      <c r="AB92" s="29"/>
      <c r="AC92" s="29"/>
      <c r="AD92" s="29"/>
      <c r="AE92" s="29"/>
      <c r="AF92" s="29"/>
      <c r="AG92" s="29"/>
      <c r="AH92" s="29"/>
      <c r="AI92" s="29"/>
      <c r="AJ92" s="29"/>
      <c r="AK92" s="30"/>
    </row>
    <row r="93" spans="1:37" ht="16.5">
      <c r="A93" s="48"/>
      <c r="B93" s="49"/>
      <c r="C93" s="31"/>
      <c r="D93" s="31"/>
      <c r="E93" s="31"/>
      <c r="F93" s="32"/>
      <c r="G93" s="33"/>
      <c r="H93" s="32"/>
      <c r="I93" s="33"/>
      <c r="J93" s="33"/>
      <c r="K93" s="33"/>
      <c r="L93" s="33"/>
      <c r="M93" s="33"/>
      <c r="N93" s="33"/>
      <c r="O93" s="33"/>
      <c r="P93" s="33"/>
      <c r="Q93" s="33"/>
      <c r="R93" s="33"/>
      <c r="S93" s="33"/>
      <c r="T93" s="33"/>
      <c r="U93" s="33"/>
      <c r="V93" s="34"/>
      <c r="W93" s="34"/>
      <c r="X93" s="34"/>
      <c r="Y93" s="34"/>
      <c r="Z93" s="34"/>
      <c r="AA93" s="34"/>
      <c r="AB93" s="34"/>
      <c r="AC93" s="34"/>
      <c r="AD93" s="34"/>
      <c r="AE93" s="34"/>
      <c r="AF93" s="34"/>
      <c r="AG93" s="34"/>
      <c r="AH93" s="34"/>
      <c r="AI93" s="34"/>
      <c r="AJ93" s="34"/>
      <c r="AK93" s="35"/>
    </row>
    <row r="94" spans="1:37" ht="16.5">
      <c r="A94" s="50"/>
      <c r="B94" s="50"/>
      <c r="C94" s="26"/>
      <c r="D94" s="26"/>
      <c r="E94" s="26"/>
      <c r="F94" s="27"/>
      <c r="G94" s="28"/>
      <c r="H94" s="27"/>
      <c r="I94" s="28"/>
      <c r="J94" s="28"/>
      <c r="K94" s="28"/>
      <c r="L94" s="28"/>
      <c r="M94" s="28"/>
      <c r="N94" s="28"/>
      <c r="O94" s="28"/>
      <c r="P94" s="28"/>
      <c r="Q94" s="28"/>
      <c r="R94" s="28"/>
      <c r="S94" s="28"/>
      <c r="T94" s="28"/>
      <c r="U94" s="28"/>
      <c r="V94" s="29"/>
      <c r="W94" s="29"/>
      <c r="X94" s="29"/>
      <c r="Y94" s="29"/>
      <c r="Z94" s="29"/>
      <c r="AA94" s="29"/>
      <c r="AB94" s="29"/>
      <c r="AC94" s="29"/>
      <c r="AD94" s="29"/>
      <c r="AE94" s="29"/>
      <c r="AF94" s="29"/>
      <c r="AG94" s="29"/>
      <c r="AH94" s="29"/>
      <c r="AI94" s="29"/>
      <c r="AJ94" s="29"/>
      <c r="AK94" s="30"/>
    </row>
    <row r="95" spans="1:37" ht="16.5">
      <c r="A95" s="48"/>
      <c r="B95" s="49"/>
      <c r="C95" s="31"/>
      <c r="D95" s="31"/>
      <c r="E95" s="31"/>
      <c r="F95" s="32"/>
      <c r="G95" s="33"/>
      <c r="H95" s="32"/>
      <c r="I95" s="33"/>
      <c r="J95" s="33"/>
      <c r="K95" s="33"/>
      <c r="L95" s="33"/>
      <c r="M95" s="33"/>
      <c r="N95" s="33"/>
      <c r="O95" s="33"/>
      <c r="P95" s="33"/>
      <c r="Q95" s="33"/>
      <c r="R95" s="33"/>
      <c r="S95" s="33"/>
      <c r="T95" s="33"/>
      <c r="U95" s="33"/>
      <c r="V95" s="34"/>
      <c r="W95" s="34"/>
      <c r="X95" s="34"/>
      <c r="Y95" s="34"/>
      <c r="Z95" s="34"/>
      <c r="AA95" s="34"/>
      <c r="AB95" s="34"/>
      <c r="AC95" s="34"/>
      <c r="AD95" s="34"/>
      <c r="AE95" s="34"/>
      <c r="AF95" s="34"/>
      <c r="AG95" s="34"/>
      <c r="AH95" s="34"/>
      <c r="AI95" s="34"/>
      <c r="AJ95" s="34"/>
      <c r="AK95" s="35"/>
    </row>
    <row r="96" spans="1:37" ht="16.5">
      <c r="A96" s="50"/>
      <c r="B96" s="50"/>
      <c r="C96" s="26"/>
      <c r="D96" s="26"/>
      <c r="E96" s="26"/>
      <c r="F96" s="27"/>
      <c r="G96" s="28"/>
      <c r="H96" s="27"/>
      <c r="I96" s="28"/>
      <c r="J96" s="28"/>
      <c r="K96" s="28"/>
      <c r="L96" s="28"/>
      <c r="M96" s="28"/>
      <c r="N96" s="28"/>
      <c r="O96" s="28"/>
      <c r="P96" s="28"/>
      <c r="Q96" s="28"/>
      <c r="R96" s="28"/>
      <c r="S96" s="28"/>
      <c r="T96" s="28"/>
      <c r="U96" s="28"/>
      <c r="V96" s="29"/>
      <c r="W96" s="29"/>
      <c r="X96" s="29"/>
      <c r="Y96" s="29"/>
      <c r="Z96" s="29"/>
      <c r="AA96" s="29"/>
      <c r="AB96" s="29"/>
      <c r="AC96" s="29"/>
      <c r="AD96" s="29"/>
      <c r="AE96" s="29"/>
      <c r="AF96" s="29"/>
      <c r="AG96" s="29"/>
      <c r="AH96" s="29"/>
      <c r="AI96" s="29"/>
      <c r="AJ96" s="29"/>
      <c r="AK96" s="30"/>
    </row>
    <row r="97" spans="1:37" ht="16.5">
      <c r="A97" s="48"/>
      <c r="B97" s="49"/>
      <c r="C97" s="31"/>
      <c r="D97" s="31"/>
      <c r="E97" s="31"/>
      <c r="F97" s="32"/>
      <c r="G97" s="33"/>
      <c r="H97" s="32"/>
      <c r="I97" s="33"/>
      <c r="J97" s="33"/>
      <c r="K97" s="33"/>
      <c r="L97" s="33"/>
      <c r="M97" s="33"/>
      <c r="N97" s="33"/>
      <c r="O97" s="33"/>
      <c r="P97" s="33"/>
      <c r="Q97" s="33"/>
      <c r="R97" s="33"/>
      <c r="S97" s="33"/>
      <c r="T97" s="33"/>
      <c r="U97" s="33"/>
      <c r="V97" s="34"/>
      <c r="W97" s="34"/>
      <c r="X97" s="34"/>
      <c r="Y97" s="34"/>
      <c r="Z97" s="34"/>
      <c r="AA97" s="34"/>
      <c r="AB97" s="34"/>
      <c r="AC97" s="34"/>
      <c r="AD97" s="34"/>
      <c r="AE97" s="34"/>
      <c r="AF97" s="34"/>
      <c r="AG97" s="34"/>
      <c r="AH97" s="34"/>
      <c r="AI97" s="34"/>
      <c r="AJ97" s="34"/>
      <c r="AK97" s="35"/>
    </row>
    <row r="98" spans="1:37" ht="16.5">
      <c r="A98" s="50"/>
      <c r="B98" s="50"/>
      <c r="C98" s="26"/>
      <c r="D98" s="26"/>
      <c r="E98" s="26"/>
      <c r="F98" s="27"/>
      <c r="G98" s="28"/>
      <c r="H98" s="27"/>
      <c r="I98" s="28"/>
      <c r="J98" s="28"/>
      <c r="K98" s="28"/>
      <c r="L98" s="28"/>
      <c r="M98" s="28"/>
      <c r="N98" s="28"/>
      <c r="O98" s="28"/>
      <c r="P98" s="28"/>
      <c r="Q98" s="28"/>
      <c r="R98" s="28"/>
      <c r="S98" s="28"/>
      <c r="T98" s="28"/>
      <c r="U98" s="28"/>
      <c r="V98" s="29"/>
      <c r="W98" s="29"/>
      <c r="X98" s="29"/>
      <c r="Y98" s="29"/>
      <c r="Z98" s="29"/>
      <c r="AA98" s="29"/>
      <c r="AB98" s="29"/>
      <c r="AC98" s="29"/>
      <c r="AD98" s="29"/>
      <c r="AE98" s="29"/>
      <c r="AF98" s="29"/>
      <c r="AG98" s="29"/>
      <c r="AH98" s="29"/>
      <c r="AI98" s="29"/>
      <c r="AJ98" s="29"/>
      <c r="AK98" s="30"/>
    </row>
    <row r="99" spans="1:37" ht="16.5">
      <c r="A99" s="48"/>
      <c r="B99" s="49"/>
      <c r="C99" s="31"/>
      <c r="D99" s="31"/>
      <c r="E99" s="31"/>
      <c r="F99" s="32"/>
      <c r="G99" s="33"/>
      <c r="H99" s="32"/>
      <c r="I99" s="33"/>
      <c r="J99" s="33"/>
      <c r="K99" s="33"/>
      <c r="L99" s="33"/>
      <c r="M99" s="33"/>
      <c r="N99" s="33"/>
      <c r="O99" s="33"/>
      <c r="P99" s="33"/>
      <c r="Q99" s="33"/>
      <c r="R99" s="33"/>
      <c r="S99" s="33"/>
      <c r="T99" s="33"/>
      <c r="U99" s="33"/>
      <c r="V99" s="34"/>
      <c r="W99" s="34"/>
      <c r="X99" s="34"/>
      <c r="Y99" s="34"/>
      <c r="Z99" s="34"/>
      <c r="AA99" s="34"/>
      <c r="AB99" s="34"/>
      <c r="AC99" s="34"/>
      <c r="AD99" s="34"/>
      <c r="AE99" s="34"/>
      <c r="AF99" s="34"/>
      <c r="AG99" s="34"/>
      <c r="AH99" s="34"/>
      <c r="AI99" s="34"/>
      <c r="AJ99" s="34"/>
      <c r="AK99" s="35"/>
    </row>
    <row r="100" spans="1:37" ht="16.5">
      <c r="A100" s="50"/>
      <c r="B100" s="50"/>
      <c r="C100" s="26"/>
      <c r="D100" s="26"/>
      <c r="E100" s="26"/>
      <c r="F100" s="27"/>
      <c r="G100" s="28"/>
      <c r="H100" s="27"/>
      <c r="I100" s="28"/>
      <c r="J100" s="28"/>
      <c r="K100" s="28"/>
      <c r="L100" s="28"/>
      <c r="M100" s="28"/>
      <c r="N100" s="28"/>
      <c r="O100" s="28"/>
      <c r="P100" s="28"/>
      <c r="Q100" s="28"/>
      <c r="R100" s="28"/>
      <c r="S100" s="28"/>
      <c r="T100" s="28"/>
      <c r="U100" s="28"/>
      <c r="V100" s="29"/>
      <c r="W100" s="29"/>
      <c r="X100" s="29"/>
      <c r="Y100" s="29"/>
      <c r="Z100" s="29"/>
      <c r="AA100" s="29"/>
      <c r="AB100" s="29"/>
      <c r="AC100" s="29"/>
      <c r="AD100" s="29"/>
      <c r="AE100" s="29"/>
      <c r="AF100" s="29"/>
      <c r="AG100" s="29"/>
      <c r="AH100" s="29"/>
      <c r="AI100" s="29"/>
      <c r="AJ100" s="29"/>
      <c r="AK100" s="30"/>
    </row>
    <row r="101" spans="1:37" ht="16.5">
      <c r="A101" s="48"/>
      <c r="B101" s="49"/>
      <c r="C101" s="31"/>
      <c r="D101" s="31"/>
      <c r="E101" s="31"/>
      <c r="F101" s="32"/>
      <c r="G101" s="33"/>
      <c r="H101" s="32"/>
      <c r="I101" s="33"/>
      <c r="J101" s="33"/>
      <c r="K101" s="33"/>
      <c r="L101" s="33"/>
      <c r="M101" s="33"/>
      <c r="N101" s="33"/>
      <c r="O101" s="33"/>
      <c r="P101" s="33"/>
      <c r="Q101" s="33"/>
      <c r="R101" s="33"/>
      <c r="S101" s="33"/>
      <c r="T101" s="33"/>
      <c r="U101" s="33"/>
      <c r="V101" s="34"/>
      <c r="W101" s="34"/>
      <c r="X101" s="34"/>
      <c r="Y101" s="34"/>
      <c r="Z101" s="34"/>
      <c r="AA101" s="34"/>
      <c r="AB101" s="34"/>
      <c r="AC101" s="34"/>
      <c r="AD101" s="34"/>
      <c r="AE101" s="34"/>
      <c r="AF101" s="34"/>
      <c r="AG101" s="34"/>
      <c r="AH101" s="34"/>
      <c r="AI101" s="34"/>
      <c r="AJ101" s="34"/>
      <c r="AK101" s="35"/>
    </row>
    <row r="102" spans="1:37" ht="16.5">
      <c r="A102" s="50"/>
      <c r="B102" s="50"/>
      <c r="C102" s="26"/>
      <c r="D102" s="26"/>
      <c r="E102" s="26"/>
      <c r="F102" s="27"/>
      <c r="G102" s="28"/>
      <c r="H102" s="27"/>
      <c r="I102" s="28"/>
      <c r="J102" s="28"/>
      <c r="K102" s="28"/>
      <c r="L102" s="28"/>
      <c r="M102" s="28"/>
      <c r="N102" s="28"/>
      <c r="O102" s="28"/>
      <c r="P102" s="28"/>
      <c r="Q102" s="28"/>
      <c r="R102" s="28"/>
      <c r="S102" s="28"/>
      <c r="T102" s="28"/>
      <c r="U102" s="28"/>
      <c r="V102" s="29"/>
      <c r="W102" s="29"/>
      <c r="X102" s="29"/>
      <c r="Y102" s="29"/>
      <c r="Z102" s="29"/>
      <c r="AA102" s="29"/>
      <c r="AB102" s="29"/>
      <c r="AC102" s="29"/>
      <c r="AD102" s="29"/>
      <c r="AE102" s="29"/>
      <c r="AF102" s="29"/>
      <c r="AG102" s="29"/>
      <c r="AH102" s="29"/>
      <c r="AI102" s="29"/>
      <c r="AJ102" s="29"/>
      <c r="AK102" s="30"/>
    </row>
    <row r="103" spans="1:37" ht="16.5">
      <c r="A103" s="48"/>
      <c r="B103" s="49"/>
      <c r="C103" s="31"/>
      <c r="D103" s="31"/>
      <c r="E103" s="31"/>
      <c r="F103" s="32"/>
      <c r="G103" s="33"/>
      <c r="H103" s="32"/>
      <c r="I103" s="33"/>
      <c r="J103" s="33"/>
      <c r="K103" s="33"/>
      <c r="L103" s="33"/>
      <c r="M103" s="33"/>
      <c r="N103" s="33"/>
      <c r="O103" s="33"/>
      <c r="P103" s="33"/>
      <c r="Q103" s="33"/>
      <c r="R103" s="33"/>
      <c r="S103" s="33"/>
      <c r="T103" s="33"/>
      <c r="U103" s="33"/>
      <c r="V103" s="34"/>
      <c r="W103" s="34"/>
      <c r="X103" s="34"/>
      <c r="Y103" s="34"/>
      <c r="Z103" s="34"/>
      <c r="AA103" s="34"/>
      <c r="AB103" s="34"/>
      <c r="AC103" s="34"/>
      <c r="AD103" s="34"/>
      <c r="AE103" s="34"/>
      <c r="AF103" s="34"/>
      <c r="AG103" s="34"/>
      <c r="AH103" s="34"/>
      <c r="AI103" s="34"/>
      <c r="AJ103" s="34"/>
      <c r="AK103" s="35"/>
    </row>
    <row r="104" spans="1:37" ht="16.5">
      <c r="A104" s="50"/>
      <c r="B104" s="50"/>
      <c r="C104" s="26"/>
      <c r="D104" s="26"/>
      <c r="E104" s="26"/>
      <c r="F104" s="27"/>
      <c r="G104" s="28"/>
      <c r="H104" s="27"/>
      <c r="I104" s="28"/>
      <c r="J104" s="28"/>
      <c r="K104" s="28"/>
      <c r="L104" s="28"/>
      <c r="M104" s="28"/>
      <c r="N104" s="28"/>
      <c r="O104" s="28"/>
      <c r="P104" s="28"/>
      <c r="Q104" s="28"/>
      <c r="R104" s="28"/>
      <c r="S104" s="28"/>
      <c r="T104" s="28"/>
      <c r="U104" s="28"/>
      <c r="V104" s="29"/>
      <c r="W104" s="29"/>
      <c r="X104" s="29"/>
      <c r="Y104" s="29"/>
      <c r="Z104" s="29"/>
      <c r="AA104" s="29"/>
      <c r="AB104" s="29"/>
      <c r="AC104" s="29"/>
      <c r="AD104" s="29"/>
      <c r="AE104" s="29"/>
      <c r="AF104" s="29"/>
      <c r="AG104" s="29"/>
      <c r="AH104" s="29"/>
      <c r="AI104" s="29"/>
      <c r="AJ104" s="29"/>
      <c r="AK104" s="30"/>
    </row>
    <row r="105" spans="1:37" ht="16.5">
      <c r="A105" s="48"/>
      <c r="B105" s="49"/>
      <c r="C105" s="31"/>
      <c r="D105" s="31"/>
      <c r="E105" s="31"/>
      <c r="F105" s="32"/>
      <c r="G105" s="33"/>
      <c r="H105" s="32"/>
      <c r="I105" s="33"/>
      <c r="J105" s="33"/>
      <c r="K105" s="33"/>
      <c r="L105" s="33"/>
      <c r="M105" s="33"/>
      <c r="N105" s="33"/>
      <c r="O105" s="33"/>
      <c r="P105" s="33"/>
      <c r="Q105" s="33"/>
      <c r="R105" s="33"/>
      <c r="S105" s="33"/>
      <c r="T105" s="33"/>
      <c r="U105" s="33"/>
      <c r="V105" s="34"/>
      <c r="W105" s="34"/>
      <c r="X105" s="34"/>
      <c r="Y105" s="34"/>
      <c r="Z105" s="34"/>
      <c r="AA105" s="34"/>
      <c r="AB105" s="34"/>
      <c r="AC105" s="34"/>
      <c r="AD105" s="34"/>
      <c r="AE105" s="34"/>
      <c r="AF105" s="34"/>
      <c r="AG105" s="34"/>
      <c r="AH105" s="34"/>
      <c r="AI105" s="34"/>
      <c r="AJ105" s="34"/>
      <c r="AK105" s="35"/>
    </row>
    <row r="106" spans="1:37" ht="16.5">
      <c r="A106" s="50"/>
      <c r="B106" s="50"/>
      <c r="C106" s="26"/>
      <c r="D106" s="26"/>
      <c r="E106" s="26"/>
      <c r="F106" s="27"/>
      <c r="G106" s="28"/>
      <c r="H106" s="27"/>
      <c r="I106" s="28"/>
      <c r="J106" s="28"/>
      <c r="K106" s="28"/>
      <c r="L106" s="28"/>
      <c r="M106" s="28"/>
      <c r="N106" s="28"/>
      <c r="O106" s="28"/>
      <c r="P106" s="28"/>
      <c r="Q106" s="28"/>
      <c r="R106" s="28"/>
      <c r="S106" s="28"/>
      <c r="T106" s="28"/>
      <c r="U106" s="28"/>
      <c r="V106" s="29"/>
      <c r="W106" s="29"/>
      <c r="X106" s="29"/>
      <c r="Y106" s="29"/>
      <c r="Z106" s="29"/>
      <c r="AA106" s="29"/>
      <c r="AB106" s="29"/>
      <c r="AC106" s="29"/>
      <c r="AD106" s="29"/>
      <c r="AE106" s="29"/>
      <c r="AF106" s="29"/>
      <c r="AG106" s="29"/>
      <c r="AH106" s="29"/>
      <c r="AI106" s="29"/>
      <c r="AJ106" s="29"/>
      <c r="AK106" s="30"/>
    </row>
    <row r="107" spans="1:37" ht="16.5">
      <c r="A107" s="48"/>
      <c r="B107" s="49"/>
      <c r="C107" s="31"/>
      <c r="D107" s="31"/>
      <c r="E107" s="31"/>
      <c r="F107" s="32"/>
      <c r="G107" s="33"/>
      <c r="H107" s="32"/>
      <c r="I107" s="33"/>
      <c r="J107" s="33"/>
      <c r="K107" s="33"/>
      <c r="L107" s="33"/>
      <c r="M107" s="33"/>
      <c r="N107" s="33"/>
      <c r="O107" s="33"/>
      <c r="P107" s="33"/>
      <c r="Q107" s="33"/>
      <c r="R107" s="33"/>
      <c r="S107" s="33"/>
      <c r="T107" s="33"/>
      <c r="U107" s="33"/>
      <c r="V107" s="34"/>
      <c r="W107" s="34"/>
      <c r="X107" s="34"/>
      <c r="Y107" s="34"/>
      <c r="Z107" s="34"/>
      <c r="AA107" s="34"/>
      <c r="AB107" s="34"/>
      <c r="AC107" s="34"/>
      <c r="AD107" s="34"/>
      <c r="AE107" s="34"/>
      <c r="AF107" s="34"/>
      <c r="AG107" s="34"/>
      <c r="AH107" s="34"/>
      <c r="AI107" s="34"/>
      <c r="AJ107" s="34"/>
      <c r="AK107" s="35"/>
    </row>
    <row r="108" spans="1:37" ht="16.5">
      <c r="A108" s="50"/>
      <c r="B108" s="50"/>
      <c r="C108" s="26"/>
      <c r="D108" s="26"/>
      <c r="E108" s="26"/>
      <c r="F108" s="27"/>
      <c r="G108" s="28"/>
      <c r="H108" s="27"/>
      <c r="I108" s="28"/>
      <c r="J108" s="28"/>
      <c r="K108" s="28"/>
      <c r="L108" s="28"/>
      <c r="M108" s="28"/>
      <c r="N108" s="28"/>
      <c r="O108" s="28"/>
      <c r="P108" s="28"/>
      <c r="Q108" s="28"/>
      <c r="R108" s="28"/>
      <c r="S108" s="28"/>
      <c r="T108" s="28"/>
      <c r="U108" s="28"/>
      <c r="V108" s="29"/>
      <c r="W108" s="29"/>
      <c r="X108" s="29"/>
      <c r="Y108" s="29"/>
      <c r="Z108" s="29"/>
      <c r="AA108" s="29"/>
      <c r="AB108" s="29"/>
      <c r="AC108" s="29"/>
      <c r="AD108" s="29"/>
      <c r="AE108" s="29"/>
      <c r="AF108" s="29"/>
      <c r="AG108" s="29"/>
      <c r="AH108" s="29"/>
      <c r="AI108" s="29"/>
      <c r="AJ108" s="29"/>
      <c r="AK108" s="30"/>
    </row>
    <row r="109" spans="1:37" ht="16.5">
      <c r="A109" s="48"/>
      <c r="B109" s="49"/>
      <c r="C109" s="31"/>
      <c r="D109" s="31"/>
      <c r="E109" s="31"/>
      <c r="F109" s="32"/>
      <c r="G109" s="33"/>
      <c r="H109" s="32"/>
      <c r="I109" s="33"/>
      <c r="J109" s="33"/>
      <c r="K109" s="33"/>
      <c r="L109" s="33"/>
      <c r="M109" s="33"/>
      <c r="N109" s="33"/>
      <c r="O109" s="33"/>
      <c r="P109" s="33"/>
      <c r="Q109" s="33"/>
      <c r="R109" s="33"/>
      <c r="S109" s="33"/>
      <c r="T109" s="33"/>
      <c r="U109" s="33"/>
      <c r="V109" s="34"/>
      <c r="W109" s="34"/>
      <c r="X109" s="34"/>
      <c r="Y109" s="34"/>
      <c r="Z109" s="34"/>
      <c r="AA109" s="34"/>
      <c r="AB109" s="34"/>
      <c r="AC109" s="34"/>
      <c r="AD109" s="34"/>
      <c r="AE109" s="34"/>
      <c r="AF109" s="34"/>
      <c r="AG109" s="34"/>
      <c r="AH109" s="34"/>
      <c r="AI109" s="34"/>
      <c r="AJ109" s="34"/>
      <c r="AK109" s="35"/>
    </row>
    <row r="110" spans="1:37" ht="16.5">
      <c r="A110" s="50"/>
      <c r="B110" s="50"/>
      <c r="C110" s="26"/>
      <c r="D110" s="26"/>
      <c r="E110" s="26"/>
      <c r="F110" s="27"/>
      <c r="G110" s="28"/>
      <c r="H110" s="27"/>
      <c r="I110" s="28"/>
      <c r="J110" s="28"/>
      <c r="K110" s="28"/>
      <c r="L110" s="28"/>
      <c r="M110" s="28"/>
      <c r="N110" s="28"/>
      <c r="O110" s="28"/>
      <c r="P110" s="28"/>
      <c r="Q110" s="28"/>
      <c r="R110" s="28"/>
      <c r="S110" s="28"/>
      <c r="T110" s="28"/>
      <c r="U110" s="28"/>
      <c r="V110" s="29"/>
      <c r="W110" s="29"/>
      <c r="X110" s="29"/>
      <c r="Y110" s="29"/>
      <c r="Z110" s="29"/>
      <c r="AA110" s="29"/>
      <c r="AB110" s="29"/>
      <c r="AC110" s="29"/>
      <c r="AD110" s="29"/>
      <c r="AE110" s="29"/>
      <c r="AF110" s="29"/>
      <c r="AG110" s="29"/>
      <c r="AH110" s="29"/>
      <c r="AI110" s="29"/>
      <c r="AJ110" s="29"/>
      <c r="AK110" s="30"/>
    </row>
    <row r="111" spans="1:37" ht="16.5">
      <c r="A111" s="48"/>
      <c r="B111" s="49"/>
      <c r="C111" s="31"/>
      <c r="D111" s="31"/>
      <c r="E111" s="31"/>
      <c r="F111" s="32"/>
      <c r="G111" s="33"/>
      <c r="H111" s="32"/>
      <c r="I111" s="33"/>
      <c r="J111" s="33"/>
      <c r="K111" s="33"/>
      <c r="L111" s="33"/>
      <c r="M111" s="33"/>
      <c r="N111" s="33"/>
      <c r="O111" s="33"/>
      <c r="P111" s="33"/>
      <c r="Q111" s="33"/>
      <c r="R111" s="33"/>
      <c r="S111" s="33"/>
      <c r="T111" s="33"/>
      <c r="U111" s="33"/>
      <c r="V111" s="34"/>
      <c r="W111" s="34"/>
      <c r="X111" s="34"/>
      <c r="Y111" s="34"/>
      <c r="Z111" s="34"/>
      <c r="AA111" s="34"/>
      <c r="AB111" s="34"/>
      <c r="AC111" s="34"/>
      <c r="AD111" s="34"/>
      <c r="AE111" s="34"/>
      <c r="AF111" s="34"/>
      <c r="AG111" s="34"/>
      <c r="AH111" s="34"/>
      <c r="AI111" s="34"/>
      <c r="AJ111" s="34"/>
      <c r="AK111" s="35"/>
    </row>
    <row r="112" spans="1:37" ht="16.5">
      <c r="A112" s="50"/>
      <c r="B112" s="50"/>
      <c r="C112" s="26"/>
      <c r="D112" s="26"/>
      <c r="E112" s="26"/>
      <c r="F112" s="27"/>
      <c r="G112" s="28"/>
      <c r="H112" s="27"/>
      <c r="I112" s="28"/>
      <c r="J112" s="28"/>
      <c r="K112" s="28"/>
      <c r="L112" s="28"/>
      <c r="M112" s="28"/>
      <c r="N112" s="28"/>
      <c r="O112" s="28"/>
      <c r="P112" s="28"/>
      <c r="Q112" s="28"/>
      <c r="R112" s="28"/>
      <c r="S112" s="28"/>
      <c r="T112" s="28"/>
      <c r="U112" s="28"/>
      <c r="V112" s="29"/>
      <c r="W112" s="29"/>
      <c r="X112" s="29"/>
      <c r="Y112" s="29"/>
      <c r="Z112" s="29"/>
      <c r="AA112" s="29"/>
      <c r="AB112" s="29"/>
      <c r="AC112" s="29"/>
      <c r="AD112" s="29"/>
      <c r="AE112" s="29"/>
      <c r="AF112" s="29"/>
      <c r="AG112" s="29"/>
      <c r="AH112" s="29"/>
      <c r="AI112" s="29"/>
      <c r="AJ112" s="29"/>
      <c r="AK112" s="30"/>
    </row>
    <row r="113" spans="1:37" ht="16.5">
      <c r="A113" s="48"/>
      <c r="B113" s="49"/>
      <c r="C113" s="31"/>
      <c r="D113" s="31"/>
      <c r="E113" s="31"/>
      <c r="F113" s="32"/>
      <c r="G113" s="33"/>
      <c r="H113" s="32"/>
      <c r="I113" s="33"/>
      <c r="J113" s="33"/>
      <c r="K113" s="33"/>
      <c r="L113" s="33"/>
      <c r="M113" s="33"/>
      <c r="N113" s="33"/>
      <c r="O113" s="33"/>
      <c r="P113" s="33"/>
      <c r="Q113" s="33"/>
      <c r="R113" s="33"/>
      <c r="S113" s="33"/>
      <c r="T113" s="33"/>
      <c r="U113" s="33"/>
      <c r="V113" s="34"/>
      <c r="W113" s="34"/>
      <c r="X113" s="34"/>
      <c r="Y113" s="34"/>
      <c r="Z113" s="34"/>
      <c r="AA113" s="34"/>
      <c r="AB113" s="34"/>
      <c r="AC113" s="34"/>
      <c r="AD113" s="34"/>
      <c r="AE113" s="34"/>
      <c r="AF113" s="34"/>
      <c r="AG113" s="34"/>
      <c r="AH113" s="34"/>
      <c r="AI113" s="34"/>
      <c r="AJ113" s="34"/>
      <c r="AK113" s="35"/>
    </row>
    <row r="114" spans="1:37" ht="16.5">
      <c r="A114" s="50"/>
      <c r="B114" s="50"/>
      <c r="C114" s="26"/>
      <c r="D114" s="26"/>
      <c r="E114" s="26"/>
      <c r="F114" s="27"/>
      <c r="G114" s="28"/>
      <c r="H114" s="27"/>
      <c r="I114" s="28"/>
      <c r="J114" s="28"/>
      <c r="K114" s="28"/>
      <c r="L114" s="28"/>
      <c r="M114" s="28"/>
      <c r="N114" s="28"/>
      <c r="O114" s="28"/>
      <c r="P114" s="28"/>
      <c r="Q114" s="28"/>
      <c r="R114" s="28"/>
      <c r="S114" s="28"/>
      <c r="T114" s="28"/>
      <c r="U114" s="28"/>
      <c r="V114" s="29"/>
      <c r="W114" s="29"/>
      <c r="X114" s="29"/>
      <c r="Y114" s="29"/>
      <c r="Z114" s="29"/>
      <c r="AA114" s="29"/>
      <c r="AB114" s="29"/>
      <c r="AC114" s="29"/>
      <c r="AD114" s="29"/>
      <c r="AE114" s="29"/>
      <c r="AF114" s="29"/>
      <c r="AG114" s="29"/>
      <c r="AH114" s="29"/>
      <c r="AI114" s="29"/>
      <c r="AJ114" s="29"/>
      <c r="AK114" s="30"/>
    </row>
    <row r="115" spans="1:37" ht="16.5">
      <c r="A115" s="48"/>
      <c r="B115" s="49"/>
      <c r="C115" s="31"/>
      <c r="D115" s="31"/>
      <c r="E115" s="31"/>
      <c r="F115" s="32"/>
      <c r="G115" s="33"/>
      <c r="H115" s="32"/>
      <c r="I115" s="33"/>
      <c r="J115" s="33"/>
      <c r="K115" s="33"/>
      <c r="L115" s="33"/>
      <c r="M115" s="33"/>
      <c r="N115" s="33"/>
      <c r="O115" s="33"/>
      <c r="P115" s="33"/>
      <c r="Q115" s="33"/>
      <c r="R115" s="33"/>
      <c r="S115" s="33"/>
      <c r="T115" s="33"/>
      <c r="U115" s="33"/>
      <c r="V115" s="34"/>
      <c r="W115" s="34"/>
      <c r="X115" s="34"/>
      <c r="Y115" s="34"/>
      <c r="Z115" s="34"/>
      <c r="AA115" s="34"/>
      <c r="AB115" s="34"/>
      <c r="AC115" s="34"/>
      <c r="AD115" s="34"/>
      <c r="AE115" s="34"/>
      <c r="AF115" s="34"/>
      <c r="AG115" s="34"/>
      <c r="AH115" s="34"/>
      <c r="AI115" s="34"/>
      <c r="AJ115" s="34"/>
      <c r="AK115" s="35"/>
    </row>
    <row r="116" spans="1:37" ht="16.5">
      <c r="A116" s="50"/>
      <c r="B116" s="50"/>
      <c r="C116" s="26"/>
      <c r="D116" s="26"/>
      <c r="E116" s="26"/>
      <c r="F116" s="27"/>
      <c r="G116" s="28"/>
      <c r="H116" s="27"/>
      <c r="I116" s="28"/>
      <c r="J116" s="28"/>
      <c r="K116" s="28"/>
      <c r="L116" s="28"/>
      <c r="M116" s="28"/>
      <c r="N116" s="28"/>
      <c r="O116" s="28"/>
      <c r="P116" s="28"/>
      <c r="Q116" s="28"/>
      <c r="R116" s="28"/>
      <c r="S116" s="28"/>
      <c r="T116" s="28"/>
      <c r="U116" s="28"/>
      <c r="V116" s="29"/>
      <c r="W116" s="29"/>
      <c r="X116" s="29"/>
      <c r="Y116" s="29"/>
      <c r="Z116" s="29"/>
      <c r="AA116" s="29"/>
      <c r="AB116" s="29"/>
      <c r="AC116" s="29"/>
      <c r="AD116" s="29"/>
      <c r="AE116" s="29"/>
      <c r="AF116" s="29"/>
      <c r="AG116" s="29"/>
      <c r="AH116" s="29"/>
      <c r="AI116" s="29"/>
      <c r="AJ116" s="29"/>
      <c r="AK116" s="30"/>
    </row>
    <row r="117" spans="1:37" ht="16.5">
      <c r="A117" s="48"/>
      <c r="B117" s="49"/>
      <c r="C117" s="31"/>
      <c r="D117" s="31"/>
      <c r="E117" s="31"/>
      <c r="F117" s="32"/>
      <c r="G117" s="33"/>
      <c r="H117" s="32"/>
      <c r="I117" s="33"/>
      <c r="J117" s="33"/>
      <c r="K117" s="33"/>
      <c r="L117" s="33"/>
      <c r="M117" s="33"/>
      <c r="N117" s="33"/>
      <c r="O117" s="33"/>
      <c r="P117" s="33"/>
      <c r="Q117" s="33"/>
      <c r="R117" s="33"/>
      <c r="S117" s="33"/>
      <c r="T117" s="33"/>
      <c r="U117" s="33"/>
      <c r="V117" s="34"/>
      <c r="W117" s="34"/>
      <c r="X117" s="34"/>
      <c r="Y117" s="34"/>
      <c r="Z117" s="34"/>
      <c r="AA117" s="34"/>
      <c r="AB117" s="34"/>
      <c r="AC117" s="34"/>
      <c r="AD117" s="34"/>
      <c r="AE117" s="34"/>
      <c r="AF117" s="34"/>
      <c r="AG117" s="34"/>
      <c r="AH117" s="34"/>
      <c r="AI117" s="34"/>
      <c r="AJ117" s="34"/>
      <c r="AK117" s="35"/>
    </row>
    <row r="118" spans="1:37" ht="16.5">
      <c r="A118" s="50"/>
      <c r="B118" s="50"/>
      <c r="C118" s="26"/>
      <c r="D118" s="26"/>
      <c r="E118" s="26"/>
      <c r="F118" s="27"/>
      <c r="G118" s="28"/>
      <c r="H118" s="27"/>
      <c r="I118" s="28"/>
      <c r="J118" s="28"/>
      <c r="K118" s="28"/>
      <c r="L118" s="28"/>
      <c r="M118" s="28"/>
      <c r="N118" s="28"/>
      <c r="O118" s="28"/>
      <c r="P118" s="28"/>
      <c r="Q118" s="28"/>
      <c r="R118" s="28"/>
      <c r="S118" s="28"/>
      <c r="T118" s="28"/>
      <c r="U118" s="28"/>
      <c r="V118" s="29"/>
      <c r="W118" s="29"/>
      <c r="X118" s="29"/>
      <c r="Y118" s="29"/>
      <c r="Z118" s="29"/>
      <c r="AA118" s="29"/>
      <c r="AB118" s="29"/>
      <c r="AC118" s="29"/>
      <c r="AD118" s="29"/>
      <c r="AE118" s="29"/>
      <c r="AF118" s="29"/>
      <c r="AG118" s="29"/>
      <c r="AH118" s="29"/>
      <c r="AI118" s="29"/>
      <c r="AJ118" s="29"/>
      <c r="AK118" s="30"/>
    </row>
    <row r="119" spans="1:37" ht="16.5">
      <c r="A119" s="48"/>
      <c r="B119" s="49"/>
      <c r="C119" s="31"/>
      <c r="D119" s="31"/>
      <c r="E119" s="31"/>
      <c r="F119" s="32"/>
      <c r="G119" s="33"/>
      <c r="H119" s="32"/>
      <c r="I119" s="33"/>
      <c r="J119" s="33"/>
      <c r="K119" s="33"/>
      <c r="L119" s="33"/>
      <c r="M119" s="33"/>
      <c r="N119" s="33"/>
      <c r="O119" s="33"/>
      <c r="P119" s="33"/>
      <c r="Q119" s="33"/>
      <c r="R119" s="33"/>
      <c r="S119" s="33"/>
      <c r="T119" s="33"/>
      <c r="U119" s="33"/>
      <c r="V119" s="34"/>
      <c r="W119" s="34"/>
      <c r="X119" s="34"/>
      <c r="Y119" s="34"/>
      <c r="Z119" s="34"/>
      <c r="AA119" s="34"/>
      <c r="AB119" s="34"/>
      <c r="AC119" s="34"/>
      <c r="AD119" s="34"/>
      <c r="AE119" s="34"/>
      <c r="AF119" s="34"/>
      <c r="AG119" s="34"/>
      <c r="AH119" s="34"/>
      <c r="AI119" s="34"/>
      <c r="AJ119" s="34"/>
      <c r="AK119" s="35"/>
    </row>
    <row r="120" spans="1:37" ht="16.5">
      <c r="A120" s="50"/>
      <c r="B120" s="50"/>
      <c r="C120" s="26"/>
      <c r="D120" s="26"/>
      <c r="E120" s="26"/>
      <c r="F120" s="27"/>
      <c r="G120" s="28"/>
      <c r="H120" s="27"/>
      <c r="I120" s="28"/>
      <c r="J120" s="28"/>
      <c r="K120" s="28"/>
      <c r="L120" s="28"/>
      <c r="M120" s="28"/>
      <c r="N120" s="28"/>
      <c r="O120" s="28"/>
      <c r="P120" s="28"/>
      <c r="Q120" s="28"/>
      <c r="R120" s="28"/>
      <c r="S120" s="28"/>
      <c r="T120" s="28"/>
      <c r="U120" s="28"/>
      <c r="V120" s="29"/>
      <c r="W120" s="29"/>
      <c r="X120" s="29"/>
      <c r="Y120" s="29"/>
      <c r="Z120" s="29"/>
      <c r="AA120" s="29"/>
      <c r="AB120" s="29"/>
      <c r="AC120" s="29"/>
      <c r="AD120" s="29"/>
      <c r="AE120" s="29"/>
      <c r="AF120" s="29"/>
      <c r="AG120" s="29"/>
      <c r="AH120" s="29"/>
      <c r="AI120" s="29"/>
      <c r="AJ120" s="29"/>
      <c r="AK120" s="30"/>
    </row>
    <row r="121" spans="1:37" ht="16.5">
      <c r="A121" s="48"/>
      <c r="B121" s="49"/>
      <c r="C121" s="31"/>
      <c r="D121" s="31"/>
      <c r="E121" s="31"/>
      <c r="F121" s="32"/>
      <c r="G121" s="33"/>
      <c r="H121" s="32"/>
      <c r="I121" s="33"/>
      <c r="J121" s="33"/>
      <c r="K121" s="33"/>
      <c r="L121" s="33"/>
      <c r="M121" s="33"/>
      <c r="N121" s="33"/>
      <c r="O121" s="33"/>
      <c r="P121" s="33"/>
      <c r="Q121" s="33"/>
      <c r="R121" s="33"/>
      <c r="S121" s="33"/>
      <c r="T121" s="33"/>
      <c r="U121" s="33"/>
      <c r="V121" s="34"/>
      <c r="W121" s="34"/>
      <c r="X121" s="34"/>
      <c r="Y121" s="34"/>
      <c r="Z121" s="34"/>
      <c r="AA121" s="34"/>
      <c r="AB121" s="34"/>
      <c r="AC121" s="34"/>
      <c r="AD121" s="34"/>
      <c r="AE121" s="34"/>
      <c r="AF121" s="34"/>
      <c r="AG121" s="34"/>
      <c r="AH121" s="34"/>
      <c r="AI121" s="34"/>
      <c r="AJ121" s="34"/>
      <c r="AK121" s="35"/>
    </row>
    <row r="122" spans="1:37" ht="16.5">
      <c r="A122" s="50"/>
      <c r="B122" s="50"/>
      <c r="C122" s="26"/>
      <c r="D122" s="26"/>
      <c r="E122" s="26"/>
      <c r="F122" s="27"/>
      <c r="G122" s="28"/>
      <c r="H122" s="27"/>
      <c r="I122" s="28"/>
      <c r="J122" s="28"/>
      <c r="K122" s="28"/>
      <c r="L122" s="28"/>
      <c r="M122" s="28"/>
      <c r="N122" s="28"/>
      <c r="O122" s="28"/>
      <c r="P122" s="28"/>
      <c r="Q122" s="28"/>
      <c r="R122" s="28"/>
      <c r="S122" s="28"/>
      <c r="T122" s="28"/>
      <c r="U122" s="28"/>
      <c r="V122" s="29"/>
      <c r="W122" s="29"/>
      <c r="X122" s="29"/>
      <c r="Y122" s="29"/>
      <c r="Z122" s="29"/>
      <c r="AA122" s="29"/>
      <c r="AB122" s="29"/>
      <c r="AC122" s="29"/>
      <c r="AD122" s="29"/>
      <c r="AE122" s="29"/>
      <c r="AF122" s="29"/>
      <c r="AG122" s="29"/>
      <c r="AH122" s="29"/>
      <c r="AI122" s="29"/>
      <c r="AJ122" s="29"/>
      <c r="AK122" s="30"/>
    </row>
    <row r="123" spans="1:37" ht="16.5">
      <c r="A123" s="48"/>
      <c r="B123" s="49"/>
      <c r="C123" s="31"/>
      <c r="D123" s="31"/>
      <c r="E123" s="31"/>
      <c r="F123" s="32"/>
      <c r="G123" s="33"/>
      <c r="H123" s="32"/>
      <c r="I123" s="33"/>
      <c r="J123" s="33"/>
      <c r="K123" s="33"/>
      <c r="L123" s="33"/>
      <c r="M123" s="33"/>
      <c r="N123" s="33"/>
      <c r="O123" s="33"/>
      <c r="P123" s="33"/>
      <c r="Q123" s="33"/>
      <c r="R123" s="33"/>
      <c r="S123" s="33"/>
      <c r="T123" s="33"/>
      <c r="U123" s="33"/>
      <c r="V123" s="34"/>
      <c r="W123" s="34"/>
      <c r="X123" s="34"/>
      <c r="Y123" s="34"/>
      <c r="Z123" s="34"/>
      <c r="AA123" s="34"/>
      <c r="AB123" s="34"/>
      <c r="AC123" s="34"/>
      <c r="AD123" s="34"/>
      <c r="AE123" s="34"/>
      <c r="AF123" s="34"/>
      <c r="AG123" s="34"/>
      <c r="AH123" s="34"/>
      <c r="AI123" s="34"/>
      <c r="AJ123" s="34"/>
      <c r="AK123" s="35"/>
    </row>
    <row r="124" spans="1:37" ht="16.5">
      <c r="A124" s="50"/>
      <c r="B124" s="50"/>
      <c r="C124" s="26"/>
      <c r="D124" s="26"/>
      <c r="E124" s="26"/>
      <c r="F124" s="27"/>
      <c r="G124" s="28"/>
      <c r="H124" s="27"/>
      <c r="I124" s="28"/>
      <c r="J124" s="28"/>
      <c r="K124" s="28"/>
      <c r="L124" s="28"/>
      <c r="M124" s="28"/>
      <c r="N124" s="28"/>
      <c r="O124" s="28"/>
      <c r="P124" s="28"/>
      <c r="Q124" s="28"/>
      <c r="R124" s="28"/>
      <c r="S124" s="28"/>
      <c r="T124" s="28"/>
      <c r="U124" s="28"/>
      <c r="V124" s="29"/>
      <c r="W124" s="29"/>
      <c r="X124" s="29"/>
      <c r="Y124" s="29"/>
      <c r="Z124" s="29"/>
      <c r="AA124" s="29"/>
      <c r="AB124" s="29"/>
      <c r="AC124" s="29"/>
      <c r="AD124" s="29"/>
      <c r="AE124" s="29"/>
      <c r="AF124" s="29"/>
      <c r="AG124" s="29"/>
      <c r="AH124" s="29"/>
      <c r="AI124" s="29"/>
      <c r="AJ124" s="29"/>
      <c r="AK124" s="30"/>
    </row>
    <row r="125" spans="1:37" ht="16.5">
      <c r="A125" s="48"/>
      <c r="B125" s="49"/>
      <c r="C125" s="31"/>
      <c r="D125" s="31"/>
      <c r="E125" s="31"/>
      <c r="F125" s="32"/>
      <c r="G125" s="33"/>
      <c r="H125" s="32"/>
      <c r="I125" s="33"/>
      <c r="J125" s="33"/>
      <c r="K125" s="33"/>
      <c r="L125" s="33"/>
      <c r="M125" s="33"/>
      <c r="N125" s="33"/>
      <c r="O125" s="33"/>
      <c r="P125" s="33"/>
      <c r="Q125" s="33"/>
      <c r="R125" s="33"/>
      <c r="S125" s="33"/>
      <c r="T125" s="33"/>
      <c r="U125" s="33"/>
      <c r="V125" s="34"/>
      <c r="W125" s="34"/>
      <c r="X125" s="34"/>
      <c r="Y125" s="34"/>
      <c r="Z125" s="34"/>
      <c r="AA125" s="34"/>
      <c r="AB125" s="34"/>
      <c r="AC125" s="34"/>
      <c r="AD125" s="34"/>
      <c r="AE125" s="34"/>
      <c r="AF125" s="34"/>
      <c r="AG125" s="34"/>
      <c r="AH125" s="34"/>
      <c r="AI125" s="34"/>
      <c r="AJ125" s="34"/>
      <c r="AK125" s="35"/>
    </row>
    <row r="126" spans="1:37" ht="16.5">
      <c r="A126" s="50"/>
      <c r="B126" s="50"/>
      <c r="C126" s="26"/>
      <c r="D126" s="26"/>
      <c r="E126" s="26"/>
      <c r="F126" s="27"/>
      <c r="G126" s="28"/>
      <c r="H126" s="27"/>
      <c r="I126" s="28"/>
      <c r="J126" s="28"/>
      <c r="K126" s="28"/>
      <c r="L126" s="28"/>
      <c r="M126" s="28"/>
      <c r="N126" s="28"/>
      <c r="O126" s="28"/>
      <c r="P126" s="28"/>
      <c r="Q126" s="28"/>
      <c r="R126" s="28"/>
      <c r="S126" s="28"/>
      <c r="T126" s="28"/>
      <c r="U126" s="28"/>
      <c r="V126" s="29"/>
      <c r="W126" s="29"/>
      <c r="X126" s="29"/>
      <c r="Y126" s="29"/>
      <c r="Z126" s="29"/>
      <c r="AA126" s="29"/>
      <c r="AB126" s="29"/>
      <c r="AC126" s="29"/>
      <c r="AD126" s="29"/>
      <c r="AE126" s="29"/>
      <c r="AF126" s="29"/>
      <c r="AG126" s="29"/>
      <c r="AH126" s="29"/>
      <c r="AI126" s="29"/>
      <c r="AJ126" s="29"/>
      <c r="AK126" s="30"/>
    </row>
    <row r="127" spans="1:37" ht="16.5">
      <c r="A127" s="48"/>
      <c r="B127" s="49"/>
      <c r="C127" s="31"/>
      <c r="D127" s="31"/>
      <c r="E127" s="31"/>
      <c r="F127" s="32"/>
      <c r="G127" s="33"/>
      <c r="H127" s="32"/>
      <c r="I127" s="33"/>
      <c r="J127" s="33"/>
      <c r="K127" s="33"/>
      <c r="L127" s="33"/>
      <c r="M127" s="33"/>
      <c r="N127" s="33"/>
      <c r="O127" s="33"/>
      <c r="P127" s="33"/>
      <c r="Q127" s="33"/>
      <c r="R127" s="33"/>
      <c r="S127" s="33"/>
      <c r="T127" s="33"/>
      <c r="U127" s="33"/>
      <c r="V127" s="34"/>
      <c r="W127" s="34"/>
      <c r="X127" s="34"/>
      <c r="Y127" s="34"/>
      <c r="Z127" s="34"/>
      <c r="AA127" s="34"/>
      <c r="AB127" s="34"/>
      <c r="AC127" s="34"/>
      <c r="AD127" s="34"/>
      <c r="AE127" s="34"/>
      <c r="AF127" s="34"/>
      <c r="AG127" s="34"/>
      <c r="AH127" s="34"/>
      <c r="AI127" s="34"/>
      <c r="AJ127" s="34"/>
      <c r="AK127" s="35"/>
    </row>
    <row r="128" spans="1:37" ht="16.5">
      <c r="A128" s="50"/>
      <c r="B128" s="50"/>
      <c r="C128" s="26"/>
      <c r="D128" s="26"/>
      <c r="E128" s="26"/>
      <c r="F128" s="27"/>
      <c r="G128" s="28"/>
      <c r="H128" s="27"/>
      <c r="I128" s="28"/>
      <c r="J128" s="28"/>
      <c r="K128" s="28"/>
      <c r="L128" s="28"/>
      <c r="M128" s="28"/>
      <c r="N128" s="28"/>
      <c r="O128" s="28"/>
      <c r="P128" s="28"/>
      <c r="Q128" s="28"/>
      <c r="R128" s="28"/>
      <c r="S128" s="28"/>
      <c r="T128" s="28"/>
      <c r="U128" s="28"/>
      <c r="V128" s="29"/>
      <c r="W128" s="29"/>
      <c r="X128" s="29"/>
      <c r="Y128" s="29"/>
      <c r="Z128" s="29"/>
      <c r="AA128" s="29"/>
      <c r="AB128" s="29"/>
      <c r="AC128" s="29"/>
      <c r="AD128" s="29"/>
      <c r="AE128" s="29"/>
      <c r="AF128" s="29"/>
      <c r="AG128" s="29"/>
      <c r="AH128" s="29"/>
      <c r="AI128" s="29"/>
      <c r="AJ128" s="29"/>
      <c r="AK128" s="30"/>
    </row>
    <row r="129" spans="1:37" ht="16.5">
      <c r="A129" s="48"/>
      <c r="B129" s="49"/>
      <c r="C129" s="31"/>
      <c r="D129" s="31"/>
      <c r="E129" s="31"/>
      <c r="F129" s="32"/>
      <c r="G129" s="33"/>
      <c r="H129" s="32"/>
      <c r="I129" s="33"/>
      <c r="J129" s="33"/>
      <c r="K129" s="33"/>
      <c r="L129" s="33"/>
      <c r="M129" s="33"/>
      <c r="N129" s="33"/>
      <c r="O129" s="33"/>
      <c r="P129" s="33"/>
      <c r="Q129" s="33"/>
      <c r="R129" s="33"/>
      <c r="S129" s="33"/>
      <c r="T129" s="33"/>
      <c r="U129" s="33"/>
      <c r="V129" s="34"/>
      <c r="W129" s="34"/>
      <c r="X129" s="34"/>
      <c r="Y129" s="34"/>
      <c r="Z129" s="34"/>
      <c r="AA129" s="34"/>
      <c r="AB129" s="34"/>
      <c r="AC129" s="34"/>
      <c r="AD129" s="34"/>
      <c r="AE129" s="34"/>
      <c r="AF129" s="34"/>
      <c r="AG129" s="34"/>
      <c r="AH129" s="34"/>
      <c r="AI129" s="34"/>
      <c r="AJ129" s="34"/>
      <c r="AK129" s="35"/>
    </row>
    <row r="130" spans="1:37" ht="16.5">
      <c r="A130" s="50"/>
      <c r="B130" s="50"/>
      <c r="C130" s="26"/>
      <c r="D130" s="26"/>
      <c r="E130" s="26"/>
      <c r="F130" s="27"/>
      <c r="G130" s="28"/>
      <c r="H130" s="27"/>
      <c r="I130" s="28"/>
      <c r="J130" s="28"/>
      <c r="K130" s="28"/>
      <c r="L130" s="28"/>
      <c r="M130" s="28"/>
      <c r="N130" s="28"/>
      <c r="O130" s="28"/>
      <c r="P130" s="28"/>
      <c r="Q130" s="28"/>
      <c r="R130" s="28"/>
      <c r="S130" s="28"/>
      <c r="T130" s="28"/>
      <c r="U130" s="28"/>
      <c r="V130" s="29"/>
      <c r="W130" s="29"/>
      <c r="X130" s="29"/>
      <c r="Y130" s="29"/>
      <c r="Z130" s="29"/>
      <c r="AA130" s="29"/>
      <c r="AB130" s="29"/>
      <c r="AC130" s="29"/>
      <c r="AD130" s="29"/>
      <c r="AE130" s="29"/>
      <c r="AF130" s="29"/>
      <c r="AG130" s="29"/>
      <c r="AH130" s="29"/>
      <c r="AI130" s="29"/>
      <c r="AJ130" s="29"/>
      <c r="AK130" s="30"/>
    </row>
    <row r="131" spans="1:37" ht="16.5">
      <c r="A131" s="48"/>
      <c r="B131" s="49"/>
      <c r="C131" s="31"/>
      <c r="D131" s="31"/>
      <c r="E131" s="31"/>
      <c r="F131" s="32"/>
      <c r="G131" s="33"/>
      <c r="H131" s="32"/>
      <c r="I131" s="33"/>
      <c r="J131" s="33"/>
      <c r="K131" s="33"/>
      <c r="L131" s="33"/>
      <c r="M131" s="33"/>
      <c r="N131" s="33"/>
      <c r="O131" s="33"/>
      <c r="P131" s="33"/>
      <c r="Q131" s="33"/>
      <c r="R131" s="33"/>
      <c r="S131" s="33"/>
      <c r="T131" s="33"/>
      <c r="U131" s="33"/>
      <c r="V131" s="34"/>
      <c r="W131" s="34"/>
      <c r="X131" s="34"/>
      <c r="Y131" s="34"/>
      <c r="Z131" s="34"/>
      <c r="AA131" s="34"/>
      <c r="AB131" s="34"/>
      <c r="AC131" s="34"/>
      <c r="AD131" s="34"/>
      <c r="AE131" s="34"/>
      <c r="AF131" s="34"/>
      <c r="AG131" s="34"/>
      <c r="AH131" s="34"/>
      <c r="AI131" s="34"/>
      <c r="AJ131" s="34"/>
      <c r="AK131" s="35"/>
    </row>
    <row r="132" spans="1:37" ht="16.5">
      <c r="A132" s="50"/>
      <c r="B132" s="50"/>
      <c r="C132" s="26"/>
      <c r="D132" s="26"/>
      <c r="E132" s="26"/>
      <c r="F132" s="27"/>
      <c r="G132" s="28"/>
      <c r="H132" s="27"/>
      <c r="I132" s="28"/>
      <c r="J132" s="28"/>
      <c r="K132" s="28"/>
      <c r="L132" s="28"/>
      <c r="M132" s="28"/>
      <c r="N132" s="28"/>
      <c r="O132" s="28"/>
      <c r="P132" s="28"/>
      <c r="Q132" s="28"/>
      <c r="R132" s="28"/>
      <c r="S132" s="28"/>
      <c r="T132" s="28"/>
      <c r="U132" s="28"/>
      <c r="V132" s="29"/>
      <c r="W132" s="29"/>
      <c r="X132" s="29"/>
      <c r="Y132" s="29"/>
      <c r="Z132" s="29"/>
      <c r="AA132" s="29"/>
      <c r="AB132" s="29"/>
      <c r="AC132" s="29"/>
      <c r="AD132" s="29"/>
      <c r="AE132" s="29"/>
      <c r="AF132" s="29"/>
      <c r="AG132" s="29"/>
      <c r="AH132" s="29"/>
      <c r="AI132" s="29"/>
      <c r="AJ132" s="29"/>
      <c r="AK132" s="30"/>
    </row>
    <row r="133" spans="1:37" ht="16.5">
      <c r="A133" s="48"/>
      <c r="B133" s="49"/>
      <c r="C133" s="31"/>
      <c r="D133" s="31"/>
      <c r="E133" s="31"/>
      <c r="F133" s="32"/>
      <c r="G133" s="33"/>
      <c r="H133" s="32"/>
      <c r="I133" s="33"/>
      <c r="J133" s="33"/>
      <c r="K133" s="33"/>
      <c r="L133" s="33"/>
      <c r="M133" s="33"/>
      <c r="N133" s="33"/>
      <c r="O133" s="33"/>
      <c r="P133" s="33"/>
      <c r="Q133" s="33"/>
      <c r="R133" s="33"/>
      <c r="S133" s="33"/>
      <c r="T133" s="33"/>
      <c r="U133" s="33"/>
      <c r="V133" s="34"/>
      <c r="W133" s="34"/>
      <c r="X133" s="34"/>
      <c r="Y133" s="34"/>
      <c r="Z133" s="34"/>
      <c r="AA133" s="34"/>
      <c r="AB133" s="34"/>
      <c r="AC133" s="34"/>
      <c r="AD133" s="34"/>
      <c r="AE133" s="34"/>
      <c r="AF133" s="34"/>
      <c r="AG133" s="34"/>
      <c r="AH133" s="34"/>
      <c r="AI133" s="34"/>
      <c r="AJ133" s="34"/>
      <c r="AK133" s="35"/>
    </row>
    <row r="134" spans="1:37" ht="16.5">
      <c r="A134" s="50"/>
      <c r="B134" s="50"/>
      <c r="C134" s="26"/>
      <c r="D134" s="26"/>
      <c r="E134" s="26"/>
      <c r="F134" s="27"/>
      <c r="G134" s="28"/>
      <c r="H134" s="27"/>
      <c r="I134" s="28"/>
      <c r="J134" s="28"/>
      <c r="K134" s="28"/>
      <c r="L134" s="28"/>
      <c r="M134" s="28"/>
      <c r="N134" s="28"/>
      <c r="O134" s="28"/>
      <c r="P134" s="28"/>
      <c r="Q134" s="28"/>
      <c r="R134" s="28"/>
      <c r="S134" s="28"/>
      <c r="T134" s="28"/>
      <c r="U134" s="28"/>
      <c r="V134" s="29"/>
      <c r="W134" s="29"/>
      <c r="X134" s="29"/>
      <c r="Y134" s="29"/>
      <c r="Z134" s="29"/>
      <c r="AA134" s="29"/>
      <c r="AB134" s="29"/>
      <c r="AC134" s="29"/>
      <c r="AD134" s="29"/>
      <c r="AE134" s="29"/>
      <c r="AF134" s="29"/>
      <c r="AG134" s="29"/>
      <c r="AH134" s="29"/>
      <c r="AI134" s="29"/>
      <c r="AJ134" s="29"/>
      <c r="AK134" s="30"/>
    </row>
    <row r="135" spans="1:37" ht="16.5">
      <c r="A135" s="48"/>
      <c r="B135" s="49"/>
      <c r="C135" s="31"/>
      <c r="D135" s="31"/>
      <c r="E135" s="31"/>
      <c r="F135" s="32"/>
      <c r="G135" s="33"/>
      <c r="H135" s="32"/>
      <c r="I135" s="33"/>
      <c r="J135" s="33"/>
      <c r="K135" s="33"/>
      <c r="L135" s="33"/>
      <c r="M135" s="33"/>
      <c r="N135" s="33"/>
      <c r="O135" s="33"/>
      <c r="P135" s="33"/>
      <c r="Q135" s="33"/>
      <c r="R135" s="33"/>
      <c r="S135" s="33"/>
      <c r="T135" s="33"/>
      <c r="U135" s="33"/>
      <c r="V135" s="34"/>
      <c r="W135" s="34"/>
      <c r="X135" s="34"/>
      <c r="Y135" s="34"/>
      <c r="Z135" s="34"/>
      <c r="AA135" s="34"/>
      <c r="AB135" s="34"/>
      <c r="AC135" s="34"/>
      <c r="AD135" s="34"/>
      <c r="AE135" s="34"/>
      <c r="AF135" s="34"/>
      <c r="AG135" s="34"/>
      <c r="AH135" s="34"/>
      <c r="AI135" s="34"/>
      <c r="AJ135" s="34"/>
      <c r="AK135" s="35"/>
    </row>
    <row r="136" spans="1:37" ht="16.5">
      <c r="A136" s="50"/>
      <c r="B136" s="50"/>
      <c r="C136" s="27"/>
      <c r="D136" s="27"/>
      <c r="E136" s="27"/>
      <c r="F136" s="27"/>
      <c r="G136" s="28"/>
      <c r="H136" s="27"/>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row>
    <row r="137" spans="1:37" ht="16.5">
      <c r="A137" s="48"/>
      <c r="B137" s="49"/>
      <c r="C137" s="21"/>
      <c r="D137" s="21"/>
      <c r="E137" s="21"/>
      <c r="F137" s="22"/>
      <c r="G137" s="23"/>
      <c r="H137" s="22"/>
      <c r="I137" s="23"/>
      <c r="J137" s="23"/>
      <c r="K137" s="23"/>
      <c r="L137" s="23"/>
      <c r="M137" s="23"/>
      <c r="N137" s="23"/>
      <c r="O137" s="23"/>
      <c r="P137" s="23"/>
      <c r="Q137" s="23"/>
      <c r="R137" s="23"/>
      <c r="S137" s="23"/>
      <c r="T137" s="23"/>
      <c r="U137" s="23"/>
      <c r="V137" s="24"/>
      <c r="W137" s="24"/>
      <c r="X137" s="24"/>
      <c r="Y137" s="24"/>
      <c r="Z137" s="24"/>
      <c r="AA137" s="24"/>
      <c r="AB137" s="24"/>
      <c r="AC137" s="24"/>
      <c r="AD137" s="24"/>
      <c r="AE137" s="24"/>
      <c r="AF137" s="24"/>
      <c r="AG137" s="24"/>
      <c r="AH137" s="24"/>
      <c r="AI137" s="24"/>
      <c r="AJ137" s="24"/>
      <c r="AK137" s="25"/>
    </row>
    <row r="138" spans="1:37" ht="16.5">
      <c r="A138" s="50"/>
      <c r="B138" s="50"/>
      <c r="C138" s="26"/>
      <c r="D138" s="26"/>
      <c r="E138" s="26"/>
      <c r="F138" s="27"/>
      <c r="G138" s="28"/>
      <c r="H138" s="27"/>
      <c r="I138" s="28"/>
      <c r="J138" s="28"/>
      <c r="K138" s="28"/>
      <c r="L138" s="28"/>
      <c r="M138" s="28"/>
      <c r="N138" s="28"/>
      <c r="O138" s="28"/>
      <c r="P138" s="28"/>
      <c r="Q138" s="28"/>
      <c r="R138" s="28"/>
      <c r="S138" s="28"/>
      <c r="T138" s="28"/>
      <c r="U138" s="28"/>
      <c r="V138" s="29"/>
      <c r="W138" s="29"/>
      <c r="X138" s="29"/>
      <c r="Y138" s="29"/>
      <c r="Z138" s="29"/>
      <c r="AA138" s="29"/>
      <c r="AB138" s="29"/>
      <c r="AC138" s="29"/>
      <c r="AD138" s="29"/>
      <c r="AE138" s="29"/>
      <c r="AF138" s="29"/>
      <c r="AG138" s="29"/>
      <c r="AH138" s="29"/>
      <c r="AI138" s="29"/>
      <c r="AJ138" s="29"/>
      <c r="AK138" s="30"/>
    </row>
    <row r="139" spans="1:37" ht="16.5">
      <c r="A139" s="48"/>
      <c r="B139" s="49"/>
      <c r="C139" s="31"/>
      <c r="D139" s="31"/>
      <c r="E139" s="31"/>
      <c r="F139" s="32"/>
      <c r="G139" s="33"/>
      <c r="H139" s="32"/>
      <c r="I139" s="33"/>
      <c r="J139" s="33"/>
      <c r="K139" s="33"/>
      <c r="L139" s="33"/>
      <c r="M139" s="33"/>
      <c r="N139" s="33"/>
      <c r="O139" s="33"/>
      <c r="P139" s="33"/>
      <c r="Q139" s="33"/>
      <c r="R139" s="33"/>
      <c r="S139" s="33"/>
      <c r="T139" s="33"/>
      <c r="U139" s="33"/>
      <c r="V139" s="34"/>
      <c r="W139" s="34"/>
      <c r="X139" s="34"/>
      <c r="Y139" s="34"/>
      <c r="Z139" s="34"/>
      <c r="AA139" s="34"/>
      <c r="AB139" s="34"/>
      <c r="AC139" s="34"/>
      <c r="AD139" s="34"/>
      <c r="AE139" s="34"/>
      <c r="AF139" s="34"/>
      <c r="AG139" s="34"/>
      <c r="AH139" s="34"/>
      <c r="AI139" s="34"/>
      <c r="AJ139" s="34"/>
      <c r="AK139" s="35"/>
    </row>
    <row r="140" spans="1:37" ht="16.5">
      <c r="A140" s="50"/>
      <c r="B140" s="50"/>
      <c r="C140" s="26"/>
      <c r="D140" s="26"/>
      <c r="E140" s="26"/>
      <c r="F140" s="27"/>
      <c r="G140" s="28"/>
      <c r="H140" s="27"/>
      <c r="I140" s="28"/>
      <c r="J140" s="28"/>
      <c r="K140" s="28"/>
      <c r="L140" s="28"/>
      <c r="M140" s="28"/>
      <c r="N140" s="28"/>
      <c r="O140" s="28"/>
      <c r="P140" s="28"/>
      <c r="Q140" s="28"/>
      <c r="R140" s="28"/>
      <c r="S140" s="28"/>
      <c r="T140" s="28"/>
      <c r="U140" s="28"/>
      <c r="V140" s="29"/>
      <c r="W140" s="29"/>
      <c r="X140" s="29"/>
      <c r="Y140" s="29"/>
      <c r="Z140" s="29"/>
      <c r="AA140" s="29"/>
      <c r="AB140" s="29"/>
      <c r="AC140" s="29"/>
      <c r="AD140" s="29"/>
      <c r="AE140" s="29"/>
      <c r="AF140" s="29"/>
      <c r="AG140" s="29"/>
      <c r="AH140" s="29"/>
      <c r="AI140" s="29"/>
      <c r="AJ140" s="29"/>
      <c r="AK140" s="30"/>
    </row>
    <row r="141" spans="1:37" ht="16.5">
      <c r="A141" s="48"/>
      <c r="B141" s="49"/>
      <c r="C141" s="31"/>
      <c r="D141" s="31"/>
      <c r="E141" s="31"/>
      <c r="F141" s="32"/>
      <c r="G141" s="33"/>
      <c r="H141" s="32"/>
      <c r="I141" s="33"/>
      <c r="J141" s="33"/>
      <c r="K141" s="33"/>
      <c r="L141" s="33"/>
      <c r="M141" s="33"/>
      <c r="N141" s="33"/>
      <c r="O141" s="33"/>
      <c r="P141" s="33"/>
      <c r="Q141" s="33"/>
      <c r="R141" s="33"/>
      <c r="S141" s="33"/>
      <c r="T141" s="33"/>
      <c r="U141" s="33"/>
      <c r="V141" s="34"/>
      <c r="W141" s="34"/>
      <c r="X141" s="34"/>
      <c r="Y141" s="34"/>
      <c r="Z141" s="34"/>
      <c r="AA141" s="34"/>
      <c r="AB141" s="34"/>
      <c r="AC141" s="34"/>
      <c r="AD141" s="34"/>
      <c r="AE141" s="34"/>
      <c r="AF141" s="34"/>
      <c r="AG141" s="34"/>
      <c r="AH141" s="34"/>
      <c r="AI141" s="34"/>
      <c r="AJ141" s="34"/>
      <c r="AK141" s="35"/>
    </row>
    <row r="142" spans="1:37" ht="16.5">
      <c r="A142" s="50"/>
      <c r="B142" s="50"/>
      <c r="C142" s="26"/>
      <c r="D142" s="26"/>
      <c r="E142" s="26"/>
      <c r="F142" s="27"/>
      <c r="G142" s="28"/>
      <c r="H142" s="27"/>
      <c r="I142" s="28"/>
      <c r="J142" s="28"/>
      <c r="K142" s="28"/>
      <c r="L142" s="28"/>
      <c r="M142" s="28"/>
      <c r="N142" s="28"/>
      <c r="O142" s="28"/>
      <c r="P142" s="28"/>
      <c r="Q142" s="28"/>
      <c r="R142" s="28"/>
      <c r="S142" s="28"/>
      <c r="T142" s="28"/>
      <c r="U142" s="28"/>
      <c r="V142" s="29"/>
      <c r="W142" s="29"/>
      <c r="X142" s="29"/>
      <c r="Y142" s="29"/>
      <c r="Z142" s="29"/>
      <c r="AA142" s="29"/>
      <c r="AB142" s="29"/>
      <c r="AC142" s="29"/>
      <c r="AD142" s="29"/>
      <c r="AE142" s="29"/>
      <c r="AF142" s="29"/>
      <c r="AG142" s="29"/>
      <c r="AH142" s="29"/>
      <c r="AI142" s="29"/>
      <c r="AJ142" s="29"/>
      <c r="AK142" s="30"/>
    </row>
    <row r="143" spans="1:37" ht="16.5">
      <c r="A143" s="48"/>
      <c r="B143" s="49"/>
      <c r="C143" s="31"/>
      <c r="D143" s="31"/>
      <c r="E143" s="31"/>
      <c r="F143" s="32"/>
      <c r="G143" s="33"/>
      <c r="H143" s="32"/>
      <c r="I143" s="33"/>
      <c r="J143" s="33"/>
      <c r="K143" s="33"/>
      <c r="L143" s="33"/>
      <c r="M143" s="33"/>
      <c r="N143" s="33"/>
      <c r="O143" s="33"/>
      <c r="P143" s="33"/>
      <c r="Q143" s="33"/>
      <c r="R143" s="33"/>
      <c r="S143" s="33"/>
      <c r="T143" s="33"/>
      <c r="U143" s="33"/>
      <c r="V143" s="34"/>
      <c r="W143" s="34"/>
      <c r="X143" s="34"/>
      <c r="Y143" s="34"/>
      <c r="Z143" s="34"/>
      <c r="AA143" s="34"/>
      <c r="AB143" s="34"/>
      <c r="AC143" s="34"/>
      <c r="AD143" s="34"/>
      <c r="AE143" s="34"/>
      <c r="AF143" s="34"/>
      <c r="AG143" s="34"/>
      <c r="AH143" s="34"/>
      <c r="AI143" s="34"/>
      <c r="AJ143" s="34"/>
      <c r="AK143" s="35"/>
    </row>
    <row r="144" spans="1:37" ht="16.5">
      <c r="A144" s="50"/>
      <c r="B144" s="50"/>
      <c r="C144" s="26"/>
      <c r="D144" s="26"/>
      <c r="E144" s="26"/>
      <c r="F144" s="27"/>
      <c r="G144" s="28"/>
      <c r="H144" s="27"/>
      <c r="I144" s="28"/>
      <c r="J144" s="28"/>
      <c r="K144" s="28"/>
      <c r="L144" s="28"/>
      <c r="M144" s="28"/>
      <c r="N144" s="28"/>
      <c r="O144" s="28"/>
      <c r="P144" s="28"/>
      <c r="Q144" s="28"/>
      <c r="R144" s="28"/>
      <c r="S144" s="28"/>
      <c r="T144" s="28"/>
      <c r="U144" s="28"/>
      <c r="V144" s="29"/>
      <c r="W144" s="29"/>
      <c r="X144" s="29"/>
      <c r="Y144" s="29"/>
      <c r="Z144" s="29"/>
      <c r="AA144" s="29"/>
      <c r="AB144" s="29"/>
      <c r="AC144" s="29"/>
      <c r="AD144" s="29"/>
      <c r="AE144" s="29"/>
      <c r="AF144" s="29"/>
      <c r="AG144" s="29"/>
      <c r="AH144" s="29"/>
      <c r="AI144" s="29"/>
      <c r="AJ144" s="29"/>
      <c r="AK144" s="30"/>
    </row>
    <row r="145" spans="1:37" ht="16.5">
      <c r="A145" s="48"/>
      <c r="B145" s="49"/>
      <c r="C145" s="31"/>
      <c r="D145" s="31"/>
      <c r="E145" s="31"/>
      <c r="F145" s="32"/>
      <c r="G145" s="33"/>
      <c r="H145" s="32"/>
      <c r="I145" s="33"/>
      <c r="J145" s="33"/>
      <c r="K145" s="33"/>
      <c r="L145" s="33"/>
      <c r="M145" s="33"/>
      <c r="N145" s="33"/>
      <c r="O145" s="33"/>
      <c r="P145" s="33"/>
      <c r="Q145" s="33"/>
      <c r="R145" s="33"/>
      <c r="S145" s="33"/>
      <c r="T145" s="33"/>
      <c r="U145" s="33"/>
      <c r="V145" s="34"/>
      <c r="W145" s="34"/>
      <c r="X145" s="34"/>
      <c r="Y145" s="34"/>
      <c r="Z145" s="34"/>
      <c r="AA145" s="34"/>
      <c r="AB145" s="34"/>
      <c r="AC145" s="34"/>
      <c r="AD145" s="34"/>
      <c r="AE145" s="34"/>
      <c r="AF145" s="34"/>
      <c r="AG145" s="34"/>
      <c r="AH145" s="34"/>
      <c r="AI145" s="34"/>
      <c r="AJ145" s="34"/>
      <c r="AK145" s="35"/>
    </row>
    <row r="146" spans="1:37" ht="16.5">
      <c r="A146" s="50"/>
      <c r="B146" s="50"/>
      <c r="C146" s="26"/>
      <c r="D146" s="26"/>
      <c r="E146" s="26"/>
      <c r="F146" s="27"/>
      <c r="G146" s="28"/>
      <c r="H146" s="27"/>
      <c r="I146" s="28"/>
      <c r="J146" s="28"/>
      <c r="K146" s="28"/>
      <c r="L146" s="28"/>
      <c r="M146" s="28"/>
      <c r="N146" s="28"/>
      <c r="O146" s="28"/>
      <c r="P146" s="28"/>
      <c r="Q146" s="28"/>
      <c r="R146" s="28"/>
      <c r="S146" s="28"/>
      <c r="T146" s="28"/>
      <c r="U146" s="28"/>
      <c r="V146" s="29"/>
      <c r="W146" s="29"/>
      <c r="X146" s="29"/>
      <c r="Y146" s="29"/>
      <c r="Z146" s="29"/>
      <c r="AA146" s="29"/>
      <c r="AB146" s="29"/>
      <c r="AC146" s="29"/>
      <c r="AD146" s="29"/>
      <c r="AE146" s="29"/>
      <c r="AF146" s="29"/>
      <c r="AG146" s="29"/>
      <c r="AH146" s="29"/>
      <c r="AI146" s="29"/>
      <c r="AJ146" s="29"/>
      <c r="AK146" s="30"/>
    </row>
    <row r="147" spans="1:37" ht="16.5">
      <c r="A147" s="48"/>
      <c r="B147" s="49"/>
      <c r="C147" s="31"/>
      <c r="D147" s="31"/>
      <c r="E147" s="31"/>
      <c r="F147" s="32"/>
      <c r="G147" s="33"/>
      <c r="H147" s="32"/>
      <c r="I147" s="33"/>
      <c r="J147" s="33"/>
      <c r="K147" s="33"/>
      <c r="L147" s="33"/>
      <c r="M147" s="33"/>
      <c r="N147" s="33"/>
      <c r="O147" s="33"/>
      <c r="P147" s="33"/>
      <c r="Q147" s="33"/>
      <c r="R147" s="33"/>
      <c r="S147" s="33"/>
      <c r="T147" s="33"/>
      <c r="U147" s="33"/>
      <c r="V147" s="34"/>
      <c r="W147" s="34"/>
      <c r="X147" s="34"/>
      <c r="Y147" s="34"/>
      <c r="Z147" s="34"/>
      <c r="AA147" s="34"/>
      <c r="AB147" s="34"/>
      <c r="AC147" s="34"/>
      <c r="AD147" s="34"/>
      <c r="AE147" s="34"/>
      <c r="AF147" s="34"/>
      <c r="AG147" s="34"/>
      <c r="AH147" s="34"/>
      <c r="AI147" s="34"/>
      <c r="AJ147" s="34"/>
      <c r="AK147" s="35"/>
    </row>
    <row r="148" spans="1:37" ht="16.5">
      <c r="A148" s="50"/>
      <c r="B148" s="50"/>
      <c r="C148" s="26"/>
      <c r="D148" s="26"/>
      <c r="E148" s="26"/>
      <c r="F148" s="27"/>
      <c r="G148" s="28"/>
      <c r="H148" s="27"/>
      <c r="I148" s="28"/>
      <c r="J148" s="28"/>
      <c r="K148" s="28"/>
      <c r="L148" s="28"/>
      <c r="M148" s="28"/>
      <c r="N148" s="28"/>
      <c r="O148" s="28"/>
      <c r="P148" s="28"/>
      <c r="Q148" s="28"/>
      <c r="R148" s="28"/>
      <c r="S148" s="28"/>
      <c r="T148" s="28"/>
      <c r="U148" s="28"/>
      <c r="V148" s="29"/>
      <c r="W148" s="29"/>
      <c r="X148" s="29"/>
      <c r="Y148" s="29"/>
      <c r="Z148" s="29"/>
      <c r="AA148" s="29"/>
      <c r="AB148" s="29"/>
      <c r="AC148" s="29"/>
      <c r="AD148" s="29"/>
      <c r="AE148" s="29"/>
      <c r="AF148" s="29"/>
      <c r="AG148" s="29"/>
      <c r="AH148" s="29"/>
      <c r="AI148" s="29"/>
      <c r="AJ148" s="29"/>
      <c r="AK148" s="30"/>
    </row>
    <row r="149" spans="1:37" ht="16.5">
      <c r="A149" s="48"/>
      <c r="B149" s="49"/>
      <c r="C149" s="31"/>
      <c r="D149" s="31"/>
      <c r="E149" s="31"/>
      <c r="F149" s="32"/>
      <c r="G149" s="33"/>
      <c r="H149" s="32"/>
      <c r="I149" s="33"/>
      <c r="J149" s="33"/>
      <c r="K149" s="33"/>
      <c r="L149" s="33"/>
      <c r="M149" s="33"/>
      <c r="N149" s="33"/>
      <c r="O149" s="33"/>
      <c r="P149" s="33"/>
      <c r="Q149" s="33"/>
      <c r="R149" s="33"/>
      <c r="S149" s="33"/>
      <c r="T149" s="33"/>
      <c r="U149" s="33"/>
      <c r="V149" s="34"/>
      <c r="W149" s="34"/>
      <c r="X149" s="34"/>
      <c r="Y149" s="34"/>
      <c r="Z149" s="34"/>
      <c r="AA149" s="34"/>
      <c r="AB149" s="34"/>
      <c r="AC149" s="34"/>
      <c r="AD149" s="34"/>
      <c r="AE149" s="34"/>
      <c r="AF149" s="34"/>
      <c r="AG149" s="34"/>
      <c r="AH149" s="34"/>
      <c r="AI149" s="34"/>
      <c r="AJ149" s="34"/>
      <c r="AK149" s="35"/>
    </row>
    <row r="150" spans="1:37" ht="16.5">
      <c r="A150" s="50"/>
      <c r="B150" s="50"/>
      <c r="C150" s="26"/>
      <c r="D150" s="26"/>
      <c r="E150" s="26"/>
      <c r="F150" s="27"/>
      <c r="G150" s="28"/>
      <c r="H150" s="27"/>
      <c r="I150" s="28"/>
      <c r="J150" s="28"/>
      <c r="K150" s="28"/>
      <c r="L150" s="28"/>
      <c r="M150" s="28"/>
      <c r="N150" s="28"/>
      <c r="O150" s="28"/>
      <c r="P150" s="28"/>
      <c r="Q150" s="28"/>
      <c r="R150" s="28"/>
      <c r="S150" s="28"/>
      <c r="T150" s="28"/>
      <c r="U150" s="28"/>
      <c r="V150" s="29"/>
      <c r="W150" s="29"/>
      <c r="X150" s="29"/>
      <c r="Y150" s="29"/>
      <c r="Z150" s="29"/>
      <c r="AA150" s="29"/>
      <c r="AB150" s="29"/>
      <c r="AC150" s="29"/>
      <c r="AD150" s="29"/>
      <c r="AE150" s="29"/>
      <c r="AF150" s="29"/>
      <c r="AG150" s="29"/>
      <c r="AH150" s="29"/>
      <c r="AI150" s="29"/>
      <c r="AJ150" s="29"/>
      <c r="AK150" s="30"/>
    </row>
    <row r="151" spans="1:37" ht="16.5">
      <c r="A151" s="48"/>
      <c r="B151" s="49"/>
      <c r="C151" s="31"/>
      <c r="D151" s="31"/>
      <c r="E151" s="31"/>
      <c r="F151" s="32"/>
      <c r="G151" s="33"/>
      <c r="H151" s="32"/>
      <c r="I151" s="33"/>
      <c r="J151" s="33"/>
      <c r="K151" s="33"/>
      <c r="L151" s="33"/>
      <c r="M151" s="33"/>
      <c r="N151" s="33"/>
      <c r="O151" s="33"/>
      <c r="P151" s="33"/>
      <c r="Q151" s="33"/>
      <c r="R151" s="33"/>
      <c r="S151" s="33"/>
      <c r="T151" s="33"/>
      <c r="U151" s="33"/>
      <c r="V151" s="34"/>
      <c r="W151" s="34"/>
      <c r="X151" s="34"/>
      <c r="Y151" s="34"/>
      <c r="Z151" s="34"/>
      <c r="AA151" s="34"/>
      <c r="AB151" s="34"/>
      <c r="AC151" s="34"/>
      <c r="AD151" s="34"/>
      <c r="AE151" s="34"/>
      <c r="AF151" s="34"/>
      <c r="AG151" s="34"/>
      <c r="AH151" s="34"/>
      <c r="AI151" s="34"/>
      <c r="AJ151" s="34"/>
      <c r="AK151" s="35"/>
    </row>
    <row r="152" spans="1:37" ht="16.5">
      <c r="A152" s="50"/>
      <c r="B152" s="50"/>
      <c r="C152" s="26"/>
      <c r="D152" s="26"/>
      <c r="E152" s="26"/>
      <c r="F152" s="27"/>
      <c r="G152" s="28"/>
      <c r="H152" s="27"/>
      <c r="I152" s="28"/>
      <c r="J152" s="28"/>
      <c r="K152" s="28"/>
      <c r="L152" s="28"/>
      <c r="M152" s="28"/>
      <c r="N152" s="28"/>
      <c r="O152" s="28"/>
      <c r="P152" s="28"/>
      <c r="Q152" s="28"/>
      <c r="R152" s="28"/>
      <c r="S152" s="28"/>
      <c r="T152" s="28"/>
      <c r="U152" s="28"/>
      <c r="V152" s="29"/>
      <c r="W152" s="29"/>
      <c r="X152" s="29"/>
      <c r="Y152" s="29"/>
      <c r="Z152" s="29"/>
      <c r="AA152" s="29"/>
      <c r="AB152" s="29"/>
      <c r="AC152" s="29"/>
      <c r="AD152" s="29"/>
      <c r="AE152" s="29"/>
      <c r="AF152" s="29"/>
      <c r="AG152" s="29"/>
      <c r="AH152" s="29"/>
      <c r="AI152" s="29"/>
      <c r="AJ152" s="29"/>
      <c r="AK152" s="30"/>
    </row>
    <row r="153" spans="1:37" ht="16.5">
      <c r="A153" s="48"/>
      <c r="B153" s="49"/>
      <c r="C153" s="31"/>
      <c r="D153" s="31"/>
      <c r="E153" s="31"/>
      <c r="F153" s="32"/>
      <c r="G153" s="33"/>
      <c r="H153" s="32"/>
      <c r="I153" s="33"/>
      <c r="J153" s="33"/>
      <c r="K153" s="33"/>
      <c r="L153" s="33"/>
      <c r="M153" s="33"/>
      <c r="N153" s="33"/>
      <c r="O153" s="33"/>
      <c r="P153" s="33"/>
      <c r="Q153" s="33"/>
      <c r="R153" s="33"/>
      <c r="S153" s="33"/>
      <c r="T153" s="33"/>
      <c r="U153" s="33"/>
      <c r="V153" s="34"/>
      <c r="W153" s="34"/>
      <c r="X153" s="34"/>
      <c r="Y153" s="34"/>
      <c r="Z153" s="34"/>
      <c r="AA153" s="34"/>
      <c r="AB153" s="34"/>
      <c r="AC153" s="34"/>
      <c r="AD153" s="34"/>
      <c r="AE153" s="34"/>
      <c r="AF153" s="34"/>
      <c r="AG153" s="34"/>
      <c r="AH153" s="34"/>
      <c r="AI153" s="34"/>
      <c r="AJ153" s="34"/>
      <c r="AK153" s="35"/>
    </row>
    <row r="154" spans="1:37" ht="16.5">
      <c r="A154" s="50"/>
      <c r="B154" s="50"/>
      <c r="C154" s="26"/>
      <c r="D154" s="26"/>
      <c r="E154" s="26"/>
      <c r="F154" s="27"/>
      <c r="G154" s="28"/>
      <c r="H154" s="27"/>
      <c r="I154" s="28"/>
      <c r="J154" s="28"/>
      <c r="K154" s="28"/>
      <c r="L154" s="28"/>
      <c r="M154" s="28"/>
      <c r="N154" s="28"/>
      <c r="O154" s="28"/>
      <c r="P154" s="28"/>
      <c r="Q154" s="28"/>
      <c r="R154" s="28"/>
      <c r="S154" s="28"/>
      <c r="T154" s="28"/>
      <c r="U154" s="28"/>
      <c r="V154" s="29"/>
      <c r="W154" s="29"/>
      <c r="X154" s="29"/>
      <c r="Y154" s="29"/>
      <c r="Z154" s="29"/>
      <c r="AA154" s="29"/>
      <c r="AB154" s="29"/>
      <c r="AC154" s="29"/>
      <c r="AD154" s="29"/>
      <c r="AE154" s="29"/>
      <c r="AF154" s="29"/>
      <c r="AG154" s="29"/>
      <c r="AH154" s="29"/>
      <c r="AI154" s="29"/>
      <c r="AJ154" s="29"/>
      <c r="AK154" s="30"/>
    </row>
    <row r="155" spans="1:37" ht="16.5">
      <c r="A155" s="48"/>
      <c r="B155" s="49"/>
      <c r="C155" s="31"/>
      <c r="D155" s="31"/>
      <c r="E155" s="31"/>
      <c r="F155" s="32"/>
      <c r="G155" s="33"/>
      <c r="H155" s="32"/>
      <c r="I155" s="33"/>
      <c r="J155" s="33"/>
      <c r="K155" s="33"/>
      <c r="L155" s="33"/>
      <c r="M155" s="33"/>
      <c r="N155" s="33"/>
      <c r="O155" s="33"/>
      <c r="P155" s="33"/>
      <c r="Q155" s="33"/>
      <c r="R155" s="33"/>
      <c r="S155" s="33"/>
      <c r="T155" s="33"/>
      <c r="U155" s="33"/>
      <c r="V155" s="34"/>
      <c r="W155" s="34"/>
      <c r="X155" s="34"/>
      <c r="Y155" s="34"/>
      <c r="Z155" s="34"/>
      <c r="AA155" s="34"/>
      <c r="AB155" s="34"/>
      <c r="AC155" s="34"/>
      <c r="AD155" s="34"/>
      <c r="AE155" s="34"/>
      <c r="AF155" s="34"/>
      <c r="AG155" s="34"/>
      <c r="AH155" s="34"/>
      <c r="AI155" s="34"/>
      <c r="AJ155" s="34"/>
      <c r="AK155" s="35"/>
    </row>
    <row r="156" spans="1:37" ht="16.5">
      <c r="A156" s="50"/>
      <c r="B156" s="50"/>
      <c r="C156" s="26"/>
      <c r="D156" s="26"/>
      <c r="E156" s="26"/>
      <c r="F156" s="27"/>
      <c r="G156" s="28"/>
      <c r="H156" s="27"/>
      <c r="I156" s="28"/>
      <c r="J156" s="28"/>
      <c r="K156" s="28"/>
      <c r="L156" s="28"/>
      <c r="M156" s="28"/>
      <c r="N156" s="28"/>
      <c r="O156" s="28"/>
      <c r="P156" s="28"/>
      <c r="Q156" s="28"/>
      <c r="R156" s="28"/>
      <c r="S156" s="28"/>
      <c r="T156" s="28"/>
      <c r="U156" s="28"/>
      <c r="V156" s="29"/>
      <c r="W156" s="29"/>
      <c r="X156" s="29"/>
      <c r="Y156" s="29"/>
      <c r="Z156" s="29"/>
      <c r="AA156" s="29"/>
      <c r="AB156" s="29"/>
      <c r="AC156" s="29"/>
      <c r="AD156" s="29"/>
      <c r="AE156" s="29"/>
      <c r="AF156" s="29"/>
      <c r="AG156" s="29"/>
      <c r="AH156" s="29"/>
      <c r="AI156" s="29"/>
      <c r="AJ156" s="29"/>
      <c r="AK156" s="30"/>
    </row>
    <row r="157" spans="1:37" ht="16.5">
      <c r="A157" s="48"/>
      <c r="B157" s="49"/>
      <c r="C157" s="31"/>
      <c r="D157" s="31"/>
      <c r="E157" s="31"/>
      <c r="F157" s="32"/>
      <c r="G157" s="33"/>
      <c r="H157" s="32"/>
      <c r="I157" s="33"/>
      <c r="J157" s="33"/>
      <c r="K157" s="33"/>
      <c r="L157" s="33"/>
      <c r="M157" s="33"/>
      <c r="N157" s="33"/>
      <c r="O157" s="33"/>
      <c r="P157" s="33"/>
      <c r="Q157" s="33"/>
      <c r="R157" s="33"/>
      <c r="S157" s="33"/>
      <c r="T157" s="33"/>
      <c r="U157" s="33"/>
      <c r="V157" s="34"/>
      <c r="W157" s="34"/>
      <c r="X157" s="34"/>
      <c r="Y157" s="34"/>
      <c r="Z157" s="34"/>
      <c r="AA157" s="34"/>
      <c r="AB157" s="34"/>
      <c r="AC157" s="34"/>
      <c r="AD157" s="34"/>
      <c r="AE157" s="34"/>
      <c r="AF157" s="34"/>
      <c r="AG157" s="34"/>
      <c r="AH157" s="34"/>
      <c r="AI157" s="34"/>
      <c r="AJ157" s="34"/>
      <c r="AK157" s="35"/>
    </row>
    <row r="158" spans="1:37" ht="16.5">
      <c r="A158" s="50"/>
      <c r="B158" s="50"/>
      <c r="C158" s="26"/>
      <c r="D158" s="26"/>
      <c r="E158" s="26"/>
      <c r="F158" s="27"/>
      <c r="G158" s="28"/>
      <c r="H158" s="27"/>
      <c r="I158" s="28"/>
      <c r="J158" s="28"/>
      <c r="K158" s="28"/>
      <c r="L158" s="28"/>
      <c r="M158" s="28"/>
      <c r="N158" s="28"/>
      <c r="O158" s="28"/>
      <c r="P158" s="28"/>
      <c r="Q158" s="28"/>
      <c r="R158" s="28"/>
      <c r="S158" s="28"/>
      <c r="T158" s="28"/>
      <c r="U158" s="28"/>
      <c r="V158" s="29"/>
      <c r="W158" s="29"/>
      <c r="X158" s="29"/>
      <c r="Y158" s="29"/>
      <c r="Z158" s="29"/>
      <c r="AA158" s="29"/>
      <c r="AB158" s="29"/>
      <c r="AC158" s="29"/>
      <c r="AD158" s="29"/>
      <c r="AE158" s="29"/>
      <c r="AF158" s="29"/>
      <c r="AG158" s="29"/>
      <c r="AH158" s="29"/>
      <c r="AI158" s="29"/>
      <c r="AJ158" s="29"/>
      <c r="AK158" s="30"/>
    </row>
    <row r="159" spans="1:37" ht="16.5">
      <c r="A159" s="48"/>
      <c r="B159" s="49"/>
      <c r="C159" s="31"/>
      <c r="D159" s="31"/>
      <c r="E159" s="31"/>
      <c r="F159" s="32"/>
      <c r="G159" s="33"/>
      <c r="H159" s="32"/>
      <c r="I159" s="33"/>
      <c r="J159" s="33"/>
      <c r="K159" s="33"/>
      <c r="L159" s="33"/>
      <c r="M159" s="33"/>
      <c r="N159" s="33"/>
      <c r="O159" s="33"/>
      <c r="P159" s="33"/>
      <c r="Q159" s="33"/>
      <c r="R159" s="33"/>
      <c r="S159" s="33"/>
      <c r="T159" s="33"/>
      <c r="U159" s="33"/>
      <c r="V159" s="34"/>
      <c r="W159" s="34"/>
      <c r="X159" s="34"/>
      <c r="Y159" s="34"/>
      <c r="Z159" s="34"/>
      <c r="AA159" s="34"/>
      <c r="AB159" s="34"/>
      <c r="AC159" s="34"/>
      <c r="AD159" s="34"/>
      <c r="AE159" s="34"/>
      <c r="AF159" s="34"/>
      <c r="AG159" s="34"/>
      <c r="AH159" s="34"/>
      <c r="AI159" s="34"/>
      <c r="AJ159" s="34"/>
      <c r="AK159" s="35"/>
    </row>
    <row r="160" spans="1:37" ht="16.5">
      <c r="A160" s="50"/>
      <c r="B160" s="50"/>
      <c r="C160" s="26"/>
      <c r="D160" s="26"/>
      <c r="E160" s="26"/>
      <c r="F160" s="27"/>
      <c r="G160" s="28"/>
      <c r="H160" s="27"/>
      <c r="I160" s="28"/>
      <c r="J160" s="28"/>
      <c r="K160" s="28"/>
      <c r="L160" s="28"/>
      <c r="M160" s="28"/>
      <c r="N160" s="28"/>
      <c r="O160" s="28"/>
      <c r="P160" s="28"/>
      <c r="Q160" s="28"/>
      <c r="R160" s="28"/>
      <c r="S160" s="28"/>
      <c r="T160" s="28"/>
      <c r="U160" s="28"/>
      <c r="V160" s="29"/>
      <c r="W160" s="29"/>
      <c r="X160" s="29"/>
      <c r="Y160" s="29"/>
      <c r="Z160" s="29"/>
      <c r="AA160" s="29"/>
      <c r="AB160" s="29"/>
      <c r="AC160" s="29"/>
      <c r="AD160" s="29"/>
      <c r="AE160" s="29"/>
      <c r="AF160" s="29"/>
      <c r="AG160" s="29"/>
      <c r="AH160" s="29"/>
      <c r="AI160" s="29"/>
      <c r="AJ160" s="29"/>
      <c r="AK160" s="30"/>
    </row>
    <row r="161" spans="1:37" ht="16.5">
      <c r="A161" s="48"/>
      <c r="B161" s="49"/>
      <c r="C161" s="31"/>
      <c r="D161" s="31"/>
      <c r="E161" s="31"/>
      <c r="F161" s="32"/>
      <c r="G161" s="33"/>
      <c r="H161" s="32"/>
      <c r="I161" s="33"/>
      <c r="J161" s="33"/>
      <c r="K161" s="33"/>
      <c r="L161" s="33"/>
      <c r="M161" s="33"/>
      <c r="N161" s="33"/>
      <c r="O161" s="33"/>
      <c r="P161" s="33"/>
      <c r="Q161" s="33"/>
      <c r="R161" s="33"/>
      <c r="S161" s="33"/>
      <c r="T161" s="33"/>
      <c r="U161" s="33"/>
      <c r="V161" s="34"/>
      <c r="W161" s="34"/>
      <c r="X161" s="34"/>
      <c r="Y161" s="34"/>
      <c r="Z161" s="34"/>
      <c r="AA161" s="34"/>
      <c r="AB161" s="34"/>
      <c r="AC161" s="34"/>
      <c r="AD161" s="34"/>
      <c r="AE161" s="34"/>
      <c r="AF161" s="34"/>
      <c r="AG161" s="34"/>
      <c r="AH161" s="34"/>
      <c r="AI161" s="34"/>
      <c r="AJ161" s="34"/>
      <c r="AK161" s="35"/>
    </row>
    <row r="162" spans="1:37" ht="16.5">
      <c r="A162" s="50"/>
      <c r="B162" s="50"/>
      <c r="C162" s="26"/>
      <c r="D162" s="26"/>
      <c r="E162" s="26"/>
      <c r="F162" s="27"/>
      <c r="G162" s="28"/>
      <c r="H162" s="27"/>
      <c r="I162" s="28"/>
      <c r="J162" s="28"/>
      <c r="K162" s="28"/>
      <c r="L162" s="28"/>
      <c r="M162" s="28"/>
      <c r="N162" s="28"/>
      <c r="O162" s="28"/>
      <c r="P162" s="28"/>
      <c r="Q162" s="28"/>
      <c r="R162" s="28"/>
      <c r="S162" s="28"/>
      <c r="T162" s="28"/>
      <c r="U162" s="28"/>
      <c r="V162" s="29"/>
      <c r="W162" s="29"/>
      <c r="X162" s="29"/>
      <c r="Y162" s="29"/>
      <c r="Z162" s="29"/>
      <c r="AA162" s="29"/>
      <c r="AB162" s="29"/>
      <c r="AC162" s="29"/>
      <c r="AD162" s="29"/>
      <c r="AE162" s="29"/>
      <c r="AF162" s="29"/>
      <c r="AG162" s="29"/>
      <c r="AH162" s="29"/>
      <c r="AI162" s="29"/>
      <c r="AJ162" s="29"/>
      <c r="AK162" s="30"/>
    </row>
    <row r="163" spans="1:37" ht="16.5">
      <c r="A163" s="48"/>
      <c r="B163" s="49"/>
      <c r="C163" s="31"/>
      <c r="D163" s="31"/>
      <c r="E163" s="31"/>
      <c r="F163" s="32"/>
      <c r="G163" s="33"/>
      <c r="H163" s="32"/>
      <c r="I163" s="33"/>
      <c r="J163" s="33"/>
      <c r="K163" s="33"/>
      <c r="L163" s="33"/>
      <c r="M163" s="33"/>
      <c r="N163" s="33"/>
      <c r="O163" s="33"/>
      <c r="P163" s="33"/>
      <c r="Q163" s="33"/>
      <c r="R163" s="33"/>
      <c r="S163" s="33"/>
      <c r="T163" s="33"/>
      <c r="U163" s="33"/>
      <c r="V163" s="34"/>
      <c r="W163" s="34"/>
      <c r="X163" s="34"/>
      <c r="Y163" s="34"/>
      <c r="Z163" s="34"/>
      <c r="AA163" s="34"/>
      <c r="AB163" s="34"/>
      <c r="AC163" s="34"/>
      <c r="AD163" s="34"/>
      <c r="AE163" s="34"/>
      <c r="AF163" s="34"/>
      <c r="AG163" s="34"/>
      <c r="AH163" s="34"/>
      <c r="AI163" s="34"/>
      <c r="AJ163" s="34"/>
      <c r="AK163" s="35"/>
    </row>
    <row r="164" spans="1:37" ht="16.5">
      <c r="A164" s="50"/>
      <c r="B164" s="50"/>
      <c r="C164" s="26"/>
      <c r="D164" s="26"/>
      <c r="E164" s="26"/>
      <c r="F164" s="27"/>
      <c r="G164" s="28"/>
      <c r="H164" s="27"/>
      <c r="I164" s="28"/>
      <c r="J164" s="28"/>
      <c r="K164" s="28"/>
      <c r="L164" s="28"/>
      <c r="M164" s="28"/>
      <c r="N164" s="28"/>
      <c r="O164" s="28"/>
      <c r="P164" s="28"/>
      <c r="Q164" s="28"/>
      <c r="R164" s="28"/>
      <c r="S164" s="28"/>
      <c r="T164" s="28"/>
      <c r="U164" s="28"/>
      <c r="V164" s="29"/>
      <c r="W164" s="29"/>
      <c r="X164" s="29"/>
      <c r="Y164" s="29"/>
      <c r="Z164" s="29"/>
      <c r="AA164" s="29"/>
      <c r="AB164" s="29"/>
      <c r="AC164" s="29"/>
      <c r="AD164" s="29"/>
      <c r="AE164" s="29"/>
      <c r="AF164" s="29"/>
      <c r="AG164" s="29"/>
      <c r="AH164" s="29"/>
      <c r="AI164" s="29"/>
      <c r="AJ164" s="29"/>
      <c r="AK164" s="30"/>
    </row>
    <row r="165" spans="1:37" ht="16.5">
      <c r="A165" s="48"/>
      <c r="B165" s="49"/>
      <c r="C165" s="31"/>
      <c r="D165" s="31"/>
      <c r="E165" s="31"/>
      <c r="F165" s="32"/>
      <c r="G165" s="33"/>
      <c r="H165" s="32"/>
      <c r="I165" s="33"/>
      <c r="J165" s="33"/>
      <c r="K165" s="33"/>
      <c r="L165" s="33"/>
      <c r="M165" s="33"/>
      <c r="N165" s="33"/>
      <c r="O165" s="33"/>
      <c r="P165" s="33"/>
      <c r="Q165" s="33"/>
      <c r="R165" s="33"/>
      <c r="S165" s="33"/>
      <c r="T165" s="33"/>
      <c r="U165" s="33"/>
      <c r="V165" s="34"/>
      <c r="W165" s="34"/>
      <c r="X165" s="34"/>
      <c r="Y165" s="34"/>
      <c r="Z165" s="34"/>
      <c r="AA165" s="34"/>
      <c r="AB165" s="34"/>
      <c r="AC165" s="34"/>
      <c r="AD165" s="34"/>
      <c r="AE165" s="34"/>
      <c r="AF165" s="34"/>
      <c r="AG165" s="34"/>
      <c r="AH165" s="34"/>
      <c r="AI165" s="34"/>
      <c r="AJ165" s="34"/>
      <c r="AK165" s="35"/>
    </row>
    <row r="166" spans="1:37" ht="16.5">
      <c r="A166" s="50"/>
      <c r="B166" s="50"/>
      <c r="C166" s="26"/>
      <c r="D166" s="26"/>
      <c r="E166" s="26"/>
      <c r="F166" s="27"/>
      <c r="G166" s="28"/>
      <c r="H166" s="27"/>
      <c r="I166" s="28"/>
      <c r="J166" s="28"/>
      <c r="K166" s="28"/>
      <c r="L166" s="28"/>
      <c r="M166" s="28"/>
      <c r="N166" s="28"/>
      <c r="O166" s="28"/>
      <c r="P166" s="28"/>
      <c r="Q166" s="28"/>
      <c r="R166" s="28"/>
      <c r="S166" s="28"/>
      <c r="T166" s="28"/>
      <c r="U166" s="28"/>
      <c r="V166" s="29"/>
      <c r="W166" s="29"/>
      <c r="X166" s="29"/>
      <c r="Y166" s="29"/>
      <c r="Z166" s="29"/>
      <c r="AA166" s="29"/>
      <c r="AB166" s="29"/>
      <c r="AC166" s="29"/>
      <c r="AD166" s="29"/>
      <c r="AE166" s="29"/>
      <c r="AF166" s="29"/>
      <c r="AG166" s="29"/>
      <c r="AH166" s="29"/>
      <c r="AI166" s="29"/>
      <c r="AJ166" s="29"/>
      <c r="AK166" s="30"/>
    </row>
    <row r="167" spans="1:37" ht="16.5">
      <c r="A167" s="48"/>
      <c r="B167" s="49"/>
      <c r="C167" s="31"/>
      <c r="D167" s="31"/>
      <c r="E167" s="31"/>
      <c r="F167" s="32"/>
      <c r="G167" s="33"/>
      <c r="H167" s="32"/>
      <c r="I167" s="33"/>
      <c r="J167" s="33"/>
      <c r="K167" s="33"/>
      <c r="L167" s="33"/>
      <c r="M167" s="33"/>
      <c r="N167" s="33"/>
      <c r="O167" s="33"/>
      <c r="P167" s="33"/>
      <c r="Q167" s="33"/>
      <c r="R167" s="33"/>
      <c r="S167" s="33"/>
      <c r="T167" s="33"/>
      <c r="U167" s="33"/>
      <c r="V167" s="34"/>
      <c r="W167" s="34"/>
      <c r="X167" s="34"/>
      <c r="Y167" s="34"/>
      <c r="Z167" s="34"/>
      <c r="AA167" s="34"/>
      <c r="AB167" s="34"/>
      <c r="AC167" s="34"/>
      <c r="AD167" s="34"/>
      <c r="AE167" s="34"/>
      <c r="AF167" s="34"/>
      <c r="AG167" s="34"/>
      <c r="AH167" s="34"/>
      <c r="AI167" s="34"/>
      <c r="AJ167" s="34"/>
      <c r="AK167" s="35"/>
    </row>
    <row r="168" spans="1:37" ht="16.5">
      <c r="A168" s="50"/>
      <c r="B168" s="50"/>
      <c r="C168" s="26"/>
      <c r="D168" s="26"/>
      <c r="E168" s="26"/>
      <c r="F168" s="27"/>
      <c r="G168" s="28"/>
      <c r="H168" s="27"/>
      <c r="I168" s="28"/>
      <c r="J168" s="28"/>
      <c r="K168" s="28"/>
      <c r="L168" s="28"/>
      <c r="M168" s="28"/>
      <c r="N168" s="28"/>
      <c r="O168" s="28"/>
      <c r="P168" s="28"/>
      <c r="Q168" s="28"/>
      <c r="R168" s="28"/>
      <c r="S168" s="28"/>
      <c r="T168" s="28"/>
      <c r="U168" s="28"/>
      <c r="V168" s="29"/>
      <c r="W168" s="29"/>
      <c r="X168" s="29"/>
      <c r="Y168" s="29"/>
      <c r="Z168" s="29"/>
      <c r="AA168" s="29"/>
      <c r="AB168" s="29"/>
      <c r="AC168" s="29"/>
      <c r="AD168" s="29"/>
      <c r="AE168" s="29"/>
      <c r="AF168" s="29"/>
      <c r="AG168" s="29"/>
      <c r="AH168" s="29"/>
      <c r="AI168" s="29"/>
      <c r="AJ168" s="29"/>
      <c r="AK168" s="30"/>
    </row>
    <row r="169" spans="1:37" ht="16.5">
      <c r="A169" s="48"/>
      <c r="B169" s="49"/>
      <c r="C169" s="31"/>
      <c r="D169" s="31"/>
      <c r="E169" s="31"/>
      <c r="F169" s="32"/>
      <c r="G169" s="33"/>
      <c r="H169" s="32"/>
      <c r="I169" s="33"/>
      <c r="J169" s="33"/>
      <c r="K169" s="33"/>
      <c r="L169" s="33"/>
      <c r="M169" s="33"/>
      <c r="N169" s="33"/>
      <c r="O169" s="33"/>
      <c r="P169" s="33"/>
      <c r="Q169" s="33"/>
      <c r="R169" s="33"/>
      <c r="S169" s="33"/>
      <c r="T169" s="33"/>
      <c r="U169" s="33"/>
      <c r="V169" s="34"/>
      <c r="W169" s="34"/>
      <c r="X169" s="34"/>
      <c r="Y169" s="34"/>
      <c r="Z169" s="34"/>
      <c r="AA169" s="34"/>
      <c r="AB169" s="34"/>
      <c r="AC169" s="34"/>
      <c r="AD169" s="34"/>
      <c r="AE169" s="34"/>
      <c r="AF169" s="34"/>
      <c r="AG169" s="34"/>
      <c r="AH169" s="34"/>
      <c r="AI169" s="34"/>
      <c r="AJ169" s="34"/>
      <c r="AK169" s="35"/>
    </row>
    <row r="170" spans="1:37" ht="16.5">
      <c r="A170" s="50"/>
      <c r="B170" s="50"/>
      <c r="C170" s="26"/>
      <c r="D170" s="26"/>
      <c r="E170" s="26"/>
      <c r="F170" s="27"/>
      <c r="G170" s="28"/>
      <c r="H170" s="27"/>
      <c r="I170" s="28"/>
      <c r="J170" s="28"/>
      <c r="K170" s="28"/>
      <c r="L170" s="28"/>
      <c r="M170" s="28"/>
      <c r="N170" s="28"/>
      <c r="O170" s="28"/>
      <c r="P170" s="28"/>
      <c r="Q170" s="28"/>
      <c r="R170" s="28"/>
      <c r="S170" s="28"/>
      <c r="T170" s="28"/>
      <c r="U170" s="28"/>
      <c r="V170" s="29"/>
      <c r="W170" s="29"/>
      <c r="X170" s="29"/>
      <c r="Y170" s="29"/>
      <c r="Z170" s="29"/>
      <c r="AA170" s="29"/>
      <c r="AB170" s="29"/>
      <c r="AC170" s="29"/>
      <c r="AD170" s="29"/>
      <c r="AE170" s="29"/>
      <c r="AF170" s="29"/>
      <c r="AG170" s="29"/>
      <c r="AH170" s="29"/>
      <c r="AI170" s="29"/>
      <c r="AJ170" s="29"/>
      <c r="AK170" s="30"/>
    </row>
    <row r="171" spans="1:37" ht="16.5">
      <c r="A171" s="48"/>
      <c r="B171" s="49"/>
      <c r="C171" s="31"/>
      <c r="D171" s="31"/>
      <c r="E171" s="31"/>
      <c r="F171" s="32"/>
      <c r="G171" s="33"/>
      <c r="H171" s="32"/>
      <c r="I171" s="33"/>
      <c r="J171" s="33"/>
      <c r="K171" s="33"/>
      <c r="L171" s="33"/>
      <c r="M171" s="33"/>
      <c r="N171" s="33"/>
      <c r="O171" s="33"/>
      <c r="P171" s="33"/>
      <c r="Q171" s="33"/>
      <c r="R171" s="33"/>
      <c r="S171" s="33"/>
      <c r="T171" s="33"/>
      <c r="U171" s="33"/>
      <c r="V171" s="34"/>
      <c r="W171" s="34"/>
      <c r="X171" s="34"/>
      <c r="Y171" s="34"/>
      <c r="Z171" s="34"/>
      <c r="AA171" s="34"/>
      <c r="AB171" s="34"/>
      <c r="AC171" s="34"/>
      <c r="AD171" s="34"/>
      <c r="AE171" s="34"/>
      <c r="AF171" s="34"/>
      <c r="AG171" s="34"/>
      <c r="AH171" s="34"/>
      <c r="AI171" s="34"/>
      <c r="AJ171" s="34"/>
      <c r="AK171" s="35"/>
    </row>
    <row r="172" spans="1:37" ht="16.5">
      <c r="A172" s="50"/>
      <c r="B172" s="50"/>
      <c r="C172" s="26"/>
      <c r="D172" s="26"/>
      <c r="E172" s="26"/>
      <c r="F172" s="27"/>
      <c r="G172" s="28"/>
      <c r="H172" s="27"/>
      <c r="I172" s="28"/>
      <c r="J172" s="28"/>
      <c r="K172" s="28"/>
      <c r="L172" s="28"/>
      <c r="M172" s="28"/>
      <c r="N172" s="28"/>
      <c r="O172" s="28"/>
      <c r="P172" s="28"/>
      <c r="Q172" s="28"/>
      <c r="R172" s="28"/>
      <c r="S172" s="28"/>
      <c r="T172" s="28"/>
      <c r="U172" s="28"/>
      <c r="V172" s="29"/>
      <c r="W172" s="29"/>
      <c r="X172" s="29"/>
      <c r="Y172" s="29"/>
      <c r="Z172" s="29"/>
      <c r="AA172" s="29"/>
      <c r="AB172" s="29"/>
      <c r="AC172" s="29"/>
      <c r="AD172" s="29"/>
      <c r="AE172" s="29"/>
      <c r="AF172" s="29"/>
      <c r="AG172" s="29"/>
      <c r="AH172" s="29"/>
      <c r="AI172" s="29"/>
      <c r="AJ172" s="29"/>
      <c r="AK172" s="30"/>
    </row>
    <row r="173" spans="1:37" ht="16.5">
      <c r="A173" s="48"/>
      <c r="B173" s="49"/>
      <c r="C173" s="31"/>
      <c r="D173" s="31"/>
      <c r="E173" s="31"/>
      <c r="F173" s="32"/>
      <c r="G173" s="33"/>
      <c r="H173" s="32"/>
      <c r="I173" s="33"/>
      <c r="J173" s="33"/>
      <c r="K173" s="33"/>
      <c r="L173" s="33"/>
      <c r="M173" s="33"/>
      <c r="N173" s="33"/>
      <c r="O173" s="33"/>
      <c r="P173" s="33"/>
      <c r="Q173" s="33"/>
      <c r="R173" s="33"/>
      <c r="S173" s="33"/>
      <c r="T173" s="33"/>
      <c r="U173" s="33"/>
      <c r="V173" s="34"/>
      <c r="W173" s="34"/>
      <c r="X173" s="34"/>
      <c r="Y173" s="34"/>
      <c r="Z173" s="34"/>
      <c r="AA173" s="34"/>
      <c r="AB173" s="34"/>
      <c r="AC173" s="34"/>
      <c r="AD173" s="34"/>
      <c r="AE173" s="34"/>
      <c r="AF173" s="34"/>
      <c r="AG173" s="34"/>
      <c r="AH173" s="34"/>
      <c r="AI173" s="34"/>
      <c r="AJ173" s="34"/>
      <c r="AK173" s="35"/>
    </row>
    <row r="174" spans="1:37" ht="16.5">
      <c r="A174" s="50"/>
      <c r="B174" s="50"/>
      <c r="C174" s="26"/>
      <c r="D174" s="26"/>
      <c r="E174" s="26"/>
      <c r="F174" s="27"/>
      <c r="G174" s="28"/>
      <c r="H174" s="27"/>
      <c r="I174" s="28"/>
      <c r="J174" s="28"/>
      <c r="K174" s="28"/>
      <c r="L174" s="28"/>
      <c r="M174" s="28"/>
      <c r="N174" s="28"/>
      <c r="O174" s="28"/>
      <c r="P174" s="28"/>
      <c r="Q174" s="28"/>
      <c r="R174" s="28"/>
      <c r="S174" s="28"/>
      <c r="T174" s="28"/>
      <c r="U174" s="28"/>
      <c r="V174" s="29"/>
      <c r="W174" s="29"/>
      <c r="X174" s="29"/>
      <c r="Y174" s="29"/>
      <c r="Z174" s="29"/>
      <c r="AA174" s="29"/>
      <c r="AB174" s="29"/>
      <c r="AC174" s="29"/>
      <c r="AD174" s="29"/>
      <c r="AE174" s="29"/>
      <c r="AF174" s="29"/>
      <c r="AG174" s="29"/>
      <c r="AH174" s="29"/>
      <c r="AI174" s="29"/>
      <c r="AJ174" s="29"/>
      <c r="AK174" s="30"/>
    </row>
    <row r="175" spans="1:37" ht="16.5">
      <c r="A175" s="48"/>
      <c r="B175" s="49"/>
      <c r="C175" s="31"/>
      <c r="D175" s="31"/>
      <c r="E175" s="31"/>
      <c r="F175" s="32"/>
      <c r="G175" s="33"/>
      <c r="H175" s="32"/>
      <c r="I175" s="33"/>
      <c r="J175" s="33"/>
      <c r="K175" s="33"/>
      <c r="L175" s="33"/>
      <c r="M175" s="33"/>
      <c r="N175" s="33"/>
      <c r="O175" s="33"/>
      <c r="P175" s="33"/>
      <c r="Q175" s="33"/>
      <c r="R175" s="33"/>
      <c r="S175" s="33"/>
      <c r="T175" s="33"/>
      <c r="U175" s="33"/>
      <c r="V175" s="34"/>
      <c r="W175" s="34"/>
      <c r="X175" s="34"/>
      <c r="Y175" s="34"/>
      <c r="Z175" s="34"/>
      <c r="AA175" s="34"/>
      <c r="AB175" s="34"/>
      <c r="AC175" s="34"/>
      <c r="AD175" s="34"/>
      <c r="AE175" s="34"/>
      <c r="AF175" s="34"/>
      <c r="AG175" s="34"/>
      <c r="AH175" s="34"/>
      <c r="AI175" s="34"/>
      <c r="AJ175" s="34"/>
      <c r="AK175" s="35"/>
    </row>
    <row r="176" spans="1:37" ht="16.5">
      <c r="A176" s="50"/>
      <c r="B176" s="50"/>
      <c r="C176" s="26"/>
      <c r="D176" s="26"/>
      <c r="E176" s="26"/>
      <c r="F176" s="27"/>
      <c r="G176" s="28"/>
      <c r="H176" s="27"/>
      <c r="I176" s="28"/>
      <c r="J176" s="28"/>
      <c r="K176" s="28"/>
      <c r="L176" s="28"/>
      <c r="M176" s="28"/>
      <c r="N176" s="28"/>
      <c r="O176" s="28"/>
      <c r="P176" s="28"/>
      <c r="Q176" s="28"/>
      <c r="R176" s="28"/>
      <c r="S176" s="28"/>
      <c r="T176" s="28"/>
      <c r="U176" s="28"/>
      <c r="V176" s="29"/>
      <c r="W176" s="29"/>
      <c r="X176" s="29"/>
      <c r="Y176" s="29"/>
      <c r="Z176" s="29"/>
      <c r="AA176" s="29"/>
      <c r="AB176" s="29"/>
      <c r="AC176" s="29"/>
      <c r="AD176" s="29"/>
      <c r="AE176" s="29"/>
      <c r="AF176" s="29"/>
      <c r="AG176" s="29"/>
      <c r="AH176" s="29"/>
      <c r="AI176" s="29"/>
      <c r="AJ176" s="29"/>
      <c r="AK176" s="30"/>
    </row>
    <row r="177" spans="1:37" ht="16.5">
      <c r="A177" s="48"/>
      <c r="B177" s="49"/>
      <c r="C177" s="31"/>
      <c r="D177" s="31"/>
      <c r="E177" s="31"/>
      <c r="F177" s="32"/>
      <c r="G177" s="33"/>
      <c r="H177" s="32"/>
      <c r="I177" s="33"/>
      <c r="J177" s="33"/>
      <c r="K177" s="33"/>
      <c r="L177" s="33"/>
      <c r="M177" s="33"/>
      <c r="N177" s="33"/>
      <c r="O177" s="33"/>
      <c r="P177" s="33"/>
      <c r="Q177" s="33"/>
      <c r="R177" s="33"/>
      <c r="S177" s="33"/>
      <c r="T177" s="33"/>
      <c r="U177" s="33"/>
      <c r="V177" s="34"/>
      <c r="W177" s="34"/>
      <c r="X177" s="34"/>
      <c r="Y177" s="34"/>
      <c r="Z177" s="34"/>
      <c r="AA177" s="34"/>
      <c r="AB177" s="34"/>
      <c r="AC177" s="34"/>
      <c r="AD177" s="34"/>
      <c r="AE177" s="34"/>
      <c r="AF177" s="34"/>
      <c r="AG177" s="34"/>
      <c r="AH177" s="34"/>
      <c r="AI177" s="34"/>
      <c r="AJ177" s="34"/>
      <c r="AK177" s="35"/>
    </row>
    <row r="178" spans="1:37" ht="16.5">
      <c r="A178" s="50"/>
      <c r="B178" s="50"/>
      <c r="C178" s="26"/>
      <c r="D178" s="26"/>
      <c r="E178" s="26"/>
      <c r="F178" s="27"/>
      <c r="G178" s="28"/>
      <c r="H178" s="27"/>
      <c r="I178" s="28"/>
      <c r="J178" s="28"/>
      <c r="K178" s="28"/>
      <c r="L178" s="28"/>
      <c r="M178" s="28"/>
      <c r="N178" s="28"/>
      <c r="O178" s="28"/>
      <c r="P178" s="28"/>
      <c r="Q178" s="28"/>
      <c r="R178" s="28"/>
      <c r="S178" s="28"/>
      <c r="T178" s="28"/>
      <c r="U178" s="28"/>
      <c r="V178" s="29"/>
      <c r="W178" s="29"/>
      <c r="X178" s="29"/>
      <c r="Y178" s="29"/>
      <c r="Z178" s="29"/>
      <c r="AA178" s="29"/>
      <c r="AB178" s="29"/>
      <c r="AC178" s="29"/>
      <c r="AD178" s="29"/>
      <c r="AE178" s="29"/>
      <c r="AF178" s="29"/>
      <c r="AG178" s="29"/>
      <c r="AH178" s="29"/>
      <c r="AI178" s="29"/>
      <c r="AJ178" s="29"/>
      <c r="AK178" s="30"/>
    </row>
    <row r="179" spans="1:37" ht="16.5">
      <c r="A179" s="48"/>
      <c r="B179" s="49"/>
      <c r="C179" s="31"/>
      <c r="D179" s="31"/>
      <c r="E179" s="31"/>
      <c r="F179" s="32"/>
      <c r="G179" s="33"/>
      <c r="H179" s="32"/>
      <c r="I179" s="33"/>
      <c r="J179" s="33"/>
      <c r="K179" s="33"/>
      <c r="L179" s="33"/>
      <c r="M179" s="33"/>
      <c r="N179" s="33"/>
      <c r="O179" s="33"/>
      <c r="P179" s="33"/>
      <c r="Q179" s="33"/>
      <c r="R179" s="33"/>
      <c r="S179" s="33"/>
      <c r="T179" s="33"/>
      <c r="U179" s="33"/>
      <c r="V179" s="34"/>
      <c r="W179" s="34"/>
      <c r="X179" s="34"/>
      <c r="Y179" s="34"/>
      <c r="Z179" s="34"/>
      <c r="AA179" s="34"/>
      <c r="AB179" s="34"/>
      <c r="AC179" s="34"/>
      <c r="AD179" s="34"/>
      <c r="AE179" s="34"/>
      <c r="AF179" s="34"/>
      <c r="AG179" s="34"/>
      <c r="AH179" s="34"/>
      <c r="AI179" s="34"/>
      <c r="AJ179" s="34"/>
      <c r="AK179" s="35"/>
    </row>
    <row r="180" spans="1:37" ht="16.5">
      <c r="A180" s="50"/>
      <c r="B180" s="50"/>
      <c r="C180" s="26"/>
      <c r="D180" s="26"/>
      <c r="E180" s="26"/>
      <c r="F180" s="27"/>
      <c r="G180" s="28"/>
      <c r="H180" s="27"/>
      <c r="I180" s="28"/>
      <c r="J180" s="28"/>
      <c r="K180" s="28"/>
      <c r="L180" s="28"/>
      <c r="M180" s="28"/>
      <c r="N180" s="28"/>
      <c r="O180" s="28"/>
      <c r="P180" s="28"/>
      <c r="Q180" s="28"/>
      <c r="R180" s="28"/>
      <c r="S180" s="28"/>
      <c r="T180" s="28"/>
      <c r="U180" s="28"/>
      <c r="V180" s="29"/>
      <c r="W180" s="29"/>
      <c r="X180" s="29"/>
      <c r="Y180" s="29"/>
      <c r="Z180" s="29"/>
      <c r="AA180" s="29"/>
      <c r="AB180" s="29"/>
      <c r="AC180" s="29"/>
      <c r="AD180" s="29"/>
      <c r="AE180" s="29"/>
      <c r="AF180" s="29"/>
      <c r="AG180" s="29"/>
      <c r="AH180" s="29"/>
      <c r="AI180" s="29"/>
      <c r="AJ180" s="29"/>
      <c r="AK180" s="30"/>
    </row>
    <row r="181" spans="1:37" ht="16.5">
      <c r="A181" s="48"/>
      <c r="B181" s="49"/>
      <c r="C181" s="31"/>
      <c r="D181" s="31"/>
      <c r="E181" s="31"/>
      <c r="F181" s="32"/>
      <c r="G181" s="33"/>
      <c r="H181" s="32"/>
      <c r="I181" s="33"/>
      <c r="J181" s="33"/>
      <c r="K181" s="33"/>
      <c r="L181" s="33"/>
      <c r="M181" s="33"/>
      <c r="N181" s="33"/>
      <c r="O181" s="33"/>
      <c r="P181" s="33"/>
      <c r="Q181" s="33"/>
      <c r="R181" s="33"/>
      <c r="S181" s="33"/>
      <c r="T181" s="33"/>
      <c r="U181" s="33"/>
      <c r="V181" s="34"/>
      <c r="W181" s="34"/>
      <c r="X181" s="34"/>
      <c r="Y181" s="34"/>
      <c r="Z181" s="34"/>
      <c r="AA181" s="34"/>
      <c r="AB181" s="34"/>
      <c r="AC181" s="34"/>
      <c r="AD181" s="34"/>
      <c r="AE181" s="34"/>
      <c r="AF181" s="34"/>
      <c r="AG181" s="34"/>
      <c r="AH181" s="34"/>
      <c r="AI181" s="34"/>
      <c r="AJ181" s="34"/>
      <c r="AK181" s="35"/>
    </row>
    <row r="182" spans="1:37" ht="16.5">
      <c r="A182" s="50"/>
      <c r="B182" s="50"/>
      <c r="C182" s="26"/>
      <c r="D182" s="26"/>
      <c r="E182" s="26"/>
      <c r="F182" s="27"/>
      <c r="G182" s="28"/>
      <c r="H182" s="27"/>
      <c r="I182" s="28"/>
      <c r="J182" s="28"/>
      <c r="K182" s="28"/>
      <c r="L182" s="28"/>
      <c r="M182" s="28"/>
      <c r="N182" s="28"/>
      <c r="O182" s="28"/>
      <c r="P182" s="28"/>
      <c r="Q182" s="28"/>
      <c r="R182" s="28"/>
      <c r="S182" s="28"/>
      <c r="T182" s="28"/>
      <c r="U182" s="28"/>
      <c r="V182" s="29"/>
      <c r="W182" s="29"/>
      <c r="X182" s="29"/>
      <c r="Y182" s="29"/>
      <c r="Z182" s="29"/>
      <c r="AA182" s="29"/>
      <c r="AB182" s="29"/>
      <c r="AC182" s="29"/>
      <c r="AD182" s="29"/>
      <c r="AE182" s="29"/>
      <c r="AF182" s="29"/>
      <c r="AG182" s="29"/>
      <c r="AH182" s="29"/>
      <c r="AI182" s="29"/>
      <c r="AJ182" s="29"/>
      <c r="AK182" s="30"/>
    </row>
    <row r="183" spans="1:37" ht="16.5">
      <c r="A183" s="48"/>
      <c r="B183" s="49"/>
      <c r="C183" s="31"/>
      <c r="D183" s="31"/>
      <c r="E183" s="31"/>
      <c r="F183" s="32"/>
      <c r="G183" s="33"/>
      <c r="H183" s="32"/>
      <c r="I183" s="33"/>
      <c r="J183" s="33"/>
      <c r="K183" s="33"/>
      <c r="L183" s="33"/>
      <c r="M183" s="33"/>
      <c r="N183" s="33"/>
      <c r="O183" s="33"/>
      <c r="P183" s="33"/>
      <c r="Q183" s="33"/>
      <c r="R183" s="33"/>
      <c r="S183" s="33"/>
      <c r="T183" s="33"/>
      <c r="U183" s="33"/>
      <c r="V183" s="34"/>
      <c r="W183" s="34"/>
      <c r="X183" s="34"/>
      <c r="Y183" s="34"/>
      <c r="Z183" s="34"/>
      <c r="AA183" s="34"/>
      <c r="AB183" s="34"/>
      <c r="AC183" s="34"/>
      <c r="AD183" s="34"/>
      <c r="AE183" s="34"/>
      <c r="AF183" s="34"/>
      <c r="AG183" s="34"/>
      <c r="AH183" s="34"/>
      <c r="AI183" s="34"/>
      <c r="AJ183" s="34"/>
      <c r="AK183" s="35"/>
    </row>
    <row r="184" spans="1:37" ht="16.5">
      <c r="A184" s="50"/>
      <c r="B184" s="50"/>
      <c r="C184" s="26"/>
      <c r="D184" s="26"/>
      <c r="E184" s="26"/>
      <c r="F184" s="27"/>
      <c r="G184" s="28"/>
      <c r="H184" s="27"/>
      <c r="I184" s="28"/>
      <c r="J184" s="28"/>
      <c r="K184" s="28"/>
      <c r="L184" s="28"/>
      <c r="M184" s="28"/>
      <c r="N184" s="28"/>
      <c r="O184" s="28"/>
      <c r="P184" s="28"/>
      <c r="Q184" s="28"/>
      <c r="R184" s="28"/>
      <c r="S184" s="28"/>
      <c r="T184" s="28"/>
      <c r="U184" s="28"/>
      <c r="V184" s="29"/>
      <c r="W184" s="29"/>
      <c r="X184" s="29"/>
      <c r="Y184" s="29"/>
      <c r="Z184" s="29"/>
      <c r="AA184" s="29"/>
      <c r="AB184" s="29"/>
      <c r="AC184" s="29"/>
      <c r="AD184" s="29"/>
      <c r="AE184" s="29"/>
      <c r="AF184" s="29"/>
      <c r="AG184" s="29"/>
      <c r="AH184" s="29"/>
      <c r="AI184" s="29"/>
      <c r="AJ184" s="29"/>
      <c r="AK184" s="30"/>
    </row>
    <row r="185" spans="1:37" ht="16.5">
      <c r="A185" s="48"/>
      <c r="B185" s="49"/>
      <c r="C185" s="31"/>
      <c r="D185" s="31"/>
      <c r="E185" s="31"/>
      <c r="F185" s="32"/>
      <c r="G185" s="33"/>
      <c r="H185" s="32"/>
      <c r="I185" s="33"/>
      <c r="J185" s="33"/>
      <c r="K185" s="33"/>
      <c r="L185" s="33"/>
      <c r="M185" s="33"/>
      <c r="N185" s="33"/>
      <c r="O185" s="33"/>
      <c r="P185" s="33"/>
      <c r="Q185" s="33"/>
      <c r="R185" s="33"/>
      <c r="S185" s="33"/>
      <c r="T185" s="33"/>
      <c r="U185" s="33"/>
      <c r="V185" s="34"/>
      <c r="W185" s="34"/>
      <c r="X185" s="34"/>
      <c r="Y185" s="34"/>
      <c r="Z185" s="34"/>
      <c r="AA185" s="34"/>
      <c r="AB185" s="34"/>
      <c r="AC185" s="34"/>
      <c r="AD185" s="34"/>
      <c r="AE185" s="34"/>
      <c r="AF185" s="34"/>
      <c r="AG185" s="34"/>
      <c r="AH185" s="34"/>
      <c r="AI185" s="34"/>
      <c r="AJ185" s="34"/>
      <c r="AK185" s="35"/>
    </row>
    <row r="186" spans="1:37" ht="16.5">
      <c r="A186" s="50"/>
      <c r="B186" s="50"/>
      <c r="C186" s="26"/>
      <c r="D186" s="26"/>
      <c r="E186" s="26"/>
      <c r="F186" s="27"/>
      <c r="G186" s="28"/>
      <c r="H186" s="27"/>
      <c r="I186" s="28"/>
      <c r="J186" s="28"/>
      <c r="K186" s="28"/>
      <c r="L186" s="28"/>
      <c r="M186" s="28"/>
      <c r="N186" s="28"/>
      <c r="O186" s="28"/>
      <c r="P186" s="28"/>
      <c r="Q186" s="28"/>
      <c r="R186" s="28"/>
      <c r="S186" s="28"/>
      <c r="T186" s="28"/>
      <c r="U186" s="28"/>
      <c r="V186" s="29"/>
      <c r="W186" s="29"/>
      <c r="X186" s="29"/>
      <c r="Y186" s="29"/>
      <c r="Z186" s="29"/>
      <c r="AA186" s="29"/>
      <c r="AB186" s="29"/>
      <c r="AC186" s="29"/>
      <c r="AD186" s="29"/>
      <c r="AE186" s="29"/>
      <c r="AF186" s="29"/>
      <c r="AG186" s="29"/>
      <c r="AH186" s="29"/>
      <c r="AI186" s="29"/>
      <c r="AJ186" s="29"/>
      <c r="AK186" s="30"/>
    </row>
    <row r="187" spans="1:37" ht="16.5">
      <c r="A187" s="48"/>
      <c r="B187" s="49"/>
      <c r="C187" s="31"/>
      <c r="D187" s="31"/>
      <c r="E187" s="31"/>
      <c r="F187" s="32"/>
      <c r="G187" s="33"/>
      <c r="H187" s="32"/>
      <c r="I187" s="33"/>
      <c r="J187" s="33"/>
      <c r="K187" s="33"/>
      <c r="L187" s="33"/>
      <c r="M187" s="33"/>
      <c r="N187" s="33"/>
      <c r="O187" s="33"/>
      <c r="P187" s="33"/>
      <c r="Q187" s="33"/>
      <c r="R187" s="33"/>
      <c r="S187" s="33"/>
      <c r="T187" s="33"/>
      <c r="U187" s="33"/>
      <c r="V187" s="34"/>
      <c r="W187" s="34"/>
      <c r="X187" s="34"/>
      <c r="Y187" s="34"/>
      <c r="Z187" s="34"/>
      <c r="AA187" s="34"/>
      <c r="AB187" s="34"/>
      <c r="AC187" s="34"/>
      <c r="AD187" s="34"/>
      <c r="AE187" s="34"/>
      <c r="AF187" s="34"/>
      <c r="AG187" s="34"/>
      <c r="AH187" s="34"/>
      <c r="AI187" s="34"/>
      <c r="AJ187" s="34"/>
      <c r="AK187" s="35"/>
    </row>
    <row r="188" spans="1:37" ht="16.5">
      <c r="A188" s="50"/>
      <c r="B188" s="50"/>
      <c r="C188" s="26"/>
      <c r="D188" s="26"/>
      <c r="E188" s="26"/>
      <c r="F188" s="27"/>
      <c r="G188" s="28"/>
      <c r="H188" s="27"/>
      <c r="I188" s="28"/>
      <c r="J188" s="28"/>
      <c r="K188" s="28"/>
      <c r="L188" s="28"/>
      <c r="M188" s="28"/>
      <c r="N188" s="28"/>
      <c r="O188" s="28"/>
      <c r="P188" s="28"/>
      <c r="Q188" s="28"/>
      <c r="R188" s="28"/>
      <c r="S188" s="28"/>
      <c r="T188" s="28"/>
      <c r="U188" s="28"/>
      <c r="V188" s="29"/>
      <c r="W188" s="29"/>
      <c r="X188" s="29"/>
      <c r="Y188" s="29"/>
      <c r="Z188" s="29"/>
      <c r="AA188" s="29"/>
      <c r="AB188" s="29"/>
      <c r="AC188" s="29"/>
      <c r="AD188" s="29"/>
      <c r="AE188" s="29"/>
      <c r="AF188" s="29"/>
      <c r="AG188" s="29"/>
      <c r="AH188" s="29"/>
      <c r="AI188" s="29"/>
      <c r="AJ188" s="29"/>
      <c r="AK188" s="30"/>
    </row>
    <row r="189" spans="1:37" ht="16.5">
      <c r="A189" s="48"/>
      <c r="B189" s="49"/>
      <c r="C189" s="31"/>
      <c r="D189" s="31"/>
      <c r="E189" s="31"/>
      <c r="F189" s="32"/>
      <c r="G189" s="33"/>
      <c r="H189" s="32"/>
      <c r="I189" s="33"/>
      <c r="J189" s="33"/>
      <c r="K189" s="33"/>
      <c r="L189" s="33"/>
      <c r="M189" s="33"/>
      <c r="N189" s="33"/>
      <c r="O189" s="33"/>
      <c r="P189" s="33"/>
      <c r="Q189" s="33"/>
      <c r="R189" s="33"/>
      <c r="S189" s="33"/>
      <c r="T189" s="33"/>
      <c r="U189" s="33"/>
      <c r="V189" s="34"/>
      <c r="W189" s="34"/>
      <c r="X189" s="34"/>
      <c r="Y189" s="34"/>
      <c r="Z189" s="34"/>
      <c r="AA189" s="34"/>
      <c r="AB189" s="34"/>
      <c r="AC189" s="34"/>
      <c r="AD189" s="34"/>
      <c r="AE189" s="34"/>
      <c r="AF189" s="34"/>
      <c r="AG189" s="34"/>
      <c r="AH189" s="34"/>
      <c r="AI189" s="34"/>
      <c r="AJ189" s="34"/>
      <c r="AK189" s="35"/>
    </row>
    <row r="190" spans="1:37" ht="16.5">
      <c r="A190" s="50"/>
      <c r="B190" s="50"/>
      <c r="C190" s="26"/>
      <c r="D190" s="26"/>
      <c r="E190" s="26"/>
      <c r="F190" s="27"/>
      <c r="G190" s="28"/>
      <c r="H190" s="27"/>
      <c r="I190" s="28"/>
      <c r="J190" s="28"/>
      <c r="K190" s="28"/>
      <c r="L190" s="28"/>
      <c r="M190" s="28"/>
      <c r="N190" s="28"/>
      <c r="O190" s="28"/>
      <c r="P190" s="28"/>
      <c r="Q190" s="28"/>
      <c r="R190" s="28"/>
      <c r="S190" s="28"/>
      <c r="T190" s="28"/>
      <c r="U190" s="28"/>
      <c r="V190" s="29"/>
      <c r="W190" s="29"/>
      <c r="X190" s="29"/>
      <c r="Y190" s="29"/>
      <c r="Z190" s="29"/>
      <c r="AA190" s="29"/>
      <c r="AB190" s="29"/>
      <c r="AC190" s="29"/>
      <c r="AD190" s="29"/>
      <c r="AE190" s="29"/>
      <c r="AF190" s="29"/>
      <c r="AG190" s="29"/>
      <c r="AH190" s="29"/>
      <c r="AI190" s="29"/>
      <c r="AJ190" s="29"/>
      <c r="AK190" s="30"/>
    </row>
    <row r="191" spans="1:37" ht="16.5">
      <c r="A191" s="48"/>
      <c r="B191" s="49"/>
      <c r="C191" s="31"/>
      <c r="D191" s="31"/>
      <c r="E191" s="31"/>
      <c r="F191" s="32"/>
      <c r="G191" s="33"/>
      <c r="H191" s="32"/>
      <c r="I191" s="33"/>
      <c r="J191" s="33"/>
      <c r="K191" s="33"/>
      <c r="L191" s="33"/>
      <c r="M191" s="33"/>
      <c r="N191" s="33"/>
      <c r="O191" s="33"/>
      <c r="P191" s="33"/>
      <c r="Q191" s="33"/>
      <c r="R191" s="33"/>
      <c r="S191" s="33"/>
      <c r="T191" s="33"/>
      <c r="U191" s="33"/>
      <c r="V191" s="34"/>
      <c r="W191" s="34"/>
      <c r="X191" s="34"/>
      <c r="Y191" s="34"/>
      <c r="Z191" s="34"/>
      <c r="AA191" s="34"/>
      <c r="AB191" s="34"/>
      <c r="AC191" s="34"/>
      <c r="AD191" s="34"/>
      <c r="AE191" s="34"/>
      <c r="AF191" s="34"/>
      <c r="AG191" s="34"/>
      <c r="AH191" s="34"/>
      <c r="AI191" s="34"/>
      <c r="AJ191" s="34"/>
      <c r="AK191" s="35"/>
    </row>
    <row r="192" spans="1:37" ht="16.5">
      <c r="A192" s="50"/>
      <c r="B192" s="50"/>
      <c r="C192" s="26"/>
      <c r="D192" s="26"/>
      <c r="E192" s="26"/>
      <c r="F192" s="27"/>
      <c r="G192" s="28"/>
      <c r="H192" s="27"/>
      <c r="I192" s="28"/>
      <c r="J192" s="28"/>
      <c r="K192" s="28"/>
      <c r="L192" s="28"/>
      <c r="M192" s="28"/>
      <c r="N192" s="28"/>
      <c r="O192" s="28"/>
      <c r="P192" s="28"/>
      <c r="Q192" s="28"/>
      <c r="R192" s="28"/>
      <c r="S192" s="28"/>
      <c r="T192" s="28"/>
      <c r="U192" s="28"/>
      <c r="V192" s="29"/>
      <c r="W192" s="29"/>
      <c r="X192" s="29"/>
      <c r="Y192" s="29"/>
      <c r="Z192" s="29"/>
      <c r="AA192" s="29"/>
      <c r="AB192" s="29"/>
      <c r="AC192" s="29"/>
      <c r="AD192" s="29"/>
      <c r="AE192" s="29"/>
      <c r="AF192" s="29"/>
      <c r="AG192" s="29"/>
      <c r="AH192" s="29"/>
      <c r="AI192" s="29"/>
      <c r="AJ192" s="29"/>
      <c r="AK192" s="30"/>
    </row>
    <row r="193" spans="1:37" ht="16.5">
      <c r="A193" s="48"/>
      <c r="B193" s="49"/>
      <c r="C193" s="31"/>
      <c r="D193" s="31"/>
      <c r="E193" s="31"/>
      <c r="F193" s="32"/>
      <c r="G193" s="33"/>
      <c r="H193" s="32"/>
      <c r="I193" s="33"/>
      <c r="J193" s="33"/>
      <c r="K193" s="33"/>
      <c r="L193" s="33"/>
      <c r="M193" s="33"/>
      <c r="N193" s="33"/>
      <c r="O193" s="33"/>
      <c r="P193" s="33"/>
      <c r="Q193" s="33"/>
      <c r="R193" s="33"/>
      <c r="S193" s="33"/>
      <c r="T193" s="33"/>
      <c r="U193" s="33"/>
      <c r="V193" s="34"/>
      <c r="W193" s="34"/>
      <c r="X193" s="34"/>
      <c r="Y193" s="34"/>
      <c r="Z193" s="34"/>
      <c r="AA193" s="34"/>
      <c r="AB193" s="34"/>
      <c r="AC193" s="34"/>
      <c r="AD193" s="34"/>
      <c r="AE193" s="34"/>
      <c r="AF193" s="34"/>
      <c r="AG193" s="34"/>
      <c r="AH193" s="34"/>
      <c r="AI193" s="34"/>
      <c r="AJ193" s="34"/>
      <c r="AK193" s="35"/>
    </row>
    <row r="194" spans="1:37" ht="16.5">
      <c r="A194" s="50"/>
      <c r="B194" s="50"/>
      <c r="C194" s="26"/>
      <c r="D194" s="26"/>
      <c r="E194" s="26"/>
      <c r="F194" s="27"/>
      <c r="G194" s="28"/>
      <c r="H194" s="27"/>
      <c r="I194" s="28"/>
      <c r="J194" s="28"/>
      <c r="K194" s="28"/>
      <c r="L194" s="28"/>
      <c r="M194" s="28"/>
      <c r="N194" s="28"/>
      <c r="O194" s="28"/>
      <c r="P194" s="28"/>
      <c r="Q194" s="28"/>
      <c r="R194" s="28"/>
      <c r="S194" s="28"/>
      <c r="T194" s="28"/>
      <c r="U194" s="28"/>
      <c r="V194" s="29"/>
      <c r="W194" s="29"/>
      <c r="X194" s="29"/>
      <c r="Y194" s="29"/>
      <c r="Z194" s="29"/>
      <c r="AA194" s="29"/>
      <c r="AB194" s="29"/>
      <c r="AC194" s="29"/>
      <c r="AD194" s="29"/>
      <c r="AE194" s="29"/>
      <c r="AF194" s="29"/>
      <c r="AG194" s="29"/>
      <c r="AH194" s="29"/>
      <c r="AI194" s="29"/>
      <c r="AJ194" s="29"/>
      <c r="AK194" s="30"/>
    </row>
    <row r="195" spans="1:37" ht="16.5">
      <c r="A195" s="48"/>
      <c r="B195" s="49"/>
      <c r="C195" s="31"/>
      <c r="D195" s="31"/>
      <c r="E195" s="31"/>
      <c r="F195" s="32"/>
      <c r="G195" s="33"/>
      <c r="H195" s="32"/>
      <c r="I195" s="33"/>
      <c r="J195" s="33"/>
      <c r="K195" s="33"/>
      <c r="L195" s="33"/>
      <c r="M195" s="33"/>
      <c r="N195" s="33"/>
      <c r="O195" s="33"/>
      <c r="P195" s="33"/>
      <c r="Q195" s="33"/>
      <c r="R195" s="33"/>
      <c r="S195" s="33"/>
      <c r="T195" s="33"/>
      <c r="U195" s="33"/>
      <c r="V195" s="34"/>
      <c r="W195" s="34"/>
      <c r="X195" s="34"/>
      <c r="Y195" s="34"/>
      <c r="Z195" s="34"/>
      <c r="AA195" s="34"/>
      <c r="AB195" s="34"/>
      <c r="AC195" s="34"/>
      <c r="AD195" s="34"/>
      <c r="AE195" s="34"/>
      <c r="AF195" s="34"/>
      <c r="AG195" s="34"/>
      <c r="AH195" s="34"/>
      <c r="AI195" s="34"/>
      <c r="AJ195" s="34"/>
      <c r="AK195" s="35"/>
    </row>
    <row r="196" spans="1:37" ht="16.5">
      <c r="A196" s="50"/>
      <c r="B196" s="50"/>
      <c r="C196" s="26"/>
      <c r="D196" s="26"/>
      <c r="E196" s="26"/>
      <c r="F196" s="27"/>
      <c r="G196" s="28"/>
      <c r="H196" s="27"/>
      <c r="I196" s="28"/>
      <c r="J196" s="28"/>
      <c r="K196" s="28"/>
      <c r="L196" s="28"/>
      <c r="M196" s="28"/>
      <c r="N196" s="28"/>
      <c r="O196" s="28"/>
      <c r="P196" s="28"/>
      <c r="Q196" s="28"/>
      <c r="R196" s="28"/>
      <c r="S196" s="28"/>
      <c r="T196" s="28"/>
      <c r="U196" s="28"/>
      <c r="V196" s="29"/>
      <c r="W196" s="29"/>
      <c r="X196" s="29"/>
      <c r="Y196" s="29"/>
      <c r="Z196" s="29"/>
      <c r="AA196" s="29"/>
      <c r="AB196" s="29"/>
      <c r="AC196" s="29"/>
      <c r="AD196" s="29"/>
      <c r="AE196" s="29"/>
      <c r="AF196" s="29"/>
      <c r="AG196" s="29"/>
      <c r="AH196" s="29"/>
      <c r="AI196" s="29"/>
      <c r="AJ196" s="29"/>
      <c r="AK196" s="30"/>
    </row>
    <row r="197" spans="1:37" ht="16.5">
      <c r="A197" s="48"/>
      <c r="B197" s="49"/>
      <c r="C197" s="31"/>
      <c r="D197" s="31"/>
      <c r="E197" s="31"/>
      <c r="F197" s="32"/>
      <c r="G197" s="33"/>
      <c r="H197" s="32"/>
      <c r="I197" s="33"/>
      <c r="J197" s="33"/>
      <c r="K197" s="33"/>
      <c r="L197" s="33"/>
      <c r="M197" s="33"/>
      <c r="N197" s="33"/>
      <c r="O197" s="33"/>
      <c r="P197" s="33"/>
      <c r="Q197" s="33"/>
      <c r="R197" s="33"/>
      <c r="S197" s="33"/>
      <c r="T197" s="33"/>
      <c r="U197" s="33"/>
      <c r="V197" s="34"/>
      <c r="W197" s="34"/>
      <c r="X197" s="34"/>
      <c r="Y197" s="34"/>
      <c r="Z197" s="34"/>
      <c r="AA197" s="34"/>
      <c r="AB197" s="34"/>
      <c r="AC197" s="34"/>
      <c r="AD197" s="34"/>
      <c r="AE197" s="34"/>
      <c r="AF197" s="34"/>
      <c r="AG197" s="34"/>
      <c r="AH197" s="34"/>
      <c r="AI197" s="34"/>
      <c r="AJ197" s="34"/>
      <c r="AK197" s="35"/>
    </row>
    <row r="198" spans="1:37" ht="16.5">
      <c r="A198" s="50"/>
      <c r="B198" s="50"/>
      <c r="C198" s="26"/>
      <c r="D198" s="26"/>
      <c r="E198" s="26"/>
      <c r="F198" s="27"/>
      <c r="G198" s="28"/>
      <c r="H198" s="27"/>
      <c r="I198" s="28"/>
      <c r="J198" s="28"/>
      <c r="K198" s="28"/>
      <c r="L198" s="28"/>
      <c r="M198" s="28"/>
      <c r="N198" s="28"/>
      <c r="O198" s="28"/>
      <c r="P198" s="28"/>
      <c r="Q198" s="28"/>
      <c r="R198" s="28"/>
      <c r="S198" s="28"/>
      <c r="T198" s="28"/>
      <c r="U198" s="28"/>
      <c r="V198" s="29"/>
      <c r="W198" s="29"/>
      <c r="X198" s="29"/>
      <c r="Y198" s="29"/>
      <c r="Z198" s="29"/>
      <c r="AA198" s="29"/>
      <c r="AB198" s="29"/>
      <c r="AC198" s="29"/>
      <c r="AD198" s="29"/>
      <c r="AE198" s="29"/>
      <c r="AF198" s="29"/>
      <c r="AG198" s="29"/>
      <c r="AH198" s="29"/>
      <c r="AI198" s="29"/>
      <c r="AJ198" s="29"/>
      <c r="AK198" s="30"/>
    </row>
    <row r="199" spans="1:37" ht="16.5">
      <c r="A199" s="48"/>
      <c r="B199" s="49"/>
      <c r="C199" s="31"/>
      <c r="D199" s="31"/>
      <c r="E199" s="31"/>
      <c r="F199" s="32"/>
      <c r="G199" s="33"/>
      <c r="H199" s="32"/>
      <c r="I199" s="33"/>
      <c r="J199" s="33"/>
      <c r="K199" s="33"/>
      <c r="L199" s="33"/>
      <c r="M199" s="33"/>
      <c r="N199" s="33"/>
      <c r="O199" s="33"/>
      <c r="P199" s="33"/>
      <c r="Q199" s="33"/>
      <c r="R199" s="33"/>
      <c r="S199" s="33"/>
      <c r="T199" s="33"/>
      <c r="U199" s="33"/>
      <c r="V199" s="34"/>
      <c r="W199" s="34"/>
      <c r="X199" s="34"/>
      <c r="Y199" s="34"/>
      <c r="Z199" s="34"/>
      <c r="AA199" s="34"/>
      <c r="AB199" s="34"/>
      <c r="AC199" s="34"/>
      <c r="AD199" s="34"/>
      <c r="AE199" s="34"/>
      <c r="AF199" s="34"/>
      <c r="AG199" s="34"/>
      <c r="AH199" s="34"/>
      <c r="AI199" s="34"/>
      <c r="AJ199" s="34"/>
      <c r="AK199" s="35"/>
    </row>
    <row r="200" spans="1:37" ht="16.5">
      <c r="A200" s="50"/>
      <c r="B200" s="50"/>
      <c r="C200" s="26"/>
      <c r="D200" s="26"/>
      <c r="E200" s="26"/>
      <c r="F200" s="27"/>
      <c r="G200" s="28"/>
      <c r="H200" s="27"/>
      <c r="I200" s="28"/>
      <c r="J200" s="28"/>
      <c r="K200" s="28"/>
      <c r="L200" s="28"/>
      <c r="M200" s="28"/>
      <c r="N200" s="28"/>
      <c r="O200" s="28"/>
      <c r="P200" s="28"/>
      <c r="Q200" s="28"/>
      <c r="R200" s="28"/>
      <c r="S200" s="28"/>
      <c r="T200" s="28"/>
      <c r="U200" s="28"/>
      <c r="V200" s="29"/>
      <c r="W200" s="29"/>
      <c r="X200" s="29"/>
      <c r="Y200" s="29"/>
      <c r="Z200" s="29"/>
      <c r="AA200" s="29"/>
      <c r="AB200" s="29"/>
      <c r="AC200" s="29"/>
      <c r="AD200" s="29"/>
      <c r="AE200" s="29"/>
      <c r="AF200" s="29"/>
      <c r="AG200" s="29"/>
      <c r="AH200" s="29"/>
      <c r="AI200" s="29"/>
      <c r="AJ200" s="29"/>
      <c r="AK200" s="30"/>
    </row>
    <row r="201" spans="1:37" ht="16.5">
      <c r="A201" s="48"/>
      <c r="B201" s="49"/>
      <c r="C201" s="31"/>
      <c r="D201" s="31"/>
      <c r="E201" s="31"/>
      <c r="F201" s="32"/>
      <c r="G201" s="33"/>
      <c r="H201" s="32"/>
      <c r="I201" s="33"/>
      <c r="J201" s="33"/>
      <c r="K201" s="33"/>
      <c r="L201" s="33"/>
      <c r="M201" s="33"/>
      <c r="N201" s="33"/>
      <c r="O201" s="33"/>
      <c r="P201" s="33"/>
      <c r="Q201" s="33"/>
      <c r="R201" s="33"/>
      <c r="S201" s="33"/>
      <c r="T201" s="33"/>
      <c r="U201" s="33"/>
      <c r="V201" s="34"/>
      <c r="W201" s="34"/>
      <c r="X201" s="34"/>
      <c r="Y201" s="34"/>
      <c r="Z201" s="34"/>
      <c r="AA201" s="34"/>
      <c r="AB201" s="34"/>
      <c r="AC201" s="34"/>
      <c r="AD201" s="34"/>
      <c r="AE201" s="34"/>
      <c r="AF201" s="34"/>
      <c r="AG201" s="34"/>
      <c r="AH201" s="34"/>
      <c r="AI201" s="34"/>
      <c r="AJ201" s="34"/>
      <c r="AK201" s="35"/>
    </row>
    <row r="202" spans="1:37" ht="16.5">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59"/>
      <c r="AH202" s="59"/>
      <c r="AI202" s="60"/>
      <c r="AJ202" s="60"/>
      <c r="AK202" s="61"/>
    </row>
    <row r="203" spans="1:37" ht="16.5">
      <c r="A203" s="57"/>
      <c r="B203" s="58"/>
    </row>
    <row r="204" spans="1:37" ht="15.75">
      <c r="A204" s="56"/>
      <c r="B204" s="56"/>
    </row>
    <row r="205" spans="1:37" ht="16.5">
      <c r="A205" s="57"/>
      <c r="B205" s="58"/>
    </row>
    <row r="206" spans="1:37" ht="15.75">
      <c r="A206" s="56"/>
      <c r="B206" s="56"/>
    </row>
    <row r="207" spans="1:37" ht="16.5">
      <c r="A207" s="57"/>
      <c r="B207" s="58"/>
    </row>
    <row r="208" spans="1:37"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mGCHimYA4KTckO7yP+A7NJcYvUhKEYG+vxDL0RGn2aYAWKGrNcERgfWIVyUYGApmSSvZAnBcEAQ2RnJEYSWwXg==" saltValue="bxVZxsyp1HvlTbIqpTsJTw==" spinCount="100000" sheet="1" autoFilter="0" pivotTables="0"/>
  <mergeCells count="13">
    <mergeCell ref="T2:Y2"/>
    <mergeCell ref="T3:Y3"/>
    <mergeCell ref="L1:M1"/>
    <mergeCell ref="I2:J3"/>
    <mergeCell ref="C2:E3"/>
    <mergeCell ref="K2:S2"/>
    <mergeCell ref="F2:F4"/>
    <mergeCell ref="K3:S3"/>
    <mergeCell ref="AF2:AF4"/>
    <mergeCell ref="AG2:AG4"/>
    <mergeCell ref="AH2:AH4"/>
    <mergeCell ref="Z3:AE3"/>
    <mergeCell ref="Z2:AE2"/>
  </mergeCells>
  <dataValidations count="7">
    <dataValidation operator="greaterThanOrEqual" allowBlank="1" showErrorMessage="1" errorTitle="Data Entry Error" error="Please enter a positive whole number or leave blank" sqref="AK39:AK70 AK9:AK37 AK105:AK136 AK75:AK103 AK141:AK169 AK171:AK202" xr:uid="{00000000-0002-0000-0000-000000000000}"/>
    <dataValidation type="whole" operator="greaterThanOrEqual" allowBlank="1" showErrorMessage="1" errorTitle="Data Entry Error" error="Please enter a positive whole number or leave blank" sqref="AG203:AG65536 H9:J20 K9:AF70 G9:G70 H22:J70 H75:J86 H88:J136 K75:AF136 G75:G136 H141:J152 G141:G65536 F5:F65536 H154:J65536 K141:AF65536 G137:AF140 G71:AF74 G5:AF8" xr:uid="{00000000-0002-0000-0000-000001000000}">
      <formula1>0</formula1>
    </dataValidation>
    <dataValidation type="list" allowBlank="1" showErrorMessage="1" error="Please select an item from down menu" sqref="AH5:AH202" xr:uid="{00000000-0002-0000-0000-000002000000}">
      <formula1>ReportingCompletenessList</formula1>
    </dataValidation>
    <dataValidation type="list" operator="greaterThanOrEqual" allowBlank="1" showErrorMessage="1" errorTitle="Data Entry Error" error="Please select from drop-down menu" sqref="AG5:AG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I5:AJ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zoomScale="85" zoomScaleNormal="85" workbookViewId="0">
      <selection activeCell="A5" sqref="A1:XFD5"/>
    </sheetView>
    <sheetView workbookViewId="1">
      <selection sqref="A1:B1"/>
    </sheetView>
  </sheetViews>
  <sheetFormatPr defaultColWidth="8.7109375" defaultRowHeight="12.75"/>
  <cols>
    <col min="1" max="1" width="29.42578125" style="52" customWidth="1"/>
    <col min="2" max="2" width="29.42578125" style="51" customWidth="1"/>
    <col min="3" max="13" width="24.7109375" customWidth="1"/>
  </cols>
  <sheetData>
    <row r="1" spans="1:13" ht="123" customHeight="1" thickBot="1">
      <c r="A1" s="107" t="str">
        <f>"(Includes cases from the " &amp; Raw_Data!$L$1 &amp;" )"</f>
        <v>(Includes cases from the Public/Private/Community )</v>
      </c>
      <c r="B1" s="108"/>
      <c r="C1" s="114" t="s">
        <v>38</v>
      </c>
      <c r="D1" s="115"/>
      <c r="E1" s="111" t="s">
        <v>39</v>
      </c>
      <c r="F1" s="112"/>
      <c r="G1" s="113"/>
      <c r="H1" s="111" t="s">
        <v>40</v>
      </c>
      <c r="I1" s="112"/>
      <c r="J1" s="113"/>
      <c r="K1" s="111" t="s">
        <v>41</v>
      </c>
      <c r="L1" s="112"/>
      <c r="M1" s="113"/>
    </row>
    <row r="2" spans="1:13" ht="12.75" customHeight="1">
      <c r="A2" s="44" t="s">
        <v>1</v>
      </c>
      <c r="B2" s="45" t="s">
        <v>2</v>
      </c>
      <c r="C2" s="116" t="s">
        <v>42</v>
      </c>
      <c r="D2" s="119" t="s">
        <v>5</v>
      </c>
      <c r="E2" s="120"/>
      <c r="F2" s="109" t="s">
        <v>7</v>
      </c>
      <c r="G2" s="123" t="s">
        <v>8</v>
      </c>
      <c r="H2" s="124"/>
      <c r="I2" s="127" t="s">
        <v>9</v>
      </c>
      <c r="J2" s="128"/>
      <c r="K2" s="117" t="s">
        <v>10</v>
      </c>
      <c r="L2" s="75" t="s">
        <v>12</v>
      </c>
      <c r="M2" s="78" t="s">
        <v>13</v>
      </c>
    </row>
    <row r="3" spans="1:13">
      <c r="A3" s="44"/>
      <c r="B3" s="45"/>
      <c r="C3" s="103"/>
      <c r="D3" s="121"/>
      <c r="E3" s="122"/>
      <c r="F3" s="110"/>
      <c r="G3" s="125"/>
      <c r="H3" s="126"/>
      <c r="I3" s="129"/>
      <c r="J3" s="130"/>
      <c r="K3" s="118"/>
      <c r="L3" s="75"/>
      <c r="M3" s="78"/>
    </row>
    <row r="4" spans="1:13" ht="76.5">
      <c r="A4" s="46" t="s">
        <v>14</v>
      </c>
      <c r="B4" s="47" t="s">
        <v>15</v>
      </c>
      <c r="C4" s="103" t="s">
        <v>43</v>
      </c>
      <c r="D4" s="19" t="s">
        <v>44</v>
      </c>
      <c r="E4" s="19" t="s">
        <v>45</v>
      </c>
      <c r="F4" s="20" t="s">
        <v>46</v>
      </c>
      <c r="G4" s="38" t="s">
        <v>47</v>
      </c>
      <c r="H4" s="38" t="s">
        <v>48</v>
      </c>
      <c r="I4" s="41" t="s">
        <v>49</v>
      </c>
      <c r="J4" s="41" t="s">
        <v>50</v>
      </c>
      <c r="K4" s="42" t="s">
        <v>51</v>
      </c>
      <c r="L4" s="76"/>
      <c r="M4" s="78"/>
    </row>
    <row r="5" spans="1:13" ht="16.5">
      <c r="A5" s="48" t="str">
        <f>IF(Raw_Data!A5="","",Raw_Data!A5)</f>
        <v>Limpopo</v>
      </c>
      <c r="B5" s="48" t="str">
        <f>IF(Raw_Data!B5="","",Raw_Data!B5)</f>
        <v>lp Capricorn District</v>
      </c>
      <c r="C5" s="66" t="str">
        <f>IF(AND(OR(Raw_Data!$F5="",Raw_Data!$F5=0),SUM(Raw_Data!$F5:$AF5)&lt;&gt;0),"Missing","Valid")</f>
        <v>Valid</v>
      </c>
      <c r="D5" s="66" t="str">
        <f>IF(SUM(Raw_Data!$F5:$AF5)=0,"Valid",IF(AND(ISBLANK(Raw_Data!$G5),ISBLANK(Raw_Data!$H5)),"Missing",IF(AND(ISBLANK(Raw_Data!$G5),Raw_Data!$H5&lt;&gt;0),"Missing",IF(AND(Raw_Data!$G5&lt;&gt;0,ISBLANK(Raw_Data!$H5)),"Missing",IF(Raw_Data!$G5&gt;=Raw_Data!$H5,"Valid","Invalid")))))</f>
        <v>Valid</v>
      </c>
      <c r="E5" s="66" t="str">
        <f>IF(SUM(Raw_Data!$F5:$AF5)=0,"Valid",IF(AND(ISBLANK(Raw_Data!$H5),ISBLANK(Raw_Data!$L5),ISBLANK(Raw_Data!$U5)),"Missing",IF(AND(ISBLANK(Raw_Data!$H5),SUM(Raw_Data!$L5:'Raw_Data'!$U5)&lt;&gt;0),"Missing",IF(AND(Raw_Data!$H5&lt;&gt;0,ISBLANK(Raw_Data!$L5),ISBLANK(Raw_Data!$U5)),"Missing",IF(Raw_Data!$H5&gt;=SUM(Raw_Data!$L5,Raw_Data!$U5),"Valid","Invalid")))))</f>
        <v>Valid</v>
      </c>
      <c r="F5" s="66" t="str">
        <f>IF(SUM(Raw_Data!$F5:$AF5)=0,"Valid",IF(AND(ISBLANK(Raw_Data!$I5),ISBLANK(Raw_Data!$J5)),"Missing",IF(AND(ISBLANK(Raw_Data!$I5),Raw_Data!$J5&lt;&gt;0),"Missing",IF(AND(Raw_Data!$I5&lt;&gt;0,ISBLANK(Raw_Data!$J5)),"Missing",IF(Raw_Data!$I5&gt;=Raw_Data!$J5,"Valid","Invalid")))))</f>
        <v>Invalid</v>
      </c>
      <c r="G5" s="66" t="str">
        <f>IF(SUM(Raw_Data!$F5:$AF5)=0,"Valid",IF(AND(ISBLANK(Raw_Data!$K5),ISBLANK(Raw_Data!$L5)),"Missing",IF(AND(ISBLANK(Raw_Data!$K5),Raw_Data!$L5&lt;&gt;0),"Missing",IF(AND(Raw_Data!$K5&lt;&gt;0,ISBLANK(Raw_Data!$L5)),"Missing",IF(Raw_Data!$K5&gt;=Raw_Data!$L5,"Valid","Invalid")))))</f>
        <v>Valid</v>
      </c>
      <c r="H5" s="66" t="str">
        <f>IF(SUM(Raw_Data!$F5:$AF5)=0,"Valid",IF(AND(ISBLANK(Raw_Data!$L5),SUM(Raw_Data!$M5:$S5)=0),"Missing",IF(AND(ISBLANK(Raw_Data!$L5),SUM(Raw_Data!$M5:$S5)&lt;&gt;0),"Missing",IF(AND(Raw_Data!$L5&lt;&gt;0,SUM(Raw_Data!$M5:$S5)=0),"Missing",IF(Raw_Data!$L5&gt;=SUM(Raw_Data!$M5:$S5),"Valid","Invalid")))))</f>
        <v>Valid</v>
      </c>
      <c r="I5" s="66" t="str">
        <f>IF(SUM(Raw_Data!$F5:$AF5)=0,"Valid",IF(AND(ISBLANK(Raw_Data!$T5),ISBLANK(Raw_Data!$U5)),"Missing",IF(AND(ISBLANK(Raw_Data!$T5),Raw_Data!$U5&lt;&gt;0),"Missing",IF(AND(Raw_Data!$T5&lt;&gt;0,ISBLANK(Raw_Data!$U5)),"Missing",IF(Raw_Data!$T5&gt;=Raw_Data!$U5,"Valid","Invalid")))))</f>
        <v>Valid</v>
      </c>
      <c r="J5" s="66" t="str">
        <f>IF(SUM(Raw_Data!$F5:$AF5)=0,"Valid",IF(AND(ISBLANK(Raw_Data!$U5),SUM(Raw_Data!$V5:$Y5)=0),"Missing",IF(AND(ISBLANK(Raw_Data!$U5),SUM(Raw_Data!$V5:$Y5)&lt;&gt;0),"Missing",IF(AND(Raw_Data!$U5&lt;&gt;0,SUM(Raw_Data!$V5:$Y5)=0),"Missing",IF(Raw_Data!$U5&gt;=SUM(Raw_Data!$V5:$Y5),"Valid","Invalid")))))</f>
        <v>Missing</v>
      </c>
      <c r="K5" s="66" t="str">
        <f>IF(SUM(Raw_Data!$F5:$AF5)=0,"Valid",IF(AND(ISBLANK(Raw_Data!$AF5),SUM(Raw_Data!$Z5:$AE5)=0),"Missing",IF(AND(ISBLANK(Raw_Data!$AF5),SUM(Raw_Data!$Z5:$AE5)&lt;&gt;0),"Missing",IF(AND(Raw_Data!$AF5&lt;&gt;0,SUM(Raw_Data!$Z5:$AE5)=0),"Missing",IF(Raw_Data!$AF5&gt;=SUM(Raw_Data!$Z5:$AE5),"Valid","Invalid")))))</f>
        <v>Valid</v>
      </c>
      <c r="L5" s="66" t="str">
        <f>IF(AND(OR(Raw_Data!$AG5="Valid",Raw_Data!$AG5=0),SUM(Raw_Data!$F5:$AF5)&lt;&gt;0),"Missing","Valid")</f>
        <v>Valid</v>
      </c>
      <c r="M5" s="66" t="str">
        <f>IF(AND(OR(Raw_Data!$AH5="Valid",Raw_Data!$AH5=0),SUM(Raw_Data!$F5:$AF5)&lt;&gt;0),"Missing","Valid")</f>
        <v>Valid</v>
      </c>
    </row>
    <row r="6" spans="1:13" ht="15.75">
      <c r="A6" s="50" t="str">
        <f>IF(Raw_Data!A6="","",Raw_Data!A6)</f>
        <v>Limpopo</v>
      </c>
      <c r="B6" s="50" t="str">
        <f>IF(Raw_Data!B6="","",Raw_Data!B6)</f>
        <v>lp Mopani District</v>
      </c>
      <c r="C6" s="66" t="str">
        <f>IF(AND(OR(Raw_Data!$F6="",Raw_Data!$F6=0),SUM(Raw_Data!$F6:$AF6)&lt;&gt;0),"Missing","Valid")</f>
        <v>Valid</v>
      </c>
      <c r="D6" s="66" t="str">
        <f>IF(SUM(Raw_Data!$F6:$AF6)=0,"Valid",IF(AND(ISBLANK(Raw_Data!$G6),ISBLANK(Raw_Data!$H6)),"Missing",IF(AND(ISBLANK(Raw_Data!$G6),Raw_Data!$H6&lt;&gt;0),"Missing",IF(AND(Raw_Data!$G6&lt;&gt;0,ISBLANK(Raw_Data!$H6)),"Missing",IF(Raw_Data!$G6&gt;=Raw_Data!$H6,"Valid","Invalid")))))</f>
        <v>Valid</v>
      </c>
      <c r="E6" s="66" t="str">
        <f>IF(SUM(Raw_Data!$F6:$AF6)=0,"Valid",IF(AND(ISBLANK(Raw_Data!$H6),ISBLANK(Raw_Data!$L6),ISBLANK(Raw_Data!$U6)),"Missing",IF(AND(ISBLANK(Raw_Data!$H6),SUM(Raw_Data!$L6:'Raw_Data'!$U6)&lt;&gt;0),"Missing",IF(AND(Raw_Data!$H6&lt;&gt;0,ISBLANK(Raw_Data!$L6),ISBLANK(Raw_Data!$U6)),"Missing",IF(Raw_Data!$H6&gt;=SUM(Raw_Data!$L6,Raw_Data!$U6),"Valid","Invalid")))))</f>
        <v>Valid</v>
      </c>
      <c r="F6" s="66" t="str">
        <f>IF(SUM(Raw_Data!$F6:$AF6)=0,"Valid",IF(AND(ISBLANK(Raw_Data!$I6),ISBLANK(Raw_Data!$J6)),"Missing",IF(AND(ISBLANK(Raw_Data!$I6),Raw_Data!$J6&lt;&gt;0),"Missing",IF(AND(Raw_Data!$I6&lt;&gt;0,ISBLANK(Raw_Data!$J6)),"Missing",IF(Raw_Data!$I6&gt;=Raw_Data!$J6,"Valid","Invalid")))))</f>
        <v>Invalid</v>
      </c>
      <c r="G6" s="66" t="str">
        <f>IF(SUM(Raw_Data!$F6:$AF6)=0,"Valid",IF(AND(ISBLANK(Raw_Data!$K6),ISBLANK(Raw_Data!$L6)),"Missing",IF(AND(ISBLANK(Raw_Data!$K6),Raw_Data!$L6&lt;&gt;0),"Missing",IF(AND(Raw_Data!$K6&lt;&gt;0,ISBLANK(Raw_Data!$L6)),"Missing",IF(Raw_Data!$K6&gt;=Raw_Data!$L6,"Valid","Invalid")))))</f>
        <v>Valid</v>
      </c>
      <c r="H6" s="66" t="str">
        <f>IF(SUM(Raw_Data!$F6:$AF6)=0,"Valid",IF(AND(ISBLANK(Raw_Data!$L6),SUM(Raw_Data!$M6:$S6)=0),"Missing",IF(AND(ISBLANK(Raw_Data!$L6),SUM(Raw_Data!$M6:$S6)&lt;&gt;0),"Missing",IF(AND(Raw_Data!$L6&lt;&gt;0,SUM(Raw_Data!$M6:$S6)=0),"Missing",IF(Raw_Data!$L6&gt;=SUM(Raw_Data!$M6:$S6),"Valid","Invalid")))))</f>
        <v>Valid</v>
      </c>
      <c r="I6" s="66" t="str">
        <f>IF(SUM(Raw_Data!$F6:$AF6)=0,"Valid",IF(AND(ISBLANK(Raw_Data!$T6),ISBLANK(Raw_Data!$U6)),"Missing",IF(AND(ISBLANK(Raw_Data!$T6),Raw_Data!$U6&lt;&gt;0),"Missing",IF(AND(Raw_Data!$T6&lt;&gt;0,ISBLANK(Raw_Data!$U6)),"Missing",IF(Raw_Data!$T6&gt;=Raw_Data!$U6,"Valid","Invalid")))))</f>
        <v>Valid</v>
      </c>
      <c r="J6" s="66" t="str">
        <f>IF(SUM(Raw_Data!$F6:$AF6)=0,"Valid",IF(AND(ISBLANK(Raw_Data!$U6),SUM(Raw_Data!$V6:$Y6)=0),"Missing",IF(AND(ISBLANK(Raw_Data!$U6),SUM(Raw_Data!$V6:$Y6)&lt;&gt;0),"Missing",IF(AND(Raw_Data!$U6&lt;&gt;0,SUM(Raw_Data!$V6:$Y6)=0),"Missing",IF(Raw_Data!$U6&gt;=SUM(Raw_Data!$V6:$Y6),"Valid","Invalid")))))</f>
        <v>Missing</v>
      </c>
      <c r="K6" s="66" t="str">
        <f>IF(SUM(Raw_Data!$F6:$AF6)=0,"Valid",IF(AND(ISBLANK(Raw_Data!$AF6),SUM(Raw_Data!$Z6:$AE6)=0),"Missing",IF(AND(ISBLANK(Raw_Data!$AF6),SUM(Raw_Data!$Z6:$AE6)&lt;&gt;0),"Missing",IF(AND(Raw_Data!$AF6&lt;&gt;0,SUM(Raw_Data!$Z6:$AE6)=0),"Missing",IF(Raw_Data!$AF6&gt;=SUM(Raw_Data!$Z6:$AE6),"Valid","Invalid")))))</f>
        <v>Valid</v>
      </c>
      <c r="L6" s="66" t="str">
        <f>IF(AND(OR(Raw_Data!$AG6="Valid",Raw_Data!$AG6=0),SUM(Raw_Data!$F6:$AF6)&lt;&gt;0),"Missing","Valid")</f>
        <v>Valid</v>
      </c>
      <c r="M6" s="66" t="str">
        <f>IF(AND(OR(Raw_Data!$AH6="Valid",Raw_Data!$AH6=0),SUM(Raw_Data!$F6:$AF6)&lt;&gt;0),"Missing","Valid")</f>
        <v>Valid</v>
      </c>
    </row>
    <row r="7" spans="1:13" ht="16.5">
      <c r="A7" s="48" t="str">
        <f>IF(Raw_Data!A7="","",Raw_Data!A7)</f>
        <v>Limpopo</v>
      </c>
      <c r="B7" s="65" t="str">
        <f>IF(Raw_Data!B7="","",Raw_Data!B7)</f>
        <v>lp Sekhukhune District</v>
      </c>
      <c r="C7" s="66" t="str">
        <f>IF(AND(OR(Raw_Data!$F7="",Raw_Data!$F7=0),SUM(Raw_Data!$F7:$AF7)&lt;&gt;0),"Missing","Valid")</f>
        <v>Valid</v>
      </c>
      <c r="D7" s="66" t="str">
        <f>IF(SUM(Raw_Data!$F7:$AF7)=0,"Valid",IF(AND(ISBLANK(Raw_Data!$G7),ISBLANK(Raw_Data!$H7)),"Missing",IF(AND(ISBLANK(Raw_Data!$G7),Raw_Data!$H7&lt;&gt;0),"Missing",IF(AND(Raw_Data!$G7&lt;&gt;0,ISBLANK(Raw_Data!$H7)),"Missing",IF(Raw_Data!$G7&gt;=Raw_Data!$H7,"Valid","Invalid")))))</f>
        <v>Valid</v>
      </c>
      <c r="E7" s="66" t="str">
        <f>IF(SUM(Raw_Data!$F7:$AF7)=0,"Valid",IF(AND(ISBLANK(Raw_Data!$H7),ISBLANK(Raw_Data!$L7),ISBLANK(Raw_Data!$U7)),"Missing",IF(AND(ISBLANK(Raw_Data!$H7),SUM(Raw_Data!$L7:'Raw_Data'!$U7)&lt;&gt;0),"Missing",IF(AND(Raw_Data!$H7&lt;&gt;0,ISBLANK(Raw_Data!$L7),ISBLANK(Raw_Data!$U7)),"Missing",IF(Raw_Data!$H7&gt;=SUM(Raw_Data!$L7,Raw_Data!$U7),"Valid","Invalid")))))</f>
        <v>Valid</v>
      </c>
      <c r="F7" s="66" t="str">
        <f>IF(SUM(Raw_Data!$F7:$AF7)=0,"Valid",IF(AND(ISBLANK(Raw_Data!$I7),ISBLANK(Raw_Data!$J7)),"Missing",IF(AND(ISBLANK(Raw_Data!$I7),Raw_Data!$J7&lt;&gt;0),"Missing",IF(AND(Raw_Data!$I7&lt;&gt;0,ISBLANK(Raw_Data!$J7)),"Missing",IF(Raw_Data!$I7&gt;=Raw_Data!$J7,"Valid","Invalid")))))</f>
        <v>Invalid</v>
      </c>
      <c r="G7" s="66" t="str">
        <f>IF(SUM(Raw_Data!$F7:$AF7)=0,"Valid",IF(AND(ISBLANK(Raw_Data!$K7),ISBLANK(Raw_Data!$L7)),"Missing",IF(AND(ISBLANK(Raw_Data!$K7),Raw_Data!$L7&lt;&gt;0),"Missing",IF(AND(Raw_Data!$K7&lt;&gt;0,ISBLANK(Raw_Data!$L7)),"Missing",IF(Raw_Data!$K7&gt;=Raw_Data!$L7,"Valid","Invalid")))))</f>
        <v>Valid</v>
      </c>
      <c r="H7" s="66" t="str">
        <f>IF(SUM(Raw_Data!$F7:$AF7)=0,"Valid",IF(AND(ISBLANK(Raw_Data!$L7),SUM(Raw_Data!$M7:$S7)=0),"Missing",IF(AND(ISBLANK(Raw_Data!$L7),SUM(Raw_Data!$M7:$S7)&lt;&gt;0),"Missing",IF(AND(Raw_Data!$L7&lt;&gt;0,SUM(Raw_Data!$M7:$S7)=0),"Missing",IF(Raw_Data!$L7&gt;=SUM(Raw_Data!$M7:$S7),"Valid","Invalid")))))</f>
        <v>Valid</v>
      </c>
      <c r="I7" s="66" t="str">
        <f>IF(SUM(Raw_Data!$F7:$AF7)=0,"Valid",IF(AND(ISBLANK(Raw_Data!$T7),ISBLANK(Raw_Data!$U7)),"Missing",IF(AND(ISBLANK(Raw_Data!$T7),Raw_Data!$U7&lt;&gt;0),"Missing",IF(AND(Raw_Data!$T7&lt;&gt;0,ISBLANK(Raw_Data!$U7)),"Missing",IF(Raw_Data!$T7&gt;=Raw_Data!$U7,"Valid","Invalid")))))</f>
        <v>Valid</v>
      </c>
      <c r="J7" s="66" t="str">
        <f>IF(SUM(Raw_Data!$F7:$AF7)=0,"Valid",IF(AND(ISBLANK(Raw_Data!$U7),SUM(Raw_Data!$V7:$Y7)=0),"Missing",IF(AND(ISBLANK(Raw_Data!$U7),SUM(Raw_Data!$V7:$Y7)&lt;&gt;0),"Missing",IF(AND(Raw_Data!$U7&lt;&gt;0,SUM(Raw_Data!$V7:$Y7)=0),"Missing",IF(Raw_Data!$U7&gt;=SUM(Raw_Data!$V7:$Y7),"Valid","Invalid")))))</f>
        <v>Missing</v>
      </c>
      <c r="K7" s="66" t="str">
        <f>IF(SUM(Raw_Data!$F7:$AF7)=0,"Valid",IF(AND(ISBLANK(Raw_Data!$AF7),SUM(Raw_Data!$Z7:$AE7)=0),"Missing",IF(AND(ISBLANK(Raw_Data!$AF7),SUM(Raw_Data!$Z7:$AE7)&lt;&gt;0),"Missing",IF(AND(Raw_Data!$AF7&lt;&gt;0,SUM(Raw_Data!$Z7:$AE7)=0),"Missing",IF(Raw_Data!$AF7&gt;=SUM(Raw_Data!$Z7:$AE7),"Valid","Invalid")))))</f>
        <v>Valid</v>
      </c>
      <c r="L7" s="66" t="str">
        <f>IF(AND(OR(Raw_Data!$AG7="Valid",Raw_Data!$AG7=0),SUM(Raw_Data!$F7:$AF7)&lt;&gt;0),"Missing","Valid")</f>
        <v>Valid</v>
      </c>
      <c r="M7" s="66" t="str">
        <f>IF(AND(OR(Raw_Data!$AH7="Valid",Raw_Data!$AH7=0),SUM(Raw_Data!$F7:$AF7)&lt;&gt;0),"Missing","Valid")</f>
        <v>Valid</v>
      </c>
    </row>
    <row r="8" spans="1:13" ht="15.75">
      <c r="A8" s="50" t="str">
        <f>IF(Raw_Data!A8="","",Raw_Data!A8)</f>
        <v>Limpopo</v>
      </c>
      <c r="B8" s="50" t="str">
        <f>IF(Raw_Data!B8="","",Raw_Data!B8)</f>
        <v>lp Vhembe District</v>
      </c>
      <c r="C8" s="66" t="str">
        <f>IF(AND(OR(Raw_Data!$F8="",Raw_Data!$F8=0),SUM(Raw_Data!$F8:$AF8)&lt;&gt;0),"Missing","Valid")</f>
        <v>Valid</v>
      </c>
      <c r="D8" s="66" t="str">
        <f>IF(SUM(Raw_Data!$F8:$AF8)=0,"Valid",IF(AND(ISBLANK(Raw_Data!$G8),ISBLANK(Raw_Data!$H8)),"Missing",IF(AND(ISBLANK(Raw_Data!$G8),Raw_Data!$H8&lt;&gt;0),"Missing",IF(AND(Raw_Data!$G8&lt;&gt;0,ISBLANK(Raw_Data!$H8)),"Missing",IF(Raw_Data!$G8&gt;=Raw_Data!$H8,"Valid","Invalid")))))</f>
        <v>Valid</v>
      </c>
      <c r="E8" s="66" t="str">
        <f>IF(SUM(Raw_Data!$F8:$AF8)=0,"Valid",IF(AND(ISBLANK(Raw_Data!$H8),ISBLANK(Raw_Data!$L8),ISBLANK(Raw_Data!$U8)),"Missing",IF(AND(ISBLANK(Raw_Data!$H8),SUM(Raw_Data!$L8:'Raw_Data'!$U8)&lt;&gt;0),"Missing",IF(AND(Raw_Data!$H8&lt;&gt;0,ISBLANK(Raw_Data!$L8),ISBLANK(Raw_Data!$U8)),"Missing",IF(Raw_Data!$H8&gt;=SUM(Raw_Data!$L8,Raw_Data!$U8),"Valid","Invalid")))))</f>
        <v>Valid</v>
      </c>
      <c r="F8" s="66" t="str">
        <f>IF(SUM(Raw_Data!$F8:$AF8)=0,"Valid",IF(AND(ISBLANK(Raw_Data!$I8),ISBLANK(Raw_Data!$J8)),"Missing",IF(AND(ISBLANK(Raw_Data!$I8),Raw_Data!$J8&lt;&gt;0),"Missing",IF(AND(Raw_Data!$I8&lt;&gt;0,ISBLANK(Raw_Data!$J8)),"Missing",IF(Raw_Data!$I8&gt;=Raw_Data!$J8,"Valid","Invalid")))))</f>
        <v>Invalid</v>
      </c>
      <c r="G8" s="66" t="str">
        <f>IF(SUM(Raw_Data!$F8:$AF8)=0,"Valid",IF(AND(ISBLANK(Raw_Data!$K8),ISBLANK(Raw_Data!$L8)),"Missing",IF(AND(ISBLANK(Raw_Data!$K8),Raw_Data!$L8&lt;&gt;0),"Missing",IF(AND(Raw_Data!$K8&lt;&gt;0,ISBLANK(Raw_Data!$L8)),"Missing",IF(Raw_Data!$K8&gt;=Raw_Data!$L8,"Valid","Invalid")))))</f>
        <v>Valid</v>
      </c>
      <c r="H8" s="66" t="str">
        <f>IF(SUM(Raw_Data!$F8:$AF8)=0,"Valid",IF(AND(ISBLANK(Raw_Data!$L8),SUM(Raw_Data!$M8:$S8)=0),"Missing",IF(AND(ISBLANK(Raw_Data!$L8),SUM(Raw_Data!$M8:$S8)&lt;&gt;0),"Missing",IF(AND(Raw_Data!$L8&lt;&gt;0,SUM(Raw_Data!$M8:$S8)=0),"Missing",IF(Raw_Data!$L8&gt;=SUM(Raw_Data!$M8:$S8),"Valid","Invalid")))))</f>
        <v>Valid</v>
      </c>
      <c r="I8" s="66" t="str">
        <f>IF(SUM(Raw_Data!$F8:$AF8)=0,"Valid",IF(AND(ISBLANK(Raw_Data!$T8),ISBLANK(Raw_Data!$U8)),"Missing",IF(AND(ISBLANK(Raw_Data!$T8),Raw_Data!$U8&lt;&gt;0),"Missing",IF(AND(Raw_Data!$T8&lt;&gt;0,ISBLANK(Raw_Data!$U8)),"Missing",IF(Raw_Data!$T8&gt;=Raw_Data!$U8,"Valid","Invalid")))))</f>
        <v>Valid</v>
      </c>
      <c r="J8" s="66" t="str">
        <f>IF(SUM(Raw_Data!$F8:$AF8)=0,"Valid",IF(AND(ISBLANK(Raw_Data!$U8),SUM(Raw_Data!$V8:$Y8)=0),"Missing",IF(AND(ISBLANK(Raw_Data!$U8),SUM(Raw_Data!$V8:$Y8)&lt;&gt;0),"Missing",IF(AND(Raw_Data!$U8&lt;&gt;0,SUM(Raw_Data!$V8:$Y8)=0),"Missing",IF(Raw_Data!$U8&gt;=SUM(Raw_Data!$V8:$Y8),"Valid","Invalid")))))</f>
        <v>Missing</v>
      </c>
      <c r="K8" s="66" t="str">
        <f>IF(SUM(Raw_Data!$F8:$AF8)=0,"Valid",IF(AND(ISBLANK(Raw_Data!$AF8),SUM(Raw_Data!$Z8:$AE8)=0),"Missing",IF(AND(ISBLANK(Raw_Data!$AF8),SUM(Raw_Data!$Z8:$AE8)&lt;&gt;0),"Missing",IF(AND(Raw_Data!$AF8&lt;&gt;0,SUM(Raw_Data!$Z8:$AE8)=0),"Missing",IF(Raw_Data!$AF8&gt;=SUM(Raw_Data!$Z8:$AE8),"Valid","Invalid")))))</f>
        <v>Valid</v>
      </c>
      <c r="L8" s="66" t="str">
        <f>IF(AND(OR(Raw_Data!$AG8="Valid",Raw_Data!$AG8=0),SUM(Raw_Data!$F8:$AF8)&lt;&gt;0),"Missing","Valid")</f>
        <v>Valid</v>
      </c>
      <c r="M8" s="66" t="str">
        <f>IF(AND(OR(Raw_Data!$AH8="Valid",Raw_Data!$AH8=0),SUM(Raw_Data!$F8:$AF8)&lt;&gt;0),"Missing","Valid")</f>
        <v>Valid</v>
      </c>
    </row>
    <row r="9" spans="1:13" ht="16.5">
      <c r="A9" s="48" t="str">
        <f>IF(Raw_Data!A9="","",Raw_Data!A9)</f>
        <v>Limpopo</v>
      </c>
      <c r="B9" s="65" t="str">
        <f>IF(Raw_Data!B9="","",Raw_Data!B9)</f>
        <v>lp Waterberg District</v>
      </c>
      <c r="C9" s="66" t="str">
        <f>IF(AND(OR(Raw_Data!$F9="",Raw_Data!$F9=0),SUM(Raw_Data!$F9:$AF9)&lt;&gt;0),"Missing","Valid")</f>
        <v>Valid</v>
      </c>
      <c r="D9" s="66" t="str">
        <f>IF(SUM(Raw_Data!$F9:$AF9)=0,"Valid",IF(AND(ISBLANK(Raw_Data!$G9),ISBLANK(Raw_Data!$H9)),"Missing",IF(AND(ISBLANK(Raw_Data!$G9),Raw_Data!$H9&lt;&gt;0),"Missing",IF(AND(Raw_Data!$G9&lt;&gt;0,ISBLANK(Raw_Data!$H9)),"Missing",IF(Raw_Data!$G9&gt;=Raw_Data!$H9,"Valid","Invalid")))))</f>
        <v>Valid</v>
      </c>
      <c r="E9" s="66" t="str">
        <f>IF(SUM(Raw_Data!$F9:$AF9)=0,"Valid",IF(AND(ISBLANK(Raw_Data!$H9),ISBLANK(Raw_Data!$L9),ISBLANK(Raw_Data!$U9)),"Missing",IF(AND(ISBLANK(Raw_Data!$H9),SUM(Raw_Data!$L9:'Raw_Data'!$U9)&lt;&gt;0),"Missing",IF(AND(Raw_Data!$H9&lt;&gt;0,ISBLANK(Raw_Data!$L9),ISBLANK(Raw_Data!$U9)),"Missing",IF(Raw_Data!$H9&gt;=SUM(Raw_Data!$L9,Raw_Data!$U9),"Valid","Invalid")))))</f>
        <v>Valid</v>
      </c>
      <c r="F9" s="66" t="str">
        <f>IF(SUM(Raw_Data!$F9:$AF9)=0,"Valid",IF(AND(ISBLANK(Raw_Data!$I9),ISBLANK(Raw_Data!$J9)),"Missing",IF(AND(ISBLANK(Raw_Data!$I9),Raw_Data!$J9&lt;&gt;0),"Missing",IF(AND(Raw_Data!$I9&lt;&gt;0,ISBLANK(Raw_Data!$J9)),"Missing",IF(Raw_Data!$I9&gt;=Raw_Data!$J9,"Valid","Invalid")))))</f>
        <v>Invalid</v>
      </c>
      <c r="G9" s="66" t="str">
        <f>IF(SUM(Raw_Data!$F9:$AF9)=0,"Valid",IF(AND(ISBLANK(Raw_Data!$K9),ISBLANK(Raw_Data!$L9)),"Missing",IF(AND(ISBLANK(Raw_Data!$K9),Raw_Data!$L9&lt;&gt;0),"Missing",IF(AND(Raw_Data!$K9&lt;&gt;0,ISBLANK(Raw_Data!$L9)),"Missing",IF(Raw_Data!$K9&gt;=Raw_Data!$L9,"Valid","Invalid")))))</f>
        <v>Valid</v>
      </c>
      <c r="H9" s="66" t="str">
        <f>IF(SUM(Raw_Data!$F9:$AF9)=0,"Valid",IF(AND(ISBLANK(Raw_Data!$L9),SUM(Raw_Data!$M9:$S9)=0),"Missing",IF(AND(ISBLANK(Raw_Data!$L9),SUM(Raw_Data!$M9:$S9)&lt;&gt;0),"Missing",IF(AND(Raw_Data!$L9&lt;&gt;0,SUM(Raw_Data!$M9:$S9)=0),"Missing",IF(Raw_Data!$L9&gt;=SUM(Raw_Data!$M9:$S9),"Valid","Invalid")))))</f>
        <v>Valid</v>
      </c>
      <c r="I9" s="66" t="str">
        <f>IF(SUM(Raw_Data!$F9:$AF9)=0,"Valid",IF(AND(ISBLANK(Raw_Data!$T9),ISBLANK(Raw_Data!$U9)),"Missing",IF(AND(ISBLANK(Raw_Data!$T9),Raw_Data!$U9&lt;&gt;0),"Missing",IF(AND(Raw_Data!$T9&lt;&gt;0,ISBLANK(Raw_Data!$U9)),"Missing",IF(Raw_Data!$T9&gt;=Raw_Data!$U9,"Valid","Invalid")))))</f>
        <v>Valid</v>
      </c>
      <c r="J9" s="66" t="str">
        <f>IF(SUM(Raw_Data!$F9:$AF9)=0,"Valid",IF(AND(ISBLANK(Raw_Data!$U9),SUM(Raw_Data!$V9:$Y9)=0),"Missing",IF(AND(ISBLANK(Raw_Data!$U9),SUM(Raw_Data!$V9:$Y9)&lt;&gt;0),"Missing",IF(AND(Raw_Data!$U9&lt;&gt;0,SUM(Raw_Data!$V9:$Y9)=0),"Missing",IF(Raw_Data!$U9&gt;=SUM(Raw_Data!$V9:$Y9),"Valid","Invalid")))))</f>
        <v>Missing</v>
      </c>
      <c r="K9" s="66" t="str">
        <f>IF(SUM(Raw_Data!$F9:$AF9)=0,"Valid",IF(AND(ISBLANK(Raw_Data!$AF9),SUM(Raw_Data!$Z9:$AE9)=0),"Missing",IF(AND(ISBLANK(Raw_Data!$AF9),SUM(Raw_Data!$Z9:$AE9)&lt;&gt;0),"Missing",IF(AND(Raw_Data!$AF9&lt;&gt;0,SUM(Raw_Data!$Z9:$AE9)=0),"Missing",IF(Raw_Data!$AF9&gt;=SUM(Raw_Data!$Z9:$AE9),"Valid","Invalid")))))</f>
        <v>Valid</v>
      </c>
      <c r="L9" s="66" t="str">
        <f>IF(AND(OR(Raw_Data!$AG9="Valid",Raw_Data!$AG9=0),SUM(Raw_Data!$F9:$AF9)&lt;&gt;0),"Missing","Valid")</f>
        <v>Valid</v>
      </c>
      <c r="M9" s="66" t="str">
        <f>IF(AND(OR(Raw_Data!$AH9="Valid",Raw_Data!$AH9=0),SUM(Raw_Data!$F9:$AF9)&lt;&gt;0),"Missing","Valid")</f>
        <v>Valid</v>
      </c>
    </row>
    <row r="10" spans="1:13" ht="15.75">
      <c r="A10" s="50" t="str">
        <f>IF(Raw_Data!A10="","",Raw_Data!A10)</f>
        <v>Mpumalanga</v>
      </c>
      <c r="B10" s="50" t="str">
        <f>IF(Raw_Data!B10="","",Raw_Data!B10)</f>
        <v>mp Ehlanzeni District</v>
      </c>
      <c r="C10" s="66" t="str">
        <f>IF(AND(OR(Raw_Data!$F10="",Raw_Data!$F10=0),SUM(Raw_Data!$F10:$AF10)&lt;&gt;0),"Missing","Valid")</f>
        <v>Valid</v>
      </c>
      <c r="D10" s="66" t="str">
        <f>IF(SUM(Raw_Data!$F10:$AF10)=0,"Valid",IF(AND(ISBLANK(Raw_Data!$G10),ISBLANK(Raw_Data!$H10)),"Missing",IF(AND(ISBLANK(Raw_Data!$G10),Raw_Data!$H10&lt;&gt;0),"Missing",IF(AND(Raw_Data!$G10&lt;&gt;0,ISBLANK(Raw_Data!$H10)),"Missing",IF(Raw_Data!$G10&gt;=Raw_Data!$H10,"Valid","Invalid")))))</f>
        <v>Valid</v>
      </c>
      <c r="E10" s="66" t="str">
        <f>IF(SUM(Raw_Data!$F10:$AF10)=0,"Valid",IF(AND(ISBLANK(Raw_Data!$H10),ISBLANK(Raw_Data!$L10),ISBLANK(Raw_Data!$U10)),"Missing",IF(AND(ISBLANK(Raw_Data!$H10),SUM(Raw_Data!$L10:'Raw_Data'!$U10)&lt;&gt;0),"Missing",IF(AND(Raw_Data!$H10&lt;&gt;0,ISBLANK(Raw_Data!$L10),ISBLANK(Raw_Data!$U10)),"Missing",IF(Raw_Data!$H10&gt;=SUM(Raw_Data!$L10,Raw_Data!$U10),"Valid","Invalid")))))</f>
        <v>Valid</v>
      </c>
      <c r="F10" s="66" t="str">
        <f>IF(SUM(Raw_Data!$F10:$AF10)=0,"Valid",IF(AND(ISBLANK(Raw_Data!$I10),ISBLANK(Raw_Data!$J10)),"Missing",IF(AND(ISBLANK(Raw_Data!$I10),Raw_Data!$J10&lt;&gt;0),"Missing",IF(AND(Raw_Data!$I10&lt;&gt;0,ISBLANK(Raw_Data!$J10)),"Missing",IF(Raw_Data!$I10&gt;=Raw_Data!$J10,"Valid","Invalid")))))</f>
        <v>Invalid</v>
      </c>
      <c r="G10" s="66" t="str">
        <f>IF(SUM(Raw_Data!$F10:$AF10)=0,"Valid",IF(AND(ISBLANK(Raw_Data!$K10),ISBLANK(Raw_Data!$L10)),"Missing",IF(AND(ISBLANK(Raw_Data!$K10),Raw_Data!$L10&lt;&gt;0),"Missing",IF(AND(Raw_Data!$K10&lt;&gt;0,ISBLANK(Raw_Data!$L10)),"Missing",IF(Raw_Data!$K10&gt;=Raw_Data!$L10,"Valid","Invalid")))))</f>
        <v>Valid</v>
      </c>
      <c r="H10" s="66" t="str">
        <f>IF(SUM(Raw_Data!$F10:$AF10)=0,"Valid",IF(AND(ISBLANK(Raw_Data!$L10),SUM(Raw_Data!$M10:$S10)=0),"Missing",IF(AND(ISBLANK(Raw_Data!$L10),SUM(Raw_Data!$M10:$S10)&lt;&gt;0),"Missing",IF(AND(Raw_Data!$L10&lt;&gt;0,SUM(Raw_Data!$M10:$S10)=0),"Missing",IF(Raw_Data!$L10&gt;=SUM(Raw_Data!$M10:$S10),"Valid","Invalid")))))</f>
        <v>Valid</v>
      </c>
      <c r="I10" s="66" t="str">
        <f>IF(SUM(Raw_Data!$F10:$AF10)=0,"Valid",IF(AND(ISBLANK(Raw_Data!$T10),ISBLANK(Raw_Data!$U10)),"Missing",IF(AND(ISBLANK(Raw_Data!$T10),Raw_Data!$U10&lt;&gt;0),"Missing",IF(AND(Raw_Data!$T10&lt;&gt;0,ISBLANK(Raw_Data!$U10)),"Missing",IF(Raw_Data!$T10&gt;=Raw_Data!$U10,"Valid","Invalid")))))</f>
        <v>Valid</v>
      </c>
      <c r="J10" s="66" t="str">
        <f>IF(SUM(Raw_Data!$F10:$AF10)=0,"Valid",IF(AND(ISBLANK(Raw_Data!$U10),SUM(Raw_Data!$V10:$Y10)=0),"Missing",IF(AND(ISBLANK(Raw_Data!$U10),SUM(Raw_Data!$V10:$Y10)&lt;&gt;0),"Missing",IF(AND(Raw_Data!$U10&lt;&gt;0,SUM(Raw_Data!$V10:$Y10)=0),"Missing",IF(Raw_Data!$U10&gt;=SUM(Raw_Data!$V10:$Y10),"Valid","Invalid")))))</f>
        <v>Missing</v>
      </c>
      <c r="K10" s="66" t="str">
        <f>IF(SUM(Raw_Data!$F10:$AF10)=0,"Valid",IF(AND(ISBLANK(Raw_Data!$AF10),SUM(Raw_Data!$Z10:$AE10)=0),"Missing",IF(AND(ISBLANK(Raw_Data!$AF10),SUM(Raw_Data!$Z10:$AE10)&lt;&gt;0),"Missing",IF(AND(Raw_Data!$AF10&lt;&gt;0,SUM(Raw_Data!$Z10:$AE10)=0),"Missing",IF(Raw_Data!$AF10&gt;=SUM(Raw_Data!$Z10:$AE10),"Valid","Invalid")))))</f>
        <v>Valid</v>
      </c>
      <c r="L10" s="66" t="str">
        <f>IF(AND(OR(Raw_Data!$AG10="Valid",Raw_Data!$AG10=0),SUM(Raw_Data!$F10:$AF10)&lt;&gt;0),"Missing","Valid")</f>
        <v>Valid</v>
      </c>
      <c r="M10" s="66" t="str">
        <f>IF(AND(OR(Raw_Data!$AH10="Valid",Raw_Data!$AH10=0),SUM(Raw_Data!$F10:$AF10)&lt;&gt;0),"Missing","Valid")</f>
        <v>Valid</v>
      </c>
    </row>
    <row r="11" spans="1:13" ht="16.5">
      <c r="A11" s="48" t="str">
        <f>IF(Raw_Data!A11="","",Raw_Data!A11)</f>
        <v>Mpumalanga</v>
      </c>
      <c r="B11" s="65" t="str">
        <f>IF(Raw_Data!B11="","",Raw_Data!B11)</f>
        <v>mp Gert Sibande District</v>
      </c>
      <c r="C11" s="66" t="str">
        <f>IF(AND(OR(Raw_Data!$F11="",Raw_Data!$F11=0),SUM(Raw_Data!$F11:$AF11)&lt;&gt;0),"Missing","Valid")</f>
        <v>Valid</v>
      </c>
      <c r="D11" s="66" t="str">
        <f>IF(SUM(Raw_Data!$F11:$AF11)=0,"Valid",IF(AND(ISBLANK(Raw_Data!$G11),ISBLANK(Raw_Data!$H11)),"Missing",IF(AND(ISBLANK(Raw_Data!$G11),Raw_Data!$H11&lt;&gt;0),"Missing",IF(AND(Raw_Data!$G11&lt;&gt;0,ISBLANK(Raw_Data!$H11)),"Missing",IF(Raw_Data!$G11&gt;=Raw_Data!$H11,"Valid","Invalid")))))</f>
        <v>Valid</v>
      </c>
      <c r="E11" s="66" t="str">
        <f>IF(SUM(Raw_Data!$F11:$AF11)=0,"Valid",IF(AND(ISBLANK(Raw_Data!$H11),ISBLANK(Raw_Data!$L11),ISBLANK(Raw_Data!$U11)),"Missing",IF(AND(ISBLANK(Raw_Data!$H11),SUM(Raw_Data!$L11:'Raw_Data'!$U11)&lt;&gt;0),"Missing",IF(AND(Raw_Data!$H11&lt;&gt;0,ISBLANK(Raw_Data!$L11),ISBLANK(Raw_Data!$U11)),"Missing",IF(Raw_Data!$H11&gt;=SUM(Raw_Data!$L11,Raw_Data!$U11),"Valid","Invalid")))))</f>
        <v>Valid</v>
      </c>
      <c r="F11" s="66" t="str">
        <f>IF(SUM(Raw_Data!$F11:$AF11)=0,"Valid",IF(AND(ISBLANK(Raw_Data!$I11),ISBLANK(Raw_Data!$J11)),"Missing",IF(AND(ISBLANK(Raw_Data!$I11),Raw_Data!$J11&lt;&gt;0),"Missing",IF(AND(Raw_Data!$I11&lt;&gt;0,ISBLANK(Raw_Data!$J11)),"Missing",IF(Raw_Data!$I11&gt;=Raw_Data!$J11,"Valid","Invalid")))))</f>
        <v>Invalid</v>
      </c>
      <c r="G11" s="66" t="str">
        <f>IF(SUM(Raw_Data!$F11:$AF11)=0,"Valid",IF(AND(ISBLANK(Raw_Data!$K11),ISBLANK(Raw_Data!$L11)),"Missing",IF(AND(ISBLANK(Raw_Data!$K11),Raw_Data!$L11&lt;&gt;0),"Missing",IF(AND(Raw_Data!$K11&lt;&gt;0,ISBLANK(Raw_Data!$L11)),"Missing",IF(Raw_Data!$K11&gt;=Raw_Data!$L11,"Valid","Invalid")))))</f>
        <v>Valid</v>
      </c>
      <c r="H11" s="66" t="str">
        <f>IF(SUM(Raw_Data!$F11:$AF11)=0,"Valid",IF(AND(ISBLANK(Raw_Data!$L11),SUM(Raw_Data!$M11:$S11)=0),"Missing",IF(AND(ISBLANK(Raw_Data!$L11),SUM(Raw_Data!$M11:$S11)&lt;&gt;0),"Missing",IF(AND(Raw_Data!$L11&lt;&gt;0,SUM(Raw_Data!$M11:$S11)=0),"Missing",IF(Raw_Data!$L11&gt;=SUM(Raw_Data!$M11:$S11),"Valid","Invalid")))))</f>
        <v>Valid</v>
      </c>
      <c r="I11" s="66" t="str">
        <f>IF(SUM(Raw_Data!$F11:$AF11)=0,"Valid",IF(AND(ISBLANK(Raw_Data!$T11),ISBLANK(Raw_Data!$U11)),"Missing",IF(AND(ISBLANK(Raw_Data!$T11),Raw_Data!$U11&lt;&gt;0),"Missing",IF(AND(Raw_Data!$T11&lt;&gt;0,ISBLANK(Raw_Data!$U11)),"Missing",IF(Raw_Data!$T11&gt;=Raw_Data!$U11,"Valid","Invalid")))))</f>
        <v>Valid</v>
      </c>
      <c r="J11" s="66" t="str">
        <f>IF(SUM(Raw_Data!$F11:$AF11)=0,"Valid",IF(AND(ISBLANK(Raw_Data!$U11),SUM(Raw_Data!$V11:$Y11)=0),"Missing",IF(AND(ISBLANK(Raw_Data!$U11),SUM(Raw_Data!$V11:$Y11)&lt;&gt;0),"Missing",IF(AND(Raw_Data!$U11&lt;&gt;0,SUM(Raw_Data!$V11:$Y11)=0),"Missing",IF(Raw_Data!$U11&gt;=SUM(Raw_Data!$V11:$Y11),"Valid","Invalid")))))</f>
        <v>Missing</v>
      </c>
      <c r="K11" s="66" t="str">
        <f>IF(SUM(Raw_Data!$F11:$AF11)=0,"Valid",IF(AND(ISBLANK(Raw_Data!$AF11),SUM(Raw_Data!$Z11:$AE11)=0),"Missing",IF(AND(ISBLANK(Raw_Data!$AF11),SUM(Raw_Data!$Z11:$AE11)&lt;&gt;0),"Missing",IF(AND(Raw_Data!$AF11&lt;&gt;0,SUM(Raw_Data!$Z11:$AE11)=0),"Missing",IF(Raw_Data!$AF11&gt;=SUM(Raw_Data!$Z11:$AE11),"Valid","Invalid")))))</f>
        <v>Valid</v>
      </c>
      <c r="L11" s="66" t="str">
        <f>IF(AND(OR(Raw_Data!$AG11="Valid",Raw_Data!$AG11=0),SUM(Raw_Data!$F11:$AF11)&lt;&gt;0),"Missing","Valid")</f>
        <v>Valid</v>
      </c>
      <c r="M11" s="66" t="str">
        <f>IF(AND(OR(Raw_Data!$AH11="Valid",Raw_Data!$AH11=0),SUM(Raw_Data!$F11:$AF11)&lt;&gt;0),"Missing","Valid")</f>
        <v>Valid</v>
      </c>
    </row>
    <row r="12" spans="1:13" ht="15.75">
      <c r="A12" s="50" t="str">
        <f>IF(Raw_Data!A12="","",Raw_Data!A12)</f>
        <v>Mpumalanga</v>
      </c>
      <c r="B12" s="50" t="str">
        <f>IF(Raw_Data!B12="","",Raw_Data!B12)</f>
        <v>mp Nkangala District</v>
      </c>
      <c r="C12" s="66" t="str">
        <f>IF(AND(OR(Raw_Data!$F12="",Raw_Data!$F12=0),SUM(Raw_Data!$F12:$AF12)&lt;&gt;0),"Missing","Valid")</f>
        <v>Valid</v>
      </c>
      <c r="D12" s="66" t="str">
        <f>IF(SUM(Raw_Data!$F12:$AF12)=0,"Valid",IF(AND(ISBLANK(Raw_Data!$G12),ISBLANK(Raw_Data!$H12)),"Missing",IF(AND(ISBLANK(Raw_Data!$G12),Raw_Data!$H12&lt;&gt;0),"Missing",IF(AND(Raw_Data!$G12&lt;&gt;0,ISBLANK(Raw_Data!$H12)),"Missing",IF(Raw_Data!$G12&gt;=Raw_Data!$H12,"Valid","Invalid")))))</f>
        <v>Valid</v>
      </c>
      <c r="E12" s="66" t="str">
        <f>IF(SUM(Raw_Data!$F12:$AF12)=0,"Valid",IF(AND(ISBLANK(Raw_Data!$H12),ISBLANK(Raw_Data!$L12),ISBLANK(Raw_Data!$U12)),"Missing",IF(AND(ISBLANK(Raw_Data!$H12),SUM(Raw_Data!$L12:'Raw_Data'!$U12)&lt;&gt;0),"Missing",IF(AND(Raw_Data!$H12&lt;&gt;0,ISBLANK(Raw_Data!$L12),ISBLANK(Raw_Data!$U12)),"Missing",IF(Raw_Data!$H12&gt;=SUM(Raw_Data!$L12,Raw_Data!$U12),"Valid","Invalid")))))</f>
        <v>Valid</v>
      </c>
      <c r="F12" s="66" t="str">
        <f>IF(SUM(Raw_Data!$F12:$AF12)=0,"Valid",IF(AND(ISBLANK(Raw_Data!$I12),ISBLANK(Raw_Data!$J12)),"Missing",IF(AND(ISBLANK(Raw_Data!$I12),Raw_Data!$J12&lt;&gt;0),"Missing",IF(AND(Raw_Data!$I12&lt;&gt;0,ISBLANK(Raw_Data!$J12)),"Missing",IF(Raw_Data!$I12&gt;=Raw_Data!$J12,"Valid","Invalid")))))</f>
        <v>Invalid</v>
      </c>
      <c r="G12" s="66" t="str">
        <f>IF(SUM(Raw_Data!$F12:$AF12)=0,"Valid",IF(AND(ISBLANK(Raw_Data!$K12),ISBLANK(Raw_Data!$L12)),"Missing",IF(AND(ISBLANK(Raw_Data!$K12),Raw_Data!$L12&lt;&gt;0),"Missing",IF(AND(Raw_Data!$K12&lt;&gt;0,ISBLANK(Raw_Data!$L12)),"Missing",IF(Raw_Data!$K12&gt;=Raw_Data!$L12,"Valid","Invalid")))))</f>
        <v>Valid</v>
      </c>
      <c r="H12" s="66" t="str">
        <f>IF(SUM(Raw_Data!$F12:$AF12)=0,"Valid",IF(AND(ISBLANK(Raw_Data!$L12),SUM(Raw_Data!$M12:$S12)=0),"Missing",IF(AND(ISBLANK(Raw_Data!$L12),SUM(Raw_Data!$M12:$S12)&lt;&gt;0),"Missing",IF(AND(Raw_Data!$L12&lt;&gt;0,SUM(Raw_Data!$M12:$S12)=0),"Missing",IF(Raw_Data!$L12&gt;=SUM(Raw_Data!$M12:$S12),"Valid","Invalid")))))</f>
        <v>Valid</v>
      </c>
      <c r="I12" s="66" t="str">
        <f>IF(SUM(Raw_Data!$F12:$AF12)=0,"Valid",IF(AND(ISBLANK(Raw_Data!$T12),ISBLANK(Raw_Data!$U12)),"Missing",IF(AND(ISBLANK(Raw_Data!$T12),Raw_Data!$U12&lt;&gt;0),"Missing",IF(AND(Raw_Data!$T12&lt;&gt;0,ISBLANK(Raw_Data!$U12)),"Missing",IF(Raw_Data!$T12&gt;=Raw_Data!$U12,"Valid","Invalid")))))</f>
        <v>Valid</v>
      </c>
      <c r="J12" s="66" t="str">
        <f>IF(SUM(Raw_Data!$F12:$AF12)=0,"Valid",IF(AND(ISBLANK(Raw_Data!$U12),SUM(Raw_Data!$V12:$Y12)=0),"Missing",IF(AND(ISBLANK(Raw_Data!$U12),SUM(Raw_Data!$V12:$Y12)&lt;&gt;0),"Missing",IF(AND(Raw_Data!$U12&lt;&gt;0,SUM(Raw_Data!$V12:$Y12)=0),"Missing",IF(Raw_Data!$U12&gt;=SUM(Raw_Data!$V12:$Y12),"Valid","Invalid")))))</f>
        <v>Missing</v>
      </c>
      <c r="K12" s="66" t="str">
        <f>IF(SUM(Raw_Data!$F12:$AF12)=0,"Valid",IF(AND(ISBLANK(Raw_Data!$AF12),SUM(Raw_Data!$Z12:$AE12)=0),"Missing",IF(AND(ISBLANK(Raw_Data!$AF12),SUM(Raw_Data!$Z12:$AE12)&lt;&gt;0),"Missing",IF(AND(Raw_Data!$AF12&lt;&gt;0,SUM(Raw_Data!$Z12:$AE12)=0),"Missing",IF(Raw_Data!$AF12&gt;=SUM(Raw_Data!$Z12:$AE12),"Valid","Invalid")))))</f>
        <v>Valid</v>
      </c>
      <c r="L12" s="66" t="str">
        <f>IF(AND(OR(Raw_Data!$AG12="Valid",Raw_Data!$AG12=0),SUM(Raw_Data!$F12:$AF12)&lt;&gt;0),"Missing","Valid")</f>
        <v>Valid</v>
      </c>
      <c r="M12" s="66" t="str">
        <f>IF(AND(OR(Raw_Data!$AH12="Valid",Raw_Data!$AH12=0),SUM(Raw_Data!$F12:$AF12)&lt;&gt;0),"Missing","Valid")</f>
        <v>Valid</v>
      </c>
    </row>
    <row r="13" spans="1:13" ht="16.5">
      <c r="A13" s="48" t="str">
        <f>IF(Raw_Data!A13="","",Raw_Data!A13)</f>
        <v>KwaZulu Natal</v>
      </c>
      <c r="B13" s="65" t="str">
        <f>IF(Raw_Data!B13="","",Raw_Data!B13)</f>
        <v>kz Amajuba District</v>
      </c>
      <c r="C13" s="66" t="str">
        <f>IF(AND(OR(Raw_Data!$F13="",Raw_Data!$F13=0),SUM(Raw_Data!$F13:$AF13)&lt;&gt;0),"Missing","Valid")</f>
        <v>Valid</v>
      </c>
      <c r="D13" s="66" t="str">
        <f>IF(SUM(Raw_Data!$F13:$AF13)=0,"Valid",IF(AND(ISBLANK(Raw_Data!$G13),ISBLANK(Raw_Data!$H13)),"Missing",IF(AND(ISBLANK(Raw_Data!$G13),Raw_Data!$H13&lt;&gt;0),"Missing",IF(AND(Raw_Data!$G13&lt;&gt;0,ISBLANK(Raw_Data!$H13)),"Missing",IF(Raw_Data!$G13&gt;=Raw_Data!$H13,"Valid","Invalid")))))</f>
        <v>Valid</v>
      </c>
      <c r="E13" s="66" t="str">
        <f>IF(SUM(Raw_Data!$F13:$AF13)=0,"Valid",IF(AND(ISBLANK(Raw_Data!$H13),ISBLANK(Raw_Data!$L13),ISBLANK(Raw_Data!$U13)),"Missing",IF(AND(ISBLANK(Raw_Data!$H13),SUM(Raw_Data!$L13:'Raw_Data'!$U13)&lt;&gt;0),"Missing",IF(AND(Raw_Data!$H13&lt;&gt;0,ISBLANK(Raw_Data!$L13),ISBLANK(Raw_Data!$U13)),"Missing",IF(Raw_Data!$H13&gt;=SUM(Raw_Data!$L13,Raw_Data!$U13),"Valid","Invalid")))))</f>
        <v>Valid</v>
      </c>
      <c r="F13" s="66" t="str">
        <f>IF(SUM(Raw_Data!$F13:$AF13)=0,"Valid",IF(AND(ISBLANK(Raw_Data!$I13),ISBLANK(Raw_Data!$J13)),"Missing",IF(AND(ISBLANK(Raw_Data!$I13),Raw_Data!$J13&lt;&gt;0),"Missing",IF(AND(Raw_Data!$I13&lt;&gt;0,ISBLANK(Raw_Data!$J13)),"Missing",IF(Raw_Data!$I13&gt;=Raw_Data!$J13,"Valid","Invalid")))))</f>
        <v>Invalid</v>
      </c>
      <c r="G13" s="66" t="str">
        <f>IF(SUM(Raw_Data!$F13:$AF13)=0,"Valid",IF(AND(ISBLANK(Raw_Data!$K13),ISBLANK(Raw_Data!$L13)),"Missing",IF(AND(ISBLANK(Raw_Data!$K13),Raw_Data!$L13&lt;&gt;0),"Missing",IF(AND(Raw_Data!$K13&lt;&gt;0,ISBLANK(Raw_Data!$L13)),"Missing",IF(Raw_Data!$K13&gt;=Raw_Data!$L13,"Valid","Invalid")))))</f>
        <v>Valid</v>
      </c>
      <c r="H13" s="66" t="str">
        <f>IF(SUM(Raw_Data!$F13:$AF13)=0,"Valid",IF(AND(ISBLANK(Raw_Data!$L13),SUM(Raw_Data!$M13:$S13)=0),"Missing",IF(AND(ISBLANK(Raw_Data!$L13),SUM(Raw_Data!$M13:$S13)&lt;&gt;0),"Missing",IF(AND(Raw_Data!$L13&lt;&gt;0,SUM(Raw_Data!$M13:$S13)=0),"Missing",IF(Raw_Data!$L13&gt;=SUM(Raw_Data!$M13:$S13),"Valid","Invalid")))))</f>
        <v>Valid</v>
      </c>
      <c r="I13" s="66" t="str">
        <f>IF(SUM(Raw_Data!$F13:$AF13)=0,"Valid",IF(AND(ISBLANK(Raw_Data!$T13),ISBLANK(Raw_Data!$U13)),"Missing",IF(AND(ISBLANK(Raw_Data!$T13),Raw_Data!$U13&lt;&gt;0),"Missing",IF(AND(Raw_Data!$T13&lt;&gt;0,ISBLANK(Raw_Data!$U13)),"Missing",IF(Raw_Data!$T13&gt;=Raw_Data!$U13,"Valid","Invalid")))))</f>
        <v>Valid</v>
      </c>
      <c r="J13" s="66" t="str">
        <f>IF(SUM(Raw_Data!$F13:$AF13)=0,"Valid",IF(AND(ISBLANK(Raw_Data!$U13),SUM(Raw_Data!$V13:$Y13)=0),"Missing",IF(AND(ISBLANK(Raw_Data!$U13),SUM(Raw_Data!$V13:$Y13)&lt;&gt;0),"Missing",IF(AND(Raw_Data!$U13&lt;&gt;0,SUM(Raw_Data!$V13:$Y13)=0),"Missing",IF(Raw_Data!$U13&gt;=SUM(Raw_Data!$V13:$Y13),"Valid","Invalid")))))</f>
        <v>Missing</v>
      </c>
      <c r="K13" s="66" t="str">
        <f>IF(SUM(Raw_Data!$F13:$AF13)=0,"Valid",IF(AND(ISBLANK(Raw_Data!$AF13),SUM(Raw_Data!$Z13:$AE13)=0),"Missing",IF(AND(ISBLANK(Raw_Data!$AF13),SUM(Raw_Data!$Z13:$AE13)&lt;&gt;0),"Missing",IF(AND(Raw_Data!$AF13&lt;&gt;0,SUM(Raw_Data!$Z13:$AE13)=0),"Missing",IF(Raw_Data!$AF13&gt;=SUM(Raw_Data!$Z13:$AE13),"Valid","Invalid")))))</f>
        <v>Valid</v>
      </c>
      <c r="L13" s="66" t="str">
        <f>IF(AND(OR(Raw_Data!$AG13="Valid",Raw_Data!$AG13=0),SUM(Raw_Data!$F13:$AF13)&lt;&gt;0),"Missing","Valid")</f>
        <v>Valid</v>
      </c>
      <c r="M13" s="66" t="str">
        <f>IF(AND(OR(Raw_Data!$AH13="Valid",Raw_Data!$AH13=0),SUM(Raw_Data!$F13:$AF13)&lt;&gt;0),"Missing","Valid")</f>
        <v>Valid</v>
      </c>
    </row>
    <row r="14" spans="1:13" ht="15.75">
      <c r="A14" s="50" t="str">
        <f>IF(Raw_Data!A14="","",Raw_Data!A14)</f>
        <v>KwaZulu Natal</v>
      </c>
      <c r="B14" s="50" t="str">
        <f>IF(Raw_Data!B14="","",Raw_Data!B14)</f>
        <v>kz Ethekwini Metro</v>
      </c>
      <c r="C14" s="66" t="str">
        <f>IF(AND(OR(Raw_Data!$F14="",Raw_Data!$F14=0),SUM(Raw_Data!$F14:$AF14)&lt;&gt;0),"Missing","Valid")</f>
        <v>Valid</v>
      </c>
      <c r="D14" s="66" t="str">
        <f>IF(SUM(Raw_Data!$F14:$AF14)=0,"Valid",IF(AND(ISBLANK(Raw_Data!$G14),ISBLANK(Raw_Data!$H14)),"Missing",IF(AND(ISBLANK(Raw_Data!$G14),Raw_Data!$H14&lt;&gt;0),"Missing",IF(AND(Raw_Data!$G14&lt;&gt;0,ISBLANK(Raw_Data!$H14)),"Missing",IF(Raw_Data!$G14&gt;=Raw_Data!$H14,"Valid","Invalid")))))</f>
        <v>Valid</v>
      </c>
      <c r="E14" s="66" t="str">
        <f>IF(SUM(Raw_Data!$F14:$AF14)=0,"Valid",IF(AND(ISBLANK(Raw_Data!$H14),ISBLANK(Raw_Data!$L14),ISBLANK(Raw_Data!$U14)),"Missing",IF(AND(ISBLANK(Raw_Data!$H14),SUM(Raw_Data!$L14:'Raw_Data'!$U14)&lt;&gt;0),"Missing",IF(AND(Raw_Data!$H14&lt;&gt;0,ISBLANK(Raw_Data!$L14),ISBLANK(Raw_Data!$U14)),"Missing",IF(Raw_Data!$H14&gt;=SUM(Raw_Data!$L14,Raw_Data!$U14),"Valid","Invalid")))))</f>
        <v>Valid</v>
      </c>
      <c r="F14" s="66" t="str">
        <f>IF(SUM(Raw_Data!$F14:$AF14)=0,"Valid",IF(AND(ISBLANK(Raw_Data!$I14),ISBLANK(Raw_Data!$J14)),"Missing",IF(AND(ISBLANK(Raw_Data!$I14),Raw_Data!$J14&lt;&gt;0),"Missing",IF(AND(Raw_Data!$I14&lt;&gt;0,ISBLANK(Raw_Data!$J14)),"Missing",IF(Raw_Data!$I14&gt;=Raw_Data!$J14,"Valid","Invalid")))))</f>
        <v>Invalid</v>
      </c>
      <c r="G14" s="66" t="str">
        <f>IF(SUM(Raw_Data!$F14:$AF14)=0,"Valid",IF(AND(ISBLANK(Raw_Data!$K14),ISBLANK(Raw_Data!$L14)),"Missing",IF(AND(ISBLANK(Raw_Data!$K14),Raw_Data!$L14&lt;&gt;0),"Missing",IF(AND(Raw_Data!$K14&lt;&gt;0,ISBLANK(Raw_Data!$L14)),"Missing",IF(Raw_Data!$K14&gt;=Raw_Data!$L14,"Valid","Invalid")))))</f>
        <v>Valid</v>
      </c>
      <c r="H14" s="66" t="str">
        <f>IF(SUM(Raw_Data!$F14:$AF14)=0,"Valid",IF(AND(ISBLANK(Raw_Data!$L14),SUM(Raw_Data!$M14:$S14)=0),"Missing",IF(AND(ISBLANK(Raw_Data!$L14),SUM(Raw_Data!$M14:$S14)&lt;&gt;0),"Missing",IF(AND(Raw_Data!$L14&lt;&gt;0,SUM(Raw_Data!$M14:$S14)=0),"Missing",IF(Raw_Data!$L14&gt;=SUM(Raw_Data!$M14:$S14),"Valid","Invalid")))))</f>
        <v>Valid</v>
      </c>
      <c r="I14" s="66" t="str">
        <f>IF(SUM(Raw_Data!$F14:$AF14)=0,"Valid",IF(AND(ISBLANK(Raw_Data!$T14),ISBLANK(Raw_Data!$U14)),"Missing",IF(AND(ISBLANK(Raw_Data!$T14),Raw_Data!$U14&lt;&gt;0),"Missing",IF(AND(Raw_Data!$T14&lt;&gt;0,ISBLANK(Raw_Data!$U14)),"Missing",IF(Raw_Data!$T14&gt;=Raw_Data!$U14,"Valid","Invalid")))))</f>
        <v>Valid</v>
      </c>
      <c r="J14" s="66" t="str">
        <f>IF(SUM(Raw_Data!$F14:$AF14)=0,"Valid",IF(AND(ISBLANK(Raw_Data!$U14),SUM(Raw_Data!$V14:$Y14)=0),"Missing",IF(AND(ISBLANK(Raw_Data!$U14),SUM(Raw_Data!$V14:$Y14)&lt;&gt;0),"Missing",IF(AND(Raw_Data!$U14&lt;&gt;0,SUM(Raw_Data!$V14:$Y14)=0),"Missing",IF(Raw_Data!$U14&gt;=SUM(Raw_Data!$V14:$Y14),"Valid","Invalid")))))</f>
        <v>Missing</v>
      </c>
      <c r="K14" s="66" t="str">
        <f>IF(SUM(Raw_Data!$F14:$AF14)=0,"Valid",IF(AND(ISBLANK(Raw_Data!$AF14),SUM(Raw_Data!$Z14:$AE14)=0),"Missing",IF(AND(ISBLANK(Raw_Data!$AF14),SUM(Raw_Data!$Z14:$AE14)&lt;&gt;0),"Missing",IF(AND(Raw_Data!$AF14&lt;&gt;0,SUM(Raw_Data!$Z14:$AE14)=0),"Missing",IF(Raw_Data!$AF14&gt;=SUM(Raw_Data!$Z14:$AE14),"Valid","Invalid")))))</f>
        <v>Valid</v>
      </c>
      <c r="L14" s="66" t="str">
        <f>IF(AND(OR(Raw_Data!$AG14="Valid",Raw_Data!$AG14=0),SUM(Raw_Data!$F14:$AF14)&lt;&gt;0),"Missing","Valid")</f>
        <v>Valid</v>
      </c>
      <c r="M14" s="66" t="str">
        <f>IF(AND(OR(Raw_Data!$AH14="Valid",Raw_Data!$AH14=0),SUM(Raw_Data!$F14:$AF14)&lt;&gt;0),"Missing","Valid")</f>
        <v>Valid</v>
      </c>
    </row>
    <row r="15" spans="1:13" ht="16.5">
      <c r="A15" s="48" t="str">
        <f>IF(Raw_Data!A15="","",Raw_Data!A15)</f>
        <v>KwaZulu Natal</v>
      </c>
      <c r="B15" s="65" t="str">
        <f>IF(Raw_Data!B15="","",Raw_Data!B15)</f>
        <v>kz Ilembe District</v>
      </c>
      <c r="C15" s="66" t="str">
        <f>IF(AND(OR(Raw_Data!$F15="",Raw_Data!$F15=0),SUM(Raw_Data!$F15:$AF15)&lt;&gt;0),"Missing","Valid")</f>
        <v>Valid</v>
      </c>
      <c r="D15" s="66" t="str">
        <f>IF(SUM(Raw_Data!$F15:$AF15)=0,"Valid",IF(AND(ISBLANK(Raw_Data!$G15),ISBLANK(Raw_Data!$H15)),"Missing",IF(AND(ISBLANK(Raw_Data!$G15),Raw_Data!$H15&lt;&gt;0),"Missing",IF(AND(Raw_Data!$G15&lt;&gt;0,ISBLANK(Raw_Data!$H15)),"Missing",IF(Raw_Data!$G15&gt;=Raw_Data!$H15,"Valid","Invalid")))))</f>
        <v>Valid</v>
      </c>
      <c r="E15" s="66" t="str">
        <f>IF(SUM(Raw_Data!$F15:$AF15)=0,"Valid",IF(AND(ISBLANK(Raw_Data!$H15),ISBLANK(Raw_Data!$L15),ISBLANK(Raw_Data!$U15)),"Missing",IF(AND(ISBLANK(Raw_Data!$H15),SUM(Raw_Data!$L15:'Raw_Data'!$U15)&lt;&gt;0),"Missing",IF(AND(Raw_Data!$H15&lt;&gt;0,ISBLANK(Raw_Data!$L15),ISBLANK(Raw_Data!$U15)),"Missing",IF(Raw_Data!$H15&gt;=SUM(Raw_Data!$L15,Raw_Data!$U15),"Valid","Invalid")))))</f>
        <v>Valid</v>
      </c>
      <c r="F15" s="66" t="str">
        <f>IF(SUM(Raw_Data!$F15:$AF15)=0,"Valid",IF(AND(ISBLANK(Raw_Data!$I15),ISBLANK(Raw_Data!$J15)),"Missing",IF(AND(ISBLANK(Raw_Data!$I15),Raw_Data!$J15&lt;&gt;0),"Missing",IF(AND(Raw_Data!$I15&lt;&gt;0,ISBLANK(Raw_Data!$J15)),"Missing",IF(Raw_Data!$I15&gt;=Raw_Data!$J15,"Valid","Invalid")))))</f>
        <v>Valid</v>
      </c>
      <c r="G15" s="66" t="str">
        <f>IF(SUM(Raw_Data!$F15:$AF15)=0,"Valid",IF(AND(ISBLANK(Raw_Data!$K15),ISBLANK(Raw_Data!$L15)),"Missing",IF(AND(ISBLANK(Raw_Data!$K15),Raw_Data!$L15&lt;&gt;0),"Missing",IF(AND(Raw_Data!$K15&lt;&gt;0,ISBLANK(Raw_Data!$L15)),"Missing",IF(Raw_Data!$K15&gt;=Raw_Data!$L15,"Valid","Invalid")))))</f>
        <v>Valid</v>
      </c>
      <c r="H15" s="66" t="str">
        <f>IF(SUM(Raw_Data!$F15:$AF15)=0,"Valid",IF(AND(ISBLANK(Raw_Data!$L15),SUM(Raw_Data!$M15:$S15)=0),"Missing",IF(AND(ISBLANK(Raw_Data!$L15),SUM(Raw_Data!$M15:$S15)&lt;&gt;0),"Missing",IF(AND(Raw_Data!$L15&lt;&gt;0,SUM(Raw_Data!$M15:$S15)=0),"Missing",IF(Raw_Data!$L15&gt;=SUM(Raw_Data!$M15:$S15),"Valid","Invalid")))))</f>
        <v>Valid</v>
      </c>
      <c r="I15" s="66" t="str">
        <f>IF(SUM(Raw_Data!$F15:$AF15)=0,"Valid",IF(AND(ISBLANK(Raw_Data!$T15),ISBLANK(Raw_Data!$U15)),"Missing",IF(AND(ISBLANK(Raw_Data!$T15),Raw_Data!$U15&lt;&gt;0),"Missing",IF(AND(Raw_Data!$T15&lt;&gt;0,ISBLANK(Raw_Data!$U15)),"Missing",IF(Raw_Data!$T15&gt;=Raw_Data!$U15,"Valid","Invalid")))))</f>
        <v>Valid</v>
      </c>
      <c r="J15" s="66" t="str">
        <f>IF(SUM(Raw_Data!$F15:$AF15)=0,"Valid",IF(AND(ISBLANK(Raw_Data!$U15),SUM(Raw_Data!$V15:$Y15)=0),"Missing",IF(AND(ISBLANK(Raw_Data!$U15),SUM(Raw_Data!$V15:$Y15)&lt;&gt;0),"Missing",IF(AND(Raw_Data!$U15&lt;&gt;0,SUM(Raw_Data!$V15:$Y15)=0),"Missing",IF(Raw_Data!$U15&gt;=SUM(Raw_Data!$V15:$Y15),"Valid","Invalid")))))</f>
        <v>Missing</v>
      </c>
      <c r="K15" s="66" t="str">
        <f>IF(SUM(Raw_Data!$F15:$AF15)=0,"Valid",IF(AND(ISBLANK(Raw_Data!$AF15),SUM(Raw_Data!$Z15:$AE15)=0),"Missing",IF(AND(ISBLANK(Raw_Data!$AF15),SUM(Raw_Data!$Z15:$AE15)&lt;&gt;0),"Missing",IF(AND(Raw_Data!$AF15&lt;&gt;0,SUM(Raw_Data!$Z15:$AE15)=0),"Missing",IF(Raw_Data!$AF15&gt;=SUM(Raw_Data!$Z15:$AE15),"Valid","Invalid")))))</f>
        <v>Valid</v>
      </c>
      <c r="L15" s="66" t="str">
        <f>IF(AND(OR(Raw_Data!$AG15="Valid",Raw_Data!$AG15=0),SUM(Raw_Data!$F15:$AF15)&lt;&gt;0),"Missing","Valid")</f>
        <v>Valid</v>
      </c>
      <c r="M15" s="66" t="str">
        <f>IF(AND(OR(Raw_Data!$AH15="Valid",Raw_Data!$AH15=0),SUM(Raw_Data!$F15:$AF15)&lt;&gt;0),"Missing","Valid")</f>
        <v>Valid</v>
      </c>
    </row>
    <row r="16" spans="1:13" ht="15.75">
      <c r="A16" s="50" t="str">
        <f>IF(Raw_Data!A16="","",Raw_Data!A16)</f>
        <v>KwaZulu Natal</v>
      </c>
      <c r="B16" s="50" t="str">
        <f>IF(Raw_Data!B16="","",Raw_Data!B16)</f>
        <v>kz King Cetshwayo District</v>
      </c>
      <c r="C16" s="66" t="str">
        <f>IF(AND(OR(Raw_Data!$F16="",Raw_Data!$F16=0),SUM(Raw_Data!$F16:$AF16)&lt;&gt;0),"Missing","Valid")</f>
        <v>Valid</v>
      </c>
      <c r="D16" s="66" t="str">
        <f>IF(SUM(Raw_Data!$F16:$AF16)=0,"Valid",IF(AND(ISBLANK(Raw_Data!$G16),ISBLANK(Raw_Data!$H16)),"Missing",IF(AND(ISBLANK(Raw_Data!$G16),Raw_Data!$H16&lt;&gt;0),"Missing",IF(AND(Raw_Data!$G16&lt;&gt;0,ISBLANK(Raw_Data!$H16)),"Missing",IF(Raw_Data!$G16&gt;=Raw_Data!$H16,"Valid","Invalid")))))</f>
        <v>Valid</v>
      </c>
      <c r="E16" s="66" t="str">
        <f>IF(SUM(Raw_Data!$F16:$AF16)=0,"Valid",IF(AND(ISBLANK(Raw_Data!$H16),ISBLANK(Raw_Data!$L16),ISBLANK(Raw_Data!$U16)),"Missing",IF(AND(ISBLANK(Raw_Data!$H16),SUM(Raw_Data!$L16:'Raw_Data'!$U16)&lt;&gt;0),"Missing",IF(AND(Raw_Data!$H16&lt;&gt;0,ISBLANK(Raw_Data!$L16),ISBLANK(Raw_Data!$U16)),"Missing",IF(Raw_Data!$H16&gt;=SUM(Raw_Data!$L16,Raw_Data!$U16),"Valid","Invalid")))))</f>
        <v>Valid</v>
      </c>
      <c r="F16" s="66" t="str">
        <f>IF(SUM(Raw_Data!$F16:$AF16)=0,"Valid",IF(AND(ISBLANK(Raw_Data!$I16),ISBLANK(Raw_Data!$J16)),"Missing",IF(AND(ISBLANK(Raw_Data!$I16),Raw_Data!$J16&lt;&gt;0),"Missing",IF(AND(Raw_Data!$I16&lt;&gt;0,ISBLANK(Raw_Data!$J16)),"Missing",IF(Raw_Data!$I16&gt;=Raw_Data!$J16,"Valid","Invalid")))))</f>
        <v>Invalid</v>
      </c>
      <c r="G16" s="66" t="str">
        <f>IF(SUM(Raw_Data!$F16:$AF16)=0,"Valid",IF(AND(ISBLANK(Raw_Data!$K16),ISBLANK(Raw_Data!$L16)),"Missing",IF(AND(ISBLANK(Raw_Data!$K16),Raw_Data!$L16&lt;&gt;0),"Missing",IF(AND(Raw_Data!$K16&lt;&gt;0,ISBLANK(Raw_Data!$L16)),"Missing",IF(Raw_Data!$K16&gt;=Raw_Data!$L16,"Valid","Invalid")))))</f>
        <v>Valid</v>
      </c>
      <c r="H16" s="66" t="str">
        <f>IF(SUM(Raw_Data!$F16:$AF16)=0,"Valid",IF(AND(ISBLANK(Raw_Data!$L16),SUM(Raw_Data!$M16:$S16)=0),"Missing",IF(AND(ISBLANK(Raw_Data!$L16),SUM(Raw_Data!$M16:$S16)&lt;&gt;0),"Missing",IF(AND(Raw_Data!$L16&lt;&gt;0,SUM(Raw_Data!$M16:$S16)=0),"Missing",IF(Raw_Data!$L16&gt;=SUM(Raw_Data!$M16:$S16),"Valid","Invalid")))))</f>
        <v>Valid</v>
      </c>
      <c r="I16" s="66" t="str">
        <f>IF(SUM(Raw_Data!$F16:$AF16)=0,"Valid",IF(AND(ISBLANK(Raw_Data!$T16),ISBLANK(Raw_Data!$U16)),"Missing",IF(AND(ISBLANK(Raw_Data!$T16),Raw_Data!$U16&lt;&gt;0),"Missing",IF(AND(Raw_Data!$T16&lt;&gt;0,ISBLANK(Raw_Data!$U16)),"Missing",IF(Raw_Data!$T16&gt;=Raw_Data!$U16,"Valid","Invalid")))))</f>
        <v>Valid</v>
      </c>
      <c r="J16" s="66" t="str">
        <f>IF(SUM(Raw_Data!$F16:$AF16)=0,"Valid",IF(AND(ISBLANK(Raw_Data!$U16),SUM(Raw_Data!$V16:$Y16)=0),"Missing",IF(AND(ISBLANK(Raw_Data!$U16),SUM(Raw_Data!$V16:$Y16)&lt;&gt;0),"Missing",IF(AND(Raw_Data!$U16&lt;&gt;0,SUM(Raw_Data!$V16:$Y16)=0),"Missing",IF(Raw_Data!$U16&gt;=SUM(Raw_Data!$V16:$Y16),"Valid","Invalid")))))</f>
        <v>Missing</v>
      </c>
      <c r="K16" s="66" t="str">
        <f>IF(SUM(Raw_Data!$F16:$AF16)=0,"Valid",IF(AND(ISBLANK(Raw_Data!$AF16),SUM(Raw_Data!$Z16:$AE16)=0),"Missing",IF(AND(ISBLANK(Raw_Data!$AF16),SUM(Raw_Data!$Z16:$AE16)&lt;&gt;0),"Missing",IF(AND(Raw_Data!$AF16&lt;&gt;0,SUM(Raw_Data!$Z16:$AE16)=0),"Missing",IF(Raw_Data!$AF16&gt;=SUM(Raw_Data!$Z16:$AE16),"Valid","Invalid")))))</f>
        <v>Valid</v>
      </c>
      <c r="L16" s="66" t="str">
        <f>IF(AND(OR(Raw_Data!$AG16="Valid",Raw_Data!$AG16=0),SUM(Raw_Data!$F16:$AF16)&lt;&gt;0),"Missing","Valid")</f>
        <v>Valid</v>
      </c>
      <c r="M16" s="66" t="str">
        <f>IF(AND(OR(Raw_Data!$AH16="Valid",Raw_Data!$AH16=0),SUM(Raw_Data!$F16:$AF16)&lt;&gt;0),"Missing","Valid")</f>
        <v>Valid</v>
      </c>
    </row>
    <row r="17" spans="1:13" ht="16.5">
      <c r="A17" s="48" t="str">
        <f>IF(Raw_Data!A17="","",Raw_Data!A17)</f>
        <v>KwaZulu Natal</v>
      </c>
      <c r="B17" s="65" t="str">
        <f>IF(Raw_Data!B17="","",Raw_Data!B17)</f>
        <v>kz Ugu District</v>
      </c>
      <c r="C17" s="66" t="str">
        <f>IF(AND(OR(Raw_Data!$F17="",Raw_Data!$F17=0),SUM(Raw_Data!$F17:$AF17)&lt;&gt;0),"Missing","Valid")</f>
        <v>Valid</v>
      </c>
      <c r="D17" s="66" t="str">
        <f>IF(SUM(Raw_Data!$F17:$AF17)=0,"Valid",IF(AND(ISBLANK(Raw_Data!$G17),ISBLANK(Raw_Data!$H17)),"Missing",IF(AND(ISBLANK(Raw_Data!$G17),Raw_Data!$H17&lt;&gt;0),"Missing",IF(AND(Raw_Data!$G17&lt;&gt;0,ISBLANK(Raw_Data!$H17)),"Missing",IF(Raw_Data!$G17&gt;=Raw_Data!$H17,"Valid","Invalid")))))</f>
        <v>Valid</v>
      </c>
      <c r="E17" s="66" t="str">
        <f>IF(SUM(Raw_Data!$F17:$AF17)=0,"Valid",IF(AND(ISBLANK(Raw_Data!$H17),ISBLANK(Raw_Data!$L17),ISBLANK(Raw_Data!$U17)),"Missing",IF(AND(ISBLANK(Raw_Data!$H17),SUM(Raw_Data!$L17:'Raw_Data'!$U17)&lt;&gt;0),"Missing",IF(AND(Raw_Data!$H17&lt;&gt;0,ISBLANK(Raw_Data!$L17),ISBLANK(Raw_Data!$U17)),"Missing",IF(Raw_Data!$H17&gt;=SUM(Raw_Data!$L17,Raw_Data!$U17),"Valid","Invalid")))))</f>
        <v>Valid</v>
      </c>
      <c r="F17" s="66" t="str">
        <f>IF(SUM(Raw_Data!$F17:$AF17)=0,"Valid",IF(AND(ISBLANK(Raw_Data!$I17),ISBLANK(Raw_Data!$J17)),"Missing",IF(AND(ISBLANK(Raw_Data!$I17),Raw_Data!$J17&lt;&gt;0),"Missing",IF(AND(Raw_Data!$I17&lt;&gt;0,ISBLANK(Raw_Data!$J17)),"Missing",IF(Raw_Data!$I17&gt;=Raw_Data!$J17,"Valid","Invalid")))))</f>
        <v>Valid</v>
      </c>
      <c r="G17" s="66" t="str">
        <f>IF(SUM(Raw_Data!$F17:$AF17)=0,"Valid",IF(AND(ISBLANK(Raw_Data!$K17),ISBLANK(Raw_Data!$L17)),"Missing",IF(AND(ISBLANK(Raw_Data!$K17),Raw_Data!$L17&lt;&gt;0),"Missing",IF(AND(Raw_Data!$K17&lt;&gt;0,ISBLANK(Raw_Data!$L17)),"Missing",IF(Raw_Data!$K17&gt;=Raw_Data!$L17,"Valid","Invalid")))))</f>
        <v>Valid</v>
      </c>
      <c r="H17" s="66" t="str">
        <f>IF(SUM(Raw_Data!$F17:$AF17)=0,"Valid",IF(AND(ISBLANK(Raw_Data!$L17),SUM(Raw_Data!$M17:$S17)=0),"Missing",IF(AND(ISBLANK(Raw_Data!$L17),SUM(Raw_Data!$M17:$S17)&lt;&gt;0),"Missing",IF(AND(Raw_Data!$L17&lt;&gt;0,SUM(Raw_Data!$M17:$S17)=0),"Missing",IF(Raw_Data!$L17&gt;=SUM(Raw_Data!$M17:$S17),"Valid","Invalid")))))</f>
        <v>Valid</v>
      </c>
      <c r="I17" s="66" t="str">
        <f>IF(SUM(Raw_Data!$F17:$AF17)=0,"Valid",IF(AND(ISBLANK(Raw_Data!$T17),ISBLANK(Raw_Data!$U17)),"Missing",IF(AND(ISBLANK(Raw_Data!$T17),Raw_Data!$U17&lt;&gt;0),"Missing",IF(AND(Raw_Data!$T17&lt;&gt;0,ISBLANK(Raw_Data!$U17)),"Missing",IF(Raw_Data!$T17&gt;=Raw_Data!$U17,"Valid","Invalid")))))</f>
        <v>Valid</v>
      </c>
      <c r="J17" s="66" t="str">
        <f>IF(SUM(Raw_Data!$F17:$AF17)=0,"Valid",IF(AND(ISBLANK(Raw_Data!$U17),SUM(Raw_Data!$V17:$Y17)=0),"Missing",IF(AND(ISBLANK(Raw_Data!$U17),SUM(Raw_Data!$V17:$Y17)&lt;&gt;0),"Missing",IF(AND(Raw_Data!$U17&lt;&gt;0,SUM(Raw_Data!$V17:$Y17)=0),"Missing",IF(Raw_Data!$U17&gt;=SUM(Raw_Data!$V17:$Y17),"Valid","Invalid")))))</f>
        <v>Missing</v>
      </c>
      <c r="K17" s="66" t="str">
        <f>IF(SUM(Raw_Data!$F17:$AF17)=0,"Valid",IF(AND(ISBLANK(Raw_Data!$AF17),SUM(Raw_Data!$Z17:$AE17)=0),"Missing",IF(AND(ISBLANK(Raw_Data!$AF17),SUM(Raw_Data!$Z17:$AE17)&lt;&gt;0),"Missing",IF(AND(Raw_Data!$AF17&lt;&gt;0,SUM(Raw_Data!$Z17:$AE17)=0),"Missing",IF(Raw_Data!$AF17&gt;=SUM(Raw_Data!$Z17:$AE17),"Valid","Invalid")))))</f>
        <v>Valid</v>
      </c>
      <c r="L17" s="66" t="str">
        <f>IF(AND(OR(Raw_Data!$AG17="Valid",Raw_Data!$AG17=0),SUM(Raw_Data!$F17:$AF17)&lt;&gt;0),"Missing","Valid")</f>
        <v>Valid</v>
      </c>
      <c r="M17" s="66" t="str">
        <f>IF(AND(OR(Raw_Data!$AH17="Valid",Raw_Data!$AH17=0),SUM(Raw_Data!$F17:$AF17)&lt;&gt;0),"Missing","Valid")</f>
        <v>Valid</v>
      </c>
    </row>
    <row r="18" spans="1:13" ht="15.75">
      <c r="A18" s="50" t="str">
        <f>IF(Raw_Data!A18="","",Raw_Data!A18)</f>
        <v>KwaZulu Natal</v>
      </c>
      <c r="B18" s="50" t="str">
        <f>IF(Raw_Data!B18="","",Raw_Data!B18)</f>
        <v>kz Umgungundlovu District</v>
      </c>
      <c r="C18" s="66" t="str">
        <f>IF(AND(OR(Raw_Data!$F18="",Raw_Data!$F18=0),SUM(Raw_Data!$F18:$AF18)&lt;&gt;0),"Missing","Valid")</f>
        <v>Valid</v>
      </c>
      <c r="D18" s="66" t="str">
        <f>IF(SUM(Raw_Data!$F18:$AF18)=0,"Valid",IF(AND(ISBLANK(Raw_Data!$G18),ISBLANK(Raw_Data!$H18)),"Missing",IF(AND(ISBLANK(Raw_Data!$G18),Raw_Data!$H18&lt;&gt;0),"Missing",IF(AND(Raw_Data!$G18&lt;&gt;0,ISBLANK(Raw_Data!$H18)),"Missing",IF(Raw_Data!$G18&gt;=Raw_Data!$H18,"Valid","Invalid")))))</f>
        <v>Valid</v>
      </c>
      <c r="E18" s="66" t="str">
        <f>IF(SUM(Raw_Data!$F18:$AF18)=0,"Valid",IF(AND(ISBLANK(Raw_Data!$H18),ISBLANK(Raw_Data!$L18),ISBLANK(Raw_Data!$U18)),"Missing",IF(AND(ISBLANK(Raw_Data!$H18),SUM(Raw_Data!$L18:'Raw_Data'!$U18)&lt;&gt;0),"Missing",IF(AND(Raw_Data!$H18&lt;&gt;0,ISBLANK(Raw_Data!$L18),ISBLANK(Raw_Data!$U18)),"Missing",IF(Raw_Data!$H18&gt;=SUM(Raw_Data!$L18,Raw_Data!$U18),"Valid","Invalid")))))</f>
        <v>Valid</v>
      </c>
      <c r="F18" s="66" t="str">
        <f>IF(SUM(Raw_Data!$F18:$AF18)=0,"Valid",IF(AND(ISBLANK(Raw_Data!$I18),ISBLANK(Raw_Data!$J18)),"Missing",IF(AND(ISBLANK(Raw_Data!$I18),Raw_Data!$J18&lt;&gt;0),"Missing",IF(AND(Raw_Data!$I18&lt;&gt;0,ISBLANK(Raw_Data!$J18)),"Missing",IF(Raw_Data!$I18&gt;=Raw_Data!$J18,"Valid","Invalid")))))</f>
        <v>Valid</v>
      </c>
      <c r="G18" s="66" t="str">
        <f>IF(SUM(Raw_Data!$F18:$AF18)=0,"Valid",IF(AND(ISBLANK(Raw_Data!$K18),ISBLANK(Raw_Data!$L18)),"Missing",IF(AND(ISBLANK(Raw_Data!$K18),Raw_Data!$L18&lt;&gt;0),"Missing",IF(AND(Raw_Data!$K18&lt;&gt;0,ISBLANK(Raw_Data!$L18)),"Missing",IF(Raw_Data!$K18&gt;=Raw_Data!$L18,"Valid","Invalid")))))</f>
        <v>Valid</v>
      </c>
      <c r="H18" s="66" t="str">
        <f>IF(SUM(Raw_Data!$F18:$AF18)=0,"Valid",IF(AND(ISBLANK(Raw_Data!$L18),SUM(Raw_Data!$M18:$S18)=0),"Missing",IF(AND(ISBLANK(Raw_Data!$L18),SUM(Raw_Data!$M18:$S18)&lt;&gt;0),"Missing",IF(AND(Raw_Data!$L18&lt;&gt;0,SUM(Raw_Data!$M18:$S18)=0),"Missing",IF(Raw_Data!$L18&gt;=SUM(Raw_Data!$M18:$S18),"Valid","Invalid")))))</f>
        <v>Valid</v>
      </c>
      <c r="I18" s="66" t="str">
        <f>IF(SUM(Raw_Data!$F18:$AF18)=0,"Valid",IF(AND(ISBLANK(Raw_Data!$T18),ISBLANK(Raw_Data!$U18)),"Missing",IF(AND(ISBLANK(Raw_Data!$T18),Raw_Data!$U18&lt;&gt;0),"Missing",IF(AND(Raw_Data!$T18&lt;&gt;0,ISBLANK(Raw_Data!$U18)),"Missing",IF(Raw_Data!$T18&gt;=Raw_Data!$U18,"Valid","Invalid")))))</f>
        <v>Valid</v>
      </c>
      <c r="J18" s="66" t="str">
        <f>IF(SUM(Raw_Data!$F18:$AF18)=0,"Valid",IF(AND(ISBLANK(Raw_Data!$U18),SUM(Raw_Data!$V18:$Y18)=0),"Missing",IF(AND(ISBLANK(Raw_Data!$U18),SUM(Raw_Data!$V18:$Y18)&lt;&gt;0),"Missing",IF(AND(Raw_Data!$U18&lt;&gt;0,SUM(Raw_Data!$V18:$Y18)=0),"Missing",IF(Raw_Data!$U18&gt;=SUM(Raw_Data!$V18:$Y18),"Valid","Invalid")))))</f>
        <v>Missing</v>
      </c>
      <c r="K18" s="66" t="str">
        <f>IF(SUM(Raw_Data!$F18:$AF18)=0,"Valid",IF(AND(ISBLANK(Raw_Data!$AF18),SUM(Raw_Data!$Z18:$AE18)=0),"Missing",IF(AND(ISBLANK(Raw_Data!$AF18),SUM(Raw_Data!$Z18:$AE18)&lt;&gt;0),"Missing",IF(AND(Raw_Data!$AF18&lt;&gt;0,SUM(Raw_Data!$Z18:$AE18)=0),"Missing",IF(Raw_Data!$AF18&gt;=SUM(Raw_Data!$Z18:$AE18),"Valid","Invalid")))))</f>
        <v>Valid</v>
      </c>
      <c r="L18" s="66" t="str">
        <f>IF(AND(OR(Raw_Data!$AG18="Valid",Raw_Data!$AG18=0),SUM(Raw_Data!$F18:$AF18)&lt;&gt;0),"Missing","Valid")</f>
        <v>Valid</v>
      </c>
      <c r="M18" s="66" t="str">
        <f>IF(AND(OR(Raw_Data!$AH18="Valid",Raw_Data!$AH18=0),SUM(Raw_Data!$F18:$AF18)&lt;&gt;0),"Missing","Valid")</f>
        <v>Valid</v>
      </c>
    </row>
    <row r="19" spans="1:13" ht="16.5">
      <c r="A19" s="48" t="str">
        <f>IF(Raw_Data!A19="","",Raw_Data!A19)</f>
        <v>KwaZulu Natal</v>
      </c>
      <c r="B19" s="65" t="str">
        <f>IF(Raw_Data!B19="","",Raw_Data!B19)</f>
        <v>kz Umkhanyakude District</v>
      </c>
      <c r="C19" s="66" t="str">
        <f>IF(AND(OR(Raw_Data!$F19="",Raw_Data!$F19=0),SUM(Raw_Data!$F19:$AF19)&lt;&gt;0),"Missing","Valid")</f>
        <v>Valid</v>
      </c>
      <c r="D19" s="66" t="str">
        <f>IF(SUM(Raw_Data!$F19:$AF19)=0,"Valid",IF(AND(ISBLANK(Raw_Data!$G19),ISBLANK(Raw_Data!$H19)),"Missing",IF(AND(ISBLANK(Raw_Data!$G19),Raw_Data!$H19&lt;&gt;0),"Missing",IF(AND(Raw_Data!$G19&lt;&gt;0,ISBLANK(Raw_Data!$H19)),"Missing",IF(Raw_Data!$G19&gt;=Raw_Data!$H19,"Valid","Invalid")))))</f>
        <v>Valid</v>
      </c>
      <c r="E19" s="66" t="str">
        <f>IF(SUM(Raw_Data!$F19:$AF19)=0,"Valid",IF(AND(ISBLANK(Raw_Data!$H19),ISBLANK(Raw_Data!$L19),ISBLANK(Raw_Data!$U19)),"Missing",IF(AND(ISBLANK(Raw_Data!$H19),SUM(Raw_Data!$L19:'Raw_Data'!$U19)&lt;&gt;0),"Missing",IF(AND(Raw_Data!$H19&lt;&gt;0,ISBLANK(Raw_Data!$L19),ISBLANK(Raw_Data!$U19)),"Missing",IF(Raw_Data!$H19&gt;=SUM(Raw_Data!$L19,Raw_Data!$U19),"Valid","Invalid")))))</f>
        <v>Valid</v>
      </c>
      <c r="F19" s="66" t="str">
        <f>IF(SUM(Raw_Data!$F19:$AF19)=0,"Valid",IF(AND(ISBLANK(Raw_Data!$I19),ISBLANK(Raw_Data!$J19)),"Missing",IF(AND(ISBLANK(Raw_Data!$I19),Raw_Data!$J19&lt;&gt;0),"Missing",IF(AND(Raw_Data!$I19&lt;&gt;0,ISBLANK(Raw_Data!$J19)),"Missing",IF(Raw_Data!$I19&gt;=Raw_Data!$J19,"Valid","Invalid")))))</f>
        <v>Invalid</v>
      </c>
      <c r="G19" s="66" t="str">
        <f>IF(SUM(Raw_Data!$F19:$AF19)=0,"Valid",IF(AND(ISBLANK(Raw_Data!$K19),ISBLANK(Raw_Data!$L19)),"Missing",IF(AND(ISBLANK(Raw_Data!$K19),Raw_Data!$L19&lt;&gt;0),"Missing",IF(AND(Raw_Data!$K19&lt;&gt;0,ISBLANK(Raw_Data!$L19)),"Missing",IF(Raw_Data!$K19&gt;=Raw_Data!$L19,"Valid","Invalid")))))</f>
        <v>Valid</v>
      </c>
      <c r="H19" s="66" t="str">
        <f>IF(SUM(Raw_Data!$F19:$AF19)=0,"Valid",IF(AND(ISBLANK(Raw_Data!$L19),SUM(Raw_Data!$M19:$S19)=0),"Missing",IF(AND(ISBLANK(Raw_Data!$L19),SUM(Raw_Data!$M19:$S19)&lt;&gt;0),"Missing",IF(AND(Raw_Data!$L19&lt;&gt;0,SUM(Raw_Data!$M19:$S19)=0),"Missing",IF(Raw_Data!$L19&gt;=SUM(Raw_Data!$M19:$S19),"Valid","Invalid")))))</f>
        <v>Valid</v>
      </c>
      <c r="I19" s="66" t="str">
        <f>IF(SUM(Raw_Data!$F19:$AF19)=0,"Valid",IF(AND(ISBLANK(Raw_Data!$T19),ISBLANK(Raw_Data!$U19)),"Missing",IF(AND(ISBLANK(Raw_Data!$T19),Raw_Data!$U19&lt;&gt;0),"Missing",IF(AND(Raw_Data!$T19&lt;&gt;0,ISBLANK(Raw_Data!$U19)),"Missing",IF(Raw_Data!$T19&gt;=Raw_Data!$U19,"Valid","Invalid")))))</f>
        <v>Valid</v>
      </c>
      <c r="J19" s="66" t="str">
        <f>IF(SUM(Raw_Data!$F19:$AF19)=0,"Valid",IF(AND(ISBLANK(Raw_Data!$U19),SUM(Raw_Data!$V19:$Y19)=0),"Missing",IF(AND(ISBLANK(Raw_Data!$U19),SUM(Raw_Data!$V19:$Y19)&lt;&gt;0),"Missing",IF(AND(Raw_Data!$U19&lt;&gt;0,SUM(Raw_Data!$V19:$Y19)=0),"Missing",IF(Raw_Data!$U19&gt;=SUM(Raw_Data!$V19:$Y19),"Valid","Invalid")))))</f>
        <v>Missing</v>
      </c>
      <c r="K19" s="66" t="str">
        <f>IF(SUM(Raw_Data!$F19:$AF19)=0,"Valid",IF(AND(ISBLANK(Raw_Data!$AF19),SUM(Raw_Data!$Z19:$AE19)=0),"Missing",IF(AND(ISBLANK(Raw_Data!$AF19),SUM(Raw_Data!$Z19:$AE19)&lt;&gt;0),"Missing",IF(AND(Raw_Data!$AF19&lt;&gt;0,SUM(Raw_Data!$Z19:$AE19)=0),"Missing",IF(Raw_Data!$AF19&gt;=SUM(Raw_Data!$Z19:$AE19),"Valid","Invalid")))))</f>
        <v>Valid</v>
      </c>
      <c r="L19" s="66" t="str">
        <f>IF(AND(OR(Raw_Data!$AG19="Valid",Raw_Data!$AG19=0),SUM(Raw_Data!$F19:$AF19)&lt;&gt;0),"Missing","Valid")</f>
        <v>Valid</v>
      </c>
      <c r="M19" s="66" t="str">
        <f>IF(AND(OR(Raw_Data!$AH19="Valid",Raw_Data!$AH19=0),SUM(Raw_Data!$F19:$AF19)&lt;&gt;0),"Missing","Valid")</f>
        <v>Valid</v>
      </c>
    </row>
    <row r="20" spans="1:13" ht="15.75">
      <c r="A20" s="50" t="str">
        <f>IF(Raw_Data!A20="","",Raw_Data!A20)</f>
        <v>KwaZulu Natal</v>
      </c>
      <c r="B20" s="50" t="str">
        <f>IF(Raw_Data!B20="","",Raw_Data!B20)</f>
        <v>kz Umzinyathi District</v>
      </c>
      <c r="C20" s="66" t="str">
        <f>IF(AND(OR(Raw_Data!$F20="",Raw_Data!$F20=0),SUM(Raw_Data!$F20:$AF20)&lt;&gt;0),"Missing","Valid")</f>
        <v>Valid</v>
      </c>
      <c r="D20" s="66" t="str">
        <f>IF(SUM(Raw_Data!$F20:$AF20)=0,"Valid",IF(AND(ISBLANK(Raw_Data!$G20),ISBLANK(Raw_Data!$H20)),"Missing",IF(AND(ISBLANK(Raw_Data!$G20),Raw_Data!$H20&lt;&gt;0),"Missing",IF(AND(Raw_Data!$G20&lt;&gt;0,ISBLANK(Raw_Data!$H20)),"Missing",IF(Raw_Data!$G20&gt;=Raw_Data!$H20,"Valid","Invalid")))))</f>
        <v>Valid</v>
      </c>
      <c r="E20" s="66" t="str">
        <f>IF(SUM(Raw_Data!$F20:$AF20)=0,"Valid",IF(AND(ISBLANK(Raw_Data!$H20),ISBLANK(Raw_Data!$L20),ISBLANK(Raw_Data!$U20)),"Missing",IF(AND(ISBLANK(Raw_Data!$H20),SUM(Raw_Data!$L20:'Raw_Data'!$U20)&lt;&gt;0),"Missing",IF(AND(Raw_Data!$H20&lt;&gt;0,ISBLANK(Raw_Data!$L20),ISBLANK(Raw_Data!$U20)),"Missing",IF(Raw_Data!$H20&gt;=SUM(Raw_Data!$L20,Raw_Data!$U20),"Valid","Invalid")))))</f>
        <v>Valid</v>
      </c>
      <c r="F20" s="66" t="str">
        <f>IF(SUM(Raw_Data!$F20:$AF20)=0,"Valid",IF(AND(ISBLANK(Raw_Data!$I20),ISBLANK(Raw_Data!$J20)),"Missing",IF(AND(ISBLANK(Raw_Data!$I20),Raw_Data!$J20&lt;&gt;0),"Missing",IF(AND(Raw_Data!$I20&lt;&gt;0,ISBLANK(Raw_Data!$J20)),"Missing",IF(Raw_Data!$I20&gt;=Raw_Data!$J20,"Valid","Invalid")))))</f>
        <v>Valid</v>
      </c>
      <c r="G20" s="66" t="str">
        <f>IF(SUM(Raw_Data!$F20:$AF20)=0,"Valid",IF(AND(ISBLANK(Raw_Data!$K20),ISBLANK(Raw_Data!$L20)),"Missing",IF(AND(ISBLANK(Raw_Data!$K20),Raw_Data!$L20&lt;&gt;0),"Missing",IF(AND(Raw_Data!$K20&lt;&gt;0,ISBLANK(Raw_Data!$L20)),"Missing",IF(Raw_Data!$K20&gt;=Raw_Data!$L20,"Valid","Invalid")))))</f>
        <v>Valid</v>
      </c>
      <c r="H20" s="66" t="str">
        <f>IF(SUM(Raw_Data!$F20:$AF20)=0,"Valid",IF(AND(ISBLANK(Raw_Data!$L20),SUM(Raw_Data!$M20:$S20)=0),"Missing",IF(AND(ISBLANK(Raw_Data!$L20),SUM(Raw_Data!$M20:$S20)&lt;&gt;0),"Missing",IF(AND(Raw_Data!$L20&lt;&gt;0,SUM(Raw_Data!$M20:$S20)=0),"Missing",IF(Raw_Data!$L20&gt;=SUM(Raw_Data!$M20:$S20),"Valid","Invalid")))))</f>
        <v>Valid</v>
      </c>
      <c r="I20" s="66" t="str">
        <f>IF(SUM(Raw_Data!$F20:$AF20)=0,"Valid",IF(AND(ISBLANK(Raw_Data!$T20),ISBLANK(Raw_Data!$U20)),"Missing",IF(AND(ISBLANK(Raw_Data!$T20),Raw_Data!$U20&lt;&gt;0),"Missing",IF(AND(Raw_Data!$T20&lt;&gt;0,ISBLANK(Raw_Data!$U20)),"Missing",IF(Raw_Data!$T20&gt;=Raw_Data!$U20,"Valid","Invalid")))))</f>
        <v>Valid</v>
      </c>
      <c r="J20" s="66" t="str">
        <f>IF(SUM(Raw_Data!$F20:$AF20)=0,"Valid",IF(AND(ISBLANK(Raw_Data!$U20),SUM(Raw_Data!$V20:$Y20)=0),"Missing",IF(AND(ISBLANK(Raw_Data!$U20),SUM(Raw_Data!$V20:$Y20)&lt;&gt;0),"Missing",IF(AND(Raw_Data!$U20&lt;&gt;0,SUM(Raw_Data!$V20:$Y20)=0),"Missing",IF(Raw_Data!$U20&gt;=SUM(Raw_Data!$V20:$Y20),"Valid","Invalid")))))</f>
        <v>Missing</v>
      </c>
      <c r="K20" s="66" t="str">
        <f>IF(SUM(Raw_Data!$F20:$AF20)=0,"Valid",IF(AND(ISBLANK(Raw_Data!$AF20),SUM(Raw_Data!$Z20:$AE20)=0),"Missing",IF(AND(ISBLANK(Raw_Data!$AF20),SUM(Raw_Data!$Z20:$AE20)&lt;&gt;0),"Missing",IF(AND(Raw_Data!$AF20&lt;&gt;0,SUM(Raw_Data!$Z20:$AE20)=0),"Missing",IF(Raw_Data!$AF20&gt;=SUM(Raw_Data!$Z20:$AE20),"Valid","Invalid")))))</f>
        <v>Valid</v>
      </c>
      <c r="L20" s="66" t="str">
        <f>IF(AND(OR(Raw_Data!$AG20="Valid",Raw_Data!$AG20=0),SUM(Raw_Data!$F20:$AF20)&lt;&gt;0),"Missing","Valid")</f>
        <v>Valid</v>
      </c>
      <c r="M20" s="66" t="str">
        <f>IF(AND(OR(Raw_Data!$AH20="Valid",Raw_Data!$AH20=0),SUM(Raw_Data!$F20:$AF20)&lt;&gt;0),"Missing","Valid")</f>
        <v>Valid</v>
      </c>
    </row>
    <row r="21" spans="1:13" ht="16.5">
      <c r="A21" s="48" t="str">
        <f>IF(Raw_Data!A21="","",Raw_Data!A21)</f>
        <v>KwaZulu Natal</v>
      </c>
      <c r="B21" s="65" t="str">
        <f>IF(Raw_Data!B21="","",Raw_Data!B21)</f>
        <v>kz Uthukela District</v>
      </c>
      <c r="C21" s="66" t="str">
        <f>IF(AND(OR(Raw_Data!$F21="",Raw_Data!$F21=0),SUM(Raw_Data!$F21:$AF21)&lt;&gt;0),"Missing","Valid")</f>
        <v>Valid</v>
      </c>
      <c r="D21" s="66" t="str">
        <f>IF(SUM(Raw_Data!$F21:$AF21)=0,"Valid",IF(AND(ISBLANK(Raw_Data!$G21),ISBLANK(Raw_Data!$H21)),"Missing",IF(AND(ISBLANK(Raw_Data!$G21),Raw_Data!$H21&lt;&gt;0),"Missing",IF(AND(Raw_Data!$G21&lt;&gt;0,ISBLANK(Raw_Data!$H21)),"Missing",IF(Raw_Data!$G21&gt;=Raw_Data!$H21,"Valid","Invalid")))))</f>
        <v>Valid</v>
      </c>
      <c r="E21" s="66" t="str">
        <f>IF(SUM(Raw_Data!$F21:$AF21)=0,"Valid",IF(AND(ISBLANK(Raw_Data!$H21),ISBLANK(Raw_Data!$L21),ISBLANK(Raw_Data!$U21)),"Missing",IF(AND(ISBLANK(Raw_Data!$H21),SUM(Raw_Data!$L21:'Raw_Data'!$U21)&lt;&gt;0),"Missing",IF(AND(Raw_Data!$H21&lt;&gt;0,ISBLANK(Raw_Data!$L21),ISBLANK(Raw_Data!$U21)),"Missing",IF(Raw_Data!$H21&gt;=SUM(Raw_Data!$L21,Raw_Data!$U21),"Valid","Invalid")))))</f>
        <v>Valid</v>
      </c>
      <c r="F21" s="66" t="str">
        <f>IF(SUM(Raw_Data!$F21:$AF21)=0,"Valid",IF(AND(ISBLANK(Raw_Data!$I21),ISBLANK(Raw_Data!$J21)),"Missing",IF(AND(ISBLANK(Raw_Data!$I21),Raw_Data!$J21&lt;&gt;0),"Missing",IF(AND(Raw_Data!$I21&lt;&gt;0,ISBLANK(Raw_Data!$J21)),"Missing",IF(Raw_Data!$I21&gt;=Raw_Data!$J21,"Valid","Invalid")))))</f>
        <v>Valid</v>
      </c>
      <c r="G21" s="66" t="str">
        <f>IF(SUM(Raw_Data!$F21:$AF21)=0,"Valid",IF(AND(ISBLANK(Raw_Data!$K21),ISBLANK(Raw_Data!$L21)),"Missing",IF(AND(ISBLANK(Raw_Data!$K21),Raw_Data!$L21&lt;&gt;0),"Missing",IF(AND(Raw_Data!$K21&lt;&gt;0,ISBLANK(Raw_Data!$L21)),"Missing",IF(Raw_Data!$K21&gt;=Raw_Data!$L21,"Valid","Invalid")))))</f>
        <v>Valid</v>
      </c>
      <c r="H21" s="66" t="str">
        <f>IF(SUM(Raw_Data!$F21:$AF21)=0,"Valid",IF(AND(ISBLANK(Raw_Data!$L21),SUM(Raw_Data!$M21:$S21)=0),"Missing",IF(AND(ISBLANK(Raw_Data!$L21),SUM(Raw_Data!$M21:$S21)&lt;&gt;0),"Missing",IF(AND(Raw_Data!$L21&lt;&gt;0,SUM(Raw_Data!$M21:$S21)=0),"Missing",IF(Raw_Data!$L21&gt;=SUM(Raw_Data!$M21:$S21),"Valid","Invalid")))))</f>
        <v>Valid</v>
      </c>
      <c r="I21" s="66" t="str">
        <f>IF(SUM(Raw_Data!$F21:$AF21)=0,"Valid",IF(AND(ISBLANK(Raw_Data!$T21),ISBLANK(Raw_Data!$U21)),"Missing",IF(AND(ISBLANK(Raw_Data!$T21),Raw_Data!$U21&lt;&gt;0),"Missing",IF(AND(Raw_Data!$T21&lt;&gt;0,ISBLANK(Raw_Data!$U21)),"Missing",IF(Raw_Data!$T21&gt;=Raw_Data!$U21,"Valid","Invalid")))))</f>
        <v>Valid</v>
      </c>
      <c r="J21" s="66" t="str">
        <f>IF(SUM(Raw_Data!$F21:$AF21)=0,"Valid",IF(AND(ISBLANK(Raw_Data!$U21),SUM(Raw_Data!$V21:$Y21)=0),"Missing",IF(AND(ISBLANK(Raw_Data!$U21),SUM(Raw_Data!$V21:$Y21)&lt;&gt;0),"Missing",IF(AND(Raw_Data!$U21&lt;&gt;0,SUM(Raw_Data!$V21:$Y21)=0),"Missing",IF(Raw_Data!$U21&gt;=SUM(Raw_Data!$V21:$Y21),"Valid","Invalid")))))</f>
        <v>Missing</v>
      </c>
      <c r="K21" s="66" t="str">
        <f>IF(SUM(Raw_Data!$F21:$AF21)=0,"Valid",IF(AND(ISBLANK(Raw_Data!$AF21),SUM(Raw_Data!$Z21:$AE21)=0),"Missing",IF(AND(ISBLANK(Raw_Data!$AF21),SUM(Raw_Data!$Z21:$AE21)&lt;&gt;0),"Missing",IF(AND(Raw_Data!$AF21&lt;&gt;0,SUM(Raw_Data!$Z21:$AE21)=0),"Missing",IF(Raw_Data!$AF21&gt;=SUM(Raw_Data!$Z21:$AE21),"Valid","Invalid")))))</f>
        <v>Valid</v>
      </c>
      <c r="L21" s="66" t="str">
        <f>IF(AND(OR(Raw_Data!$AG21="Valid",Raw_Data!$AG21=0),SUM(Raw_Data!$F21:$AF21)&lt;&gt;0),"Missing","Valid")</f>
        <v>Valid</v>
      </c>
      <c r="M21" s="66" t="str">
        <f>IF(AND(OR(Raw_Data!$AH21="Valid",Raw_Data!$AH21=0),SUM(Raw_Data!$F21:$AF21)&lt;&gt;0),"Missing","Valid")</f>
        <v>Valid</v>
      </c>
    </row>
    <row r="22" spans="1:13" ht="15.75">
      <c r="A22" s="50" t="str">
        <f>IF(Raw_Data!A22="","",Raw_Data!A22)</f>
        <v>KwaZulu Natal</v>
      </c>
      <c r="B22" s="50" t="str">
        <f>IF(Raw_Data!B22="","",Raw_Data!B22)</f>
        <v>kz Zululand District</v>
      </c>
      <c r="C22" s="66" t="str">
        <f>IF(AND(OR(Raw_Data!$F22="",Raw_Data!$F22=0),SUM(Raw_Data!$F22:$AF22)&lt;&gt;0),"Missing","Valid")</f>
        <v>Valid</v>
      </c>
      <c r="D22" s="66" t="str">
        <f>IF(SUM(Raw_Data!$F22:$AF22)=0,"Valid",IF(AND(ISBLANK(Raw_Data!$G22),ISBLANK(Raw_Data!$H22)),"Missing",IF(AND(ISBLANK(Raw_Data!$G22),Raw_Data!$H22&lt;&gt;0),"Missing",IF(AND(Raw_Data!$G22&lt;&gt;0,ISBLANK(Raw_Data!$H22)),"Missing",IF(Raw_Data!$G22&gt;=Raw_Data!$H22,"Valid","Invalid")))))</f>
        <v>Valid</v>
      </c>
      <c r="E22" s="66" t="str">
        <f>IF(SUM(Raw_Data!$F22:$AF22)=0,"Valid",IF(AND(ISBLANK(Raw_Data!$H22),ISBLANK(Raw_Data!$L22),ISBLANK(Raw_Data!$U22)),"Missing",IF(AND(ISBLANK(Raw_Data!$H22),SUM(Raw_Data!$L22:'Raw_Data'!$U22)&lt;&gt;0),"Missing",IF(AND(Raw_Data!$H22&lt;&gt;0,ISBLANK(Raw_Data!$L22),ISBLANK(Raw_Data!$U22)),"Missing",IF(Raw_Data!$H22&gt;=SUM(Raw_Data!$L22,Raw_Data!$U22),"Valid","Invalid")))))</f>
        <v>Valid</v>
      </c>
      <c r="F22" s="66" t="str">
        <f>IF(SUM(Raw_Data!$F22:$AF22)=0,"Valid",IF(AND(ISBLANK(Raw_Data!$I22),ISBLANK(Raw_Data!$J22)),"Missing",IF(AND(ISBLANK(Raw_Data!$I22),Raw_Data!$J22&lt;&gt;0),"Missing",IF(AND(Raw_Data!$I22&lt;&gt;0,ISBLANK(Raw_Data!$J22)),"Missing",IF(Raw_Data!$I22&gt;=Raw_Data!$J22,"Valid","Invalid")))))</f>
        <v>Invalid</v>
      </c>
      <c r="G22" s="66" t="str">
        <f>IF(SUM(Raw_Data!$F22:$AF22)=0,"Valid",IF(AND(ISBLANK(Raw_Data!$K22),ISBLANK(Raw_Data!$L22)),"Missing",IF(AND(ISBLANK(Raw_Data!$K22),Raw_Data!$L22&lt;&gt;0),"Missing",IF(AND(Raw_Data!$K22&lt;&gt;0,ISBLANK(Raw_Data!$L22)),"Missing",IF(Raw_Data!$K22&gt;=Raw_Data!$L22,"Valid","Invalid")))))</f>
        <v>Valid</v>
      </c>
      <c r="H22" s="66" t="str">
        <f>IF(SUM(Raw_Data!$F22:$AF22)=0,"Valid",IF(AND(ISBLANK(Raw_Data!$L22),SUM(Raw_Data!$M22:$S22)=0),"Missing",IF(AND(ISBLANK(Raw_Data!$L22),SUM(Raw_Data!$M22:$S22)&lt;&gt;0),"Missing",IF(AND(Raw_Data!$L22&lt;&gt;0,SUM(Raw_Data!$M22:$S22)=0),"Missing",IF(Raw_Data!$L22&gt;=SUM(Raw_Data!$M22:$S22),"Valid","Invalid")))))</f>
        <v>Valid</v>
      </c>
      <c r="I22" s="66" t="str">
        <f>IF(SUM(Raw_Data!$F22:$AF22)=0,"Valid",IF(AND(ISBLANK(Raw_Data!$T22),ISBLANK(Raw_Data!$U22)),"Missing",IF(AND(ISBLANK(Raw_Data!$T22),Raw_Data!$U22&lt;&gt;0),"Missing",IF(AND(Raw_Data!$T22&lt;&gt;0,ISBLANK(Raw_Data!$U22)),"Missing",IF(Raw_Data!$T22&gt;=Raw_Data!$U22,"Valid","Invalid")))))</f>
        <v>Valid</v>
      </c>
      <c r="J22" s="66" t="str">
        <f>IF(SUM(Raw_Data!$F22:$AF22)=0,"Valid",IF(AND(ISBLANK(Raw_Data!$U22),SUM(Raw_Data!$V22:$Y22)=0),"Missing",IF(AND(ISBLANK(Raw_Data!$U22),SUM(Raw_Data!$V22:$Y22)&lt;&gt;0),"Missing",IF(AND(Raw_Data!$U22&lt;&gt;0,SUM(Raw_Data!$V22:$Y22)=0),"Missing",IF(Raw_Data!$U22&gt;=SUM(Raw_Data!$V22:$Y22),"Valid","Invalid")))))</f>
        <v>Missing</v>
      </c>
      <c r="K22" s="66" t="str">
        <f>IF(SUM(Raw_Data!$F22:$AF22)=0,"Valid",IF(AND(ISBLANK(Raw_Data!$AF22),SUM(Raw_Data!$Z22:$AE22)=0),"Missing",IF(AND(ISBLANK(Raw_Data!$AF22),SUM(Raw_Data!$Z22:$AE22)&lt;&gt;0),"Missing",IF(AND(Raw_Data!$AF22&lt;&gt;0,SUM(Raw_Data!$Z22:$AE22)=0),"Missing",IF(Raw_Data!$AF22&gt;=SUM(Raw_Data!$Z22:$AE22),"Valid","Invalid")))))</f>
        <v>Valid</v>
      </c>
      <c r="L22" s="66" t="str">
        <f>IF(AND(OR(Raw_Data!$AG22="Valid",Raw_Data!$AG22=0),SUM(Raw_Data!$F22:$AF22)&lt;&gt;0),"Missing","Valid")</f>
        <v>Valid</v>
      </c>
      <c r="M22" s="66" t="str">
        <f>IF(AND(OR(Raw_Data!$AH22="Valid",Raw_Data!$AH22=0),SUM(Raw_Data!$F22:$AF22)&lt;&gt;0),"Missing","Valid")</f>
        <v>Valid</v>
      </c>
    </row>
    <row r="23" spans="1:13" ht="16.5">
      <c r="A23" s="48" t="str">
        <f>IF(Raw_Data!A23="","",Raw_Data!A23)</f>
        <v>KwaZulu-Natal</v>
      </c>
      <c r="B23" s="65" t="str">
        <f>IF(Raw_Data!B23="","",Raw_Data!B23)</f>
        <v xml:space="preserve">kz Harry Gwala District </v>
      </c>
      <c r="C23" s="66" t="str">
        <f>IF(AND(OR(Raw_Data!$F23="",Raw_Data!$F23=0),SUM(Raw_Data!$F23:$AF23)&lt;&gt;0),"Missing","Valid")</f>
        <v>Valid</v>
      </c>
      <c r="D23" s="66" t="str">
        <f>IF(SUM(Raw_Data!$F23:$AF23)=0,"Valid",IF(AND(ISBLANK(Raw_Data!$G23),ISBLANK(Raw_Data!$H23)),"Missing",IF(AND(ISBLANK(Raw_Data!$G23),Raw_Data!$H23&lt;&gt;0),"Missing",IF(AND(Raw_Data!$G23&lt;&gt;0,ISBLANK(Raw_Data!$H23)),"Missing",IF(Raw_Data!$G23&gt;=Raw_Data!$H23,"Valid","Invalid")))))</f>
        <v>Valid</v>
      </c>
      <c r="E23" s="66" t="str">
        <f>IF(SUM(Raw_Data!$F23:$AF23)=0,"Valid",IF(AND(ISBLANK(Raw_Data!$H23),ISBLANK(Raw_Data!$L23),ISBLANK(Raw_Data!$U23)),"Missing",IF(AND(ISBLANK(Raw_Data!$H23),SUM(Raw_Data!$L23:'Raw_Data'!$U23)&lt;&gt;0),"Missing",IF(AND(Raw_Data!$H23&lt;&gt;0,ISBLANK(Raw_Data!$L23),ISBLANK(Raw_Data!$U23)),"Missing",IF(Raw_Data!$H23&gt;=SUM(Raw_Data!$L23,Raw_Data!$U23),"Valid","Invalid")))))</f>
        <v>Valid</v>
      </c>
      <c r="F23" s="66" t="str">
        <f>IF(SUM(Raw_Data!$F23:$AF23)=0,"Valid",IF(AND(ISBLANK(Raw_Data!$I23),ISBLANK(Raw_Data!$J23)),"Missing",IF(AND(ISBLANK(Raw_Data!$I23),Raw_Data!$J23&lt;&gt;0),"Missing",IF(AND(Raw_Data!$I23&lt;&gt;0,ISBLANK(Raw_Data!$J23)),"Missing",IF(Raw_Data!$I23&gt;=Raw_Data!$J23,"Valid","Invalid")))))</f>
        <v>Valid</v>
      </c>
      <c r="G23" s="66" t="str">
        <f>IF(SUM(Raw_Data!$F23:$AF23)=0,"Valid",IF(AND(ISBLANK(Raw_Data!$K23),ISBLANK(Raw_Data!$L23)),"Missing",IF(AND(ISBLANK(Raw_Data!$K23),Raw_Data!$L23&lt;&gt;0),"Missing",IF(AND(Raw_Data!$K23&lt;&gt;0,ISBLANK(Raw_Data!$L23)),"Missing",IF(Raw_Data!$K23&gt;=Raw_Data!$L23,"Valid","Invalid")))))</f>
        <v>Valid</v>
      </c>
      <c r="H23" s="66" t="str">
        <f>IF(SUM(Raw_Data!$F23:$AF23)=0,"Valid",IF(AND(ISBLANK(Raw_Data!$L23),SUM(Raw_Data!$M23:$S23)=0),"Missing",IF(AND(ISBLANK(Raw_Data!$L23),SUM(Raw_Data!$M23:$S23)&lt;&gt;0),"Missing",IF(AND(Raw_Data!$L23&lt;&gt;0,SUM(Raw_Data!$M23:$S23)=0),"Missing",IF(Raw_Data!$L23&gt;=SUM(Raw_Data!$M23:$S23),"Valid","Invalid")))))</f>
        <v>Valid</v>
      </c>
      <c r="I23" s="66" t="str">
        <f>IF(SUM(Raw_Data!$F23:$AF23)=0,"Valid",IF(AND(ISBLANK(Raw_Data!$T23),ISBLANK(Raw_Data!$U23)),"Missing",IF(AND(ISBLANK(Raw_Data!$T23),Raw_Data!$U23&lt;&gt;0),"Missing",IF(AND(Raw_Data!$T23&lt;&gt;0,ISBLANK(Raw_Data!$U23)),"Missing",IF(Raw_Data!$T23&gt;=Raw_Data!$U23,"Valid","Invalid")))))</f>
        <v>Valid</v>
      </c>
      <c r="J23" s="66" t="str">
        <f>IF(SUM(Raw_Data!$F23:$AF23)=0,"Valid",IF(AND(ISBLANK(Raw_Data!$U23),SUM(Raw_Data!$V23:$Y23)=0),"Missing",IF(AND(ISBLANK(Raw_Data!$U23),SUM(Raw_Data!$V23:$Y23)&lt;&gt;0),"Missing",IF(AND(Raw_Data!$U23&lt;&gt;0,SUM(Raw_Data!$V23:$Y23)=0),"Missing",IF(Raw_Data!$U23&gt;=SUM(Raw_Data!$V23:$Y23),"Valid","Invalid")))))</f>
        <v>Missing</v>
      </c>
      <c r="K23" s="66" t="str">
        <f>IF(SUM(Raw_Data!$F23:$AF23)=0,"Valid",IF(AND(ISBLANK(Raw_Data!$AF23),SUM(Raw_Data!$Z23:$AE23)=0),"Missing",IF(AND(ISBLANK(Raw_Data!$AF23),SUM(Raw_Data!$Z23:$AE23)&lt;&gt;0),"Missing",IF(AND(Raw_Data!$AF23&lt;&gt;0,SUM(Raw_Data!$Z23:$AE23)=0),"Missing",IF(Raw_Data!$AF23&gt;=SUM(Raw_Data!$Z23:$AE23),"Valid","Invalid")))))</f>
        <v>Valid</v>
      </c>
      <c r="L23" s="66" t="str">
        <f>IF(AND(OR(Raw_Data!$AG23="Valid",Raw_Data!$AG23=0),SUM(Raw_Data!$F23:$AF23)&lt;&gt;0),"Missing","Valid")</f>
        <v>Valid</v>
      </c>
      <c r="M23" s="66" t="str">
        <f>IF(AND(OR(Raw_Data!$AH23="Valid",Raw_Data!$AH23=0),SUM(Raw_Data!$F23:$AF23)&lt;&gt;0),"Missing","Valid")</f>
        <v>Valid</v>
      </c>
    </row>
    <row r="24" spans="1:13" ht="15.75">
      <c r="A24" s="50" t="str">
        <f>IF(Raw_Data!A24="","",Raw_Data!A24)</f>
        <v/>
      </c>
      <c r="B24" s="50" t="str">
        <f>IF(Raw_Data!B24="","",Raw_Data!B24)</f>
        <v/>
      </c>
      <c r="C24" s="66" t="str">
        <f>IF(AND(OR(Raw_Data!$F24="",Raw_Data!$F24=0),SUM(Raw_Data!$F24:$AF24)&lt;&gt;0),"Missing","Valid")</f>
        <v>Valid</v>
      </c>
      <c r="D24" s="66" t="str">
        <f>IF(SUM(Raw_Data!$F24:$AF24)=0,"Valid",IF(AND(ISBLANK(Raw_Data!$G24),ISBLANK(Raw_Data!$H24)),"Missing",IF(AND(ISBLANK(Raw_Data!$G24),Raw_Data!$H24&lt;&gt;0),"Missing",IF(AND(Raw_Data!$G24&lt;&gt;0,ISBLANK(Raw_Data!$H24)),"Missing",IF(Raw_Data!$G24&gt;=Raw_Data!$H24,"Valid","Invalid")))))</f>
        <v>Valid</v>
      </c>
      <c r="E24" s="66" t="str">
        <f>IF(SUM(Raw_Data!$F24:$AF24)=0,"Valid",IF(AND(ISBLANK(Raw_Data!$H24),ISBLANK(Raw_Data!$L24),ISBLANK(Raw_Data!$U24)),"Missing",IF(AND(ISBLANK(Raw_Data!$H24),SUM(Raw_Data!$L24:'Raw_Data'!$U24)&lt;&gt;0),"Missing",IF(AND(Raw_Data!$H24&lt;&gt;0,ISBLANK(Raw_Data!$L24),ISBLANK(Raw_Data!$U24)),"Missing",IF(Raw_Data!$H24&gt;=SUM(Raw_Data!$L24,Raw_Data!$U24),"Valid","Invalid")))))</f>
        <v>Valid</v>
      </c>
      <c r="F24" s="66" t="str">
        <f>IF(SUM(Raw_Data!$F24:$AF24)=0,"Valid",IF(AND(ISBLANK(Raw_Data!$I24),ISBLANK(Raw_Data!$J24)),"Missing",IF(AND(ISBLANK(Raw_Data!$I24),Raw_Data!$J24&lt;&gt;0),"Missing",IF(AND(Raw_Data!$I24&lt;&gt;0,ISBLANK(Raw_Data!$J24)),"Missing",IF(Raw_Data!$I24&gt;=Raw_Data!$J24,"Valid","Invalid")))))</f>
        <v>Valid</v>
      </c>
      <c r="G24" s="66" t="str">
        <f>IF(SUM(Raw_Data!$F24:$AF24)=0,"Valid",IF(AND(ISBLANK(Raw_Data!$K24),ISBLANK(Raw_Data!$L24)),"Missing",IF(AND(ISBLANK(Raw_Data!$K24),Raw_Data!$L24&lt;&gt;0),"Missing",IF(AND(Raw_Data!$K24&lt;&gt;0,ISBLANK(Raw_Data!$L24)),"Missing",IF(Raw_Data!$K24&gt;=Raw_Data!$L24,"Valid","Invalid")))))</f>
        <v>Valid</v>
      </c>
      <c r="H24" s="66" t="str">
        <f>IF(SUM(Raw_Data!$F24:$AF24)=0,"Valid",IF(AND(ISBLANK(Raw_Data!$L24),SUM(Raw_Data!$M24:$S24)=0),"Missing",IF(AND(ISBLANK(Raw_Data!$L24),SUM(Raw_Data!$M24:$S24)&lt;&gt;0),"Missing",IF(AND(Raw_Data!$L24&lt;&gt;0,SUM(Raw_Data!$M24:$S24)=0),"Missing",IF(Raw_Data!$L24&gt;=SUM(Raw_Data!$M24:$S24),"Valid","Invalid")))))</f>
        <v>Valid</v>
      </c>
      <c r="I24" s="66" t="str">
        <f>IF(SUM(Raw_Data!$F24:$AF24)=0,"Valid",IF(AND(ISBLANK(Raw_Data!$T24),ISBLANK(Raw_Data!$U24)),"Missing",IF(AND(ISBLANK(Raw_Data!$T24),Raw_Data!$U24&lt;&gt;0),"Missing",IF(AND(Raw_Data!$T24&lt;&gt;0,ISBLANK(Raw_Data!$U24)),"Missing",IF(Raw_Data!$T24&gt;=Raw_Data!$U24,"Valid","Invalid")))))</f>
        <v>Valid</v>
      </c>
      <c r="J24" s="66" t="str">
        <f>IF(SUM(Raw_Data!$F24:$AF24)=0,"Valid",IF(AND(ISBLANK(Raw_Data!$U24),SUM(Raw_Data!$V24:$Y24)=0),"Missing",IF(AND(ISBLANK(Raw_Data!$U24),SUM(Raw_Data!$V24:$Y24)&lt;&gt;0),"Missing",IF(AND(Raw_Data!$U24&lt;&gt;0,SUM(Raw_Data!$V24:$Y24)=0),"Missing",IF(Raw_Data!$U24&gt;=SUM(Raw_Data!$V24:$Y24),"Valid","Invalid")))))</f>
        <v>Valid</v>
      </c>
      <c r="K24" s="66" t="str">
        <f>IF(SUM(Raw_Data!$F24:$AF24)=0,"Valid",IF(AND(ISBLANK(Raw_Data!$AF24),SUM(Raw_Data!$Z24:$AE24)=0),"Missing",IF(AND(ISBLANK(Raw_Data!$AF24),SUM(Raw_Data!$Z24:$AE24)&lt;&gt;0),"Missing",IF(AND(Raw_Data!$AF24&lt;&gt;0,SUM(Raw_Data!$Z24:$AE24)=0),"Missing",IF(Raw_Data!$AF24&gt;=SUM(Raw_Data!$Z24:$AE24),"Valid","Invalid")))))</f>
        <v>Valid</v>
      </c>
      <c r="L24" s="66" t="str">
        <f>IF(AND(OR(Raw_Data!$AG24="Valid",Raw_Data!$AG24=0),SUM(Raw_Data!$F24:$AF24)&lt;&gt;0),"Missing","Valid")</f>
        <v>Valid</v>
      </c>
      <c r="M24" s="66" t="str">
        <f>IF(AND(OR(Raw_Data!$AH24="Valid",Raw_Data!$AH24=0),SUM(Raw_Data!$F24:$AF24)&lt;&gt;0),"Missing","Valid")</f>
        <v>Valid</v>
      </c>
    </row>
    <row r="25" spans="1:13" ht="16.5">
      <c r="A25" s="48" t="str">
        <f>IF(Raw_Data!A25="","",Raw_Data!A25)</f>
        <v/>
      </c>
      <c r="B25" s="65" t="str">
        <f>IF(Raw_Data!B25="","",Raw_Data!B25)</f>
        <v/>
      </c>
      <c r="C25" s="66" t="str">
        <f>IF(AND(OR(Raw_Data!$F25="",Raw_Data!$F25=0),SUM(Raw_Data!$F25:$AF25)&lt;&gt;0),"Missing","Valid")</f>
        <v>Valid</v>
      </c>
      <c r="D25" s="66" t="str">
        <f>IF(SUM(Raw_Data!$F25:$AF25)=0,"Valid",IF(AND(ISBLANK(Raw_Data!$G25),ISBLANK(Raw_Data!$H25)),"Missing",IF(AND(ISBLANK(Raw_Data!$G25),Raw_Data!$H25&lt;&gt;0),"Missing",IF(AND(Raw_Data!$G25&lt;&gt;0,ISBLANK(Raw_Data!$H25)),"Missing",IF(Raw_Data!$G25&gt;=Raw_Data!$H25,"Valid","Invalid")))))</f>
        <v>Valid</v>
      </c>
      <c r="E25" s="66" t="str">
        <f>IF(SUM(Raw_Data!$F25:$AF25)=0,"Valid",IF(AND(ISBLANK(Raw_Data!$H25),ISBLANK(Raw_Data!$L25),ISBLANK(Raw_Data!$U25)),"Missing",IF(AND(ISBLANK(Raw_Data!$H25),SUM(Raw_Data!$L25:'Raw_Data'!$U25)&lt;&gt;0),"Missing",IF(AND(Raw_Data!$H25&lt;&gt;0,ISBLANK(Raw_Data!$L25),ISBLANK(Raw_Data!$U25)),"Missing",IF(Raw_Data!$H25&gt;=SUM(Raw_Data!$L25,Raw_Data!$U25),"Valid","Invalid")))))</f>
        <v>Valid</v>
      </c>
      <c r="F25" s="66" t="str">
        <f>IF(SUM(Raw_Data!$F25:$AF25)=0,"Valid",IF(AND(ISBLANK(Raw_Data!$I25),ISBLANK(Raw_Data!$J25)),"Missing",IF(AND(ISBLANK(Raw_Data!$I25),Raw_Data!$J25&lt;&gt;0),"Missing",IF(AND(Raw_Data!$I25&lt;&gt;0,ISBLANK(Raw_Data!$J25)),"Missing",IF(Raw_Data!$I25&gt;=Raw_Data!$J25,"Valid","Invalid")))))</f>
        <v>Valid</v>
      </c>
      <c r="G25" s="66" t="str">
        <f>IF(SUM(Raw_Data!$F25:$AF25)=0,"Valid",IF(AND(ISBLANK(Raw_Data!$K25),ISBLANK(Raw_Data!$L25)),"Missing",IF(AND(ISBLANK(Raw_Data!$K25),Raw_Data!$L25&lt;&gt;0),"Missing",IF(AND(Raw_Data!$K25&lt;&gt;0,ISBLANK(Raw_Data!$L25)),"Missing",IF(Raw_Data!$K25&gt;=Raw_Data!$L25,"Valid","Invalid")))))</f>
        <v>Valid</v>
      </c>
      <c r="H25" s="66" t="str">
        <f>IF(SUM(Raw_Data!$F25:$AF25)=0,"Valid",IF(AND(ISBLANK(Raw_Data!$L25),SUM(Raw_Data!$M25:$S25)=0),"Missing",IF(AND(ISBLANK(Raw_Data!$L25),SUM(Raw_Data!$M25:$S25)&lt;&gt;0),"Missing",IF(AND(Raw_Data!$L25&lt;&gt;0,SUM(Raw_Data!$M25:$S25)=0),"Missing",IF(Raw_Data!$L25&gt;=SUM(Raw_Data!$M25:$S25),"Valid","Invalid")))))</f>
        <v>Valid</v>
      </c>
      <c r="I25" s="66" t="str">
        <f>IF(SUM(Raw_Data!$F25:$AF25)=0,"Valid",IF(AND(ISBLANK(Raw_Data!$T25),ISBLANK(Raw_Data!$U25)),"Missing",IF(AND(ISBLANK(Raw_Data!$T25),Raw_Data!$U25&lt;&gt;0),"Missing",IF(AND(Raw_Data!$T25&lt;&gt;0,ISBLANK(Raw_Data!$U25)),"Missing",IF(Raw_Data!$T25&gt;=Raw_Data!$U25,"Valid","Invalid")))))</f>
        <v>Valid</v>
      </c>
      <c r="J25" s="66" t="str">
        <f>IF(SUM(Raw_Data!$F25:$AF25)=0,"Valid",IF(AND(ISBLANK(Raw_Data!$U25),SUM(Raw_Data!$V25:$Y25)=0),"Missing",IF(AND(ISBLANK(Raw_Data!$U25),SUM(Raw_Data!$V25:$Y25)&lt;&gt;0),"Missing",IF(AND(Raw_Data!$U25&lt;&gt;0,SUM(Raw_Data!$V25:$Y25)=0),"Missing",IF(Raw_Data!$U25&gt;=SUM(Raw_Data!$V25:$Y25),"Valid","Invalid")))))</f>
        <v>Valid</v>
      </c>
      <c r="K25" s="66" t="str">
        <f>IF(SUM(Raw_Data!$F25:$AF25)=0,"Valid",IF(AND(ISBLANK(Raw_Data!$AF25),SUM(Raw_Data!$Z25:$AE25)=0),"Missing",IF(AND(ISBLANK(Raw_Data!$AF25),SUM(Raw_Data!$Z25:$AE25)&lt;&gt;0),"Missing",IF(AND(Raw_Data!$AF25&lt;&gt;0,SUM(Raw_Data!$Z25:$AE25)=0),"Missing",IF(Raw_Data!$AF25&gt;=SUM(Raw_Data!$Z25:$AE25),"Valid","Invalid")))))</f>
        <v>Valid</v>
      </c>
      <c r="L25" s="66" t="str">
        <f>IF(AND(OR(Raw_Data!$AG25="Valid",Raw_Data!$AG25=0),SUM(Raw_Data!$F25:$AF25)&lt;&gt;0),"Missing","Valid")</f>
        <v>Valid</v>
      </c>
      <c r="M25" s="66" t="str">
        <f>IF(AND(OR(Raw_Data!$AH25="Valid",Raw_Data!$AH25=0),SUM(Raw_Data!$F25:$AF25)&lt;&gt;0),"Missing","Valid")</f>
        <v>Valid</v>
      </c>
    </row>
    <row r="26" spans="1:13" ht="15.75">
      <c r="A26" s="50" t="str">
        <f>IF(Raw_Data!A26="","",Raw_Data!A26)</f>
        <v/>
      </c>
      <c r="B26" s="50" t="str">
        <f>IF(Raw_Data!B26="","",Raw_Data!B26)</f>
        <v/>
      </c>
      <c r="C26" s="66" t="str">
        <f>IF(AND(OR(Raw_Data!$F26="",Raw_Data!$F26=0),SUM(Raw_Data!$F26:$AF26)&lt;&gt;0),"Missing","Valid")</f>
        <v>Valid</v>
      </c>
      <c r="D26" s="66" t="str">
        <f>IF(SUM(Raw_Data!$F26:$AF26)=0,"Valid",IF(AND(ISBLANK(Raw_Data!$G26),ISBLANK(Raw_Data!$H26)),"Missing",IF(AND(ISBLANK(Raw_Data!$G26),Raw_Data!$H26&lt;&gt;0),"Missing",IF(AND(Raw_Data!$G26&lt;&gt;0,ISBLANK(Raw_Data!$H26)),"Missing",IF(Raw_Data!$G26&gt;=Raw_Data!$H26,"Valid","Invalid")))))</f>
        <v>Valid</v>
      </c>
      <c r="E26" s="66" t="str">
        <f>IF(SUM(Raw_Data!$F26:$AF26)=0,"Valid",IF(AND(ISBLANK(Raw_Data!$H26),ISBLANK(Raw_Data!$L26),ISBLANK(Raw_Data!$U26)),"Missing",IF(AND(ISBLANK(Raw_Data!$H26),SUM(Raw_Data!$L26:'Raw_Data'!$U26)&lt;&gt;0),"Missing",IF(AND(Raw_Data!$H26&lt;&gt;0,ISBLANK(Raw_Data!$L26),ISBLANK(Raw_Data!$U26)),"Missing",IF(Raw_Data!$H26&gt;=SUM(Raw_Data!$L26,Raw_Data!$U26),"Valid","Invalid")))))</f>
        <v>Valid</v>
      </c>
      <c r="F26" s="66" t="str">
        <f>IF(SUM(Raw_Data!$F26:$AF26)=0,"Valid",IF(AND(ISBLANK(Raw_Data!$I26),ISBLANK(Raw_Data!$J26)),"Missing",IF(AND(ISBLANK(Raw_Data!$I26),Raw_Data!$J26&lt;&gt;0),"Missing",IF(AND(Raw_Data!$I26&lt;&gt;0,ISBLANK(Raw_Data!$J26)),"Missing",IF(Raw_Data!$I26&gt;=Raw_Data!$J26,"Valid","Invalid")))))</f>
        <v>Valid</v>
      </c>
      <c r="G26" s="66" t="str">
        <f>IF(SUM(Raw_Data!$F26:$AF26)=0,"Valid",IF(AND(ISBLANK(Raw_Data!$K26),ISBLANK(Raw_Data!$L26)),"Missing",IF(AND(ISBLANK(Raw_Data!$K26),Raw_Data!$L26&lt;&gt;0),"Missing",IF(AND(Raw_Data!$K26&lt;&gt;0,ISBLANK(Raw_Data!$L26)),"Missing",IF(Raw_Data!$K26&gt;=Raw_Data!$L26,"Valid","Invalid")))))</f>
        <v>Valid</v>
      </c>
      <c r="H26" s="66" t="str">
        <f>IF(SUM(Raw_Data!$F26:$AF26)=0,"Valid",IF(AND(ISBLANK(Raw_Data!$L26),SUM(Raw_Data!$M26:$S26)=0),"Missing",IF(AND(ISBLANK(Raw_Data!$L26),SUM(Raw_Data!$M26:$S26)&lt;&gt;0),"Missing",IF(AND(Raw_Data!$L26&lt;&gt;0,SUM(Raw_Data!$M26:$S26)=0),"Missing",IF(Raw_Data!$L26&gt;=SUM(Raw_Data!$M26:$S26),"Valid","Invalid")))))</f>
        <v>Valid</v>
      </c>
      <c r="I26" s="66" t="str">
        <f>IF(SUM(Raw_Data!$F26:$AF26)=0,"Valid",IF(AND(ISBLANK(Raw_Data!$T26),ISBLANK(Raw_Data!$U26)),"Missing",IF(AND(ISBLANK(Raw_Data!$T26),Raw_Data!$U26&lt;&gt;0),"Missing",IF(AND(Raw_Data!$T26&lt;&gt;0,ISBLANK(Raw_Data!$U26)),"Missing",IF(Raw_Data!$T26&gt;=Raw_Data!$U26,"Valid","Invalid")))))</f>
        <v>Valid</v>
      </c>
      <c r="J26" s="66" t="str">
        <f>IF(SUM(Raw_Data!$F26:$AF26)=0,"Valid",IF(AND(ISBLANK(Raw_Data!$U26),SUM(Raw_Data!$V26:$Y26)=0),"Missing",IF(AND(ISBLANK(Raw_Data!$U26),SUM(Raw_Data!$V26:$Y26)&lt;&gt;0),"Missing",IF(AND(Raw_Data!$U26&lt;&gt;0,SUM(Raw_Data!$V26:$Y26)=0),"Missing",IF(Raw_Data!$U26&gt;=SUM(Raw_Data!$V26:$Y26),"Valid","Invalid")))))</f>
        <v>Valid</v>
      </c>
      <c r="K26" s="66" t="str">
        <f>IF(SUM(Raw_Data!$F26:$AF26)=0,"Valid",IF(AND(ISBLANK(Raw_Data!$AF26),SUM(Raw_Data!$Z26:$AE26)=0),"Missing",IF(AND(ISBLANK(Raw_Data!$AF26),SUM(Raw_Data!$Z26:$AE26)&lt;&gt;0),"Missing",IF(AND(Raw_Data!$AF26&lt;&gt;0,SUM(Raw_Data!$Z26:$AE26)=0),"Missing",IF(Raw_Data!$AF26&gt;=SUM(Raw_Data!$Z26:$AE26),"Valid","Invalid")))))</f>
        <v>Valid</v>
      </c>
      <c r="L26" s="66" t="str">
        <f>IF(AND(OR(Raw_Data!$AG26="Valid",Raw_Data!$AG26=0),SUM(Raw_Data!$F26:$AF26)&lt;&gt;0),"Missing","Valid")</f>
        <v>Valid</v>
      </c>
      <c r="M26" s="66" t="str">
        <f>IF(AND(OR(Raw_Data!$AH26="Valid",Raw_Data!$AH26=0),SUM(Raw_Data!$F26:$AF26)&lt;&gt;0),"Missing","Valid")</f>
        <v>Valid</v>
      </c>
    </row>
    <row r="27" spans="1:13" ht="16.5">
      <c r="A27" s="48" t="str">
        <f>IF(Raw_Data!A27="","",Raw_Data!A27)</f>
        <v/>
      </c>
      <c r="B27" s="65" t="str">
        <f>IF(Raw_Data!B27="","",Raw_Data!B27)</f>
        <v/>
      </c>
      <c r="C27" s="66" t="str">
        <f>IF(AND(OR(Raw_Data!$F27="",Raw_Data!$F27=0),SUM(Raw_Data!$F27:$AF27)&lt;&gt;0),"Missing","Valid")</f>
        <v>Valid</v>
      </c>
      <c r="D27" s="66" t="str">
        <f>IF(SUM(Raw_Data!$F27:$AF27)=0,"Valid",IF(AND(ISBLANK(Raw_Data!$G27),ISBLANK(Raw_Data!$H27)),"Missing",IF(AND(ISBLANK(Raw_Data!$G27),Raw_Data!$H27&lt;&gt;0),"Missing",IF(AND(Raw_Data!$G27&lt;&gt;0,ISBLANK(Raw_Data!$H27)),"Missing",IF(Raw_Data!$G27&gt;=Raw_Data!$H27,"Valid","Invalid")))))</f>
        <v>Valid</v>
      </c>
      <c r="E27" s="66" t="str">
        <f>IF(SUM(Raw_Data!$F27:$AF27)=0,"Valid",IF(AND(ISBLANK(Raw_Data!$H27),ISBLANK(Raw_Data!$L27),ISBLANK(Raw_Data!$U27)),"Missing",IF(AND(ISBLANK(Raw_Data!$H27),SUM(Raw_Data!$L27:'Raw_Data'!$U27)&lt;&gt;0),"Missing",IF(AND(Raw_Data!$H27&lt;&gt;0,ISBLANK(Raw_Data!$L27),ISBLANK(Raw_Data!$U27)),"Missing",IF(Raw_Data!$H27&gt;=SUM(Raw_Data!$L27,Raw_Data!$U27),"Valid","Invalid")))))</f>
        <v>Valid</v>
      </c>
      <c r="F27" s="66" t="str">
        <f>IF(SUM(Raw_Data!$F27:$AF27)=0,"Valid",IF(AND(ISBLANK(Raw_Data!$I27),ISBLANK(Raw_Data!$J27)),"Missing",IF(AND(ISBLANK(Raw_Data!$I27),Raw_Data!$J27&lt;&gt;0),"Missing",IF(AND(Raw_Data!$I27&lt;&gt;0,ISBLANK(Raw_Data!$J27)),"Missing",IF(Raw_Data!$I27&gt;=Raw_Data!$J27,"Valid","Invalid")))))</f>
        <v>Valid</v>
      </c>
      <c r="G27" s="66" t="str">
        <f>IF(SUM(Raw_Data!$F27:$AF27)=0,"Valid",IF(AND(ISBLANK(Raw_Data!$K27),ISBLANK(Raw_Data!$L27)),"Missing",IF(AND(ISBLANK(Raw_Data!$K27),Raw_Data!$L27&lt;&gt;0),"Missing",IF(AND(Raw_Data!$K27&lt;&gt;0,ISBLANK(Raw_Data!$L27)),"Missing",IF(Raw_Data!$K27&gt;=Raw_Data!$L27,"Valid","Invalid")))))</f>
        <v>Valid</v>
      </c>
      <c r="H27" s="66" t="str">
        <f>IF(SUM(Raw_Data!$F27:$AF27)=0,"Valid",IF(AND(ISBLANK(Raw_Data!$L27),SUM(Raw_Data!$M27:$S27)=0),"Missing",IF(AND(ISBLANK(Raw_Data!$L27),SUM(Raw_Data!$M27:$S27)&lt;&gt;0),"Missing",IF(AND(Raw_Data!$L27&lt;&gt;0,SUM(Raw_Data!$M27:$S27)=0),"Missing",IF(Raw_Data!$L27&gt;=SUM(Raw_Data!$M27:$S27),"Valid","Invalid")))))</f>
        <v>Valid</v>
      </c>
      <c r="I27" s="66" t="str">
        <f>IF(SUM(Raw_Data!$F27:$AF27)=0,"Valid",IF(AND(ISBLANK(Raw_Data!$T27),ISBLANK(Raw_Data!$U27)),"Missing",IF(AND(ISBLANK(Raw_Data!$T27),Raw_Data!$U27&lt;&gt;0),"Missing",IF(AND(Raw_Data!$T27&lt;&gt;0,ISBLANK(Raw_Data!$U27)),"Missing",IF(Raw_Data!$T27&gt;=Raw_Data!$U27,"Valid","Invalid")))))</f>
        <v>Valid</v>
      </c>
      <c r="J27" s="66" t="str">
        <f>IF(SUM(Raw_Data!$F27:$AF27)=0,"Valid",IF(AND(ISBLANK(Raw_Data!$U27),SUM(Raw_Data!$V27:$Y27)=0),"Missing",IF(AND(ISBLANK(Raw_Data!$U27),SUM(Raw_Data!$V27:$Y27)&lt;&gt;0),"Missing",IF(AND(Raw_Data!$U27&lt;&gt;0,SUM(Raw_Data!$V27:$Y27)=0),"Missing",IF(Raw_Data!$U27&gt;=SUM(Raw_Data!$V27:$Y27),"Valid","Invalid")))))</f>
        <v>Valid</v>
      </c>
      <c r="K27" s="66" t="str">
        <f>IF(SUM(Raw_Data!$F27:$AF27)=0,"Valid",IF(AND(ISBLANK(Raw_Data!$AF27),SUM(Raw_Data!$Z27:$AE27)=0),"Missing",IF(AND(ISBLANK(Raw_Data!$AF27),SUM(Raw_Data!$Z27:$AE27)&lt;&gt;0),"Missing",IF(AND(Raw_Data!$AF27&lt;&gt;0,SUM(Raw_Data!$Z27:$AE27)=0),"Missing",IF(Raw_Data!$AF27&gt;=SUM(Raw_Data!$Z27:$AE27),"Valid","Invalid")))))</f>
        <v>Valid</v>
      </c>
      <c r="L27" s="66" t="str">
        <f>IF(AND(OR(Raw_Data!$AG27="Valid",Raw_Data!$AG27=0),SUM(Raw_Data!$F27:$AF27)&lt;&gt;0),"Missing","Valid")</f>
        <v>Valid</v>
      </c>
      <c r="M27" s="66" t="str">
        <f>IF(AND(OR(Raw_Data!$AH27="Valid",Raw_Data!$AH27=0),SUM(Raw_Data!$F27:$AF27)&lt;&gt;0),"Missing","Valid")</f>
        <v>Valid</v>
      </c>
    </row>
    <row r="28" spans="1:13" ht="15.75">
      <c r="A28" s="50" t="str">
        <f>IF(Raw_Data!A28="","",Raw_Data!A28)</f>
        <v/>
      </c>
      <c r="B28" s="50" t="str">
        <f>IF(Raw_Data!B28="","",Raw_Data!B28)</f>
        <v/>
      </c>
      <c r="C28" s="66" t="str">
        <f>IF(AND(OR(Raw_Data!$F28="",Raw_Data!$F28=0),SUM(Raw_Data!$F28:$AF28)&lt;&gt;0),"Missing","Valid")</f>
        <v>Valid</v>
      </c>
      <c r="D28" s="66" t="str">
        <f>IF(SUM(Raw_Data!$F28:$AF28)=0,"Valid",IF(AND(ISBLANK(Raw_Data!$G28),ISBLANK(Raw_Data!$H28)),"Missing",IF(AND(ISBLANK(Raw_Data!$G28),Raw_Data!$H28&lt;&gt;0),"Missing",IF(AND(Raw_Data!$G28&lt;&gt;0,ISBLANK(Raw_Data!$H28)),"Missing",IF(Raw_Data!$G28&gt;=Raw_Data!$H28,"Valid","Invalid")))))</f>
        <v>Valid</v>
      </c>
      <c r="E28" s="66" t="str">
        <f>IF(SUM(Raw_Data!$F28:$AF28)=0,"Valid",IF(AND(ISBLANK(Raw_Data!$H28),ISBLANK(Raw_Data!$L28),ISBLANK(Raw_Data!$U28)),"Missing",IF(AND(ISBLANK(Raw_Data!$H28),SUM(Raw_Data!$L28:'Raw_Data'!$U28)&lt;&gt;0),"Missing",IF(AND(Raw_Data!$H28&lt;&gt;0,ISBLANK(Raw_Data!$L28),ISBLANK(Raw_Data!$U28)),"Missing",IF(Raw_Data!$H28&gt;=SUM(Raw_Data!$L28,Raw_Data!$U28),"Valid","Invalid")))))</f>
        <v>Valid</v>
      </c>
      <c r="F28" s="66" t="str">
        <f>IF(SUM(Raw_Data!$F28:$AF28)=0,"Valid",IF(AND(ISBLANK(Raw_Data!$I28),ISBLANK(Raw_Data!$J28)),"Missing",IF(AND(ISBLANK(Raw_Data!$I28),Raw_Data!$J28&lt;&gt;0),"Missing",IF(AND(Raw_Data!$I28&lt;&gt;0,ISBLANK(Raw_Data!$J28)),"Missing",IF(Raw_Data!$I28&gt;=Raw_Data!$J28,"Valid","Invalid")))))</f>
        <v>Valid</v>
      </c>
      <c r="G28" s="66" t="str">
        <f>IF(SUM(Raw_Data!$F28:$AF28)=0,"Valid",IF(AND(ISBLANK(Raw_Data!$K28),ISBLANK(Raw_Data!$L28)),"Missing",IF(AND(ISBLANK(Raw_Data!$K28),Raw_Data!$L28&lt;&gt;0),"Missing",IF(AND(Raw_Data!$K28&lt;&gt;0,ISBLANK(Raw_Data!$L28)),"Missing",IF(Raw_Data!$K28&gt;=Raw_Data!$L28,"Valid","Invalid")))))</f>
        <v>Valid</v>
      </c>
      <c r="H28" s="66" t="str">
        <f>IF(SUM(Raw_Data!$F28:$AF28)=0,"Valid",IF(AND(ISBLANK(Raw_Data!$L28),SUM(Raw_Data!$M28:$S28)=0),"Missing",IF(AND(ISBLANK(Raw_Data!$L28),SUM(Raw_Data!$M28:$S28)&lt;&gt;0),"Missing",IF(AND(Raw_Data!$L28&lt;&gt;0,SUM(Raw_Data!$M28:$S28)=0),"Missing",IF(Raw_Data!$L28&gt;=SUM(Raw_Data!$M28:$S28),"Valid","Invalid")))))</f>
        <v>Valid</v>
      </c>
      <c r="I28" s="66" t="str">
        <f>IF(SUM(Raw_Data!$F28:$AF28)=0,"Valid",IF(AND(ISBLANK(Raw_Data!$T28),ISBLANK(Raw_Data!$U28)),"Missing",IF(AND(ISBLANK(Raw_Data!$T28),Raw_Data!$U28&lt;&gt;0),"Missing",IF(AND(Raw_Data!$T28&lt;&gt;0,ISBLANK(Raw_Data!$U28)),"Missing",IF(Raw_Data!$T28&gt;=Raw_Data!$U28,"Valid","Invalid")))))</f>
        <v>Valid</v>
      </c>
      <c r="J28" s="66" t="str">
        <f>IF(SUM(Raw_Data!$F28:$AF28)=0,"Valid",IF(AND(ISBLANK(Raw_Data!$U28),SUM(Raw_Data!$V28:$Y28)=0),"Missing",IF(AND(ISBLANK(Raw_Data!$U28),SUM(Raw_Data!$V28:$Y28)&lt;&gt;0),"Missing",IF(AND(Raw_Data!$U28&lt;&gt;0,SUM(Raw_Data!$V28:$Y28)=0),"Missing",IF(Raw_Data!$U28&gt;=SUM(Raw_Data!$V28:$Y28),"Valid","Invalid")))))</f>
        <v>Valid</v>
      </c>
      <c r="K28" s="66" t="str">
        <f>IF(SUM(Raw_Data!$F28:$AF28)=0,"Valid",IF(AND(ISBLANK(Raw_Data!$AF28),SUM(Raw_Data!$Z28:$AE28)=0),"Missing",IF(AND(ISBLANK(Raw_Data!$AF28),SUM(Raw_Data!$Z28:$AE28)&lt;&gt;0),"Missing",IF(AND(Raw_Data!$AF28&lt;&gt;0,SUM(Raw_Data!$Z28:$AE28)=0),"Missing",IF(Raw_Data!$AF28&gt;=SUM(Raw_Data!$Z28:$AE28),"Valid","Invalid")))))</f>
        <v>Valid</v>
      </c>
      <c r="L28" s="66" t="str">
        <f>IF(AND(OR(Raw_Data!$AG28="Valid",Raw_Data!$AG28=0),SUM(Raw_Data!$F28:$AF28)&lt;&gt;0),"Missing","Valid")</f>
        <v>Valid</v>
      </c>
      <c r="M28" s="66" t="str">
        <f>IF(AND(OR(Raw_Data!$AH28="Valid",Raw_Data!$AH28=0),SUM(Raw_Data!$F28:$AF28)&lt;&gt;0),"Missing","Valid")</f>
        <v>Valid</v>
      </c>
    </row>
    <row r="29" spans="1:13" ht="16.5">
      <c r="A29" s="48" t="str">
        <f>IF(Raw_Data!A29="","",Raw_Data!A29)</f>
        <v/>
      </c>
      <c r="B29" s="65" t="str">
        <f>IF(Raw_Data!B29="","",Raw_Data!B29)</f>
        <v/>
      </c>
      <c r="C29" s="66" t="str">
        <f>IF(AND(OR(Raw_Data!$F29="",Raw_Data!$F29=0),SUM(Raw_Data!$F29:$AF29)&lt;&gt;0),"Missing","Valid")</f>
        <v>Valid</v>
      </c>
      <c r="D29" s="66" t="str">
        <f>IF(SUM(Raw_Data!$F29:$AF29)=0,"Valid",IF(AND(ISBLANK(Raw_Data!$G29),ISBLANK(Raw_Data!$H29)),"Missing",IF(AND(ISBLANK(Raw_Data!$G29),Raw_Data!$H29&lt;&gt;0),"Missing",IF(AND(Raw_Data!$G29&lt;&gt;0,ISBLANK(Raw_Data!$H29)),"Missing",IF(Raw_Data!$G29&gt;=Raw_Data!$H29,"Valid","Invalid")))))</f>
        <v>Valid</v>
      </c>
      <c r="E29" s="66" t="str">
        <f>IF(SUM(Raw_Data!$F29:$AF29)=0,"Valid",IF(AND(ISBLANK(Raw_Data!$H29),ISBLANK(Raw_Data!$L29),ISBLANK(Raw_Data!$U29)),"Missing",IF(AND(ISBLANK(Raw_Data!$H29),SUM(Raw_Data!$L29:'Raw_Data'!$U29)&lt;&gt;0),"Missing",IF(AND(Raw_Data!$H29&lt;&gt;0,ISBLANK(Raw_Data!$L29),ISBLANK(Raw_Data!$U29)),"Missing",IF(Raw_Data!$H29&gt;=SUM(Raw_Data!$L29,Raw_Data!$U29),"Valid","Invalid")))))</f>
        <v>Valid</v>
      </c>
      <c r="F29" s="66" t="str">
        <f>IF(SUM(Raw_Data!$F29:$AF29)=0,"Valid",IF(AND(ISBLANK(Raw_Data!$I29),ISBLANK(Raw_Data!$J29)),"Missing",IF(AND(ISBLANK(Raw_Data!$I29),Raw_Data!$J29&lt;&gt;0),"Missing",IF(AND(Raw_Data!$I29&lt;&gt;0,ISBLANK(Raw_Data!$J29)),"Missing",IF(Raw_Data!$I29&gt;=Raw_Data!$J29,"Valid","Invalid")))))</f>
        <v>Valid</v>
      </c>
      <c r="G29" s="66" t="str">
        <f>IF(SUM(Raw_Data!$F29:$AF29)=0,"Valid",IF(AND(ISBLANK(Raw_Data!$K29),ISBLANK(Raw_Data!$L29)),"Missing",IF(AND(ISBLANK(Raw_Data!$K29),Raw_Data!$L29&lt;&gt;0),"Missing",IF(AND(Raw_Data!$K29&lt;&gt;0,ISBLANK(Raw_Data!$L29)),"Missing",IF(Raw_Data!$K29&gt;=Raw_Data!$L29,"Valid","Invalid")))))</f>
        <v>Valid</v>
      </c>
      <c r="H29" s="66" t="str">
        <f>IF(SUM(Raw_Data!$F29:$AF29)=0,"Valid",IF(AND(ISBLANK(Raw_Data!$L29),SUM(Raw_Data!$M29:$S29)=0),"Missing",IF(AND(ISBLANK(Raw_Data!$L29),SUM(Raw_Data!$M29:$S29)&lt;&gt;0),"Missing",IF(AND(Raw_Data!$L29&lt;&gt;0,SUM(Raw_Data!$M29:$S29)=0),"Missing",IF(Raw_Data!$L29&gt;=SUM(Raw_Data!$M29:$S29),"Valid","Invalid")))))</f>
        <v>Valid</v>
      </c>
      <c r="I29" s="66" t="str">
        <f>IF(SUM(Raw_Data!$F29:$AF29)=0,"Valid",IF(AND(ISBLANK(Raw_Data!$T29),ISBLANK(Raw_Data!$U29)),"Missing",IF(AND(ISBLANK(Raw_Data!$T29),Raw_Data!$U29&lt;&gt;0),"Missing",IF(AND(Raw_Data!$T29&lt;&gt;0,ISBLANK(Raw_Data!$U29)),"Missing",IF(Raw_Data!$T29&gt;=Raw_Data!$U29,"Valid","Invalid")))))</f>
        <v>Valid</v>
      </c>
      <c r="J29" s="66" t="str">
        <f>IF(SUM(Raw_Data!$F29:$AF29)=0,"Valid",IF(AND(ISBLANK(Raw_Data!$U29),SUM(Raw_Data!$V29:$Y29)=0),"Missing",IF(AND(ISBLANK(Raw_Data!$U29),SUM(Raw_Data!$V29:$Y29)&lt;&gt;0),"Missing",IF(AND(Raw_Data!$U29&lt;&gt;0,SUM(Raw_Data!$V29:$Y29)=0),"Missing",IF(Raw_Data!$U29&gt;=SUM(Raw_Data!$V29:$Y29),"Valid","Invalid")))))</f>
        <v>Valid</v>
      </c>
      <c r="K29" s="66" t="str">
        <f>IF(SUM(Raw_Data!$F29:$AF29)=0,"Valid",IF(AND(ISBLANK(Raw_Data!$AF29),SUM(Raw_Data!$Z29:$AE29)=0),"Missing",IF(AND(ISBLANK(Raw_Data!$AF29),SUM(Raw_Data!$Z29:$AE29)&lt;&gt;0),"Missing",IF(AND(Raw_Data!$AF29&lt;&gt;0,SUM(Raw_Data!$Z29:$AE29)=0),"Missing",IF(Raw_Data!$AF29&gt;=SUM(Raw_Data!$Z29:$AE29),"Valid","Invalid")))))</f>
        <v>Valid</v>
      </c>
      <c r="L29" s="66" t="str">
        <f>IF(AND(OR(Raw_Data!$AG29="Valid",Raw_Data!$AG29=0),SUM(Raw_Data!$F29:$AF29)&lt;&gt;0),"Missing","Valid")</f>
        <v>Valid</v>
      </c>
      <c r="M29" s="66" t="str">
        <f>IF(AND(OR(Raw_Data!$AH29="Valid",Raw_Data!$AH29=0),SUM(Raw_Data!$F29:$AF29)&lt;&gt;0),"Missing","Valid")</f>
        <v>Valid</v>
      </c>
    </row>
    <row r="30" spans="1:13" ht="15.75">
      <c r="A30" s="50" t="str">
        <f>IF(Raw_Data!A30="","",Raw_Data!A30)</f>
        <v/>
      </c>
      <c r="B30" s="50" t="str">
        <f>IF(Raw_Data!B30="","",Raw_Data!B30)</f>
        <v/>
      </c>
      <c r="C30" s="66" t="str">
        <f>IF(AND(OR(Raw_Data!$F30="",Raw_Data!$F30=0),SUM(Raw_Data!$F30:$AF30)&lt;&gt;0),"Missing","Valid")</f>
        <v>Valid</v>
      </c>
      <c r="D30" s="66" t="str">
        <f>IF(SUM(Raw_Data!$F30:$AF30)=0,"Valid",IF(AND(ISBLANK(Raw_Data!$G30),ISBLANK(Raw_Data!$H30)),"Missing",IF(AND(ISBLANK(Raw_Data!$G30),Raw_Data!$H30&lt;&gt;0),"Missing",IF(AND(Raw_Data!$G30&lt;&gt;0,ISBLANK(Raw_Data!$H30)),"Missing",IF(Raw_Data!$G30&gt;=Raw_Data!$H30,"Valid","Invalid")))))</f>
        <v>Valid</v>
      </c>
      <c r="E30" s="66" t="str">
        <f>IF(SUM(Raw_Data!$F30:$AF30)=0,"Valid",IF(AND(ISBLANK(Raw_Data!$H30),ISBLANK(Raw_Data!$L30),ISBLANK(Raw_Data!$U30)),"Missing",IF(AND(ISBLANK(Raw_Data!$H30),SUM(Raw_Data!$L30:'Raw_Data'!$U30)&lt;&gt;0),"Missing",IF(AND(Raw_Data!$H30&lt;&gt;0,ISBLANK(Raw_Data!$L30),ISBLANK(Raw_Data!$U30)),"Missing",IF(Raw_Data!$H30&gt;=SUM(Raw_Data!$L30,Raw_Data!$U30),"Valid","Invalid")))))</f>
        <v>Valid</v>
      </c>
      <c r="F30" s="66" t="str">
        <f>IF(SUM(Raw_Data!$F30:$AF30)=0,"Valid",IF(AND(ISBLANK(Raw_Data!$I30),ISBLANK(Raw_Data!$J30)),"Missing",IF(AND(ISBLANK(Raw_Data!$I30),Raw_Data!$J30&lt;&gt;0),"Missing",IF(AND(Raw_Data!$I30&lt;&gt;0,ISBLANK(Raw_Data!$J30)),"Missing",IF(Raw_Data!$I30&gt;=Raw_Data!$J30,"Valid","Invalid")))))</f>
        <v>Valid</v>
      </c>
      <c r="G30" s="66" t="str">
        <f>IF(SUM(Raw_Data!$F30:$AF30)=0,"Valid",IF(AND(ISBLANK(Raw_Data!$K30),ISBLANK(Raw_Data!$L30)),"Missing",IF(AND(ISBLANK(Raw_Data!$K30),Raw_Data!$L30&lt;&gt;0),"Missing",IF(AND(Raw_Data!$K30&lt;&gt;0,ISBLANK(Raw_Data!$L30)),"Missing",IF(Raw_Data!$K30&gt;=Raw_Data!$L30,"Valid","Invalid")))))</f>
        <v>Valid</v>
      </c>
      <c r="H30" s="66" t="str">
        <f>IF(SUM(Raw_Data!$F30:$AF30)=0,"Valid",IF(AND(ISBLANK(Raw_Data!$L30),SUM(Raw_Data!$M30:$S30)=0),"Missing",IF(AND(ISBLANK(Raw_Data!$L30),SUM(Raw_Data!$M30:$S30)&lt;&gt;0),"Missing",IF(AND(Raw_Data!$L30&lt;&gt;0,SUM(Raw_Data!$M30:$S30)=0),"Missing",IF(Raw_Data!$L30&gt;=SUM(Raw_Data!$M30:$S30),"Valid","Invalid")))))</f>
        <v>Valid</v>
      </c>
      <c r="I30" s="66" t="str">
        <f>IF(SUM(Raw_Data!$F30:$AF30)=0,"Valid",IF(AND(ISBLANK(Raw_Data!$T30),ISBLANK(Raw_Data!$U30)),"Missing",IF(AND(ISBLANK(Raw_Data!$T30),Raw_Data!$U30&lt;&gt;0),"Missing",IF(AND(Raw_Data!$T30&lt;&gt;0,ISBLANK(Raw_Data!$U30)),"Missing",IF(Raw_Data!$T30&gt;=Raw_Data!$U30,"Valid","Invalid")))))</f>
        <v>Valid</v>
      </c>
      <c r="J30" s="66" t="str">
        <f>IF(SUM(Raw_Data!$F30:$AF30)=0,"Valid",IF(AND(ISBLANK(Raw_Data!$U30),SUM(Raw_Data!$V30:$Y30)=0),"Missing",IF(AND(ISBLANK(Raw_Data!$U30),SUM(Raw_Data!$V30:$Y30)&lt;&gt;0),"Missing",IF(AND(Raw_Data!$U30&lt;&gt;0,SUM(Raw_Data!$V30:$Y30)=0),"Missing",IF(Raw_Data!$U30&gt;=SUM(Raw_Data!$V30:$Y30),"Valid","Invalid")))))</f>
        <v>Valid</v>
      </c>
      <c r="K30" s="66" t="str">
        <f>IF(SUM(Raw_Data!$F30:$AF30)=0,"Valid",IF(AND(ISBLANK(Raw_Data!$AF30),SUM(Raw_Data!$Z30:$AE30)=0),"Missing",IF(AND(ISBLANK(Raw_Data!$AF30),SUM(Raw_Data!$Z30:$AE30)&lt;&gt;0),"Missing",IF(AND(Raw_Data!$AF30&lt;&gt;0,SUM(Raw_Data!$Z30:$AE30)=0),"Missing",IF(Raw_Data!$AF30&gt;=SUM(Raw_Data!$Z30:$AE30),"Valid","Invalid")))))</f>
        <v>Valid</v>
      </c>
      <c r="L30" s="66" t="str">
        <f>IF(AND(OR(Raw_Data!$AG30="Valid",Raw_Data!$AG30=0),SUM(Raw_Data!$F30:$AF30)&lt;&gt;0),"Missing","Valid")</f>
        <v>Valid</v>
      </c>
      <c r="M30" s="66" t="str">
        <f>IF(AND(OR(Raw_Data!$AH30="Valid",Raw_Data!$AH30=0),SUM(Raw_Data!$F30:$AF30)&lt;&gt;0),"Missing","Valid")</f>
        <v>Valid</v>
      </c>
    </row>
    <row r="31" spans="1:13" ht="16.5">
      <c r="A31" s="48" t="str">
        <f>IF(Raw_Data!A31="","",Raw_Data!A31)</f>
        <v/>
      </c>
      <c r="B31" s="65" t="str">
        <f>IF(Raw_Data!B31="","",Raw_Data!B31)</f>
        <v/>
      </c>
      <c r="C31" s="66" t="str">
        <f>IF(AND(OR(Raw_Data!$F31="",Raw_Data!$F31=0),SUM(Raw_Data!$F31:$AF31)&lt;&gt;0),"Missing","Valid")</f>
        <v>Valid</v>
      </c>
      <c r="D31" s="66" t="str">
        <f>IF(SUM(Raw_Data!$F31:$AF31)=0,"Valid",IF(AND(ISBLANK(Raw_Data!$G31),ISBLANK(Raw_Data!$H31)),"Missing",IF(AND(ISBLANK(Raw_Data!$G31),Raw_Data!$H31&lt;&gt;0),"Missing",IF(AND(Raw_Data!$G31&lt;&gt;0,ISBLANK(Raw_Data!$H31)),"Missing",IF(Raw_Data!$G31&gt;=Raw_Data!$H31,"Valid","Invalid")))))</f>
        <v>Valid</v>
      </c>
      <c r="E31" s="66" t="str">
        <f>IF(SUM(Raw_Data!$F31:$AF31)=0,"Valid",IF(AND(ISBLANK(Raw_Data!$H31),ISBLANK(Raw_Data!$L31),ISBLANK(Raw_Data!$U31)),"Missing",IF(AND(ISBLANK(Raw_Data!$H31),SUM(Raw_Data!$L31:'Raw_Data'!$U31)&lt;&gt;0),"Missing",IF(AND(Raw_Data!$H31&lt;&gt;0,ISBLANK(Raw_Data!$L31),ISBLANK(Raw_Data!$U31)),"Missing",IF(Raw_Data!$H31&gt;=SUM(Raw_Data!$L31,Raw_Data!$U31),"Valid","Invalid")))))</f>
        <v>Valid</v>
      </c>
      <c r="F31" s="66" t="str">
        <f>IF(SUM(Raw_Data!$F31:$AF31)=0,"Valid",IF(AND(ISBLANK(Raw_Data!$I31),ISBLANK(Raw_Data!$J31)),"Missing",IF(AND(ISBLANK(Raw_Data!$I31),Raw_Data!$J31&lt;&gt;0),"Missing",IF(AND(Raw_Data!$I31&lt;&gt;0,ISBLANK(Raw_Data!$J31)),"Missing",IF(Raw_Data!$I31&gt;=Raw_Data!$J31,"Valid","Invalid")))))</f>
        <v>Valid</v>
      </c>
      <c r="G31" s="66" t="str">
        <f>IF(SUM(Raw_Data!$F31:$AF31)=0,"Valid",IF(AND(ISBLANK(Raw_Data!$K31),ISBLANK(Raw_Data!$L31)),"Missing",IF(AND(ISBLANK(Raw_Data!$K31),Raw_Data!$L31&lt;&gt;0),"Missing",IF(AND(Raw_Data!$K31&lt;&gt;0,ISBLANK(Raw_Data!$L31)),"Missing",IF(Raw_Data!$K31&gt;=Raw_Data!$L31,"Valid","Invalid")))))</f>
        <v>Valid</v>
      </c>
      <c r="H31" s="66" t="str">
        <f>IF(SUM(Raw_Data!$F31:$AF31)=0,"Valid",IF(AND(ISBLANK(Raw_Data!$L31),SUM(Raw_Data!$M31:$S31)=0),"Missing",IF(AND(ISBLANK(Raw_Data!$L31),SUM(Raw_Data!$M31:$S31)&lt;&gt;0),"Missing",IF(AND(Raw_Data!$L31&lt;&gt;0,SUM(Raw_Data!$M31:$S31)=0),"Missing",IF(Raw_Data!$L31&gt;=SUM(Raw_Data!$M31:$S31),"Valid","Invalid")))))</f>
        <v>Valid</v>
      </c>
      <c r="I31" s="66" t="str">
        <f>IF(SUM(Raw_Data!$F31:$AF31)=0,"Valid",IF(AND(ISBLANK(Raw_Data!$T31),ISBLANK(Raw_Data!$U31)),"Missing",IF(AND(ISBLANK(Raw_Data!$T31),Raw_Data!$U31&lt;&gt;0),"Missing",IF(AND(Raw_Data!$T31&lt;&gt;0,ISBLANK(Raw_Data!$U31)),"Missing",IF(Raw_Data!$T31&gt;=Raw_Data!$U31,"Valid","Invalid")))))</f>
        <v>Valid</v>
      </c>
      <c r="J31" s="66" t="str">
        <f>IF(SUM(Raw_Data!$F31:$AF31)=0,"Valid",IF(AND(ISBLANK(Raw_Data!$U31),SUM(Raw_Data!$V31:$Y31)=0),"Missing",IF(AND(ISBLANK(Raw_Data!$U31),SUM(Raw_Data!$V31:$Y31)&lt;&gt;0),"Missing",IF(AND(Raw_Data!$U31&lt;&gt;0,SUM(Raw_Data!$V31:$Y31)=0),"Missing",IF(Raw_Data!$U31&gt;=SUM(Raw_Data!$V31:$Y31),"Valid","Invalid")))))</f>
        <v>Valid</v>
      </c>
      <c r="K31" s="66" t="str">
        <f>IF(SUM(Raw_Data!$F31:$AF31)=0,"Valid",IF(AND(ISBLANK(Raw_Data!$AF31),SUM(Raw_Data!$Z31:$AE31)=0),"Missing",IF(AND(ISBLANK(Raw_Data!$AF31),SUM(Raw_Data!$Z31:$AE31)&lt;&gt;0),"Missing",IF(AND(Raw_Data!$AF31&lt;&gt;0,SUM(Raw_Data!$Z31:$AE31)=0),"Missing",IF(Raw_Data!$AF31&gt;=SUM(Raw_Data!$Z31:$AE31),"Valid","Invalid")))))</f>
        <v>Valid</v>
      </c>
      <c r="L31" s="66" t="str">
        <f>IF(AND(OR(Raw_Data!$AG31="Valid",Raw_Data!$AG31=0),SUM(Raw_Data!$F31:$AF31)&lt;&gt;0),"Missing","Valid")</f>
        <v>Valid</v>
      </c>
      <c r="M31" s="66" t="str">
        <f>IF(AND(OR(Raw_Data!$AH31="Valid",Raw_Data!$AH31=0),SUM(Raw_Data!$F31:$AF31)&lt;&gt;0),"Missing","Valid")</f>
        <v>Valid</v>
      </c>
    </row>
    <row r="32" spans="1:13" ht="15.75">
      <c r="A32" s="50" t="str">
        <f>IF(Raw_Data!A32="","",Raw_Data!A32)</f>
        <v/>
      </c>
      <c r="B32" s="50" t="str">
        <f>IF(Raw_Data!B32="","",Raw_Data!B32)</f>
        <v/>
      </c>
      <c r="C32" s="66" t="str">
        <f>IF(AND(OR(Raw_Data!$F32="",Raw_Data!$F32=0),SUM(Raw_Data!$F32:$AF32)&lt;&gt;0),"Missing","Valid")</f>
        <v>Valid</v>
      </c>
      <c r="D32" s="66" t="str">
        <f>IF(SUM(Raw_Data!$F32:$AF32)=0,"Valid",IF(AND(ISBLANK(Raw_Data!$G32),ISBLANK(Raw_Data!$H32)),"Missing",IF(AND(ISBLANK(Raw_Data!$G32),Raw_Data!$H32&lt;&gt;0),"Missing",IF(AND(Raw_Data!$G32&lt;&gt;0,ISBLANK(Raw_Data!$H32)),"Missing",IF(Raw_Data!$G32&gt;=Raw_Data!$H32,"Valid","Invalid")))))</f>
        <v>Valid</v>
      </c>
      <c r="E32" s="66" t="str">
        <f>IF(SUM(Raw_Data!$F32:$AF32)=0,"Valid",IF(AND(ISBLANK(Raw_Data!$H32),ISBLANK(Raw_Data!$L32),ISBLANK(Raw_Data!$U32)),"Missing",IF(AND(ISBLANK(Raw_Data!$H32),SUM(Raw_Data!$L32:'Raw_Data'!$U32)&lt;&gt;0),"Missing",IF(AND(Raw_Data!$H32&lt;&gt;0,ISBLANK(Raw_Data!$L32),ISBLANK(Raw_Data!$U32)),"Missing",IF(Raw_Data!$H32&gt;=SUM(Raw_Data!$L32,Raw_Data!$U32),"Valid","Invalid")))))</f>
        <v>Valid</v>
      </c>
      <c r="F32" s="66" t="str">
        <f>IF(SUM(Raw_Data!$F32:$AF32)=0,"Valid",IF(AND(ISBLANK(Raw_Data!$I32),ISBLANK(Raw_Data!$J32)),"Missing",IF(AND(ISBLANK(Raw_Data!$I32),Raw_Data!$J32&lt;&gt;0),"Missing",IF(AND(Raw_Data!$I32&lt;&gt;0,ISBLANK(Raw_Data!$J32)),"Missing",IF(Raw_Data!$I32&gt;=Raw_Data!$J32,"Valid","Invalid")))))</f>
        <v>Valid</v>
      </c>
      <c r="G32" s="66" t="str">
        <f>IF(SUM(Raw_Data!$F32:$AF32)=0,"Valid",IF(AND(ISBLANK(Raw_Data!$K32),ISBLANK(Raw_Data!$L32)),"Missing",IF(AND(ISBLANK(Raw_Data!$K32),Raw_Data!$L32&lt;&gt;0),"Missing",IF(AND(Raw_Data!$K32&lt;&gt;0,ISBLANK(Raw_Data!$L32)),"Missing",IF(Raw_Data!$K32&gt;=Raw_Data!$L32,"Valid","Invalid")))))</f>
        <v>Valid</v>
      </c>
      <c r="H32" s="66" t="str">
        <f>IF(SUM(Raw_Data!$F32:$AF32)=0,"Valid",IF(AND(ISBLANK(Raw_Data!$L32),SUM(Raw_Data!$M32:$S32)=0),"Missing",IF(AND(ISBLANK(Raw_Data!$L32),SUM(Raw_Data!$M32:$S32)&lt;&gt;0),"Missing",IF(AND(Raw_Data!$L32&lt;&gt;0,SUM(Raw_Data!$M32:$S32)=0),"Missing",IF(Raw_Data!$L32&gt;=SUM(Raw_Data!$M32:$S32),"Valid","Invalid")))))</f>
        <v>Valid</v>
      </c>
      <c r="I32" s="66" t="str">
        <f>IF(SUM(Raw_Data!$F32:$AF32)=0,"Valid",IF(AND(ISBLANK(Raw_Data!$T32),ISBLANK(Raw_Data!$U32)),"Missing",IF(AND(ISBLANK(Raw_Data!$T32),Raw_Data!$U32&lt;&gt;0),"Missing",IF(AND(Raw_Data!$T32&lt;&gt;0,ISBLANK(Raw_Data!$U32)),"Missing",IF(Raw_Data!$T32&gt;=Raw_Data!$U32,"Valid","Invalid")))))</f>
        <v>Valid</v>
      </c>
      <c r="J32" s="66" t="str">
        <f>IF(SUM(Raw_Data!$F32:$AF32)=0,"Valid",IF(AND(ISBLANK(Raw_Data!$U32),SUM(Raw_Data!$V32:$Y32)=0),"Missing",IF(AND(ISBLANK(Raw_Data!$U32),SUM(Raw_Data!$V32:$Y32)&lt;&gt;0),"Missing",IF(AND(Raw_Data!$U32&lt;&gt;0,SUM(Raw_Data!$V32:$Y32)=0),"Missing",IF(Raw_Data!$U32&gt;=SUM(Raw_Data!$V32:$Y32),"Valid","Invalid")))))</f>
        <v>Valid</v>
      </c>
      <c r="K32" s="66" t="str">
        <f>IF(SUM(Raw_Data!$F32:$AF32)=0,"Valid",IF(AND(ISBLANK(Raw_Data!$AF32),SUM(Raw_Data!$Z32:$AE32)=0),"Missing",IF(AND(ISBLANK(Raw_Data!$AF32),SUM(Raw_Data!$Z32:$AE32)&lt;&gt;0),"Missing",IF(AND(Raw_Data!$AF32&lt;&gt;0,SUM(Raw_Data!$Z32:$AE32)=0),"Missing",IF(Raw_Data!$AF32&gt;=SUM(Raw_Data!$Z32:$AE32),"Valid","Invalid")))))</f>
        <v>Valid</v>
      </c>
      <c r="L32" s="66" t="str">
        <f>IF(AND(OR(Raw_Data!$AG32="Valid",Raw_Data!$AG32=0),SUM(Raw_Data!$F32:$AF32)&lt;&gt;0),"Missing","Valid")</f>
        <v>Valid</v>
      </c>
      <c r="M32" s="66" t="str">
        <f>IF(AND(OR(Raw_Data!$AH32="Valid",Raw_Data!$AH32=0),SUM(Raw_Data!$F32:$AF32)&lt;&gt;0),"Missing","Valid")</f>
        <v>Valid</v>
      </c>
    </row>
    <row r="33" spans="1:13" ht="16.5">
      <c r="A33" s="48" t="str">
        <f>IF(Raw_Data!A33="","",Raw_Data!A33)</f>
        <v/>
      </c>
      <c r="B33" s="65" t="str">
        <f>IF(Raw_Data!B33="","",Raw_Data!B33)</f>
        <v/>
      </c>
      <c r="C33" s="66" t="str">
        <f>IF(AND(OR(Raw_Data!$F33="",Raw_Data!$F33=0),SUM(Raw_Data!$F33:$AF33)&lt;&gt;0),"Missing","Valid")</f>
        <v>Valid</v>
      </c>
      <c r="D33" s="66" t="str">
        <f>IF(SUM(Raw_Data!$F33:$AF33)=0,"Valid",IF(AND(ISBLANK(Raw_Data!$G33),ISBLANK(Raw_Data!$H33)),"Missing",IF(AND(ISBLANK(Raw_Data!$G33),Raw_Data!$H33&lt;&gt;0),"Missing",IF(AND(Raw_Data!$G33&lt;&gt;0,ISBLANK(Raw_Data!$H33)),"Missing",IF(Raw_Data!$G33&gt;=Raw_Data!$H33,"Valid","Invalid")))))</f>
        <v>Valid</v>
      </c>
      <c r="E33" s="66" t="str">
        <f>IF(SUM(Raw_Data!$F33:$AF33)=0,"Valid",IF(AND(ISBLANK(Raw_Data!$H33),ISBLANK(Raw_Data!$L33),ISBLANK(Raw_Data!$U33)),"Missing",IF(AND(ISBLANK(Raw_Data!$H33),SUM(Raw_Data!$L33:'Raw_Data'!$U33)&lt;&gt;0),"Missing",IF(AND(Raw_Data!$H33&lt;&gt;0,ISBLANK(Raw_Data!$L33),ISBLANK(Raw_Data!$U33)),"Missing",IF(Raw_Data!$H33&gt;=SUM(Raw_Data!$L33,Raw_Data!$U33),"Valid","Invalid")))))</f>
        <v>Valid</v>
      </c>
      <c r="F33" s="66" t="str">
        <f>IF(SUM(Raw_Data!$F33:$AF33)=0,"Valid",IF(AND(ISBLANK(Raw_Data!$I33),ISBLANK(Raw_Data!$J33)),"Missing",IF(AND(ISBLANK(Raw_Data!$I33),Raw_Data!$J33&lt;&gt;0),"Missing",IF(AND(Raw_Data!$I33&lt;&gt;0,ISBLANK(Raw_Data!$J33)),"Missing",IF(Raw_Data!$I33&gt;=Raw_Data!$J33,"Valid","Invalid")))))</f>
        <v>Valid</v>
      </c>
      <c r="G33" s="66" t="str">
        <f>IF(SUM(Raw_Data!$F33:$AF33)=0,"Valid",IF(AND(ISBLANK(Raw_Data!$K33),ISBLANK(Raw_Data!$L33)),"Missing",IF(AND(ISBLANK(Raw_Data!$K33),Raw_Data!$L33&lt;&gt;0),"Missing",IF(AND(Raw_Data!$K33&lt;&gt;0,ISBLANK(Raw_Data!$L33)),"Missing",IF(Raw_Data!$K33&gt;=Raw_Data!$L33,"Valid","Invalid")))))</f>
        <v>Valid</v>
      </c>
      <c r="H33" s="66" t="str">
        <f>IF(SUM(Raw_Data!$F33:$AF33)=0,"Valid",IF(AND(ISBLANK(Raw_Data!$L33),SUM(Raw_Data!$M33:$S33)=0),"Missing",IF(AND(ISBLANK(Raw_Data!$L33),SUM(Raw_Data!$M33:$S33)&lt;&gt;0),"Missing",IF(AND(Raw_Data!$L33&lt;&gt;0,SUM(Raw_Data!$M33:$S33)=0),"Missing",IF(Raw_Data!$L33&gt;=SUM(Raw_Data!$M33:$S33),"Valid","Invalid")))))</f>
        <v>Valid</v>
      </c>
      <c r="I33" s="66" t="str">
        <f>IF(SUM(Raw_Data!$F33:$AF33)=0,"Valid",IF(AND(ISBLANK(Raw_Data!$T33),ISBLANK(Raw_Data!$U33)),"Missing",IF(AND(ISBLANK(Raw_Data!$T33),Raw_Data!$U33&lt;&gt;0),"Missing",IF(AND(Raw_Data!$T33&lt;&gt;0,ISBLANK(Raw_Data!$U33)),"Missing",IF(Raw_Data!$T33&gt;=Raw_Data!$U33,"Valid","Invalid")))))</f>
        <v>Valid</v>
      </c>
      <c r="J33" s="66" t="str">
        <f>IF(SUM(Raw_Data!$F33:$AF33)=0,"Valid",IF(AND(ISBLANK(Raw_Data!$U33),SUM(Raw_Data!$V33:$Y33)=0),"Missing",IF(AND(ISBLANK(Raw_Data!$U33),SUM(Raw_Data!$V33:$Y33)&lt;&gt;0),"Missing",IF(AND(Raw_Data!$U33&lt;&gt;0,SUM(Raw_Data!$V33:$Y33)=0),"Missing",IF(Raw_Data!$U33&gt;=SUM(Raw_Data!$V33:$Y33),"Valid","Invalid")))))</f>
        <v>Valid</v>
      </c>
      <c r="K33" s="66" t="str">
        <f>IF(SUM(Raw_Data!$F33:$AF33)=0,"Valid",IF(AND(ISBLANK(Raw_Data!$AF33),SUM(Raw_Data!$Z33:$AE33)=0),"Missing",IF(AND(ISBLANK(Raw_Data!$AF33),SUM(Raw_Data!$Z33:$AE33)&lt;&gt;0),"Missing",IF(AND(Raw_Data!$AF33&lt;&gt;0,SUM(Raw_Data!$Z33:$AE33)=0),"Missing",IF(Raw_Data!$AF33&gt;=SUM(Raw_Data!$Z33:$AE33),"Valid","Invalid")))))</f>
        <v>Valid</v>
      </c>
      <c r="L33" s="66" t="str">
        <f>IF(AND(OR(Raw_Data!$AG33="Valid",Raw_Data!$AG33=0),SUM(Raw_Data!$F33:$AF33)&lt;&gt;0),"Missing","Valid")</f>
        <v>Valid</v>
      </c>
      <c r="M33" s="66" t="str">
        <f>IF(AND(OR(Raw_Data!$AH33="Valid",Raw_Data!$AH33=0),SUM(Raw_Data!$F33:$AF33)&lt;&gt;0),"Missing","Valid")</f>
        <v>Valid</v>
      </c>
    </row>
    <row r="34" spans="1:13" ht="15.75">
      <c r="A34" s="50" t="str">
        <f>IF(Raw_Data!A34="","",Raw_Data!A34)</f>
        <v/>
      </c>
      <c r="B34" s="50" t="str">
        <f>IF(Raw_Data!B34="","",Raw_Data!B34)</f>
        <v/>
      </c>
      <c r="C34" s="66" t="str">
        <f>IF(AND(OR(Raw_Data!$F34="",Raw_Data!$F34=0),SUM(Raw_Data!$F34:$AF34)&lt;&gt;0),"Missing","Valid")</f>
        <v>Valid</v>
      </c>
      <c r="D34" s="66" t="str">
        <f>IF(SUM(Raw_Data!$F34:$AF34)=0,"Valid",IF(AND(ISBLANK(Raw_Data!$G34),ISBLANK(Raw_Data!$H34)),"Missing",IF(AND(ISBLANK(Raw_Data!$G34),Raw_Data!$H34&lt;&gt;0),"Missing",IF(AND(Raw_Data!$G34&lt;&gt;0,ISBLANK(Raw_Data!$H34)),"Missing",IF(Raw_Data!$G34&gt;=Raw_Data!$H34,"Valid","Invalid")))))</f>
        <v>Valid</v>
      </c>
      <c r="E34" s="66" t="str">
        <f>IF(SUM(Raw_Data!$F34:$AF34)=0,"Valid",IF(AND(ISBLANK(Raw_Data!$H34),ISBLANK(Raw_Data!$L34),ISBLANK(Raw_Data!$U34)),"Missing",IF(AND(ISBLANK(Raw_Data!$H34),SUM(Raw_Data!$L34:'Raw_Data'!$U34)&lt;&gt;0),"Missing",IF(AND(Raw_Data!$H34&lt;&gt;0,ISBLANK(Raw_Data!$L34),ISBLANK(Raw_Data!$U34)),"Missing",IF(Raw_Data!$H34&gt;=SUM(Raw_Data!$L34,Raw_Data!$U34),"Valid","Invalid")))))</f>
        <v>Valid</v>
      </c>
      <c r="F34" s="66" t="str">
        <f>IF(SUM(Raw_Data!$F34:$AF34)=0,"Valid",IF(AND(ISBLANK(Raw_Data!$I34),ISBLANK(Raw_Data!$J34)),"Missing",IF(AND(ISBLANK(Raw_Data!$I34),Raw_Data!$J34&lt;&gt;0),"Missing",IF(AND(Raw_Data!$I34&lt;&gt;0,ISBLANK(Raw_Data!$J34)),"Missing",IF(Raw_Data!$I34&gt;=Raw_Data!$J34,"Valid","Invalid")))))</f>
        <v>Valid</v>
      </c>
      <c r="G34" s="66" t="str">
        <f>IF(SUM(Raw_Data!$F34:$AF34)=0,"Valid",IF(AND(ISBLANK(Raw_Data!$K34),ISBLANK(Raw_Data!$L34)),"Missing",IF(AND(ISBLANK(Raw_Data!$K34),Raw_Data!$L34&lt;&gt;0),"Missing",IF(AND(Raw_Data!$K34&lt;&gt;0,ISBLANK(Raw_Data!$L34)),"Missing",IF(Raw_Data!$K34&gt;=Raw_Data!$L34,"Valid","Invalid")))))</f>
        <v>Valid</v>
      </c>
      <c r="H34" s="66" t="str">
        <f>IF(SUM(Raw_Data!$F34:$AF34)=0,"Valid",IF(AND(ISBLANK(Raw_Data!$L34),SUM(Raw_Data!$M34:$S34)=0),"Missing",IF(AND(ISBLANK(Raw_Data!$L34),SUM(Raw_Data!$M34:$S34)&lt;&gt;0),"Missing",IF(AND(Raw_Data!$L34&lt;&gt;0,SUM(Raw_Data!$M34:$S34)=0),"Missing",IF(Raw_Data!$L34&gt;=SUM(Raw_Data!$M34:$S34),"Valid","Invalid")))))</f>
        <v>Valid</v>
      </c>
      <c r="I34" s="66" t="str">
        <f>IF(SUM(Raw_Data!$F34:$AF34)=0,"Valid",IF(AND(ISBLANK(Raw_Data!$T34),ISBLANK(Raw_Data!$U34)),"Missing",IF(AND(ISBLANK(Raw_Data!$T34),Raw_Data!$U34&lt;&gt;0),"Missing",IF(AND(Raw_Data!$T34&lt;&gt;0,ISBLANK(Raw_Data!$U34)),"Missing",IF(Raw_Data!$T34&gt;=Raw_Data!$U34,"Valid","Invalid")))))</f>
        <v>Valid</v>
      </c>
      <c r="J34" s="66" t="str">
        <f>IF(SUM(Raw_Data!$F34:$AF34)=0,"Valid",IF(AND(ISBLANK(Raw_Data!$U34),SUM(Raw_Data!$V34:$Y34)=0),"Missing",IF(AND(ISBLANK(Raw_Data!$U34),SUM(Raw_Data!$V34:$Y34)&lt;&gt;0),"Missing",IF(AND(Raw_Data!$U34&lt;&gt;0,SUM(Raw_Data!$V34:$Y34)=0),"Missing",IF(Raw_Data!$U34&gt;=SUM(Raw_Data!$V34:$Y34),"Valid","Invalid")))))</f>
        <v>Valid</v>
      </c>
      <c r="K34" s="66" t="str">
        <f>IF(SUM(Raw_Data!$F34:$AF34)=0,"Valid",IF(AND(ISBLANK(Raw_Data!$AF34),SUM(Raw_Data!$Z34:$AE34)=0),"Missing",IF(AND(ISBLANK(Raw_Data!$AF34),SUM(Raw_Data!$Z34:$AE34)&lt;&gt;0),"Missing",IF(AND(Raw_Data!$AF34&lt;&gt;0,SUM(Raw_Data!$Z34:$AE34)=0),"Missing",IF(Raw_Data!$AF34&gt;=SUM(Raw_Data!$Z34:$AE34),"Valid","Invalid")))))</f>
        <v>Valid</v>
      </c>
      <c r="L34" s="66" t="str">
        <f>IF(AND(OR(Raw_Data!$AG34="Valid",Raw_Data!$AG34=0),SUM(Raw_Data!$F34:$AF34)&lt;&gt;0),"Missing","Valid")</f>
        <v>Valid</v>
      </c>
      <c r="M34" s="66" t="str">
        <f>IF(AND(OR(Raw_Data!$AH34="Valid",Raw_Data!$AH34=0),SUM(Raw_Data!$F34:$AF34)&lt;&gt;0),"Missing","Valid")</f>
        <v>Valid</v>
      </c>
    </row>
    <row r="35" spans="1:13" ht="16.5">
      <c r="A35" s="48" t="str">
        <f>IF(Raw_Data!A35="","",Raw_Data!A35)</f>
        <v/>
      </c>
      <c r="B35" s="65" t="str">
        <f>IF(Raw_Data!B35="","",Raw_Data!B35)</f>
        <v/>
      </c>
      <c r="C35" s="66" t="str">
        <f>IF(AND(OR(Raw_Data!$F35="",Raw_Data!$F35=0),SUM(Raw_Data!$F35:$AF35)&lt;&gt;0),"Missing","Valid")</f>
        <v>Valid</v>
      </c>
      <c r="D35" s="66" t="str">
        <f>IF(SUM(Raw_Data!$F35:$AF35)=0,"Valid",IF(AND(ISBLANK(Raw_Data!$G35),ISBLANK(Raw_Data!$H35)),"Missing",IF(AND(ISBLANK(Raw_Data!$G35),Raw_Data!$H35&lt;&gt;0),"Missing",IF(AND(Raw_Data!$G35&lt;&gt;0,ISBLANK(Raw_Data!$H35)),"Missing",IF(Raw_Data!$G35&gt;=Raw_Data!$H35,"Valid","Invalid")))))</f>
        <v>Valid</v>
      </c>
      <c r="E35" s="66" t="str">
        <f>IF(SUM(Raw_Data!$F35:$AF35)=0,"Valid",IF(AND(ISBLANK(Raw_Data!$H35),ISBLANK(Raw_Data!$L35),ISBLANK(Raw_Data!$U35)),"Missing",IF(AND(ISBLANK(Raw_Data!$H35),SUM(Raw_Data!$L35:'Raw_Data'!$U35)&lt;&gt;0),"Missing",IF(AND(Raw_Data!$H35&lt;&gt;0,ISBLANK(Raw_Data!$L35),ISBLANK(Raw_Data!$U35)),"Missing",IF(Raw_Data!$H35&gt;=SUM(Raw_Data!$L35,Raw_Data!$U35),"Valid","Invalid")))))</f>
        <v>Valid</v>
      </c>
      <c r="F35" s="66" t="str">
        <f>IF(SUM(Raw_Data!$F35:$AF35)=0,"Valid",IF(AND(ISBLANK(Raw_Data!$I35),ISBLANK(Raw_Data!$J35)),"Missing",IF(AND(ISBLANK(Raw_Data!$I35),Raw_Data!$J35&lt;&gt;0),"Missing",IF(AND(Raw_Data!$I35&lt;&gt;0,ISBLANK(Raw_Data!$J35)),"Missing",IF(Raw_Data!$I35&gt;=Raw_Data!$J35,"Valid","Invalid")))))</f>
        <v>Valid</v>
      </c>
      <c r="G35" s="66" t="str">
        <f>IF(SUM(Raw_Data!$F35:$AF35)=0,"Valid",IF(AND(ISBLANK(Raw_Data!$K35),ISBLANK(Raw_Data!$L35)),"Missing",IF(AND(ISBLANK(Raw_Data!$K35),Raw_Data!$L35&lt;&gt;0),"Missing",IF(AND(Raw_Data!$K35&lt;&gt;0,ISBLANK(Raw_Data!$L35)),"Missing",IF(Raw_Data!$K35&gt;=Raw_Data!$L35,"Valid","Invalid")))))</f>
        <v>Valid</v>
      </c>
      <c r="H35" s="66" t="str">
        <f>IF(SUM(Raw_Data!$F35:$AF35)=0,"Valid",IF(AND(ISBLANK(Raw_Data!$L35),SUM(Raw_Data!$M35:$S35)=0),"Missing",IF(AND(ISBLANK(Raw_Data!$L35),SUM(Raw_Data!$M35:$S35)&lt;&gt;0),"Missing",IF(AND(Raw_Data!$L35&lt;&gt;0,SUM(Raw_Data!$M35:$S35)=0),"Missing",IF(Raw_Data!$L35&gt;=SUM(Raw_Data!$M35:$S35),"Valid","Invalid")))))</f>
        <v>Valid</v>
      </c>
      <c r="I35" s="66" t="str">
        <f>IF(SUM(Raw_Data!$F35:$AF35)=0,"Valid",IF(AND(ISBLANK(Raw_Data!$T35),ISBLANK(Raw_Data!$U35)),"Missing",IF(AND(ISBLANK(Raw_Data!$T35),Raw_Data!$U35&lt;&gt;0),"Missing",IF(AND(Raw_Data!$T35&lt;&gt;0,ISBLANK(Raw_Data!$U35)),"Missing",IF(Raw_Data!$T35&gt;=Raw_Data!$U35,"Valid","Invalid")))))</f>
        <v>Valid</v>
      </c>
      <c r="J35" s="66" t="str">
        <f>IF(SUM(Raw_Data!$F35:$AF35)=0,"Valid",IF(AND(ISBLANK(Raw_Data!$U35),SUM(Raw_Data!$V35:$Y35)=0),"Missing",IF(AND(ISBLANK(Raw_Data!$U35),SUM(Raw_Data!$V35:$Y35)&lt;&gt;0),"Missing",IF(AND(Raw_Data!$U35&lt;&gt;0,SUM(Raw_Data!$V35:$Y35)=0),"Missing",IF(Raw_Data!$U35&gt;=SUM(Raw_Data!$V35:$Y35),"Valid","Invalid")))))</f>
        <v>Valid</v>
      </c>
      <c r="K35" s="66" t="str">
        <f>IF(SUM(Raw_Data!$F35:$AF35)=0,"Valid",IF(AND(ISBLANK(Raw_Data!$AF35),SUM(Raw_Data!$Z35:$AE35)=0),"Missing",IF(AND(ISBLANK(Raw_Data!$AF35),SUM(Raw_Data!$Z35:$AE35)&lt;&gt;0),"Missing",IF(AND(Raw_Data!$AF35&lt;&gt;0,SUM(Raw_Data!$Z35:$AE35)=0),"Missing",IF(Raw_Data!$AF35&gt;=SUM(Raw_Data!$Z35:$AE35),"Valid","Invalid")))))</f>
        <v>Valid</v>
      </c>
      <c r="L35" s="66" t="str">
        <f>IF(AND(OR(Raw_Data!$AG35="Valid",Raw_Data!$AG35=0),SUM(Raw_Data!$F35:$AF35)&lt;&gt;0),"Missing","Valid")</f>
        <v>Valid</v>
      </c>
      <c r="M35" s="66" t="str">
        <f>IF(AND(OR(Raw_Data!$AH35="Valid",Raw_Data!$AH35=0),SUM(Raw_Data!$F35:$AF35)&lt;&gt;0),"Missing","Valid")</f>
        <v>Valid</v>
      </c>
    </row>
    <row r="36" spans="1:13" ht="15.75">
      <c r="A36" s="50" t="str">
        <f>IF(Raw_Data!A36="","",Raw_Data!A36)</f>
        <v/>
      </c>
      <c r="B36" s="50" t="str">
        <f>IF(Raw_Data!B36="","",Raw_Data!B36)</f>
        <v/>
      </c>
      <c r="C36" s="66" t="str">
        <f>IF(AND(OR(Raw_Data!$F36="",Raw_Data!$F36=0),SUM(Raw_Data!$F36:$AF36)&lt;&gt;0),"Missing","Valid")</f>
        <v>Valid</v>
      </c>
      <c r="D36" s="66" t="str">
        <f>IF(SUM(Raw_Data!$F36:$AF36)=0,"Valid",IF(AND(ISBLANK(Raw_Data!$G36),ISBLANK(Raw_Data!$H36)),"Missing",IF(AND(ISBLANK(Raw_Data!$G36),Raw_Data!$H36&lt;&gt;0),"Missing",IF(AND(Raw_Data!$G36&lt;&gt;0,ISBLANK(Raw_Data!$H36)),"Missing",IF(Raw_Data!$G36&gt;=Raw_Data!$H36,"Valid","Invalid")))))</f>
        <v>Valid</v>
      </c>
      <c r="E36" s="66" t="str">
        <f>IF(SUM(Raw_Data!$F36:$AF36)=0,"Valid",IF(AND(ISBLANK(Raw_Data!$H36),ISBLANK(Raw_Data!$L36),ISBLANK(Raw_Data!$U36)),"Missing",IF(AND(ISBLANK(Raw_Data!$H36),SUM(Raw_Data!$L36:'Raw_Data'!$U36)&lt;&gt;0),"Missing",IF(AND(Raw_Data!$H36&lt;&gt;0,ISBLANK(Raw_Data!$L36),ISBLANK(Raw_Data!$U36)),"Missing",IF(Raw_Data!$H36&gt;=SUM(Raw_Data!$L36,Raw_Data!$U36),"Valid","Invalid")))))</f>
        <v>Valid</v>
      </c>
      <c r="F36" s="66" t="str">
        <f>IF(SUM(Raw_Data!$F36:$AF36)=0,"Valid",IF(AND(ISBLANK(Raw_Data!$I36),ISBLANK(Raw_Data!$J36)),"Missing",IF(AND(ISBLANK(Raw_Data!$I36),Raw_Data!$J36&lt;&gt;0),"Missing",IF(AND(Raw_Data!$I36&lt;&gt;0,ISBLANK(Raw_Data!$J36)),"Missing",IF(Raw_Data!$I36&gt;=Raw_Data!$J36,"Valid","Invalid")))))</f>
        <v>Valid</v>
      </c>
      <c r="G36" s="66" t="str">
        <f>IF(SUM(Raw_Data!$F36:$AF36)=0,"Valid",IF(AND(ISBLANK(Raw_Data!$K36),ISBLANK(Raw_Data!$L36)),"Missing",IF(AND(ISBLANK(Raw_Data!$K36),Raw_Data!$L36&lt;&gt;0),"Missing",IF(AND(Raw_Data!$K36&lt;&gt;0,ISBLANK(Raw_Data!$L36)),"Missing",IF(Raw_Data!$K36&gt;=Raw_Data!$L36,"Valid","Invalid")))))</f>
        <v>Valid</v>
      </c>
      <c r="H36" s="66" t="str">
        <f>IF(SUM(Raw_Data!$F36:$AF36)=0,"Valid",IF(AND(ISBLANK(Raw_Data!$L36),SUM(Raw_Data!$M36:$S36)=0),"Missing",IF(AND(ISBLANK(Raw_Data!$L36),SUM(Raw_Data!$M36:$S36)&lt;&gt;0),"Missing",IF(AND(Raw_Data!$L36&lt;&gt;0,SUM(Raw_Data!$M36:$S36)=0),"Missing",IF(Raw_Data!$L36&gt;=SUM(Raw_Data!$M36:$S36),"Valid","Invalid")))))</f>
        <v>Valid</v>
      </c>
      <c r="I36" s="66" t="str">
        <f>IF(SUM(Raw_Data!$F36:$AF36)=0,"Valid",IF(AND(ISBLANK(Raw_Data!$T36),ISBLANK(Raw_Data!$U36)),"Missing",IF(AND(ISBLANK(Raw_Data!$T36),Raw_Data!$U36&lt;&gt;0),"Missing",IF(AND(Raw_Data!$T36&lt;&gt;0,ISBLANK(Raw_Data!$U36)),"Missing",IF(Raw_Data!$T36&gt;=Raw_Data!$U36,"Valid","Invalid")))))</f>
        <v>Valid</v>
      </c>
      <c r="J36" s="66" t="str">
        <f>IF(SUM(Raw_Data!$F36:$AF36)=0,"Valid",IF(AND(ISBLANK(Raw_Data!$U36),SUM(Raw_Data!$V36:$Y36)=0),"Missing",IF(AND(ISBLANK(Raw_Data!$U36),SUM(Raw_Data!$V36:$Y36)&lt;&gt;0),"Missing",IF(AND(Raw_Data!$U36&lt;&gt;0,SUM(Raw_Data!$V36:$Y36)=0),"Missing",IF(Raw_Data!$U36&gt;=SUM(Raw_Data!$V36:$Y36),"Valid","Invalid")))))</f>
        <v>Valid</v>
      </c>
      <c r="K36" s="66" t="str">
        <f>IF(SUM(Raw_Data!$F36:$AF36)=0,"Valid",IF(AND(ISBLANK(Raw_Data!$AF36),SUM(Raw_Data!$Z36:$AE36)=0),"Missing",IF(AND(ISBLANK(Raw_Data!$AF36),SUM(Raw_Data!$Z36:$AE36)&lt;&gt;0),"Missing",IF(AND(Raw_Data!$AF36&lt;&gt;0,SUM(Raw_Data!$Z36:$AE36)=0),"Missing",IF(Raw_Data!$AF36&gt;=SUM(Raw_Data!$Z36:$AE36),"Valid","Invalid")))))</f>
        <v>Valid</v>
      </c>
      <c r="L36" s="66" t="str">
        <f>IF(AND(OR(Raw_Data!$AG36="Valid",Raw_Data!$AG36=0),SUM(Raw_Data!$F36:$AF36)&lt;&gt;0),"Missing","Valid")</f>
        <v>Valid</v>
      </c>
      <c r="M36" s="66" t="str">
        <f>IF(AND(OR(Raw_Data!$AH36="Valid",Raw_Data!$AH36=0),SUM(Raw_Data!$F36:$AF36)&lt;&gt;0),"Missing","Valid")</f>
        <v>Valid</v>
      </c>
    </row>
    <row r="37" spans="1:13" ht="16.5">
      <c r="A37" s="48" t="str">
        <f>IF(Raw_Data!A37="","",Raw_Data!A37)</f>
        <v/>
      </c>
      <c r="B37" s="65" t="str">
        <f>IF(Raw_Data!B37="","",Raw_Data!B37)</f>
        <v/>
      </c>
      <c r="C37" s="66" t="str">
        <f>IF(AND(OR(Raw_Data!$F37="",Raw_Data!$F37=0),SUM(Raw_Data!$F37:$AF37)&lt;&gt;0),"Missing","Valid")</f>
        <v>Valid</v>
      </c>
      <c r="D37" s="66" t="str">
        <f>IF(SUM(Raw_Data!$F37:$AF37)=0,"Valid",IF(AND(ISBLANK(Raw_Data!$G37),ISBLANK(Raw_Data!$H37)),"Missing",IF(AND(ISBLANK(Raw_Data!$G37),Raw_Data!$H37&lt;&gt;0),"Missing",IF(AND(Raw_Data!$G37&lt;&gt;0,ISBLANK(Raw_Data!$H37)),"Missing",IF(Raw_Data!$G37&gt;=Raw_Data!$H37,"Valid","Invalid")))))</f>
        <v>Valid</v>
      </c>
      <c r="E37" s="66" t="str">
        <f>IF(SUM(Raw_Data!$F37:$AF37)=0,"Valid",IF(AND(ISBLANK(Raw_Data!$H37),ISBLANK(Raw_Data!$L37),ISBLANK(Raw_Data!$U37)),"Missing",IF(AND(ISBLANK(Raw_Data!$H37),SUM(Raw_Data!$L37:'Raw_Data'!$U37)&lt;&gt;0),"Missing",IF(AND(Raw_Data!$H37&lt;&gt;0,ISBLANK(Raw_Data!$L37),ISBLANK(Raw_Data!$U37)),"Missing",IF(Raw_Data!$H37&gt;=SUM(Raw_Data!$L37,Raw_Data!$U37),"Valid","Invalid")))))</f>
        <v>Valid</v>
      </c>
      <c r="F37" s="66" t="str">
        <f>IF(SUM(Raw_Data!$F37:$AF37)=0,"Valid",IF(AND(ISBLANK(Raw_Data!$I37),ISBLANK(Raw_Data!$J37)),"Missing",IF(AND(ISBLANK(Raw_Data!$I37),Raw_Data!$J37&lt;&gt;0),"Missing",IF(AND(Raw_Data!$I37&lt;&gt;0,ISBLANK(Raw_Data!$J37)),"Missing",IF(Raw_Data!$I37&gt;=Raw_Data!$J37,"Valid","Invalid")))))</f>
        <v>Valid</v>
      </c>
      <c r="G37" s="66" t="str">
        <f>IF(SUM(Raw_Data!$F37:$AF37)=0,"Valid",IF(AND(ISBLANK(Raw_Data!$K37),ISBLANK(Raw_Data!$L37)),"Missing",IF(AND(ISBLANK(Raw_Data!$K37),Raw_Data!$L37&lt;&gt;0),"Missing",IF(AND(Raw_Data!$K37&lt;&gt;0,ISBLANK(Raw_Data!$L37)),"Missing",IF(Raw_Data!$K37&gt;=Raw_Data!$L37,"Valid","Invalid")))))</f>
        <v>Valid</v>
      </c>
      <c r="H37" s="66" t="str">
        <f>IF(SUM(Raw_Data!$F37:$AF37)=0,"Valid",IF(AND(ISBLANK(Raw_Data!$L37),SUM(Raw_Data!$M37:$S37)=0),"Missing",IF(AND(ISBLANK(Raw_Data!$L37),SUM(Raw_Data!$M37:$S37)&lt;&gt;0),"Missing",IF(AND(Raw_Data!$L37&lt;&gt;0,SUM(Raw_Data!$M37:$S37)=0),"Missing",IF(Raw_Data!$L37&gt;=SUM(Raw_Data!$M37:$S37),"Valid","Invalid")))))</f>
        <v>Valid</v>
      </c>
      <c r="I37" s="66" t="str">
        <f>IF(SUM(Raw_Data!$F37:$AF37)=0,"Valid",IF(AND(ISBLANK(Raw_Data!$T37),ISBLANK(Raw_Data!$U37)),"Missing",IF(AND(ISBLANK(Raw_Data!$T37),Raw_Data!$U37&lt;&gt;0),"Missing",IF(AND(Raw_Data!$T37&lt;&gt;0,ISBLANK(Raw_Data!$U37)),"Missing",IF(Raw_Data!$T37&gt;=Raw_Data!$U37,"Valid","Invalid")))))</f>
        <v>Valid</v>
      </c>
      <c r="J37" s="66" t="str">
        <f>IF(SUM(Raw_Data!$F37:$AF37)=0,"Valid",IF(AND(ISBLANK(Raw_Data!$U37),SUM(Raw_Data!$V37:$Y37)=0),"Missing",IF(AND(ISBLANK(Raw_Data!$U37),SUM(Raw_Data!$V37:$Y37)&lt;&gt;0),"Missing",IF(AND(Raw_Data!$U37&lt;&gt;0,SUM(Raw_Data!$V37:$Y37)=0),"Missing",IF(Raw_Data!$U37&gt;=SUM(Raw_Data!$V37:$Y37),"Valid","Invalid")))))</f>
        <v>Valid</v>
      </c>
      <c r="K37" s="66" t="str">
        <f>IF(SUM(Raw_Data!$F37:$AF37)=0,"Valid",IF(AND(ISBLANK(Raw_Data!$AF37),SUM(Raw_Data!$Z37:$AE37)=0),"Missing",IF(AND(ISBLANK(Raw_Data!$AF37),SUM(Raw_Data!$Z37:$AE37)&lt;&gt;0),"Missing",IF(AND(Raw_Data!$AF37&lt;&gt;0,SUM(Raw_Data!$Z37:$AE37)=0),"Missing",IF(Raw_Data!$AF37&gt;=SUM(Raw_Data!$Z37:$AE37),"Valid","Invalid")))))</f>
        <v>Valid</v>
      </c>
      <c r="L37" s="66" t="str">
        <f>IF(AND(OR(Raw_Data!$AG37="Valid",Raw_Data!$AG37=0),SUM(Raw_Data!$F37:$AF37)&lt;&gt;0),"Missing","Valid")</f>
        <v>Valid</v>
      </c>
      <c r="M37" s="66" t="str">
        <f>IF(AND(OR(Raw_Data!$AH37="Valid",Raw_Data!$AH37=0),SUM(Raw_Data!$F37:$AF37)&lt;&gt;0),"Missing","Valid")</f>
        <v>Valid</v>
      </c>
    </row>
    <row r="38" spans="1:13" ht="15.75">
      <c r="A38" s="50" t="str">
        <f>IF(Raw_Data!A38="","",Raw_Data!A38)</f>
        <v/>
      </c>
      <c r="B38" s="50" t="str">
        <f>IF(Raw_Data!B38="","",Raw_Data!B38)</f>
        <v/>
      </c>
      <c r="C38" s="66" t="str">
        <f>IF(AND(OR(Raw_Data!$F38="",Raw_Data!$F38=0),SUM(Raw_Data!$F38:$AF38)&lt;&gt;0),"Missing","Valid")</f>
        <v>Valid</v>
      </c>
      <c r="D38" s="66" t="str">
        <f>IF(SUM(Raw_Data!$F38:$AF38)=0,"Valid",IF(AND(ISBLANK(Raw_Data!$G38),ISBLANK(Raw_Data!$H38)),"Missing",IF(AND(ISBLANK(Raw_Data!$G38),Raw_Data!$H38&lt;&gt;0),"Missing",IF(AND(Raw_Data!$G38&lt;&gt;0,ISBLANK(Raw_Data!$H38)),"Missing",IF(Raw_Data!$G38&gt;=Raw_Data!$H38,"Valid","Invalid")))))</f>
        <v>Valid</v>
      </c>
      <c r="E38" s="66" t="str">
        <f>IF(SUM(Raw_Data!$F38:$AF38)=0,"Valid",IF(AND(ISBLANK(Raw_Data!$H38),ISBLANK(Raw_Data!$L38),ISBLANK(Raw_Data!$U38)),"Missing",IF(AND(ISBLANK(Raw_Data!$H38),SUM(Raw_Data!$L38:'Raw_Data'!$U38)&lt;&gt;0),"Missing",IF(AND(Raw_Data!$H38&lt;&gt;0,ISBLANK(Raw_Data!$L38),ISBLANK(Raw_Data!$U38)),"Missing",IF(Raw_Data!$H38&gt;=SUM(Raw_Data!$L38,Raw_Data!$U38),"Valid","Invalid")))))</f>
        <v>Valid</v>
      </c>
      <c r="F38" s="66" t="str">
        <f>IF(SUM(Raw_Data!$F38:$AF38)=0,"Valid",IF(AND(ISBLANK(Raw_Data!$I38),ISBLANK(Raw_Data!$J38)),"Missing",IF(AND(ISBLANK(Raw_Data!$I38),Raw_Data!$J38&lt;&gt;0),"Missing",IF(AND(Raw_Data!$I38&lt;&gt;0,ISBLANK(Raw_Data!$J38)),"Missing",IF(Raw_Data!$I38&gt;=Raw_Data!$J38,"Valid","Invalid")))))</f>
        <v>Valid</v>
      </c>
      <c r="G38" s="66" t="str">
        <f>IF(SUM(Raw_Data!$F38:$AF38)=0,"Valid",IF(AND(ISBLANK(Raw_Data!$K38),ISBLANK(Raw_Data!$L38)),"Missing",IF(AND(ISBLANK(Raw_Data!$K38),Raw_Data!$L38&lt;&gt;0),"Missing",IF(AND(Raw_Data!$K38&lt;&gt;0,ISBLANK(Raw_Data!$L38)),"Missing",IF(Raw_Data!$K38&gt;=Raw_Data!$L38,"Valid","Invalid")))))</f>
        <v>Valid</v>
      </c>
      <c r="H38" s="66" t="str">
        <f>IF(SUM(Raw_Data!$F38:$AF38)=0,"Valid",IF(AND(ISBLANK(Raw_Data!$L38),SUM(Raw_Data!$M38:$S38)=0),"Missing",IF(AND(ISBLANK(Raw_Data!$L38),SUM(Raw_Data!$M38:$S38)&lt;&gt;0),"Missing",IF(AND(Raw_Data!$L38&lt;&gt;0,SUM(Raw_Data!$M38:$S38)=0),"Missing",IF(Raw_Data!$L38&gt;=SUM(Raw_Data!$M38:$S38),"Valid","Invalid")))))</f>
        <v>Valid</v>
      </c>
      <c r="I38" s="66" t="str">
        <f>IF(SUM(Raw_Data!$F38:$AF38)=0,"Valid",IF(AND(ISBLANK(Raw_Data!$T38),ISBLANK(Raw_Data!$U38)),"Missing",IF(AND(ISBLANK(Raw_Data!$T38),Raw_Data!$U38&lt;&gt;0),"Missing",IF(AND(Raw_Data!$T38&lt;&gt;0,ISBLANK(Raw_Data!$U38)),"Missing",IF(Raw_Data!$T38&gt;=Raw_Data!$U38,"Valid","Invalid")))))</f>
        <v>Valid</v>
      </c>
      <c r="J38" s="66" t="str">
        <f>IF(SUM(Raw_Data!$F38:$AF38)=0,"Valid",IF(AND(ISBLANK(Raw_Data!$U38),SUM(Raw_Data!$V38:$Y38)=0),"Missing",IF(AND(ISBLANK(Raw_Data!$U38),SUM(Raw_Data!$V38:$Y38)&lt;&gt;0),"Missing",IF(AND(Raw_Data!$U38&lt;&gt;0,SUM(Raw_Data!$V38:$Y38)=0),"Missing",IF(Raw_Data!$U38&gt;=SUM(Raw_Data!$V38:$Y38),"Valid","Invalid")))))</f>
        <v>Valid</v>
      </c>
      <c r="K38" s="66" t="str">
        <f>IF(SUM(Raw_Data!$F38:$AF38)=0,"Valid",IF(AND(ISBLANK(Raw_Data!$AF38),SUM(Raw_Data!$Z38:$AE38)=0),"Missing",IF(AND(ISBLANK(Raw_Data!$AF38),SUM(Raw_Data!$Z38:$AE38)&lt;&gt;0),"Missing",IF(AND(Raw_Data!$AF38&lt;&gt;0,SUM(Raw_Data!$Z38:$AE38)=0),"Missing",IF(Raw_Data!$AF38&gt;=SUM(Raw_Data!$Z38:$AE38),"Valid","Invalid")))))</f>
        <v>Valid</v>
      </c>
      <c r="L38" s="66" t="str">
        <f>IF(AND(OR(Raw_Data!$AG38="Valid",Raw_Data!$AG38=0),SUM(Raw_Data!$F38:$AF38)&lt;&gt;0),"Missing","Valid")</f>
        <v>Valid</v>
      </c>
      <c r="M38" s="66" t="str">
        <f>IF(AND(OR(Raw_Data!$AH38="Valid",Raw_Data!$AH38=0),SUM(Raw_Data!$F38:$AF38)&lt;&gt;0),"Missing","Valid")</f>
        <v>Valid</v>
      </c>
    </row>
    <row r="39" spans="1:13" ht="16.5">
      <c r="A39" s="48" t="str">
        <f>IF(Raw_Data!A39="","",Raw_Data!A39)</f>
        <v/>
      </c>
      <c r="B39" s="65" t="str">
        <f>IF(Raw_Data!B39="","",Raw_Data!B39)</f>
        <v/>
      </c>
      <c r="C39" s="66" t="str">
        <f>IF(AND(OR(Raw_Data!$F39="",Raw_Data!$F39=0),SUM(Raw_Data!$F39:$AF39)&lt;&gt;0),"Missing","Valid")</f>
        <v>Valid</v>
      </c>
      <c r="D39" s="66" t="str">
        <f>IF(SUM(Raw_Data!$F39:$AF39)=0,"Valid",IF(AND(ISBLANK(Raw_Data!$G39),ISBLANK(Raw_Data!$H39)),"Missing",IF(AND(ISBLANK(Raw_Data!$G39),Raw_Data!$H39&lt;&gt;0),"Missing",IF(AND(Raw_Data!$G39&lt;&gt;0,ISBLANK(Raw_Data!$H39)),"Missing",IF(Raw_Data!$G39&gt;=Raw_Data!$H39,"Valid","Invalid")))))</f>
        <v>Valid</v>
      </c>
      <c r="E39" s="66" t="str">
        <f>IF(SUM(Raw_Data!$F39:$AF39)=0,"Valid",IF(AND(ISBLANK(Raw_Data!$H39),ISBLANK(Raw_Data!$L39),ISBLANK(Raw_Data!$U39)),"Missing",IF(AND(ISBLANK(Raw_Data!$H39),SUM(Raw_Data!$L39:'Raw_Data'!$U39)&lt;&gt;0),"Missing",IF(AND(Raw_Data!$H39&lt;&gt;0,ISBLANK(Raw_Data!$L39),ISBLANK(Raw_Data!$U39)),"Missing",IF(Raw_Data!$H39&gt;=SUM(Raw_Data!$L39,Raw_Data!$U39),"Valid","Invalid")))))</f>
        <v>Valid</v>
      </c>
      <c r="F39" s="66" t="str">
        <f>IF(SUM(Raw_Data!$F39:$AF39)=0,"Valid",IF(AND(ISBLANK(Raw_Data!$I39),ISBLANK(Raw_Data!$J39)),"Missing",IF(AND(ISBLANK(Raw_Data!$I39),Raw_Data!$J39&lt;&gt;0),"Missing",IF(AND(Raw_Data!$I39&lt;&gt;0,ISBLANK(Raw_Data!$J39)),"Missing",IF(Raw_Data!$I39&gt;=Raw_Data!$J39,"Valid","Invalid")))))</f>
        <v>Valid</v>
      </c>
      <c r="G39" s="66" t="str">
        <f>IF(SUM(Raw_Data!$F39:$AF39)=0,"Valid",IF(AND(ISBLANK(Raw_Data!$K39),ISBLANK(Raw_Data!$L39)),"Missing",IF(AND(ISBLANK(Raw_Data!$K39),Raw_Data!$L39&lt;&gt;0),"Missing",IF(AND(Raw_Data!$K39&lt;&gt;0,ISBLANK(Raw_Data!$L39)),"Missing",IF(Raw_Data!$K39&gt;=Raw_Data!$L39,"Valid","Invalid")))))</f>
        <v>Valid</v>
      </c>
      <c r="H39" s="66" t="str">
        <f>IF(SUM(Raw_Data!$F39:$AF39)=0,"Valid",IF(AND(ISBLANK(Raw_Data!$L39),SUM(Raw_Data!$M39:$S39)=0),"Missing",IF(AND(ISBLANK(Raw_Data!$L39),SUM(Raw_Data!$M39:$S39)&lt;&gt;0),"Missing",IF(AND(Raw_Data!$L39&lt;&gt;0,SUM(Raw_Data!$M39:$S39)=0),"Missing",IF(Raw_Data!$L39&gt;=SUM(Raw_Data!$M39:$S39),"Valid","Invalid")))))</f>
        <v>Valid</v>
      </c>
      <c r="I39" s="66" t="str">
        <f>IF(SUM(Raw_Data!$F39:$AF39)=0,"Valid",IF(AND(ISBLANK(Raw_Data!$T39),ISBLANK(Raw_Data!$U39)),"Missing",IF(AND(ISBLANK(Raw_Data!$T39),Raw_Data!$U39&lt;&gt;0),"Missing",IF(AND(Raw_Data!$T39&lt;&gt;0,ISBLANK(Raw_Data!$U39)),"Missing",IF(Raw_Data!$T39&gt;=Raw_Data!$U39,"Valid","Invalid")))))</f>
        <v>Valid</v>
      </c>
      <c r="J39" s="66" t="str">
        <f>IF(SUM(Raw_Data!$F39:$AF39)=0,"Valid",IF(AND(ISBLANK(Raw_Data!$U39),SUM(Raw_Data!$V39:$Y39)=0),"Missing",IF(AND(ISBLANK(Raw_Data!$U39),SUM(Raw_Data!$V39:$Y39)&lt;&gt;0),"Missing",IF(AND(Raw_Data!$U39&lt;&gt;0,SUM(Raw_Data!$V39:$Y39)=0),"Missing",IF(Raw_Data!$U39&gt;=SUM(Raw_Data!$V39:$Y39),"Valid","Invalid")))))</f>
        <v>Valid</v>
      </c>
      <c r="K39" s="66" t="str">
        <f>IF(SUM(Raw_Data!$F39:$AF39)=0,"Valid",IF(AND(ISBLANK(Raw_Data!$AF39),SUM(Raw_Data!$Z39:$AE39)=0),"Missing",IF(AND(ISBLANK(Raw_Data!$AF39),SUM(Raw_Data!$Z39:$AE39)&lt;&gt;0),"Missing",IF(AND(Raw_Data!$AF39&lt;&gt;0,SUM(Raw_Data!$Z39:$AE39)=0),"Missing",IF(Raw_Data!$AF39&gt;=SUM(Raw_Data!$Z39:$AE39),"Valid","Invalid")))))</f>
        <v>Valid</v>
      </c>
      <c r="L39" s="66" t="str">
        <f>IF(AND(OR(Raw_Data!$AG39="Valid",Raw_Data!$AG39=0),SUM(Raw_Data!$F39:$AF39)&lt;&gt;0),"Missing","Valid")</f>
        <v>Valid</v>
      </c>
      <c r="M39" s="66" t="str">
        <f>IF(AND(OR(Raw_Data!$AH39="Valid",Raw_Data!$AH39=0),SUM(Raw_Data!$F39:$AF39)&lt;&gt;0),"Missing","Valid")</f>
        <v>Valid</v>
      </c>
    </row>
    <row r="40" spans="1:13" ht="15.75">
      <c r="A40" s="50" t="str">
        <f>IF(Raw_Data!A40="","",Raw_Data!A40)</f>
        <v/>
      </c>
      <c r="B40" s="50" t="str">
        <f>IF(Raw_Data!B40="","",Raw_Data!B40)</f>
        <v/>
      </c>
      <c r="C40" s="66" t="str">
        <f>IF(AND(OR(Raw_Data!$F40="",Raw_Data!$F40=0),SUM(Raw_Data!$F40:$AF40)&lt;&gt;0),"Missing","Valid")</f>
        <v>Valid</v>
      </c>
      <c r="D40" s="66" t="str">
        <f>IF(SUM(Raw_Data!$F40:$AF40)=0,"Valid",IF(AND(ISBLANK(Raw_Data!$G40),ISBLANK(Raw_Data!$H40)),"Missing",IF(AND(ISBLANK(Raw_Data!$G40),Raw_Data!$H40&lt;&gt;0),"Missing",IF(AND(Raw_Data!$G40&lt;&gt;0,ISBLANK(Raw_Data!$H40)),"Missing",IF(Raw_Data!$G40&gt;=Raw_Data!$H40,"Valid","Invalid")))))</f>
        <v>Valid</v>
      </c>
      <c r="E40" s="66" t="str">
        <f>IF(SUM(Raw_Data!$F40:$AF40)=0,"Valid",IF(AND(ISBLANK(Raw_Data!$H40),ISBLANK(Raw_Data!$L40),ISBLANK(Raw_Data!$U40)),"Missing",IF(AND(ISBLANK(Raw_Data!$H40),SUM(Raw_Data!$L40:'Raw_Data'!$U40)&lt;&gt;0),"Missing",IF(AND(Raw_Data!$H40&lt;&gt;0,ISBLANK(Raw_Data!$L40),ISBLANK(Raw_Data!$U40)),"Missing",IF(Raw_Data!$H40&gt;=SUM(Raw_Data!$L40,Raw_Data!$U40),"Valid","Invalid")))))</f>
        <v>Valid</v>
      </c>
      <c r="F40" s="66" t="str">
        <f>IF(SUM(Raw_Data!$F40:$AF40)=0,"Valid",IF(AND(ISBLANK(Raw_Data!$I40),ISBLANK(Raw_Data!$J40)),"Missing",IF(AND(ISBLANK(Raw_Data!$I40),Raw_Data!$J40&lt;&gt;0),"Missing",IF(AND(Raw_Data!$I40&lt;&gt;0,ISBLANK(Raw_Data!$J40)),"Missing",IF(Raw_Data!$I40&gt;=Raw_Data!$J40,"Valid","Invalid")))))</f>
        <v>Valid</v>
      </c>
      <c r="G40" s="66" t="str">
        <f>IF(SUM(Raw_Data!$F40:$AF40)=0,"Valid",IF(AND(ISBLANK(Raw_Data!$K40),ISBLANK(Raw_Data!$L40)),"Missing",IF(AND(ISBLANK(Raw_Data!$K40),Raw_Data!$L40&lt;&gt;0),"Missing",IF(AND(Raw_Data!$K40&lt;&gt;0,ISBLANK(Raw_Data!$L40)),"Missing",IF(Raw_Data!$K40&gt;=Raw_Data!$L40,"Valid","Invalid")))))</f>
        <v>Valid</v>
      </c>
      <c r="H40" s="66" t="str">
        <f>IF(SUM(Raw_Data!$F40:$AF40)=0,"Valid",IF(AND(ISBLANK(Raw_Data!$L40),SUM(Raw_Data!$M40:$S40)=0),"Missing",IF(AND(ISBLANK(Raw_Data!$L40),SUM(Raw_Data!$M40:$S40)&lt;&gt;0),"Missing",IF(AND(Raw_Data!$L40&lt;&gt;0,SUM(Raw_Data!$M40:$S40)=0),"Missing",IF(Raw_Data!$L40&gt;=SUM(Raw_Data!$M40:$S40),"Valid","Invalid")))))</f>
        <v>Valid</v>
      </c>
      <c r="I40" s="66" t="str">
        <f>IF(SUM(Raw_Data!$F40:$AF40)=0,"Valid",IF(AND(ISBLANK(Raw_Data!$T40),ISBLANK(Raw_Data!$U40)),"Missing",IF(AND(ISBLANK(Raw_Data!$T40),Raw_Data!$U40&lt;&gt;0),"Missing",IF(AND(Raw_Data!$T40&lt;&gt;0,ISBLANK(Raw_Data!$U40)),"Missing",IF(Raw_Data!$T40&gt;=Raw_Data!$U40,"Valid","Invalid")))))</f>
        <v>Valid</v>
      </c>
      <c r="J40" s="66" t="str">
        <f>IF(SUM(Raw_Data!$F40:$AF40)=0,"Valid",IF(AND(ISBLANK(Raw_Data!$U40),SUM(Raw_Data!$V40:$Y40)=0),"Missing",IF(AND(ISBLANK(Raw_Data!$U40),SUM(Raw_Data!$V40:$Y40)&lt;&gt;0),"Missing",IF(AND(Raw_Data!$U40&lt;&gt;0,SUM(Raw_Data!$V40:$Y40)=0),"Missing",IF(Raw_Data!$U40&gt;=SUM(Raw_Data!$V40:$Y40),"Valid","Invalid")))))</f>
        <v>Valid</v>
      </c>
      <c r="K40" s="66" t="str">
        <f>IF(SUM(Raw_Data!$F40:$AF40)=0,"Valid",IF(AND(ISBLANK(Raw_Data!$AF40),SUM(Raw_Data!$Z40:$AE40)=0),"Missing",IF(AND(ISBLANK(Raw_Data!$AF40),SUM(Raw_Data!$Z40:$AE40)&lt;&gt;0),"Missing",IF(AND(Raw_Data!$AF40&lt;&gt;0,SUM(Raw_Data!$Z40:$AE40)=0),"Missing",IF(Raw_Data!$AF40&gt;=SUM(Raw_Data!$Z40:$AE40),"Valid","Invalid")))))</f>
        <v>Valid</v>
      </c>
      <c r="L40" s="66" t="str">
        <f>IF(AND(OR(Raw_Data!$AG40="Valid",Raw_Data!$AG40=0),SUM(Raw_Data!$F40:$AF40)&lt;&gt;0),"Missing","Valid")</f>
        <v>Valid</v>
      </c>
      <c r="M40" s="66" t="str">
        <f>IF(AND(OR(Raw_Data!$AH40="Valid",Raw_Data!$AH40=0),SUM(Raw_Data!$F40:$AF40)&lt;&gt;0),"Missing","Valid")</f>
        <v>Valid</v>
      </c>
    </row>
    <row r="41" spans="1:13" ht="16.5">
      <c r="A41" s="48" t="str">
        <f>IF(Raw_Data!A41="","",Raw_Data!A41)</f>
        <v/>
      </c>
      <c r="B41" s="65" t="str">
        <f>IF(Raw_Data!B41="","",Raw_Data!B41)</f>
        <v/>
      </c>
      <c r="C41" s="66" t="str">
        <f>IF(AND(OR(Raw_Data!$F41="",Raw_Data!$F41=0),SUM(Raw_Data!$F41:$AF41)&lt;&gt;0),"Missing","Valid")</f>
        <v>Valid</v>
      </c>
      <c r="D41" s="66" t="str">
        <f>IF(SUM(Raw_Data!$F41:$AF41)=0,"Valid",IF(AND(ISBLANK(Raw_Data!$G41),ISBLANK(Raw_Data!$H41)),"Missing",IF(AND(ISBLANK(Raw_Data!$G41),Raw_Data!$H41&lt;&gt;0),"Missing",IF(AND(Raw_Data!$G41&lt;&gt;0,ISBLANK(Raw_Data!$H41)),"Missing",IF(Raw_Data!$G41&gt;=Raw_Data!$H41,"Valid","Invalid")))))</f>
        <v>Valid</v>
      </c>
      <c r="E41" s="66" t="str">
        <f>IF(SUM(Raw_Data!$F41:$AF41)=0,"Valid",IF(AND(ISBLANK(Raw_Data!$H41),ISBLANK(Raw_Data!$L41),ISBLANK(Raw_Data!$U41)),"Missing",IF(AND(ISBLANK(Raw_Data!$H41),SUM(Raw_Data!$L41:'Raw_Data'!$U41)&lt;&gt;0),"Missing",IF(AND(Raw_Data!$H41&lt;&gt;0,ISBLANK(Raw_Data!$L41),ISBLANK(Raw_Data!$U41)),"Missing",IF(Raw_Data!$H41&gt;=SUM(Raw_Data!$L41,Raw_Data!$U41),"Valid","Invalid")))))</f>
        <v>Valid</v>
      </c>
      <c r="F41" s="66" t="str">
        <f>IF(SUM(Raw_Data!$F41:$AF41)=0,"Valid",IF(AND(ISBLANK(Raw_Data!$I41),ISBLANK(Raw_Data!$J41)),"Missing",IF(AND(ISBLANK(Raw_Data!$I41),Raw_Data!$J41&lt;&gt;0),"Missing",IF(AND(Raw_Data!$I41&lt;&gt;0,ISBLANK(Raw_Data!$J41)),"Missing",IF(Raw_Data!$I41&gt;=Raw_Data!$J41,"Valid","Invalid")))))</f>
        <v>Valid</v>
      </c>
      <c r="G41" s="66" t="str">
        <f>IF(SUM(Raw_Data!$F41:$AF41)=0,"Valid",IF(AND(ISBLANK(Raw_Data!$K41),ISBLANK(Raw_Data!$L41)),"Missing",IF(AND(ISBLANK(Raw_Data!$K41),Raw_Data!$L41&lt;&gt;0),"Missing",IF(AND(Raw_Data!$K41&lt;&gt;0,ISBLANK(Raw_Data!$L41)),"Missing",IF(Raw_Data!$K41&gt;=Raw_Data!$L41,"Valid","Invalid")))))</f>
        <v>Valid</v>
      </c>
      <c r="H41" s="66" t="str">
        <f>IF(SUM(Raw_Data!$F41:$AF41)=0,"Valid",IF(AND(ISBLANK(Raw_Data!$L41),SUM(Raw_Data!$M41:$S41)=0),"Missing",IF(AND(ISBLANK(Raw_Data!$L41),SUM(Raw_Data!$M41:$S41)&lt;&gt;0),"Missing",IF(AND(Raw_Data!$L41&lt;&gt;0,SUM(Raw_Data!$M41:$S41)=0),"Missing",IF(Raw_Data!$L41&gt;=SUM(Raw_Data!$M41:$S41),"Valid","Invalid")))))</f>
        <v>Valid</v>
      </c>
      <c r="I41" s="66" t="str">
        <f>IF(SUM(Raw_Data!$F41:$AF41)=0,"Valid",IF(AND(ISBLANK(Raw_Data!$T41),ISBLANK(Raw_Data!$U41)),"Missing",IF(AND(ISBLANK(Raw_Data!$T41),Raw_Data!$U41&lt;&gt;0),"Missing",IF(AND(Raw_Data!$T41&lt;&gt;0,ISBLANK(Raw_Data!$U41)),"Missing",IF(Raw_Data!$T41&gt;=Raw_Data!$U41,"Valid","Invalid")))))</f>
        <v>Valid</v>
      </c>
      <c r="J41" s="66" t="str">
        <f>IF(SUM(Raw_Data!$F41:$AF41)=0,"Valid",IF(AND(ISBLANK(Raw_Data!$U41),SUM(Raw_Data!$V41:$Y41)=0),"Missing",IF(AND(ISBLANK(Raw_Data!$U41),SUM(Raw_Data!$V41:$Y41)&lt;&gt;0),"Missing",IF(AND(Raw_Data!$U41&lt;&gt;0,SUM(Raw_Data!$V41:$Y41)=0),"Missing",IF(Raw_Data!$U41&gt;=SUM(Raw_Data!$V41:$Y41),"Valid","Invalid")))))</f>
        <v>Valid</v>
      </c>
      <c r="K41" s="66" t="str">
        <f>IF(SUM(Raw_Data!$F41:$AF41)=0,"Valid",IF(AND(ISBLANK(Raw_Data!$AF41),SUM(Raw_Data!$Z41:$AE41)=0),"Missing",IF(AND(ISBLANK(Raw_Data!$AF41),SUM(Raw_Data!$Z41:$AE41)&lt;&gt;0),"Missing",IF(AND(Raw_Data!$AF41&lt;&gt;0,SUM(Raw_Data!$Z41:$AE41)=0),"Missing",IF(Raw_Data!$AF41&gt;=SUM(Raw_Data!$Z41:$AE41),"Valid","Invalid")))))</f>
        <v>Valid</v>
      </c>
      <c r="L41" s="66" t="str">
        <f>IF(AND(OR(Raw_Data!$AG41="Valid",Raw_Data!$AG41=0),SUM(Raw_Data!$F41:$AF41)&lt;&gt;0),"Missing","Valid")</f>
        <v>Valid</v>
      </c>
      <c r="M41" s="66" t="str">
        <f>IF(AND(OR(Raw_Data!$AH41="Valid",Raw_Data!$AH41=0),SUM(Raw_Data!$F41:$AF41)&lt;&gt;0),"Missing","Valid")</f>
        <v>Valid</v>
      </c>
    </row>
    <row r="42" spans="1:13" ht="15.75">
      <c r="A42" s="50" t="str">
        <f>IF(Raw_Data!A42="","",Raw_Data!A42)</f>
        <v/>
      </c>
      <c r="B42" s="50" t="str">
        <f>IF(Raw_Data!B42="","",Raw_Data!B42)</f>
        <v/>
      </c>
      <c r="C42" s="66" t="str">
        <f>IF(AND(OR(Raw_Data!$F42="",Raw_Data!$F42=0),SUM(Raw_Data!$F42:$AF42)&lt;&gt;0),"Missing","Valid")</f>
        <v>Valid</v>
      </c>
      <c r="D42" s="66" t="str">
        <f>IF(SUM(Raw_Data!$F42:$AF42)=0,"Valid",IF(AND(ISBLANK(Raw_Data!$G42),ISBLANK(Raw_Data!$H42)),"Missing",IF(AND(ISBLANK(Raw_Data!$G42),Raw_Data!$H42&lt;&gt;0),"Missing",IF(AND(Raw_Data!$G42&lt;&gt;0,ISBLANK(Raw_Data!$H42)),"Missing",IF(Raw_Data!$G42&gt;=Raw_Data!$H42,"Valid","Invalid")))))</f>
        <v>Valid</v>
      </c>
      <c r="E42" s="66" t="str">
        <f>IF(SUM(Raw_Data!$F42:$AF42)=0,"Valid",IF(AND(ISBLANK(Raw_Data!$H42),ISBLANK(Raw_Data!$L42),ISBLANK(Raw_Data!$U42)),"Missing",IF(AND(ISBLANK(Raw_Data!$H42),SUM(Raw_Data!$L42:'Raw_Data'!$U42)&lt;&gt;0),"Missing",IF(AND(Raw_Data!$H42&lt;&gt;0,ISBLANK(Raw_Data!$L42),ISBLANK(Raw_Data!$U42)),"Missing",IF(Raw_Data!$H42&gt;=SUM(Raw_Data!$L42,Raw_Data!$U42),"Valid","Invalid")))))</f>
        <v>Valid</v>
      </c>
      <c r="F42" s="66" t="str">
        <f>IF(SUM(Raw_Data!$F42:$AF42)=0,"Valid",IF(AND(ISBLANK(Raw_Data!$I42),ISBLANK(Raw_Data!$J42)),"Missing",IF(AND(ISBLANK(Raw_Data!$I42),Raw_Data!$J42&lt;&gt;0),"Missing",IF(AND(Raw_Data!$I42&lt;&gt;0,ISBLANK(Raw_Data!$J42)),"Missing",IF(Raw_Data!$I42&gt;=Raw_Data!$J42,"Valid","Invalid")))))</f>
        <v>Valid</v>
      </c>
      <c r="G42" s="66" t="str">
        <f>IF(SUM(Raw_Data!$F42:$AF42)=0,"Valid",IF(AND(ISBLANK(Raw_Data!$K42),ISBLANK(Raw_Data!$L42)),"Missing",IF(AND(ISBLANK(Raw_Data!$K42),Raw_Data!$L42&lt;&gt;0),"Missing",IF(AND(Raw_Data!$K42&lt;&gt;0,ISBLANK(Raw_Data!$L42)),"Missing",IF(Raw_Data!$K42&gt;=Raw_Data!$L42,"Valid","Invalid")))))</f>
        <v>Valid</v>
      </c>
      <c r="H42" s="66" t="str">
        <f>IF(SUM(Raw_Data!$F42:$AF42)=0,"Valid",IF(AND(ISBLANK(Raw_Data!$L42),SUM(Raw_Data!$M42:$S42)=0),"Missing",IF(AND(ISBLANK(Raw_Data!$L42),SUM(Raw_Data!$M42:$S42)&lt;&gt;0),"Missing",IF(AND(Raw_Data!$L42&lt;&gt;0,SUM(Raw_Data!$M42:$S42)=0),"Missing",IF(Raw_Data!$L42&gt;=SUM(Raw_Data!$M42:$S42),"Valid","Invalid")))))</f>
        <v>Valid</v>
      </c>
      <c r="I42" s="66" t="str">
        <f>IF(SUM(Raw_Data!$F42:$AF42)=0,"Valid",IF(AND(ISBLANK(Raw_Data!$T42),ISBLANK(Raw_Data!$U42)),"Missing",IF(AND(ISBLANK(Raw_Data!$T42),Raw_Data!$U42&lt;&gt;0),"Missing",IF(AND(Raw_Data!$T42&lt;&gt;0,ISBLANK(Raw_Data!$U42)),"Missing",IF(Raw_Data!$T42&gt;=Raw_Data!$U42,"Valid","Invalid")))))</f>
        <v>Valid</v>
      </c>
      <c r="J42" s="66" t="str">
        <f>IF(SUM(Raw_Data!$F42:$AF42)=0,"Valid",IF(AND(ISBLANK(Raw_Data!$U42),SUM(Raw_Data!$V42:$Y42)=0),"Missing",IF(AND(ISBLANK(Raw_Data!$U42),SUM(Raw_Data!$V42:$Y42)&lt;&gt;0),"Missing",IF(AND(Raw_Data!$U42&lt;&gt;0,SUM(Raw_Data!$V42:$Y42)=0),"Missing",IF(Raw_Data!$U42&gt;=SUM(Raw_Data!$V42:$Y42),"Valid","Invalid")))))</f>
        <v>Valid</v>
      </c>
      <c r="K42" s="66" t="str">
        <f>IF(SUM(Raw_Data!$F42:$AF42)=0,"Valid",IF(AND(ISBLANK(Raw_Data!$AF42),SUM(Raw_Data!$Z42:$AE42)=0),"Missing",IF(AND(ISBLANK(Raw_Data!$AF42),SUM(Raw_Data!$Z42:$AE42)&lt;&gt;0),"Missing",IF(AND(Raw_Data!$AF42&lt;&gt;0,SUM(Raw_Data!$Z42:$AE42)=0),"Missing",IF(Raw_Data!$AF42&gt;=SUM(Raw_Data!$Z42:$AE42),"Valid","Invalid")))))</f>
        <v>Valid</v>
      </c>
      <c r="L42" s="66" t="str">
        <f>IF(AND(OR(Raw_Data!$AG42="Valid",Raw_Data!$AG42=0),SUM(Raw_Data!$F42:$AF42)&lt;&gt;0),"Missing","Valid")</f>
        <v>Valid</v>
      </c>
      <c r="M42" s="66" t="str">
        <f>IF(AND(OR(Raw_Data!$AH42="Valid",Raw_Data!$AH42=0),SUM(Raw_Data!$F42:$AF42)&lt;&gt;0),"Missing","Valid")</f>
        <v>Valid</v>
      </c>
    </row>
    <row r="43" spans="1:13" ht="16.5">
      <c r="A43" s="48" t="str">
        <f>IF(Raw_Data!A43="","",Raw_Data!A43)</f>
        <v/>
      </c>
      <c r="B43" s="65" t="str">
        <f>IF(Raw_Data!B43="","",Raw_Data!B43)</f>
        <v/>
      </c>
      <c r="C43" s="66" t="str">
        <f>IF(AND(OR(Raw_Data!$F43="",Raw_Data!$F43=0),SUM(Raw_Data!$F43:$AF43)&lt;&gt;0),"Missing","Valid")</f>
        <v>Valid</v>
      </c>
      <c r="D43" s="66" t="str">
        <f>IF(SUM(Raw_Data!$F43:$AF43)=0,"Valid",IF(AND(ISBLANK(Raw_Data!$G43),ISBLANK(Raw_Data!$H43)),"Missing",IF(AND(ISBLANK(Raw_Data!$G43),Raw_Data!$H43&lt;&gt;0),"Missing",IF(AND(Raw_Data!$G43&lt;&gt;0,ISBLANK(Raw_Data!$H43)),"Missing",IF(Raw_Data!$G43&gt;=Raw_Data!$H43,"Valid","Invalid")))))</f>
        <v>Valid</v>
      </c>
      <c r="E43" s="66" t="str">
        <f>IF(SUM(Raw_Data!$F43:$AF43)=0,"Valid",IF(AND(ISBLANK(Raw_Data!$H43),ISBLANK(Raw_Data!$L43),ISBLANK(Raw_Data!$U43)),"Missing",IF(AND(ISBLANK(Raw_Data!$H43),SUM(Raw_Data!$L43:'Raw_Data'!$U43)&lt;&gt;0),"Missing",IF(AND(Raw_Data!$H43&lt;&gt;0,ISBLANK(Raw_Data!$L43),ISBLANK(Raw_Data!$U43)),"Missing",IF(Raw_Data!$H43&gt;=SUM(Raw_Data!$L43,Raw_Data!$U43),"Valid","Invalid")))))</f>
        <v>Valid</v>
      </c>
      <c r="F43" s="66" t="str">
        <f>IF(SUM(Raw_Data!$F43:$AF43)=0,"Valid",IF(AND(ISBLANK(Raw_Data!$I43),ISBLANK(Raw_Data!$J43)),"Missing",IF(AND(ISBLANK(Raw_Data!$I43),Raw_Data!$J43&lt;&gt;0),"Missing",IF(AND(Raw_Data!$I43&lt;&gt;0,ISBLANK(Raw_Data!$J43)),"Missing",IF(Raw_Data!$I43&gt;=Raw_Data!$J43,"Valid","Invalid")))))</f>
        <v>Valid</v>
      </c>
      <c r="G43" s="66" t="str">
        <f>IF(SUM(Raw_Data!$F43:$AF43)=0,"Valid",IF(AND(ISBLANK(Raw_Data!$K43),ISBLANK(Raw_Data!$L43)),"Missing",IF(AND(ISBLANK(Raw_Data!$K43),Raw_Data!$L43&lt;&gt;0),"Missing",IF(AND(Raw_Data!$K43&lt;&gt;0,ISBLANK(Raw_Data!$L43)),"Missing",IF(Raw_Data!$K43&gt;=Raw_Data!$L43,"Valid","Invalid")))))</f>
        <v>Valid</v>
      </c>
      <c r="H43" s="66" t="str">
        <f>IF(SUM(Raw_Data!$F43:$AF43)=0,"Valid",IF(AND(ISBLANK(Raw_Data!$L43),SUM(Raw_Data!$M43:$S43)=0),"Missing",IF(AND(ISBLANK(Raw_Data!$L43),SUM(Raw_Data!$M43:$S43)&lt;&gt;0),"Missing",IF(AND(Raw_Data!$L43&lt;&gt;0,SUM(Raw_Data!$M43:$S43)=0),"Missing",IF(Raw_Data!$L43&gt;=SUM(Raw_Data!$M43:$S43),"Valid","Invalid")))))</f>
        <v>Valid</v>
      </c>
      <c r="I43" s="66" t="str">
        <f>IF(SUM(Raw_Data!$F43:$AF43)=0,"Valid",IF(AND(ISBLANK(Raw_Data!$T43),ISBLANK(Raw_Data!$U43)),"Missing",IF(AND(ISBLANK(Raw_Data!$T43),Raw_Data!$U43&lt;&gt;0),"Missing",IF(AND(Raw_Data!$T43&lt;&gt;0,ISBLANK(Raw_Data!$U43)),"Missing",IF(Raw_Data!$T43&gt;=Raw_Data!$U43,"Valid","Invalid")))))</f>
        <v>Valid</v>
      </c>
      <c r="J43" s="66" t="str">
        <f>IF(SUM(Raw_Data!$F43:$AF43)=0,"Valid",IF(AND(ISBLANK(Raw_Data!$U43),SUM(Raw_Data!$V43:$Y43)=0),"Missing",IF(AND(ISBLANK(Raw_Data!$U43),SUM(Raw_Data!$V43:$Y43)&lt;&gt;0),"Missing",IF(AND(Raw_Data!$U43&lt;&gt;0,SUM(Raw_Data!$V43:$Y43)=0),"Missing",IF(Raw_Data!$U43&gt;=SUM(Raw_Data!$V43:$Y43),"Valid","Invalid")))))</f>
        <v>Valid</v>
      </c>
      <c r="K43" s="66" t="str">
        <f>IF(SUM(Raw_Data!$F43:$AF43)=0,"Valid",IF(AND(ISBLANK(Raw_Data!$AF43),SUM(Raw_Data!$Z43:$AE43)=0),"Missing",IF(AND(ISBLANK(Raw_Data!$AF43),SUM(Raw_Data!$Z43:$AE43)&lt;&gt;0),"Missing",IF(AND(Raw_Data!$AF43&lt;&gt;0,SUM(Raw_Data!$Z43:$AE43)=0),"Missing",IF(Raw_Data!$AF43&gt;=SUM(Raw_Data!$Z43:$AE43),"Valid","Invalid")))))</f>
        <v>Valid</v>
      </c>
      <c r="L43" s="66" t="str">
        <f>IF(AND(OR(Raw_Data!$AG43="Valid",Raw_Data!$AG43=0),SUM(Raw_Data!$F43:$AF43)&lt;&gt;0),"Missing","Valid")</f>
        <v>Valid</v>
      </c>
      <c r="M43" s="66" t="str">
        <f>IF(AND(OR(Raw_Data!$AH43="Valid",Raw_Data!$AH43=0),SUM(Raw_Data!$F43:$AF43)&lt;&gt;0),"Missing","Valid")</f>
        <v>Valid</v>
      </c>
    </row>
    <row r="44" spans="1:13" ht="15.75">
      <c r="A44" s="50" t="str">
        <f>IF(Raw_Data!A44="","",Raw_Data!A44)</f>
        <v/>
      </c>
      <c r="B44" s="50" t="str">
        <f>IF(Raw_Data!B44="","",Raw_Data!B44)</f>
        <v/>
      </c>
      <c r="C44" s="66" t="str">
        <f>IF(AND(OR(Raw_Data!$F44="",Raw_Data!$F44=0),SUM(Raw_Data!$F44:$AF44)&lt;&gt;0),"Missing","Valid")</f>
        <v>Valid</v>
      </c>
      <c r="D44" s="66" t="str">
        <f>IF(SUM(Raw_Data!$F44:$AF44)=0,"Valid",IF(AND(ISBLANK(Raw_Data!$G44),ISBLANK(Raw_Data!$H44)),"Missing",IF(AND(ISBLANK(Raw_Data!$G44),Raw_Data!$H44&lt;&gt;0),"Missing",IF(AND(Raw_Data!$G44&lt;&gt;0,ISBLANK(Raw_Data!$H44)),"Missing",IF(Raw_Data!$G44&gt;=Raw_Data!$H44,"Valid","Invalid")))))</f>
        <v>Valid</v>
      </c>
      <c r="E44" s="66" t="str">
        <f>IF(SUM(Raw_Data!$F44:$AF44)=0,"Valid",IF(AND(ISBLANK(Raw_Data!$H44),ISBLANK(Raw_Data!$L44),ISBLANK(Raw_Data!$U44)),"Missing",IF(AND(ISBLANK(Raw_Data!$H44),SUM(Raw_Data!$L44:'Raw_Data'!$U44)&lt;&gt;0),"Missing",IF(AND(Raw_Data!$H44&lt;&gt;0,ISBLANK(Raw_Data!$L44),ISBLANK(Raw_Data!$U44)),"Missing",IF(Raw_Data!$H44&gt;=SUM(Raw_Data!$L44,Raw_Data!$U44),"Valid","Invalid")))))</f>
        <v>Valid</v>
      </c>
      <c r="F44" s="66" t="str">
        <f>IF(SUM(Raw_Data!$F44:$AF44)=0,"Valid",IF(AND(ISBLANK(Raw_Data!$I44),ISBLANK(Raw_Data!$J44)),"Missing",IF(AND(ISBLANK(Raw_Data!$I44),Raw_Data!$J44&lt;&gt;0),"Missing",IF(AND(Raw_Data!$I44&lt;&gt;0,ISBLANK(Raw_Data!$J44)),"Missing",IF(Raw_Data!$I44&gt;=Raw_Data!$J44,"Valid","Invalid")))))</f>
        <v>Valid</v>
      </c>
      <c r="G44" s="66" t="str">
        <f>IF(SUM(Raw_Data!$F44:$AF44)=0,"Valid",IF(AND(ISBLANK(Raw_Data!$K44),ISBLANK(Raw_Data!$L44)),"Missing",IF(AND(ISBLANK(Raw_Data!$K44),Raw_Data!$L44&lt;&gt;0),"Missing",IF(AND(Raw_Data!$K44&lt;&gt;0,ISBLANK(Raw_Data!$L44)),"Missing",IF(Raw_Data!$K44&gt;=Raw_Data!$L44,"Valid","Invalid")))))</f>
        <v>Valid</v>
      </c>
      <c r="H44" s="66" t="str">
        <f>IF(SUM(Raw_Data!$F44:$AF44)=0,"Valid",IF(AND(ISBLANK(Raw_Data!$L44),SUM(Raw_Data!$M44:$S44)=0),"Missing",IF(AND(ISBLANK(Raw_Data!$L44),SUM(Raw_Data!$M44:$S44)&lt;&gt;0),"Missing",IF(AND(Raw_Data!$L44&lt;&gt;0,SUM(Raw_Data!$M44:$S44)=0),"Missing",IF(Raw_Data!$L44&gt;=SUM(Raw_Data!$M44:$S44),"Valid","Invalid")))))</f>
        <v>Valid</v>
      </c>
      <c r="I44" s="66" t="str">
        <f>IF(SUM(Raw_Data!$F44:$AF44)=0,"Valid",IF(AND(ISBLANK(Raw_Data!$T44),ISBLANK(Raw_Data!$U44)),"Missing",IF(AND(ISBLANK(Raw_Data!$T44),Raw_Data!$U44&lt;&gt;0),"Missing",IF(AND(Raw_Data!$T44&lt;&gt;0,ISBLANK(Raw_Data!$U44)),"Missing",IF(Raw_Data!$T44&gt;=Raw_Data!$U44,"Valid","Invalid")))))</f>
        <v>Valid</v>
      </c>
      <c r="J44" s="66" t="str">
        <f>IF(SUM(Raw_Data!$F44:$AF44)=0,"Valid",IF(AND(ISBLANK(Raw_Data!$U44),SUM(Raw_Data!$V44:$Y44)=0),"Missing",IF(AND(ISBLANK(Raw_Data!$U44),SUM(Raw_Data!$V44:$Y44)&lt;&gt;0),"Missing",IF(AND(Raw_Data!$U44&lt;&gt;0,SUM(Raw_Data!$V44:$Y44)=0),"Missing",IF(Raw_Data!$U44&gt;=SUM(Raw_Data!$V44:$Y44),"Valid","Invalid")))))</f>
        <v>Valid</v>
      </c>
      <c r="K44" s="66" t="str">
        <f>IF(SUM(Raw_Data!$F44:$AF44)=0,"Valid",IF(AND(ISBLANK(Raw_Data!$AF44),SUM(Raw_Data!$Z44:$AE44)=0),"Missing",IF(AND(ISBLANK(Raw_Data!$AF44),SUM(Raw_Data!$Z44:$AE44)&lt;&gt;0),"Missing",IF(AND(Raw_Data!$AF44&lt;&gt;0,SUM(Raw_Data!$Z44:$AE44)=0),"Missing",IF(Raw_Data!$AF44&gt;=SUM(Raw_Data!$Z44:$AE44),"Valid","Invalid")))))</f>
        <v>Valid</v>
      </c>
      <c r="L44" s="66" t="str">
        <f>IF(AND(OR(Raw_Data!$AG44="Valid",Raw_Data!$AG44=0),SUM(Raw_Data!$F44:$AF44)&lt;&gt;0),"Missing","Valid")</f>
        <v>Valid</v>
      </c>
      <c r="M44" s="66" t="str">
        <f>IF(AND(OR(Raw_Data!$AH44="Valid",Raw_Data!$AH44=0),SUM(Raw_Data!$F44:$AF44)&lt;&gt;0),"Missing","Valid")</f>
        <v>Valid</v>
      </c>
    </row>
    <row r="45" spans="1:13" ht="16.5">
      <c r="A45" s="48" t="str">
        <f>IF(Raw_Data!A45="","",Raw_Data!A45)</f>
        <v/>
      </c>
      <c r="B45" s="65" t="str">
        <f>IF(Raw_Data!B45="","",Raw_Data!B45)</f>
        <v/>
      </c>
      <c r="C45" s="66" t="str">
        <f>IF(AND(OR(Raw_Data!$F45="",Raw_Data!$F45=0),SUM(Raw_Data!$F45:$AF45)&lt;&gt;0),"Missing","Valid")</f>
        <v>Valid</v>
      </c>
      <c r="D45" s="66" t="str">
        <f>IF(SUM(Raw_Data!$F45:$AF45)=0,"Valid",IF(AND(ISBLANK(Raw_Data!$G45),ISBLANK(Raw_Data!$H45)),"Missing",IF(AND(ISBLANK(Raw_Data!$G45),Raw_Data!$H45&lt;&gt;0),"Missing",IF(AND(Raw_Data!$G45&lt;&gt;0,ISBLANK(Raw_Data!$H45)),"Missing",IF(Raw_Data!$G45&gt;=Raw_Data!$H45,"Valid","Invalid")))))</f>
        <v>Valid</v>
      </c>
      <c r="E45" s="66" t="str">
        <f>IF(SUM(Raw_Data!$F45:$AF45)=0,"Valid",IF(AND(ISBLANK(Raw_Data!$H45),ISBLANK(Raw_Data!$L45),ISBLANK(Raw_Data!$U45)),"Missing",IF(AND(ISBLANK(Raw_Data!$H45),SUM(Raw_Data!$L45:'Raw_Data'!$U45)&lt;&gt;0),"Missing",IF(AND(Raw_Data!$H45&lt;&gt;0,ISBLANK(Raw_Data!$L45),ISBLANK(Raw_Data!$U45)),"Missing",IF(Raw_Data!$H45&gt;=SUM(Raw_Data!$L45,Raw_Data!$U45),"Valid","Invalid")))))</f>
        <v>Valid</v>
      </c>
      <c r="F45" s="66" t="str">
        <f>IF(SUM(Raw_Data!$F45:$AF45)=0,"Valid",IF(AND(ISBLANK(Raw_Data!$I45),ISBLANK(Raw_Data!$J45)),"Missing",IF(AND(ISBLANK(Raw_Data!$I45),Raw_Data!$J45&lt;&gt;0),"Missing",IF(AND(Raw_Data!$I45&lt;&gt;0,ISBLANK(Raw_Data!$J45)),"Missing",IF(Raw_Data!$I45&gt;=Raw_Data!$J45,"Valid","Invalid")))))</f>
        <v>Valid</v>
      </c>
      <c r="G45" s="66" t="str">
        <f>IF(SUM(Raw_Data!$F45:$AF45)=0,"Valid",IF(AND(ISBLANK(Raw_Data!$K45),ISBLANK(Raw_Data!$L45)),"Missing",IF(AND(ISBLANK(Raw_Data!$K45),Raw_Data!$L45&lt;&gt;0),"Missing",IF(AND(Raw_Data!$K45&lt;&gt;0,ISBLANK(Raw_Data!$L45)),"Missing",IF(Raw_Data!$K45&gt;=Raw_Data!$L45,"Valid","Invalid")))))</f>
        <v>Valid</v>
      </c>
      <c r="H45" s="66" t="str">
        <f>IF(SUM(Raw_Data!$F45:$AF45)=0,"Valid",IF(AND(ISBLANK(Raw_Data!$L45),SUM(Raw_Data!$M45:$S45)=0),"Missing",IF(AND(ISBLANK(Raw_Data!$L45),SUM(Raw_Data!$M45:$S45)&lt;&gt;0),"Missing",IF(AND(Raw_Data!$L45&lt;&gt;0,SUM(Raw_Data!$M45:$S45)=0),"Missing",IF(Raw_Data!$L45&gt;=SUM(Raw_Data!$M45:$S45),"Valid","Invalid")))))</f>
        <v>Valid</v>
      </c>
      <c r="I45" s="66" t="str">
        <f>IF(SUM(Raw_Data!$F45:$AF45)=0,"Valid",IF(AND(ISBLANK(Raw_Data!$T45),ISBLANK(Raw_Data!$U45)),"Missing",IF(AND(ISBLANK(Raw_Data!$T45),Raw_Data!$U45&lt;&gt;0),"Missing",IF(AND(Raw_Data!$T45&lt;&gt;0,ISBLANK(Raw_Data!$U45)),"Missing",IF(Raw_Data!$T45&gt;=Raw_Data!$U45,"Valid","Invalid")))))</f>
        <v>Valid</v>
      </c>
      <c r="J45" s="66" t="str">
        <f>IF(SUM(Raw_Data!$F45:$AF45)=0,"Valid",IF(AND(ISBLANK(Raw_Data!$U45),SUM(Raw_Data!$V45:$Y45)=0),"Missing",IF(AND(ISBLANK(Raw_Data!$U45),SUM(Raw_Data!$V45:$Y45)&lt;&gt;0),"Missing",IF(AND(Raw_Data!$U45&lt;&gt;0,SUM(Raw_Data!$V45:$Y45)=0),"Missing",IF(Raw_Data!$U45&gt;=SUM(Raw_Data!$V45:$Y45),"Valid","Invalid")))))</f>
        <v>Valid</v>
      </c>
      <c r="K45" s="66" t="str">
        <f>IF(SUM(Raw_Data!$F45:$AF45)=0,"Valid",IF(AND(ISBLANK(Raw_Data!$AF45),SUM(Raw_Data!$Z45:$AE45)=0),"Missing",IF(AND(ISBLANK(Raw_Data!$AF45),SUM(Raw_Data!$Z45:$AE45)&lt;&gt;0),"Missing",IF(AND(Raw_Data!$AF45&lt;&gt;0,SUM(Raw_Data!$Z45:$AE45)=0),"Missing",IF(Raw_Data!$AF45&gt;=SUM(Raw_Data!$Z45:$AE45),"Valid","Invalid")))))</f>
        <v>Valid</v>
      </c>
      <c r="L45" s="66" t="str">
        <f>IF(AND(OR(Raw_Data!$AG45="Valid",Raw_Data!$AG45=0),SUM(Raw_Data!$F45:$AF45)&lt;&gt;0),"Missing","Valid")</f>
        <v>Valid</v>
      </c>
      <c r="M45" s="66" t="str">
        <f>IF(AND(OR(Raw_Data!$AH45="Valid",Raw_Data!$AH45=0),SUM(Raw_Data!$F45:$AF45)&lt;&gt;0),"Missing","Valid")</f>
        <v>Valid</v>
      </c>
    </row>
    <row r="46" spans="1:13" ht="15.75">
      <c r="A46" s="50" t="str">
        <f>IF(Raw_Data!A46="","",Raw_Data!A46)</f>
        <v/>
      </c>
      <c r="B46" s="50" t="str">
        <f>IF(Raw_Data!B46="","",Raw_Data!B46)</f>
        <v/>
      </c>
      <c r="C46" s="66" t="str">
        <f>IF(AND(OR(Raw_Data!$F46="",Raw_Data!$F46=0),SUM(Raw_Data!$F46:$AF46)&lt;&gt;0),"Missing","Valid")</f>
        <v>Valid</v>
      </c>
      <c r="D46" s="66" t="str">
        <f>IF(SUM(Raw_Data!$F46:$AF46)=0,"Valid",IF(AND(ISBLANK(Raw_Data!$G46),ISBLANK(Raw_Data!$H46)),"Missing",IF(AND(ISBLANK(Raw_Data!$G46),Raw_Data!$H46&lt;&gt;0),"Missing",IF(AND(Raw_Data!$G46&lt;&gt;0,ISBLANK(Raw_Data!$H46)),"Missing",IF(Raw_Data!$G46&gt;=Raw_Data!$H46,"Valid","Invalid")))))</f>
        <v>Valid</v>
      </c>
      <c r="E46" s="66" t="str">
        <f>IF(SUM(Raw_Data!$F46:$AF46)=0,"Valid",IF(AND(ISBLANK(Raw_Data!$H46),ISBLANK(Raw_Data!$L46),ISBLANK(Raw_Data!$U46)),"Missing",IF(AND(ISBLANK(Raw_Data!$H46),SUM(Raw_Data!$L46:'Raw_Data'!$U46)&lt;&gt;0),"Missing",IF(AND(Raw_Data!$H46&lt;&gt;0,ISBLANK(Raw_Data!$L46),ISBLANK(Raw_Data!$U46)),"Missing",IF(Raw_Data!$H46&gt;=SUM(Raw_Data!$L46,Raw_Data!$U46),"Valid","Invalid")))))</f>
        <v>Valid</v>
      </c>
      <c r="F46" s="66" t="str">
        <f>IF(SUM(Raw_Data!$F46:$AF46)=0,"Valid",IF(AND(ISBLANK(Raw_Data!$I46),ISBLANK(Raw_Data!$J46)),"Missing",IF(AND(ISBLANK(Raw_Data!$I46),Raw_Data!$J46&lt;&gt;0),"Missing",IF(AND(Raw_Data!$I46&lt;&gt;0,ISBLANK(Raw_Data!$J46)),"Missing",IF(Raw_Data!$I46&gt;=Raw_Data!$J46,"Valid","Invalid")))))</f>
        <v>Valid</v>
      </c>
      <c r="G46" s="66" t="str">
        <f>IF(SUM(Raw_Data!$F46:$AF46)=0,"Valid",IF(AND(ISBLANK(Raw_Data!$K46),ISBLANK(Raw_Data!$L46)),"Missing",IF(AND(ISBLANK(Raw_Data!$K46),Raw_Data!$L46&lt;&gt;0),"Missing",IF(AND(Raw_Data!$K46&lt;&gt;0,ISBLANK(Raw_Data!$L46)),"Missing",IF(Raw_Data!$K46&gt;=Raw_Data!$L46,"Valid","Invalid")))))</f>
        <v>Valid</v>
      </c>
      <c r="H46" s="66" t="str">
        <f>IF(SUM(Raw_Data!$F46:$AF46)=0,"Valid",IF(AND(ISBLANK(Raw_Data!$L46),SUM(Raw_Data!$M46:$S46)=0),"Missing",IF(AND(ISBLANK(Raw_Data!$L46),SUM(Raw_Data!$M46:$S46)&lt;&gt;0),"Missing",IF(AND(Raw_Data!$L46&lt;&gt;0,SUM(Raw_Data!$M46:$S46)=0),"Missing",IF(Raw_Data!$L46&gt;=SUM(Raw_Data!$M46:$S46),"Valid","Invalid")))))</f>
        <v>Valid</v>
      </c>
      <c r="I46" s="66" t="str">
        <f>IF(SUM(Raw_Data!$F46:$AF46)=0,"Valid",IF(AND(ISBLANK(Raw_Data!$T46),ISBLANK(Raw_Data!$U46)),"Missing",IF(AND(ISBLANK(Raw_Data!$T46),Raw_Data!$U46&lt;&gt;0),"Missing",IF(AND(Raw_Data!$T46&lt;&gt;0,ISBLANK(Raw_Data!$U46)),"Missing",IF(Raw_Data!$T46&gt;=Raw_Data!$U46,"Valid","Invalid")))))</f>
        <v>Valid</v>
      </c>
      <c r="J46" s="66" t="str">
        <f>IF(SUM(Raw_Data!$F46:$AF46)=0,"Valid",IF(AND(ISBLANK(Raw_Data!$U46),SUM(Raw_Data!$V46:$Y46)=0),"Missing",IF(AND(ISBLANK(Raw_Data!$U46),SUM(Raw_Data!$V46:$Y46)&lt;&gt;0),"Missing",IF(AND(Raw_Data!$U46&lt;&gt;0,SUM(Raw_Data!$V46:$Y46)=0),"Missing",IF(Raw_Data!$U46&gt;=SUM(Raw_Data!$V46:$Y46),"Valid","Invalid")))))</f>
        <v>Valid</v>
      </c>
      <c r="K46" s="66" t="str">
        <f>IF(SUM(Raw_Data!$F46:$AF46)=0,"Valid",IF(AND(ISBLANK(Raw_Data!$AF46),SUM(Raw_Data!$Z46:$AE46)=0),"Missing",IF(AND(ISBLANK(Raw_Data!$AF46),SUM(Raw_Data!$Z46:$AE46)&lt;&gt;0),"Missing",IF(AND(Raw_Data!$AF46&lt;&gt;0,SUM(Raw_Data!$Z46:$AE46)=0),"Missing",IF(Raw_Data!$AF46&gt;=SUM(Raw_Data!$Z46:$AE46),"Valid","Invalid")))))</f>
        <v>Valid</v>
      </c>
      <c r="L46" s="66" t="str">
        <f>IF(AND(OR(Raw_Data!$AG46="Valid",Raw_Data!$AG46=0),SUM(Raw_Data!$F46:$AF46)&lt;&gt;0),"Missing","Valid")</f>
        <v>Valid</v>
      </c>
      <c r="M46" s="66" t="str">
        <f>IF(AND(OR(Raw_Data!$AH46="Valid",Raw_Data!$AH46=0),SUM(Raw_Data!$F46:$AF46)&lt;&gt;0),"Missing","Valid")</f>
        <v>Valid</v>
      </c>
    </row>
    <row r="47" spans="1:13" ht="16.5">
      <c r="A47" s="48" t="str">
        <f>IF(Raw_Data!A47="","",Raw_Data!A47)</f>
        <v/>
      </c>
      <c r="B47" s="65" t="str">
        <f>IF(Raw_Data!B47="","",Raw_Data!B47)</f>
        <v/>
      </c>
      <c r="C47" s="66" t="str">
        <f>IF(AND(OR(Raw_Data!$F47="",Raw_Data!$F47=0),SUM(Raw_Data!$F47:$AF47)&lt;&gt;0),"Missing","Valid")</f>
        <v>Valid</v>
      </c>
      <c r="D47" s="66" t="str">
        <f>IF(SUM(Raw_Data!$F47:$AF47)=0,"Valid",IF(AND(ISBLANK(Raw_Data!$G47),ISBLANK(Raw_Data!$H47)),"Missing",IF(AND(ISBLANK(Raw_Data!$G47),Raw_Data!$H47&lt;&gt;0),"Missing",IF(AND(Raw_Data!$G47&lt;&gt;0,ISBLANK(Raw_Data!$H47)),"Missing",IF(Raw_Data!$G47&gt;=Raw_Data!$H47,"Valid","Invalid")))))</f>
        <v>Valid</v>
      </c>
      <c r="E47" s="66" t="str">
        <f>IF(SUM(Raw_Data!$F47:$AF47)=0,"Valid",IF(AND(ISBLANK(Raw_Data!$H47),ISBLANK(Raw_Data!$L47),ISBLANK(Raw_Data!$U47)),"Missing",IF(AND(ISBLANK(Raw_Data!$H47),SUM(Raw_Data!$L47:'Raw_Data'!$U47)&lt;&gt;0),"Missing",IF(AND(Raw_Data!$H47&lt;&gt;0,ISBLANK(Raw_Data!$L47),ISBLANK(Raw_Data!$U47)),"Missing",IF(Raw_Data!$H47&gt;=SUM(Raw_Data!$L47,Raw_Data!$U47),"Valid","Invalid")))))</f>
        <v>Valid</v>
      </c>
      <c r="F47" s="66" t="str">
        <f>IF(SUM(Raw_Data!$F47:$AF47)=0,"Valid",IF(AND(ISBLANK(Raw_Data!$I47),ISBLANK(Raw_Data!$J47)),"Missing",IF(AND(ISBLANK(Raw_Data!$I47),Raw_Data!$J47&lt;&gt;0),"Missing",IF(AND(Raw_Data!$I47&lt;&gt;0,ISBLANK(Raw_Data!$J47)),"Missing",IF(Raw_Data!$I47&gt;=Raw_Data!$J47,"Valid","Invalid")))))</f>
        <v>Valid</v>
      </c>
      <c r="G47" s="66" t="str">
        <f>IF(SUM(Raw_Data!$F47:$AF47)=0,"Valid",IF(AND(ISBLANK(Raw_Data!$K47),ISBLANK(Raw_Data!$L47)),"Missing",IF(AND(ISBLANK(Raw_Data!$K47),Raw_Data!$L47&lt;&gt;0),"Missing",IF(AND(Raw_Data!$K47&lt;&gt;0,ISBLANK(Raw_Data!$L47)),"Missing",IF(Raw_Data!$K47&gt;=Raw_Data!$L47,"Valid","Invalid")))))</f>
        <v>Valid</v>
      </c>
      <c r="H47" s="66" t="str">
        <f>IF(SUM(Raw_Data!$F47:$AF47)=0,"Valid",IF(AND(ISBLANK(Raw_Data!$L47),SUM(Raw_Data!$M47:$S47)=0),"Missing",IF(AND(ISBLANK(Raw_Data!$L47),SUM(Raw_Data!$M47:$S47)&lt;&gt;0),"Missing",IF(AND(Raw_Data!$L47&lt;&gt;0,SUM(Raw_Data!$M47:$S47)=0),"Missing",IF(Raw_Data!$L47&gt;=SUM(Raw_Data!$M47:$S47),"Valid","Invalid")))))</f>
        <v>Valid</v>
      </c>
      <c r="I47" s="66" t="str">
        <f>IF(SUM(Raw_Data!$F47:$AF47)=0,"Valid",IF(AND(ISBLANK(Raw_Data!$T47),ISBLANK(Raw_Data!$U47)),"Missing",IF(AND(ISBLANK(Raw_Data!$T47),Raw_Data!$U47&lt;&gt;0),"Missing",IF(AND(Raw_Data!$T47&lt;&gt;0,ISBLANK(Raw_Data!$U47)),"Missing",IF(Raw_Data!$T47&gt;=Raw_Data!$U47,"Valid","Invalid")))))</f>
        <v>Valid</v>
      </c>
      <c r="J47" s="66" t="str">
        <f>IF(SUM(Raw_Data!$F47:$AF47)=0,"Valid",IF(AND(ISBLANK(Raw_Data!$U47),SUM(Raw_Data!$V47:$Y47)=0),"Missing",IF(AND(ISBLANK(Raw_Data!$U47),SUM(Raw_Data!$V47:$Y47)&lt;&gt;0),"Missing",IF(AND(Raw_Data!$U47&lt;&gt;0,SUM(Raw_Data!$V47:$Y47)=0),"Missing",IF(Raw_Data!$U47&gt;=SUM(Raw_Data!$V47:$Y47),"Valid","Invalid")))))</f>
        <v>Valid</v>
      </c>
      <c r="K47" s="66" t="str">
        <f>IF(SUM(Raw_Data!$F47:$AF47)=0,"Valid",IF(AND(ISBLANK(Raw_Data!$AF47),SUM(Raw_Data!$Z47:$AE47)=0),"Missing",IF(AND(ISBLANK(Raw_Data!$AF47),SUM(Raw_Data!$Z47:$AE47)&lt;&gt;0),"Missing",IF(AND(Raw_Data!$AF47&lt;&gt;0,SUM(Raw_Data!$Z47:$AE47)=0),"Missing",IF(Raw_Data!$AF47&gt;=SUM(Raw_Data!$Z47:$AE47),"Valid","Invalid")))))</f>
        <v>Valid</v>
      </c>
      <c r="L47" s="66" t="str">
        <f>IF(AND(OR(Raw_Data!$AG47="Valid",Raw_Data!$AG47=0),SUM(Raw_Data!$F47:$AF47)&lt;&gt;0),"Missing","Valid")</f>
        <v>Valid</v>
      </c>
      <c r="M47" s="66" t="str">
        <f>IF(AND(OR(Raw_Data!$AH47="Valid",Raw_Data!$AH47=0),SUM(Raw_Data!$F47:$AF47)&lt;&gt;0),"Missing","Valid")</f>
        <v>Valid</v>
      </c>
    </row>
    <row r="48" spans="1:13" ht="15.75">
      <c r="A48" s="50" t="str">
        <f>IF(Raw_Data!A48="","",Raw_Data!A48)</f>
        <v/>
      </c>
      <c r="B48" s="50" t="str">
        <f>IF(Raw_Data!B48="","",Raw_Data!B48)</f>
        <v/>
      </c>
      <c r="C48" s="66" t="str">
        <f>IF(AND(OR(Raw_Data!$F48="",Raw_Data!$F48=0),SUM(Raw_Data!$F48:$AF48)&lt;&gt;0),"Missing","Valid")</f>
        <v>Valid</v>
      </c>
      <c r="D48" s="66" t="str">
        <f>IF(SUM(Raw_Data!$F48:$AF48)=0,"Valid",IF(AND(ISBLANK(Raw_Data!$G48),ISBLANK(Raw_Data!$H48)),"Missing",IF(AND(ISBLANK(Raw_Data!$G48),Raw_Data!$H48&lt;&gt;0),"Missing",IF(AND(Raw_Data!$G48&lt;&gt;0,ISBLANK(Raw_Data!$H48)),"Missing",IF(Raw_Data!$G48&gt;=Raw_Data!$H48,"Valid","Invalid")))))</f>
        <v>Valid</v>
      </c>
      <c r="E48" s="66" t="str">
        <f>IF(SUM(Raw_Data!$F48:$AF48)=0,"Valid",IF(AND(ISBLANK(Raw_Data!$H48),ISBLANK(Raw_Data!$L48),ISBLANK(Raw_Data!$U48)),"Missing",IF(AND(ISBLANK(Raw_Data!$H48),SUM(Raw_Data!$L48:'Raw_Data'!$U48)&lt;&gt;0),"Missing",IF(AND(Raw_Data!$H48&lt;&gt;0,ISBLANK(Raw_Data!$L48),ISBLANK(Raw_Data!$U48)),"Missing",IF(Raw_Data!$H48&gt;=SUM(Raw_Data!$L48,Raw_Data!$U48),"Valid","Invalid")))))</f>
        <v>Valid</v>
      </c>
      <c r="F48" s="66" t="str">
        <f>IF(SUM(Raw_Data!$F48:$AF48)=0,"Valid",IF(AND(ISBLANK(Raw_Data!$I48),ISBLANK(Raw_Data!$J48)),"Missing",IF(AND(ISBLANK(Raw_Data!$I48),Raw_Data!$J48&lt;&gt;0),"Missing",IF(AND(Raw_Data!$I48&lt;&gt;0,ISBLANK(Raw_Data!$J48)),"Missing",IF(Raw_Data!$I48&gt;=Raw_Data!$J48,"Valid","Invalid")))))</f>
        <v>Valid</v>
      </c>
      <c r="G48" s="66" t="str">
        <f>IF(SUM(Raw_Data!$F48:$AF48)=0,"Valid",IF(AND(ISBLANK(Raw_Data!$K48),ISBLANK(Raw_Data!$L48)),"Missing",IF(AND(ISBLANK(Raw_Data!$K48),Raw_Data!$L48&lt;&gt;0),"Missing",IF(AND(Raw_Data!$K48&lt;&gt;0,ISBLANK(Raw_Data!$L48)),"Missing",IF(Raw_Data!$K48&gt;=Raw_Data!$L48,"Valid","Invalid")))))</f>
        <v>Valid</v>
      </c>
      <c r="H48" s="66" t="str">
        <f>IF(SUM(Raw_Data!$F48:$AF48)=0,"Valid",IF(AND(ISBLANK(Raw_Data!$L48),SUM(Raw_Data!$M48:$S48)=0),"Missing",IF(AND(ISBLANK(Raw_Data!$L48),SUM(Raw_Data!$M48:$S48)&lt;&gt;0),"Missing",IF(AND(Raw_Data!$L48&lt;&gt;0,SUM(Raw_Data!$M48:$S48)=0),"Missing",IF(Raw_Data!$L48&gt;=SUM(Raw_Data!$M48:$S48),"Valid","Invalid")))))</f>
        <v>Valid</v>
      </c>
      <c r="I48" s="66" t="str">
        <f>IF(SUM(Raw_Data!$F48:$AF48)=0,"Valid",IF(AND(ISBLANK(Raw_Data!$T48),ISBLANK(Raw_Data!$U48)),"Missing",IF(AND(ISBLANK(Raw_Data!$T48),Raw_Data!$U48&lt;&gt;0),"Missing",IF(AND(Raw_Data!$T48&lt;&gt;0,ISBLANK(Raw_Data!$U48)),"Missing",IF(Raw_Data!$T48&gt;=Raw_Data!$U48,"Valid","Invalid")))))</f>
        <v>Valid</v>
      </c>
      <c r="J48" s="66" t="str">
        <f>IF(SUM(Raw_Data!$F48:$AF48)=0,"Valid",IF(AND(ISBLANK(Raw_Data!$U48),SUM(Raw_Data!$V48:$Y48)=0),"Missing",IF(AND(ISBLANK(Raw_Data!$U48),SUM(Raw_Data!$V48:$Y48)&lt;&gt;0),"Missing",IF(AND(Raw_Data!$U48&lt;&gt;0,SUM(Raw_Data!$V48:$Y48)=0),"Missing",IF(Raw_Data!$U48&gt;=SUM(Raw_Data!$V48:$Y48),"Valid","Invalid")))))</f>
        <v>Valid</v>
      </c>
      <c r="K48" s="66" t="str">
        <f>IF(SUM(Raw_Data!$F48:$AF48)=0,"Valid",IF(AND(ISBLANK(Raw_Data!$AF48),SUM(Raw_Data!$Z48:$AE48)=0),"Missing",IF(AND(ISBLANK(Raw_Data!$AF48),SUM(Raw_Data!$Z48:$AE48)&lt;&gt;0),"Missing",IF(AND(Raw_Data!$AF48&lt;&gt;0,SUM(Raw_Data!$Z48:$AE48)=0),"Missing",IF(Raw_Data!$AF48&gt;=SUM(Raw_Data!$Z48:$AE48),"Valid","Invalid")))))</f>
        <v>Valid</v>
      </c>
      <c r="L48" s="66" t="str">
        <f>IF(AND(OR(Raw_Data!$AG48="Valid",Raw_Data!$AG48=0),SUM(Raw_Data!$F48:$AF48)&lt;&gt;0),"Missing","Valid")</f>
        <v>Valid</v>
      </c>
      <c r="M48" s="66" t="str">
        <f>IF(AND(OR(Raw_Data!$AH48="Valid",Raw_Data!$AH48=0),SUM(Raw_Data!$F48:$AF48)&lt;&gt;0),"Missing","Valid")</f>
        <v>Valid</v>
      </c>
    </row>
    <row r="49" spans="1:13" ht="16.5">
      <c r="A49" s="48" t="str">
        <f>IF(Raw_Data!A49="","",Raw_Data!A49)</f>
        <v/>
      </c>
      <c r="B49" s="65" t="str">
        <f>IF(Raw_Data!B49="","",Raw_Data!B49)</f>
        <v/>
      </c>
      <c r="C49" s="66" t="str">
        <f>IF(AND(OR(Raw_Data!$F49="",Raw_Data!$F49=0),SUM(Raw_Data!$F49:$AF49)&lt;&gt;0),"Missing","Valid")</f>
        <v>Valid</v>
      </c>
      <c r="D49" s="66" t="str">
        <f>IF(SUM(Raw_Data!$F49:$AF49)=0,"Valid",IF(AND(ISBLANK(Raw_Data!$G49),ISBLANK(Raw_Data!$H49)),"Missing",IF(AND(ISBLANK(Raw_Data!$G49),Raw_Data!$H49&lt;&gt;0),"Missing",IF(AND(Raw_Data!$G49&lt;&gt;0,ISBLANK(Raw_Data!$H49)),"Missing",IF(Raw_Data!$G49&gt;=Raw_Data!$H49,"Valid","Invalid")))))</f>
        <v>Valid</v>
      </c>
      <c r="E49" s="66" t="str">
        <f>IF(SUM(Raw_Data!$F49:$AF49)=0,"Valid",IF(AND(ISBLANK(Raw_Data!$H49),ISBLANK(Raw_Data!$L49),ISBLANK(Raw_Data!$U49)),"Missing",IF(AND(ISBLANK(Raw_Data!$H49),SUM(Raw_Data!$L49:'Raw_Data'!$U49)&lt;&gt;0),"Missing",IF(AND(Raw_Data!$H49&lt;&gt;0,ISBLANK(Raw_Data!$L49),ISBLANK(Raw_Data!$U49)),"Missing",IF(Raw_Data!$H49&gt;=SUM(Raw_Data!$L49,Raw_Data!$U49),"Valid","Invalid")))))</f>
        <v>Valid</v>
      </c>
      <c r="F49" s="66" t="str">
        <f>IF(SUM(Raw_Data!$F49:$AF49)=0,"Valid",IF(AND(ISBLANK(Raw_Data!$I49),ISBLANK(Raw_Data!$J49)),"Missing",IF(AND(ISBLANK(Raw_Data!$I49),Raw_Data!$J49&lt;&gt;0),"Missing",IF(AND(Raw_Data!$I49&lt;&gt;0,ISBLANK(Raw_Data!$J49)),"Missing",IF(Raw_Data!$I49&gt;=Raw_Data!$J49,"Valid","Invalid")))))</f>
        <v>Valid</v>
      </c>
      <c r="G49" s="66" t="str">
        <f>IF(SUM(Raw_Data!$F49:$AF49)=0,"Valid",IF(AND(ISBLANK(Raw_Data!$K49),ISBLANK(Raw_Data!$L49)),"Missing",IF(AND(ISBLANK(Raw_Data!$K49),Raw_Data!$L49&lt;&gt;0),"Missing",IF(AND(Raw_Data!$K49&lt;&gt;0,ISBLANK(Raw_Data!$L49)),"Missing",IF(Raw_Data!$K49&gt;=Raw_Data!$L49,"Valid","Invalid")))))</f>
        <v>Valid</v>
      </c>
      <c r="H49" s="66" t="str">
        <f>IF(SUM(Raw_Data!$F49:$AF49)=0,"Valid",IF(AND(ISBLANK(Raw_Data!$L49),SUM(Raw_Data!$M49:$S49)=0),"Missing",IF(AND(ISBLANK(Raw_Data!$L49),SUM(Raw_Data!$M49:$S49)&lt;&gt;0),"Missing",IF(AND(Raw_Data!$L49&lt;&gt;0,SUM(Raw_Data!$M49:$S49)=0),"Missing",IF(Raw_Data!$L49&gt;=SUM(Raw_Data!$M49:$S49),"Valid","Invalid")))))</f>
        <v>Valid</v>
      </c>
      <c r="I49" s="66" t="str">
        <f>IF(SUM(Raw_Data!$F49:$AF49)=0,"Valid",IF(AND(ISBLANK(Raw_Data!$T49),ISBLANK(Raw_Data!$U49)),"Missing",IF(AND(ISBLANK(Raw_Data!$T49),Raw_Data!$U49&lt;&gt;0),"Missing",IF(AND(Raw_Data!$T49&lt;&gt;0,ISBLANK(Raw_Data!$U49)),"Missing",IF(Raw_Data!$T49&gt;=Raw_Data!$U49,"Valid","Invalid")))))</f>
        <v>Valid</v>
      </c>
      <c r="J49" s="66" t="str">
        <f>IF(SUM(Raw_Data!$F49:$AF49)=0,"Valid",IF(AND(ISBLANK(Raw_Data!$U49),SUM(Raw_Data!$V49:$Y49)=0),"Missing",IF(AND(ISBLANK(Raw_Data!$U49),SUM(Raw_Data!$V49:$Y49)&lt;&gt;0),"Missing",IF(AND(Raw_Data!$U49&lt;&gt;0,SUM(Raw_Data!$V49:$Y49)=0),"Missing",IF(Raw_Data!$U49&gt;=SUM(Raw_Data!$V49:$Y49),"Valid","Invalid")))))</f>
        <v>Valid</v>
      </c>
      <c r="K49" s="66" t="str">
        <f>IF(SUM(Raw_Data!$F49:$AF49)=0,"Valid",IF(AND(ISBLANK(Raw_Data!$AF49),SUM(Raw_Data!$Z49:$AE49)=0),"Missing",IF(AND(ISBLANK(Raw_Data!$AF49),SUM(Raw_Data!$Z49:$AE49)&lt;&gt;0),"Missing",IF(AND(Raw_Data!$AF49&lt;&gt;0,SUM(Raw_Data!$Z49:$AE49)=0),"Missing",IF(Raw_Data!$AF49&gt;=SUM(Raw_Data!$Z49:$AE49),"Valid","Invalid")))))</f>
        <v>Valid</v>
      </c>
      <c r="L49" s="66" t="str">
        <f>IF(AND(OR(Raw_Data!$AG49="Valid",Raw_Data!$AG49=0),SUM(Raw_Data!$F49:$AF49)&lt;&gt;0),"Missing","Valid")</f>
        <v>Valid</v>
      </c>
      <c r="M49" s="66" t="str">
        <f>IF(AND(OR(Raw_Data!$AH49="Valid",Raw_Data!$AH49=0),SUM(Raw_Data!$F49:$AF49)&lt;&gt;0),"Missing","Valid")</f>
        <v>Valid</v>
      </c>
    </row>
    <row r="50" spans="1:13" ht="15.75">
      <c r="A50" s="50" t="str">
        <f>IF(Raw_Data!A50="","",Raw_Data!A50)</f>
        <v/>
      </c>
      <c r="B50" s="50" t="str">
        <f>IF(Raw_Data!B50="","",Raw_Data!B50)</f>
        <v/>
      </c>
      <c r="C50" s="66" t="str">
        <f>IF(AND(OR(Raw_Data!$F50="",Raw_Data!$F50=0),SUM(Raw_Data!$F50:$AF50)&lt;&gt;0),"Missing","Valid")</f>
        <v>Valid</v>
      </c>
      <c r="D50" s="66" t="str">
        <f>IF(SUM(Raw_Data!$F50:$AF50)=0,"Valid",IF(AND(ISBLANK(Raw_Data!$G50),ISBLANK(Raw_Data!$H50)),"Missing",IF(AND(ISBLANK(Raw_Data!$G50),Raw_Data!$H50&lt;&gt;0),"Missing",IF(AND(Raw_Data!$G50&lt;&gt;0,ISBLANK(Raw_Data!$H50)),"Missing",IF(Raw_Data!$G50&gt;=Raw_Data!$H50,"Valid","Invalid")))))</f>
        <v>Valid</v>
      </c>
      <c r="E50" s="66" t="str">
        <f>IF(SUM(Raw_Data!$F50:$AF50)=0,"Valid",IF(AND(ISBLANK(Raw_Data!$H50),ISBLANK(Raw_Data!$L50),ISBLANK(Raw_Data!$U50)),"Missing",IF(AND(ISBLANK(Raw_Data!$H50),SUM(Raw_Data!$L50:'Raw_Data'!$U50)&lt;&gt;0),"Missing",IF(AND(Raw_Data!$H50&lt;&gt;0,ISBLANK(Raw_Data!$L50),ISBLANK(Raw_Data!$U50)),"Missing",IF(Raw_Data!$H50&gt;=SUM(Raw_Data!$L50,Raw_Data!$U50),"Valid","Invalid")))))</f>
        <v>Valid</v>
      </c>
      <c r="F50" s="66" t="str">
        <f>IF(SUM(Raw_Data!$F50:$AF50)=0,"Valid",IF(AND(ISBLANK(Raw_Data!$I50),ISBLANK(Raw_Data!$J50)),"Missing",IF(AND(ISBLANK(Raw_Data!$I50),Raw_Data!$J50&lt;&gt;0),"Missing",IF(AND(Raw_Data!$I50&lt;&gt;0,ISBLANK(Raw_Data!$J50)),"Missing",IF(Raw_Data!$I50&gt;=Raw_Data!$J50,"Valid","Invalid")))))</f>
        <v>Valid</v>
      </c>
      <c r="G50" s="66" t="str">
        <f>IF(SUM(Raw_Data!$F50:$AF50)=0,"Valid",IF(AND(ISBLANK(Raw_Data!$K50),ISBLANK(Raw_Data!$L50)),"Missing",IF(AND(ISBLANK(Raw_Data!$K50),Raw_Data!$L50&lt;&gt;0),"Missing",IF(AND(Raw_Data!$K50&lt;&gt;0,ISBLANK(Raw_Data!$L50)),"Missing",IF(Raw_Data!$K50&gt;=Raw_Data!$L50,"Valid","Invalid")))))</f>
        <v>Valid</v>
      </c>
      <c r="H50" s="66" t="str">
        <f>IF(SUM(Raw_Data!$F50:$AF50)=0,"Valid",IF(AND(ISBLANK(Raw_Data!$L50),SUM(Raw_Data!$M50:$S50)=0),"Missing",IF(AND(ISBLANK(Raw_Data!$L50),SUM(Raw_Data!$M50:$S50)&lt;&gt;0),"Missing",IF(AND(Raw_Data!$L50&lt;&gt;0,SUM(Raw_Data!$M50:$S50)=0),"Missing",IF(Raw_Data!$L50&gt;=SUM(Raw_Data!$M50:$S50),"Valid","Invalid")))))</f>
        <v>Valid</v>
      </c>
      <c r="I50" s="66" t="str">
        <f>IF(SUM(Raw_Data!$F50:$AF50)=0,"Valid",IF(AND(ISBLANK(Raw_Data!$T50),ISBLANK(Raw_Data!$U50)),"Missing",IF(AND(ISBLANK(Raw_Data!$T50),Raw_Data!$U50&lt;&gt;0),"Missing",IF(AND(Raw_Data!$T50&lt;&gt;0,ISBLANK(Raw_Data!$U50)),"Missing",IF(Raw_Data!$T50&gt;=Raw_Data!$U50,"Valid","Invalid")))))</f>
        <v>Valid</v>
      </c>
      <c r="J50" s="66" t="str">
        <f>IF(SUM(Raw_Data!$F50:$AF50)=0,"Valid",IF(AND(ISBLANK(Raw_Data!$U50),SUM(Raw_Data!$V50:$Y50)=0),"Missing",IF(AND(ISBLANK(Raw_Data!$U50),SUM(Raw_Data!$V50:$Y50)&lt;&gt;0),"Missing",IF(AND(Raw_Data!$U50&lt;&gt;0,SUM(Raw_Data!$V50:$Y50)=0),"Missing",IF(Raw_Data!$U50&gt;=SUM(Raw_Data!$V50:$Y50),"Valid","Invalid")))))</f>
        <v>Valid</v>
      </c>
      <c r="K50" s="66" t="str">
        <f>IF(SUM(Raw_Data!$F50:$AF50)=0,"Valid",IF(AND(ISBLANK(Raw_Data!$AF50),SUM(Raw_Data!$Z50:$AE50)=0),"Missing",IF(AND(ISBLANK(Raw_Data!$AF50),SUM(Raw_Data!$Z50:$AE50)&lt;&gt;0),"Missing",IF(AND(Raw_Data!$AF50&lt;&gt;0,SUM(Raw_Data!$Z50:$AE50)=0),"Missing",IF(Raw_Data!$AF50&gt;=SUM(Raw_Data!$Z50:$AE50),"Valid","Invalid")))))</f>
        <v>Valid</v>
      </c>
      <c r="L50" s="66" t="str">
        <f>IF(AND(OR(Raw_Data!$AG50="Valid",Raw_Data!$AG50=0),SUM(Raw_Data!$F50:$AF50)&lt;&gt;0),"Missing","Valid")</f>
        <v>Valid</v>
      </c>
      <c r="M50" s="66" t="str">
        <f>IF(AND(OR(Raw_Data!$AH50="Valid",Raw_Data!$AH50=0),SUM(Raw_Data!$F50:$AF50)&lt;&gt;0),"Missing","Valid")</f>
        <v>Valid</v>
      </c>
    </row>
    <row r="51" spans="1:13" ht="16.5">
      <c r="A51" s="48" t="str">
        <f>IF(Raw_Data!A51="","",Raw_Data!A51)</f>
        <v/>
      </c>
      <c r="B51" s="65" t="str">
        <f>IF(Raw_Data!B51="","",Raw_Data!B51)</f>
        <v/>
      </c>
      <c r="C51" s="66" t="str">
        <f>IF(AND(OR(Raw_Data!$F51="",Raw_Data!$F51=0),SUM(Raw_Data!$F51:$AF51)&lt;&gt;0),"Missing","Valid")</f>
        <v>Valid</v>
      </c>
      <c r="D51" s="66" t="str">
        <f>IF(SUM(Raw_Data!$F51:$AF51)=0,"Valid",IF(AND(ISBLANK(Raw_Data!$G51),ISBLANK(Raw_Data!$H51)),"Missing",IF(AND(ISBLANK(Raw_Data!$G51),Raw_Data!$H51&lt;&gt;0),"Missing",IF(AND(Raw_Data!$G51&lt;&gt;0,ISBLANK(Raw_Data!$H51)),"Missing",IF(Raw_Data!$G51&gt;=Raw_Data!$H51,"Valid","Invalid")))))</f>
        <v>Valid</v>
      </c>
      <c r="E51" s="66" t="str">
        <f>IF(SUM(Raw_Data!$F51:$AF51)=0,"Valid",IF(AND(ISBLANK(Raw_Data!$H51),ISBLANK(Raw_Data!$L51),ISBLANK(Raw_Data!$U51)),"Missing",IF(AND(ISBLANK(Raw_Data!$H51),SUM(Raw_Data!$L51:'Raw_Data'!$U51)&lt;&gt;0),"Missing",IF(AND(Raw_Data!$H51&lt;&gt;0,ISBLANK(Raw_Data!$L51),ISBLANK(Raw_Data!$U51)),"Missing",IF(Raw_Data!$H51&gt;=SUM(Raw_Data!$L51,Raw_Data!$U51),"Valid","Invalid")))))</f>
        <v>Valid</v>
      </c>
      <c r="F51" s="66" t="str">
        <f>IF(SUM(Raw_Data!$F51:$AF51)=0,"Valid",IF(AND(ISBLANK(Raw_Data!$I51),ISBLANK(Raw_Data!$J51)),"Missing",IF(AND(ISBLANK(Raw_Data!$I51),Raw_Data!$J51&lt;&gt;0),"Missing",IF(AND(Raw_Data!$I51&lt;&gt;0,ISBLANK(Raw_Data!$J51)),"Missing",IF(Raw_Data!$I51&gt;=Raw_Data!$J51,"Valid","Invalid")))))</f>
        <v>Valid</v>
      </c>
      <c r="G51" s="66" t="str">
        <f>IF(SUM(Raw_Data!$F51:$AF51)=0,"Valid",IF(AND(ISBLANK(Raw_Data!$K51),ISBLANK(Raw_Data!$L51)),"Missing",IF(AND(ISBLANK(Raw_Data!$K51),Raw_Data!$L51&lt;&gt;0),"Missing",IF(AND(Raw_Data!$K51&lt;&gt;0,ISBLANK(Raw_Data!$L51)),"Missing",IF(Raw_Data!$K51&gt;=Raw_Data!$L51,"Valid","Invalid")))))</f>
        <v>Valid</v>
      </c>
      <c r="H51" s="66" t="str">
        <f>IF(SUM(Raw_Data!$F51:$AF51)=0,"Valid",IF(AND(ISBLANK(Raw_Data!$L51),SUM(Raw_Data!$M51:$S51)=0),"Missing",IF(AND(ISBLANK(Raw_Data!$L51),SUM(Raw_Data!$M51:$S51)&lt;&gt;0),"Missing",IF(AND(Raw_Data!$L51&lt;&gt;0,SUM(Raw_Data!$M51:$S51)=0),"Missing",IF(Raw_Data!$L51&gt;=SUM(Raw_Data!$M51:$S51),"Valid","Invalid")))))</f>
        <v>Valid</v>
      </c>
      <c r="I51" s="66" t="str">
        <f>IF(SUM(Raw_Data!$F51:$AF51)=0,"Valid",IF(AND(ISBLANK(Raw_Data!$T51),ISBLANK(Raw_Data!$U51)),"Missing",IF(AND(ISBLANK(Raw_Data!$T51),Raw_Data!$U51&lt;&gt;0),"Missing",IF(AND(Raw_Data!$T51&lt;&gt;0,ISBLANK(Raw_Data!$U51)),"Missing",IF(Raw_Data!$T51&gt;=Raw_Data!$U51,"Valid","Invalid")))))</f>
        <v>Valid</v>
      </c>
      <c r="J51" s="66" t="str">
        <f>IF(SUM(Raw_Data!$F51:$AF51)=0,"Valid",IF(AND(ISBLANK(Raw_Data!$U51),SUM(Raw_Data!$V51:$Y51)=0),"Missing",IF(AND(ISBLANK(Raw_Data!$U51),SUM(Raw_Data!$V51:$Y51)&lt;&gt;0),"Missing",IF(AND(Raw_Data!$U51&lt;&gt;0,SUM(Raw_Data!$V51:$Y51)=0),"Missing",IF(Raw_Data!$U51&gt;=SUM(Raw_Data!$V51:$Y51),"Valid","Invalid")))))</f>
        <v>Valid</v>
      </c>
      <c r="K51" s="66" t="str">
        <f>IF(SUM(Raw_Data!$F51:$AF51)=0,"Valid",IF(AND(ISBLANK(Raw_Data!$AF51),SUM(Raw_Data!$Z51:$AE51)=0),"Missing",IF(AND(ISBLANK(Raw_Data!$AF51),SUM(Raw_Data!$Z51:$AE51)&lt;&gt;0),"Missing",IF(AND(Raw_Data!$AF51&lt;&gt;0,SUM(Raw_Data!$Z51:$AE51)=0),"Missing",IF(Raw_Data!$AF51&gt;=SUM(Raw_Data!$Z51:$AE51),"Valid","Invalid")))))</f>
        <v>Valid</v>
      </c>
      <c r="L51" s="66" t="str">
        <f>IF(AND(OR(Raw_Data!$AG51="Valid",Raw_Data!$AG51=0),SUM(Raw_Data!$F51:$AF51)&lt;&gt;0),"Missing","Valid")</f>
        <v>Valid</v>
      </c>
      <c r="M51" s="66" t="str">
        <f>IF(AND(OR(Raw_Data!$AH51="Valid",Raw_Data!$AH51=0),SUM(Raw_Data!$F51:$AF51)&lt;&gt;0),"Missing","Valid")</f>
        <v>Valid</v>
      </c>
    </row>
    <row r="52" spans="1:13" ht="15.75">
      <c r="A52" s="50" t="str">
        <f>IF(Raw_Data!A52="","",Raw_Data!A52)</f>
        <v/>
      </c>
      <c r="B52" s="50" t="str">
        <f>IF(Raw_Data!B52="","",Raw_Data!B52)</f>
        <v/>
      </c>
      <c r="C52" s="66" t="str">
        <f>IF(AND(OR(Raw_Data!$F52="",Raw_Data!$F52=0),SUM(Raw_Data!$F52:$AF52)&lt;&gt;0),"Missing","Valid")</f>
        <v>Valid</v>
      </c>
      <c r="D52" s="66" t="str">
        <f>IF(SUM(Raw_Data!$F52:$AF52)=0,"Valid",IF(AND(ISBLANK(Raw_Data!$G52),ISBLANK(Raw_Data!$H52)),"Missing",IF(AND(ISBLANK(Raw_Data!$G52),Raw_Data!$H52&lt;&gt;0),"Missing",IF(AND(Raw_Data!$G52&lt;&gt;0,ISBLANK(Raw_Data!$H52)),"Missing",IF(Raw_Data!$G52&gt;=Raw_Data!$H52,"Valid","Invalid")))))</f>
        <v>Valid</v>
      </c>
      <c r="E52" s="66" t="str">
        <f>IF(SUM(Raw_Data!$F52:$AF52)=0,"Valid",IF(AND(ISBLANK(Raw_Data!$H52),ISBLANK(Raw_Data!$L52),ISBLANK(Raw_Data!$U52)),"Missing",IF(AND(ISBLANK(Raw_Data!$H52),SUM(Raw_Data!$L52:'Raw_Data'!$U52)&lt;&gt;0),"Missing",IF(AND(Raw_Data!$H52&lt;&gt;0,ISBLANK(Raw_Data!$L52),ISBLANK(Raw_Data!$U52)),"Missing",IF(Raw_Data!$H52&gt;=SUM(Raw_Data!$L52,Raw_Data!$U52),"Valid","Invalid")))))</f>
        <v>Valid</v>
      </c>
      <c r="F52" s="66" t="str">
        <f>IF(SUM(Raw_Data!$F52:$AF52)=0,"Valid",IF(AND(ISBLANK(Raw_Data!$I52),ISBLANK(Raw_Data!$J52)),"Missing",IF(AND(ISBLANK(Raw_Data!$I52),Raw_Data!$J52&lt;&gt;0),"Missing",IF(AND(Raw_Data!$I52&lt;&gt;0,ISBLANK(Raw_Data!$J52)),"Missing",IF(Raw_Data!$I52&gt;=Raw_Data!$J52,"Valid","Invalid")))))</f>
        <v>Valid</v>
      </c>
      <c r="G52" s="66" t="str">
        <f>IF(SUM(Raw_Data!$F52:$AF52)=0,"Valid",IF(AND(ISBLANK(Raw_Data!$K52),ISBLANK(Raw_Data!$L52)),"Missing",IF(AND(ISBLANK(Raw_Data!$K52),Raw_Data!$L52&lt;&gt;0),"Missing",IF(AND(Raw_Data!$K52&lt;&gt;0,ISBLANK(Raw_Data!$L52)),"Missing",IF(Raw_Data!$K52&gt;=Raw_Data!$L52,"Valid","Invalid")))))</f>
        <v>Valid</v>
      </c>
      <c r="H52" s="66" t="str">
        <f>IF(SUM(Raw_Data!$F52:$AF52)=0,"Valid",IF(AND(ISBLANK(Raw_Data!$L52),SUM(Raw_Data!$M52:$S52)=0),"Missing",IF(AND(ISBLANK(Raw_Data!$L52),SUM(Raw_Data!$M52:$S52)&lt;&gt;0),"Missing",IF(AND(Raw_Data!$L52&lt;&gt;0,SUM(Raw_Data!$M52:$S52)=0),"Missing",IF(Raw_Data!$L52&gt;=SUM(Raw_Data!$M52:$S52),"Valid","Invalid")))))</f>
        <v>Valid</v>
      </c>
      <c r="I52" s="66" t="str">
        <f>IF(SUM(Raw_Data!$F52:$AF52)=0,"Valid",IF(AND(ISBLANK(Raw_Data!$T52),ISBLANK(Raw_Data!$U52)),"Missing",IF(AND(ISBLANK(Raw_Data!$T52),Raw_Data!$U52&lt;&gt;0),"Missing",IF(AND(Raw_Data!$T52&lt;&gt;0,ISBLANK(Raw_Data!$U52)),"Missing",IF(Raw_Data!$T52&gt;=Raw_Data!$U52,"Valid","Invalid")))))</f>
        <v>Valid</v>
      </c>
      <c r="J52" s="66" t="str">
        <f>IF(SUM(Raw_Data!$F52:$AF52)=0,"Valid",IF(AND(ISBLANK(Raw_Data!$U52),SUM(Raw_Data!$V52:$Y52)=0),"Missing",IF(AND(ISBLANK(Raw_Data!$U52),SUM(Raw_Data!$V52:$Y52)&lt;&gt;0),"Missing",IF(AND(Raw_Data!$U52&lt;&gt;0,SUM(Raw_Data!$V52:$Y52)=0),"Missing",IF(Raw_Data!$U52&gt;=SUM(Raw_Data!$V52:$Y52),"Valid","Invalid")))))</f>
        <v>Valid</v>
      </c>
      <c r="K52" s="66" t="str">
        <f>IF(SUM(Raw_Data!$F52:$AF52)=0,"Valid",IF(AND(ISBLANK(Raw_Data!$AF52),SUM(Raw_Data!$Z52:$AE52)=0),"Missing",IF(AND(ISBLANK(Raw_Data!$AF52),SUM(Raw_Data!$Z52:$AE52)&lt;&gt;0),"Missing",IF(AND(Raw_Data!$AF52&lt;&gt;0,SUM(Raw_Data!$Z52:$AE52)=0),"Missing",IF(Raw_Data!$AF52&gt;=SUM(Raw_Data!$Z52:$AE52),"Valid","Invalid")))))</f>
        <v>Valid</v>
      </c>
      <c r="L52" s="66" t="str">
        <f>IF(AND(OR(Raw_Data!$AG52="Valid",Raw_Data!$AG52=0),SUM(Raw_Data!$F52:$AF52)&lt;&gt;0),"Missing","Valid")</f>
        <v>Valid</v>
      </c>
      <c r="M52" s="66" t="str">
        <f>IF(AND(OR(Raw_Data!$AH52="Valid",Raw_Data!$AH52=0),SUM(Raw_Data!$F52:$AF52)&lt;&gt;0),"Missing","Valid")</f>
        <v>Valid</v>
      </c>
    </row>
    <row r="53" spans="1:13" ht="16.5">
      <c r="A53" s="48" t="str">
        <f>IF(Raw_Data!A53="","",Raw_Data!A53)</f>
        <v/>
      </c>
      <c r="B53" s="65" t="str">
        <f>IF(Raw_Data!B53="","",Raw_Data!B53)</f>
        <v/>
      </c>
      <c r="C53" s="66" t="str">
        <f>IF(AND(OR(Raw_Data!$F53="",Raw_Data!$F53=0),SUM(Raw_Data!$F53:$AF53)&lt;&gt;0),"Missing","Valid")</f>
        <v>Valid</v>
      </c>
      <c r="D53" s="66" t="str">
        <f>IF(SUM(Raw_Data!$F53:$AF53)=0,"Valid",IF(AND(ISBLANK(Raw_Data!$G53),ISBLANK(Raw_Data!$H53)),"Missing",IF(AND(ISBLANK(Raw_Data!$G53),Raw_Data!$H53&lt;&gt;0),"Missing",IF(AND(Raw_Data!$G53&lt;&gt;0,ISBLANK(Raw_Data!$H53)),"Missing",IF(Raw_Data!$G53&gt;=Raw_Data!$H53,"Valid","Invalid")))))</f>
        <v>Valid</v>
      </c>
      <c r="E53" s="66" t="str">
        <f>IF(SUM(Raw_Data!$F53:$AF53)=0,"Valid",IF(AND(ISBLANK(Raw_Data!$H53),ISBLANK(Raw_Data!$L53),ISBLANK(Raw_Data!$U53)),"Missing",IF(AND(ISBLANK(Raw_Data!$H53),SUM(Raw_Data!$L53:'Raw_Data'!$U53)&lt;&gt;0),"Missing",IF(AND(Raw_Data!$H53&lt;&gt;0,ISBLANK(Raw_Data!$L53),ISBLANK(Raw_Data!$U53)),"Missing",IF(Raw_Data!$H53&gt;=SUM(Raw_Data!$L53,Raw_Data!$U53),"Valid","Invalid")))))</f>
        <v>Valid</v>
      </c>
      <c r="F53" s="66" t="str">
        <f>IF(SUM(Raw_Data!$F53:$AF53)=0,"Valid",IF(AND(ISBLANK(Raw_Data!$I53),ISBLANK(Raw_Data!$J53)),"Missing",IF(AND(ISBLANK(Raw_Data!$I53),Raw_Data!$J53&lt;&gt;0),"Missing",IF(AND(Raw_Data!$I53&lt;&gt;0,ISBLANK(Raw_Data!$J53)),"Missing",IF(Raw_Data!$I53&gt;=Raw_Data!$J53,"Valid","Invalid")))))</f>
        <v>Valid</v>
      </c>
      <c r="G53" s="66" t="str">
        <f>IF(SUM(Raw_Data!$F53:$AF53)=0,"Valid",IF(AND(ISBLANK(Raw_Data!$K53),ISBLANK(Raw_Data!$L53)),"Missing",IF(AND(ISBLANK(Raw_Data!$K53),Raw_Data!$L53&lt;&gt;0),"Missing",IF(AND(Raw_Data!$K53&lt;&gt;0,ISBLANK(Raw_Data!$L53)),"Missing",IF(Raw_Data!$K53&gt;=Raw_Data!$L53,"Valid","Invalid")))))</f>
        <v>Valid</v>
      </c>
      <c r="H53" s="66" t="str">
        <f>IF(SUM(Raw_Data!$F53:$AF53)=0,"Valid",IF(AND(ISBLANK(Raw_Data!$L53),SUM(Raw_Data!$M53:$S53)=0),"Missing",IF(AND(ISBLANK(Raw_Data!$L53),SUM(Raw_Data!$M53:$S53)&lt;&gt;0),"Missing",IF(AND(Raw_Data!$L53&lt;&gt;0,SUM(Raw_Data!$M53:$S53)=0),"Missing",IF(Raw_Data!$L53&gt;=SUM(Raw_Data!$M53:$S53),"Valid","Invalid")))))</f>
        <v>Valid</v>
      </c>
      <c r="I53" s="66" t="str">
        <f>IF(SUM(Raw_Data!$F53:$AF53)=0,"Valid",IF(AND(ISBLANK(Raw_Data!$T53),ISBLANK(Raw_Data!$U53)),"Missing",IF(AND(ISBLANK(Raw_Data!$T53),Raw_Data!$U53&lt;&gt;0),"Missing",IF(AND(Raw_Data!$T53&lt;&gt;0,ISBLANK(Raw_Data!$U53)),"Missing",IF(Raw_Data!$T53&gt;=Raw_Data!$U53,"Valid","Invalid")))))</f>
        <v>Valid</v>
      </c>
      <c r="J53" s="66" t="str">
        <f>IF(SUM(Raw_Data!$F53:$AF53)=0,"Valid",IF(AND(ISBLANK(Raw_Data!$U53),SUM(Raw_Data!$V53:$Y53)=0),"Missing",IF(AND(ISBLANK(Raw_Data!$U53),SUM(Raw_Data!$V53:$Y53)&lt;&gt;0),"Missing",IF(AND(Raw_Data!$U53&lt;&gt;0,SUM(Raw_Data!$V53:$Y53)=0),"Missing",IF(Raw_Data!$U53&gt;=SUM(Raw_Data!$V53:$Y53),"Valid","Invalid")))))</f>
        <v>Valid</v>
      </c>
      <c r="K53" s="66" t="str">
        <f>IF(SUM(Raw_Data!$F53:$AF53)=0,"Valid",IF(AND(ISBLANK(Raw_Data!$AF53),SUM(Raw_Data!$Z53:$AE53)=0),"Missing",IF(AND(ISBLANK(Raw_Data!$AF53),SUM(Raw_Data!$Z53:$AE53)&lt;&gt;0),"Missing",IF(AND(Raw_Data!$AF53&lt;&gt;0,SUM(Raw_Data!$Z53:$AE53)=0),"Missing",IF(Raw_Data!$AF53&gt;=SUM(Raw_Data!$Z53:$AE53),"Valid","Invalid")))))</f>
        <v>Valid</v>
      </c>
      <c r="L53" s="66" t="str">
        <f>IF(AND(OR(Raw_Data!$AG53="Valid",Raw_Data!$AG53=0),SUM(Raw_Data!$F53:$AF53)&lt;&gt;0),"Missing","Valid")</f>
        <v>Valid</v>
      </c>
      <c r="M53" s="66" t="str">
        <f>IF(AND(OR(Raw_Data!$AH53="Valid",Raw_Data!$AH53=0),SUM(Raw_Data!$F53:$AF53)&lt;&gt;0),"Missing","Valid")</f>
        <v>Valid</v>
      </c>
    </row>
    <row r="54" spans="1:13" ht="15.75">
      <c r="A54" s="50" t="str">
        <f>IF(Raw_Data!A54="","",Raw_Data!A54)</f>
        <v/>
      </c>
      <c r="B54" s="50" t="str">
        <f>IF(Raw_Data!B54="","",Raw_Data!B54)</f>
        <v/>
      </c>
      <c r="C54" s="66" t="str">
        <f>IF(AND(OR(Raw_Data!$F54="",Raw_Data!$F54=0),SUM(Raw_Data!$F54:$AF54)&lt;&gt;0),"Missing","Valid")</f>
        <v>Valid</v>
      </c>
      <c r="D54" s="66" t="str">
        <f>IF(SUM(Raw_Data!$F54:$AF54)=0,"Valid",IF(AND(ISBLANK(Raw_Data!$G54),ISBLANK(Raw_Data!$H54)),"Missing",IF(AND(ISBLANK(Raw_Data!$G54),Raw_Data!$H54&lt;&gt;0),"Missing",IF(AND(Raw_Data!$G54&lt;&gt;0,ISBLANK(Raw_Data!$H54)),"Missing",IF(Raw_Data!$G54&gt;=Raw_Data!$H54,"Valid","Invalid")))))</f>
        <v>Valid</v>
      </c>
      <c r="E54" s="66" t="str">
        <f>IF(SUM(Raw_Data!$F54:$AF54)=0,"Valid",IF(AND(ISBLANK(Raw_Data!$H54),ISBLANK(Raw_Data!$L54),ISBLANK(Raw_Data!$U54)),"Missing",IF(AND(ISBLANK(Raw_Data!$H54),SUM(Raw_Data!$L54:'Raw_Data'!$U54)&lt;&gt;0),"Missing",IF(AND(Raw_Data!$H54&lt;&gt;0,ISBLANK(Raw_Data!$L54),ISBLANK(Raw_Data!$U54)),"Missing",IF(Raw_Data!$H54&gt;=SUM(Raw_Data!$L54,Raw_Data!$U54),"Valid","Invalid")))))</f>
        <v>Valid</v>
      </c>
      <c r="F54" s="66" t="str">
        <f>IF(SUM(Raw_Data!$F54:$AF54)=0,"Valid",IF(AND(ISBLANK(Raw_Data!$I54),ISBLANK(Raw_Data!$J54)),"Missing",IF(AND(ISBLANK(Raw_Data!$I54),Raw_Data!$J54&lt;&gt;0),"Missing",IF(AND(Raw_Data!$I54&lt;&gt;0,ISBLANK(Raw_Data!$J54)),"Missing",IF(Raw_Data!$I54&gt;=Raw_Data!$J54,"Valid","Invalid")))))</f>
        <v>Valid</v>
      </c>
      <c r="G54" s="66" t="str">
        <f>IF(SUM(Raw_Data!$F54:$AF54)=0,"Valid",IF(AND(ISBLANK(Raw_Data!$K54),ISBLANK(Raw_Data!$L54)),"Missing",IF(AND(ISBLANK(Raw_Data!$K54),Raw_Data!$L54&lt;&gt;0),"Missing",IF(AND(Raw_Data!$K54&lt;&gt;0,ISBLANK(Raw_Data!$L54)),"Missing",IF(Raw_Data!$K54&gt;=Raw_Data!$L54,"Valid","Invalid")))))</f>
        <v>Valid</v>
      </c>
      <c r="H54" s="66" t="str">
        <f>IF(SUM(Raw_Data!$F54:$AF54)=0,"Valid",IF(AND(ISBLANK(Raw_Data!$L54),SUM(Raw_Data!$M54:$S54)=0),"Missing",IF(AND(ISBLANK(Raw_Data!$L54),SUM(Raw_Data!$M54:$S54)&lt;&gt;0),"Missing",IF(AND(Raw_Data!$L54&lt;&gt;0,SUM(Raw_Data!$M54:$S54)=0),"Missing",IF(Raw_Data!$L54&gt;=SUM(Raw_Data!$M54:$S54),"Valid","Invalid")))))</f>
        <v>Valid</v>
      </c>
      <c r="I54" s="66" t="str">
        <f>IF(SUM(Raw_Data!$F54:$AF54)=0,"Valid",IF(AND(ISBLANK(Raw_Data!$T54),ISBLANK(Raw_Data!$U54)),"Missing",IF(AND(ISBLANK(Raw_Data!$T54),Raw_Data!$U54&lt;&gt;0),"Missing",IF(AND(Raw_Data!$T54&lt;&gt;0,ISBLANK(Raw_Data!$U54)),"Missing",IF(Raw_Data!$T54&gt;=Raw_Data!$U54,"Valid","Invalid")))))</f>
        <v>Valid</v>
      </c>
      <c r="J54" s="66" t="str">
        <f>IF(SUM(Raw_Data!$F54:$AF54)=0,"Valid",IF(AND(ISBLANK(Raw_Data!$U54),SUM(Raw_Data!$V54:$Y54)=0),"Missing",IF(AND(ISBLANK(Raw_Data!$U54),SUM(Raw_Data!$V54:$Y54)&lt;&gt;0),"Missing",IF(AND(Raw_Data!$U54&lt;&gt;0,SUM(Raw_Data!$V54:$Y54)=0),"Missing",IF(Raw_Data!$U54&gt;=SUM(Raw_Data!$V54:$Y54),"Valid","Invalid")))))</f>
        <v>Valid</v>
      </c>
      <c r="K54" s="66" t="str">
        <f>IF(SUM(Raw_Data!$F54:$AF54)=0,"Valid",IF(AND(ISBLANK(Raw_Data!$AF54),SUM(Raw_Data!$Z54:$AE54)=0),"Missing",IF(AND(ISBLANK(Raw_Data!$AF54),SUM(Raw_Data!$Z54:$AE54)&lt;&gt;0),"Missing",IF(AND(Raw_Data!$AF54&lt;&gt;0,SUM(Raw_Data!$Z54:$AE54)=0),"Missing",IF(Raw_Data!$AF54&gt;=SUM(Raw_Data!$Z54:$AE54),"Valid","Invalid")))))</f>
        <v>Valid</v>
      </c>
      <c r="L54" s="66" t="str">
        <f>IF(AND(OR(Raw_Data!$AG54="Valid",Raw_Data!$AG54=0),SUM(Raw_Data!$F54:$AF54)&lt;&gt;0),"Missing","Valid")</f>
        <v>Valid</v>
      </c>
      <c r="M54" s="66" t="str">
        <f>IF(AND(OR(Raw_Data!$AH54="Valid",Raw_Data!$AH54=0),SUM(Raw_Data!$F54:$AF54)&lt;&gt;0),"Missing","Valid")</f>
        <v>Valid</v>
      </c>
    </row>
    <row r="55" spans="1:13" ht="16.5">
      <c r="A55" s="48" t="str">
        <f>IF(Raw_Data!A55="","",Raw_Data!A55)</f>
        <v/>
      </c>
      <c r="B55" s="65" t="str">
        <f>IF(Raw_Data!B55="","",Raw_Data!B55)</f>
        <v/>
      </c>
      <c r="C55" s="66" t="str">
        <f>IF(AND(OR(Raw_Data!$F55="",Raw_Data!$F55=0),SUM(Raw_Data!$F55:$AF55)&lt;&gt;0),"Missing","Valid")</f>
        <v>Valid</v>
      </c>
      <c r="D55" s="66" t="str">
        <f>IF(SUM(Raw_Data!$F55:$AF55)=0,"Valid",IF(AND(ISBLANK(Raw_Data!$G55),ISBLANK(Raw_Data!$H55)),"Missing",IF(AND(ISBLANK(Raw_Data!$G55),Raw_Data!$H55&lt;&gt;0),"Missing",IF(AND(Raw_Data!$G55&lt;&gt;0,ISBLANK(Raw_Data!$H55)),"Missing",IF(Raw_Data!$G55&gt;=Raw_Data!$H55,"Valid","Invalid")))))</f>
        <v>Valid</v>
      </c>
      <c r="E55" s="66" t="str">
        <f>IF(SUM(Raw_Data!$F55:$AF55)=0,"Valid",IF(AND(ISBLANK(Raw_Data!$H55),ISBLANK(Raw_Data!$L55),ISBLANK(Raw_Data!$U55)),"Missing",IF(AND(ISBLANK(Raw_Data!$H55),SUM(Raw_Data!$L55:'Raw_Data'!$U55)&lt;&gt;0),"Missing",IF(AND(Raw_Data!$H55&lt;&gt;0,ISBLANK(Raw_Data!$L55),ISBLANK(Raw_Data!$U55)),"Missing",IF(Raw_Data!$H55&gt;=SUM(Raw_Data!$L55,Raw_Data!$U55),"Valid","Invalid")))))</f>
        <v>Valid</v>
      </c>
      <c r="F55" s="66" t="str">
        <f>IF(SUM(Raw_Data!$F55:$AF55)=0,"Valid",IF(AND(ISBLANK(Raw_Data!$I55),ISBLANK(Raw_Data!$J55)),"Missing",IF(AND(ISBLANK(Raw_Data!$I55),Raw_Data!$J55&lt;&gt;0),"Missing",IF(AND(Raw_Data!$I55&lt;&gt;0,ISBLANK(Raw_Data!$J55)),"Missing",IF(Raw_Data!$I55&gt;=Raw_Data!$J55,"Valid","Invalid")))))</f>
        <v>Valid</v>
      </c>
      <c r="G55" s="66" t="str">
        <f>IF(SUM(Raw_Data!$F55:$AF55)=0,"Valid",IF(AND(ISBLANK(Raw_Data!$K55),ISBLANK(Raw_Data!$L55)),"Missing",IF(AND(ISBLANK(Raw_Data!$K55),Raw_Data!$L55&lt;&gt;0),"Missing",IF(AND(Raw_Data!$K55&lt;&gt;0,ISBLANK(Raw_Data!$L55)),"Missing",IF(Raw_Data!$K55&gt;=Raw_Data!$L55,"Valid","Invalid")))))</f>
        <v>Valid</v>
      </c>
      <c r="H55" s="66" t="str">
        <f>IF(SUM(Raw_Data!$F55:$AF55)=0,"Valid",IF(AND(ISBLANK(Raw_Data!$L55),SUM(Raw_Data!$M55:$S55)=0),"Missing",IF(AND(ISBLANK(Raw_Data!$L55),SUM(Raw_Data!$M55:$S55)&lt;&gt;0),"Missing",IF(AND(Raw_Data!$L55&lt;&gt;0,SUM(Raw_Data!$M55:$S55)=0),"Missing",IF(Raw_Data!$L55&gt;=SUM(Raw_Data!$M55:$S55),"Valid","Invalid")))))</f>
        <v>Valid</v>
      </c>
      <c r="I55" s="66" t="str">
        <f>IF(SUM(Raw_Data!$F55:$AF55)=0,"Valid",IF(AND(ISBLANK(Raw_Data!$T55),ISBLANK(Raw_Data!$U55)),"Missing",IF(AND(ISBLANK(Raw_Data!$T55),Raw_Data!$U55&lt;&gt;0),"Missing",IF(AND(Raw_Data!$T55&lt;&gt;0,ISBLANK(Raw_Data!$U55)),"Missing",IF(Raw_Data!$T55&gt;=Raw_Data!$U55,"Valid","Invalid")))))</f>
        <v>Valid</v>
      </c>
      <c r="J55" s="66" t="str">
        <f>IF(SUM(Raw_Data!$F55:$AF55)=0,"Valid",IF(AND(ISBLANK(Raw_Data!$U55),SUM(Raw_Data!$V55:$Y55)=0),"Missing",IF(AND(ISBLANK(Raw_Data!$U55),SUM(Raw_Data!$V55:$Y55)&lt;&gt;0),"Missing",IF(AND(Raw_Data!$U55&lt;&gt;0,SUM(Raw_Data!$V55:$Y55)=0),"Missing",IF(Raw_Data!$U55&gt;=SUM(Raw_Data!$V55:$Y55),"Valid","Invalid")))))</f>
        <v>Valid</v>
      </c>
      <c r="K55" s="66" t="str">
        <f>IF(SUM(Raw_Data!$F55:$AF55)=0,"Valid",IF(AND(ISBLANK(Raw_Data!$AF55),SUM(Raw_Data!$Z55:$AE55)=0),"Missing",IF(AND(ISBLANK(Raw_Data!$AF55),SUM(Raw_Data!$Z55:$AE55)&lt;&gt;0),"Missing",IF(AND(Raw_Data!$AF55&lt;&gt;0,SUM(Raw_Data!$Z55:$AE55)=0),"Missing",IF(Raw_Data!$AF55&gt;=SUM(Raw_Data!$Z55:$AE55),"Valid","Invalid")))))</f>
        <v>Valid</v>
      </c>
      <c r="L55" s="66" t="str">
        <f>IF(AND(OR(Raw_Data!$AG55="Valid",Raw_Data!$AG55=0),SUM(Raw_Data!$F55:$AF55)&lt;&gt;0),"Missing","Valid")</f>
        <v>Valid</v>
      </c>
      <c r="M55" s="66" t="str">
        <f>IF(AND(OR(Raw_Data!$AH55="Valid",Raw_Data!$AH55=0),SUM(Raw_Data!$F55:$AF55)&lt;&gt;0),"Missing","Valid")</f>
        <v>Valid</v>
      </c>
    </row>
    <row r="56" spans="1:13" ht="15.75">
      <c r="A56" s="50" t="str">
        <f>IF(Raw_Data!A56="","",Raw_Data!A56)</f>
        <v/>
      </c>
      <c r="B56" s="50" t="str">
        <f>IF(Raw_Data!B56="","",Raw_Data!B56)</f>
        <v/>
      </c>
      <c r="C56" s="66" t="str">
        <f>IF(AND(OR(Raw_Data!$F56="",Raw_Data!$F56=0),SUM(Raw_Data!$F56:$AF56)&lt;&gt;0),"Missing","Valid")</f>
        <v>Valid</v>
      </c>
      <c r="D56" s="66" t="str">
        <f>IF(SUM(Raw_Data!$F56:$AF56)=0,"Valid",IF(AND(ISBLANK(Raw_Data!$G56),ISBLANK(Raw_Data!$H56)),"Missing",IF(AND(ISBLANK(Raw_Data!$G56),Raw_Data!$H56&lt;&gt;0),"Missing",IF(AND(Raw_Data!$G56&lt;&gt;0,ISBLANK(Raw_Data!$H56)),"Missing",IF(Raw_Data!$G56&gt;=Raw_Data!$H56,"Valid","Invalid")))))</f>
        <v>Valid</v>
      </c>
      <c r="E56" s="66" t="str">
        <f>IF(SUM(Raw_Data!$F56:$AF56)=0,"Valid",IF(AND(ISBLANK(Raw_Data!$H56),ISBLANK(Raw_Data!$L56),ISBLANK(Raw_Data!$U56)),"Missing",IF(AND(ISBLANK(Raw_Data!$H56),SUM(Raw_Data!$L56:'Raw_Data'!$U56)&lt;&gt;0),"Missing",IF(AND(Raw_Data!$H56&lt;&gt;0,ISBLANK(Raw_Data!$L56),ISBLANK(Raw_Data!$U56)),"Missing",IF(Raw_Data!$H56&gt;=SUM(Raw_Data!$L56,Raw_Data!$U56),"Valid","Invalid")))))</f>
        <v>Valid</v>
      </c>
      <c r="F56" s="66" t="str">
        <f>IF(SUM(Raw_Data!$F56:$AF56)=0,"Valid",IF(AND(ISBLANK(Raw_Data!$I56),ISBLANK(Raw_Data!$J56)),"Missing",IF(AND(ISBLANK(Raw_Data!$I56),Raw_Data!$J56&lt;&gt;0),"Missing",IF(AND(Raw_Data!$I56&lt;&gt;0,ISBLANK(Raw_Data!$J56)),"Missing",IF(Raw_Data!$I56&gt;=Raw_Data!$J56,"Valid","Invalid")))))</f>
        <v>Valid</v>
      </c>
      <c r="G56" s="66" t="str">
        <f>IF(SUM(Raw_Data!$F56:$AF56)=0,"Valid",IF(AND(ISBLANK(Raw_Data!$K56),ISBLANK(Raw_Data!$L56)),"Missing",IF(AND(ISBLANK(Raw_Data!$K56),Raw_Data!$L56&lt;&gt;0),"Missing",IF(AND(Raw_Data!$K56&lt;&gt;0,ISBLANK(Raw_Data!$L56)),"Missing",IF(Raw_Data!$K56&gt;=Raw_Data!$L56,"Valid","Invalid")))))</f>
        <v>Valid</v>
      </c>
      <c r="H56" s="66" t="str">
        <f>IF(SUM(Raw_Data!$F56:$AF56)=0,"Valid",IF(AND(ISBLANK(Raw_Data!$L56),SUM(Raw_Data!$M56:$S56)=0),"Missing",IF(AND(ISBLANK(Raw_Data!$L56),SUM(Raw_Data!$M56:$S56)&lt;&gt;0),"Missing",IF(AND(Raw_Data!$L56&lt;&gt;0,SUM(Raw_Data!$M56:$S56)=0),"Missing",IF(Raw_Data!$L56&gt;=SUM(Raw_Data!$M56:$S56),"Valid","Invalid")))))</f>
        <v>Valid</v>
      </c>
      <c r="I56" s="66" t="str">
        <f>IF(SUM(Raw_Data!$F56:$AF56)=0,"Valid",IF(AND(ISBLANK(Raw_Data!$T56),ISBLANK(Raw_Data!$U56)),"Missing",IF(AND(ISBLANK(Raw_Data!$T56),Raw_Data!$U56&lt;&gt;0),"Missing",IF(AND(Raw_Data!$T56&lt;&gt;0,ISBLANK(Raw_Data!$U56)),"Missing",IF(Raw_Data!$T56&gt;=Raw_Data!$U56,"Valid","Invalid")))))</f>
        <v>Valid</v>
      </c>
      <c r="J56" s="66" t="str">
        <f>IF(SUM(Raw_Data!$F56:$AF56)=0,"Valid",IF(AND(ISBLANK(Raw_Data!$U56),SUM(Raw_Data!$V56:$Y56)=0),"Missing",IF(AND(ISBLANK(Raw_Data!$U56),SUM(Raw_Data!$V56:$Y56)&lt;&gt;0),"Missing",IF(AND(Raw_Data!$U56&lt;&gt;0,SUM(Raw_Data!$V56:$Y56)=0),"Missing",IF(Raw_Data!$U56&gt;=SUM(Raw_Data!$V56:$Y56),"Valid","Invalid")))))</f>
        <v>Valid</v>
      </c>
      <c r="K56" s="66" t="str">
        <f>IF(SUM(Raw_Data!$F56:$AF56)=0,"Valid",IF(AND(ISBLANK(Raw_Data!$AF56),SUM(Raw_Data!$Z56:$AE56)=0),"Missing",IF(AND(ISBLANK(Raw_Data!$AF56),SUM(Raw_Data!$Z56:$AE56)&lt;&gt;0),"Missing",IF(AND(Raw_Data!$AF56&lt;&gt;0,SUM(Raw_Data!$Z56:$AE56)=0),"Missing",IF(Raw_Data!$AF56&gt;=SUM(Raw_Data!$Z56:$AE56),"Valid","Invalid")))))</f>
        <v>Valid</v>
      </c>
      <c r="L56" s="66" t="str">
        <f>IF(AND(OR(Raw_Data!$AG56="Valid",Raw_Data!$AG56=0),SUM(Raw_Data!$F56:$AF56)&lt;&gt;0),"Missing","Valid")</f>
        <v>Valid</v>
      </c>
      <c r="M56" s="66" t="str">
        <f>IF(AND(OR(Raw_Data!$AH56="Valid",Raw_Data!$AH56=0),SUM(Raw_Data!$F56:$AF56)&lt;&gt;0),"Missing","Valid")</f>
        <v>Valid</v>
      </c>
    </row>
    <row r="57" spans="1:13" ht="16.5">
      <c r="A57" s="48" t="str">
        <f>IF(Raw_Data!A57="","",Raw_Data!A57)</f>
        <v/>
      </c>
      <c r="B57" s="65" t="str">
        <f>IF(Raw_Data!B57="","",Raw_Data!B57)</f>
        <v/>
      </c>
      <c r="C57" s="66" t="str">
        <f>IF(AND(OR(Raw_Data!$F57="",Raw_Data!$F57=0),SUM(Raw_Data!$F57:$AF57)&lt;&gt;0),"Missing","Valid")</f>
        <v>Valid</v>
      </c>
      <c r="D57" s="66" t="str">
        <f>IF(SUM(Raw_Data!$F57:$AF57)=0,"Valid",IF(AND(ISBLANK(Raw_Data!$G57),ISBLANK(Raw_Data!$H57)),"Missing",IF(AND(ISBLANK(Raw_Data!$G57),Raw_Data!$H57&lt;&gt;0),"Missing",IF(AND(Raw_Data!$G57&lt;&gt;0,ISBLANK(Raw_Data!$H57)),"Missing",IF(Raw_Data!$G57&gt;=Raw_Data!$H57,"Valid","Invalid")))))</f>
        <v>Valid</v>
      </c>
      <c r="E57" s="66" t="str">
        <f>IF(SUM(Raw_Data!$F57:$AF57)=0,"Valid",IF(AND(ISBLANK(Raw_Data!$H57),ISBLANK(Raw_Data!$L57),ISBLANK(Raw_Data!$U57)),"Missing",IF(AND(ISBLANK(Raw_Data!$H57),SUM(Raw_Data!$L57:'Raw_Data'!$U57)&lt;&gt;0),"Missing",IF(AND(Raw_Data!$H57&lt;&gt;0,ISBLANK(Raw_Data!$L57),ISBLANK(Raw_Data!$U57)),"Missing",IF(Raw_Data!$H57&gt;=SUM(Raw_Data!$L57,Raw_Data!$U57),"Valid","Invalid")))))</f>
        <v>Valid</v>
      </c>
      <c r="F57" s="66" t="str">
        <f>IF(SUM(Raw_Data!$F57:$AF57)=0,"Valid",IF(AND(ISBLANK(Raw_Data!$I57),ISBLANK(Raw_Data!$J57)),"Missing",IF(AND(ISBLANK(Raw_Data!$I57),Raw_Data!$J57&lt;&gt;0),"Missing",IF(AND(Raw_Data!$I57&lt;&gt;0,ISBLANK(Raw_Data!$J57)),"Missing",IF(Raw_Data!$I57&gt;=Raw_Data!$J57,"Valid","Invalid")))))</f>
        <v>Valid</v>
      </c>
      <c r="G57" s="66" t="str">
        <f>IF(SUM(Raw_Data!$F57:$AF57)=0,"Valid",IF(AND(ISBLANK(Raw_Data!$K57),ISBLANK(Raw_Data!$L57)),"Missing",IF(AND(ISBLANK(Raw_Data!$K57),Raw_Data!$L57&lt;&gt;0),"Missing",IF(AND(Raw_Data!$K57&lt;&gt;0,ISBLANK(Raw_Data!$L57)),"Missing",IF(Raw_Data!$K57&gt;=Raw_Data!$L57,"Valid","Invalid")))))</f>
        <v>Valid</v>
      </c>
      <c r="H57" s="66" t="str">
        <f>IF(SUM(Raw_Data!$F57:$AF57)=0,"Valid",IF(AND(ISBLANK(Raw_Data!$L57),SUM(Raw_Data!$M57:$S57)=0),"Missing",IF(AND(ISBLANK(Raw_Data!$L57),SUM(Raw_Data!$M57:$S57)&lt;&gt;0),"Missing",IF(AND(Raw_Data!$L57&lt;&gt;0,SUM(Raw_Data!$M57:$S57)=0),"Missing",IF(Raw_Data!$L57&gt;=SUM(Raw_Data!$M57:$S57),"Valid","Invalid")))))</f>
        <v>Valid</v>
      </c>
      <c r="I57" s="66" t="str">
        <f>IF(SUM(Raw_Data!$F57:$AF57)=0,"Valid",IF(AND(ISBLANK(Raw_Data!$T57),ISBLANK(Raw_Data!$U57)),"Missing",IF(AND(ISBLANK(Raw_Data!$T57),Raw_Data!$U57&lt;&gt;0),"Missing",IF(AND(Raw_Data!$T57&lt;&gt;0,ISBLANK(Raw_Data!$U57)),"Missing",IF(Raw_Data!$T57&gt;=Raw_Data!$U57,"Valid","Invalid")))))</f>
        <v>Valid</v>
      </c>
      <c r="J57" s="66" t="str">
        <f>IF(SUM(Raw_Data!$F57:$AF57)=0,"Valid",IF(AND(ISBLANK(Raw_Data!$U57),SUM(Raw_Data!$V57:$Y57)=0),"Missing",IF(AND(ISBLANK(Raw_Data!$U57),SUM(Raw_Data!$V57:$Y57)&lt;&gt;0),"Missing",IF(AND(Raw_Data!$U57&lt;&gt;0,SUM(Raw_Data!$V57:$Y57)=0),"Missing",IF(Raw_Data!$U57&gt;=SUM(Raw_Data!$V57:$Y57),"Valid","Invalid")))))</f>
        <v>Valid</v>
      </c>
      <c r="K57" s="66" t="str">
        <f>IF(SUM(Raw_Data!$F57:$AF57)=0,"Valid",IF(AND(ISBLANK(Raw_Data!$AF57),SUM(Raw_Data!$Z57:$AE57)=0),"Missing",IF(AND(ISBLANK(Raw_Data!$AF57),SUM(Raw_Data!$Z57:$AE57)&lt;&gt;0),"Missing",IF(AND(Raw_Data!$AF57&lt;&gt;0,SUM(Raw_Data!$Z57:$AE57)=0),"Missing",IF(Raw_Data!$AF57&gt;=SUM(Raw_Data!$Z57:$AE57),"Valid","Invalid")))))</f>
        <v>Valid</v>
      </c>
      <c r="L57" s="66" t="str">
        <f>IF(AND(OR(Raw_Data!$AG57="Valid",Raw_Data!$AG57=0),SUM(Raw_Data!$F57:$AF57)&lt;&gt;0),"Missing","Valid")</f>
        <v>Valid</v>
      </c>
      <c r="M57" s="66" t="str">
        <f>IF(AND(OR(Raw_Data!$AH57="Valid",Raw_Data!$AH57=0),SUM(Raw_Data!$F57:$AF57)&lt;&gt;0),"Missing","Valid")</f>
        <v>Valid</v>
      </c>
    </row>
    <row r="58" spans="1:13" ht="15.75">
      <c r="A58" s="50" t="str">
        <f>IF(Raw_Data!A58="","",Raw_Data!A58)</f>
        <v/>
      </c>
      <c r="B58" s="50" t="str">
        <f>IF(Raw_Data!B58="","",Raw_Data!B58)</f>
        <v/>
      </c>
      <c r="C58" s="66" t="str">
        <f>IF(AND(OR(Raw_Data!$F58="",Raw_Data!$F58=0),SUM(Raw_Data!$F58:$AF58)&lt;&gt;0),"Missing","Valid")</f>
        <v>Valid</v>
      </c>
      <c r="D58" s="66" t="str">
        <f>IF(SUM(Raw_Data!$F58:$AF58)=0,"Valid",IF(AND(ISBLANK(Raw_Data!$G58),ISBLANK(Raw_Data!$H58)),"Missing",IF(AND(ISBLANK(Raw_Data!$G58),Raw_Data!$H58&lt;&gt;0),"Missing",IF(AND(Raw_Data!$G58&lt;&gt;0,ISBLANK(Raw_Data!$H58)),"Missing",IF(Raw_Data!$G58&gt;=Raw_Data!$H58,"Valid","Invalid")))))</f>
        <v>Valid</v>
      </c>
      <c r="E58" s="66" t="str">
        <f>IF(SUM(Raw_Data!$F58:$AF58)=0,"Valid",IF(AND(ISBLANK(Raw_Data!$H58),ISBLANK(Raw_Data!$L58),ISBLANK(Raw_Data!$U58)),"Missing",IF(AND(ISBLANK(Raw_Data!$H58),SUM(Raw_Data!$L58:'Raw_Data'!$U58)&lt;&gt;0),"Missing",IF(AND(Raw_Data!$H58&lt;&gt;0,ISBLANK(Raw_Data!$L58),ISBLANK(Raw_Data!$U58)),"Missing",IF(Raw_Data!$H58&gt;=SUM(Raw_Data!$L58,Raw_Data!$U58),"Valid","Invalid")))))</f>
        <v>Valid</v>
      </c>
      <c r="F58" s="66" t="str">
        <f>IF(SUM(Raw_Data!$F58:$AF58)=0,"Valid",IF(AND(ISBLANK(Raw_Data!$I58),ISBLANK(Raw_Data!$J58)),"Missing",IF(AND(ISBLANK(Raw_Data!$I58),Raw_Data!$J58&lt;&gt;0),"Missing",IF(AND(Raw_Data!$I58&lt;&gt;0,ISBLANK(Raw_Data!$J58)),"Missing",IF(Raw_Data!$I58&gt;=Raw_Data!$J58,"Valid","Invalid")))))</f>
        <v>Valid</v>
      </c>
      <c r="G58" s="66" t="str">
        <f>IF(SUM(Raw_Data!$F58:$AF58)=0,"Valid",IF(AND(ISBLANK(Raw_Data!$K58),ISBLANK(Raw_Data!$L58)),"Missing",IF(AND(ISBLANK(Raw_Data!$K58),Raw_Data!$L58&lt;&gt;0),"Missing",IF(AND(Raw_Data!$K58&lt;&gt;0,ISBLANK(Raw_Data!$L58)),"Missing",IF(Raw_Data!$K58&gt;=Raw_Data!$L58,"Valid","Invalid")))))</f>
        <v>Valid</v>
      </c>
      <c r="H58" s="66" t="str">
        <f>IF(SUM(Raw_Data!$F58:$AF58)=0,"Valid",IF(AND(ISBLANK(Raw_Data!$L58),SUM(Raw_Data!$M58:$S58)=0),"Missing",IF(AND(ISBLANK(Raw_Data!$L58),SUM(Raw_Data!$M58:$S58)&lt;&gt;0),"Missing",IF(AND(Raw_Data!$L58&lt;&gt;0,SUM(Raw_Data!$M58:$S58)=0),"Missing",IF(Raw_Data!$L58&gt;=SUM(Raw_Data!$M58:$S58),"Valid","Invalid")))))</f>
        <v>Valid</v>
      </c>
      <c r="I58" s="66" t="str">
        <f>IF(SUM(Raw_Data!$F58:$AF58)=0,"Valid",IF(AND(ISBLANK(Raw_Data!$T58),ISBLANK(Raw_Data!$U58)),"Missing",IF(AND(ISBLANK(Raw_Data!$T58),Raw_Data!$U58&lt;&gt;0),"Missing",IF(AND(Raw_Data!$T58&lt;&gt;0,ISBLANK(Raw_Data!$U58)),"Missing",IF(Raw_Data!$T58&gt;=Raw_Data!$U58,"Valid","Invalid")))))</f>
        <v>Valid</v>
      </c>
      <c r="J58" s="66" t="str">
        <f>IF(SUM(Raw_Data!$F58:$AF58)=0,"Valid",IF(AND(ISBLANK(Raw_Data!$U58),SUM(Raw_Data!$V58:$Y58)=0),"Missing",IF(AND(ISBLANK(Raw_Data!$U58),SUM(Raw_Data!$V58:$Y58)&lt;&gt;0),"Missing",IF(AND(Raw_Data!$U58&lt;&gt;0,SUM(Raw_Data!$V58:$Y58)=0),"Missing",IF(Raw_Data!$U58&gt;=SUM(Raw_Data!$V58:$Y58),"Valid","Invalid")))))</f>
        <v>Valid</v>
      </c>
      <c r="K58" s="66" t="str">
        <f>IF(SUM(Raw_Data!$F58:$AF58)=0,"Valid",IF(AND(ISBLANK(Raw_Data!$AF58),SUM(Raw_Data!$Z58:$AE58)=0),"Missing",IF(AND(ISBLANK(Raw_Data!$AF58),SUM(Raw_Data!$Z58:$AE58)&lt;&gt;0),"Missing",IF(AND(Raw_Data!$AF58&lt;&gt;0,SUM(Raw_Data!$Z58:$AE58)=0),"Missing",IF(Raw_Data!$AF58&gt;=SUM(Raw_Data!$Z58:$AE58),"Valid","Invalid")))))</f>
        <v>Valid</v>
      </c>
      <c r="L58" s="66" t="str">
        <f>IF(AND(OR(Raw_Data!$AG58="Valid",Raw_Data!$AG58=0),SUM(Raw_Data!$F58:$AF58)&lt;&gt;0),"Missing","Valid")</f>
        <v>Valid</v>
      </c>
      <c r="M58" s="66" t="str">
        <f>IF(AND(OR(Raw_Data!$AH58="Valid",Raw_Data!$AH58=0),SUM(Raw_Data!$F58:$AF58)&lt;&gt;0),"Missing","Valid")</f>
        <v>Valid</v>
      </c>
    </row>
    <row r="59" spans="1:13" ht="16.5">
      <c r="A59" s="48" t="str">
        <f>IF(Raw_Data!A59="","",Raw_Data!A59)</f>
        <v/>
      </c>
      <c r="B59" s="65" t="str">
        <f>IF(Raw_Data!B59="","",Raw_Data!B59)</f>
        <v/>
      </c>
      <c r="C59" s="66" t="str">
        <f>IF(AND(OR(Raw_Data!$F59="",Raw_Data!$F59=0),SUM(Raw_Data!$F59:$AF59)&lt;&gt;0),"Missing","Valid")</f>
        <v>Valid</v>
      </c>
      <c r="D59" s="66" t="str">
        <f>IF(SUM(Raw_Data!$F59:$AF59)=0,"Valid",IF(AND(ISBLANK(Raw_Data!$G59),ISBLANK(Raw_Data!$H59)),"Missing",IF(AND(ISBLANK(Raw_Data!$G59),Raw_Data!$H59&lt;&gt;0),"Missing",IF(AND(Raw_Data!$G59&lt;&gt;0,ISBLANK(Raw_Data!$H59)),"Missing",IF(Raw_Data!$G59&gt;=Raw_Data!$H59,"Valid","Invalid")))))</f>
        <v>Valid</v>
      </c>
      <c r="E59" s="66" t="str">
        <f>IF(SUM(Raw_Data!$F59:$AF59)=0,"Valid",IF(AND(ISBLANK(Raw_Data!$H59),ISBLANK(Raw_Data!$L59),ISBLANK(Raw_Data!$U59)),"Missing",IF(AND(ISBLANK(Raw_Data!$H59),SUM(Raw_Data!$L59:'Raw_Data'!$U59)&lt;&gt;0),"Missing",IF(AND(Raw_Data!$H59&lt;&gt;0,ISBLANK(Raw_Data!$L59),ISBLANK(Raw_Data!$U59)),"Missing",IF(Raw_Data!$H59&gt;=SUM(Raw_Data!$L59,Raw_Data!$U59),"Valid","Invalid")))))</f>
        <v>Valid</v>
      </c>
      <c r="F59" s="66" t="str">
        <f>IF(SUM(Raw_Data!$F59:$AF59)=0,"Valid",IF(AND(ISBLANK(Raw_Data!$I59),ISBLANK(Raw_Data!$J59)),"Missing",IF(AND(ISBLANK(Raw_Data!$I59),Raw_Data!$J59&lt;&gt;0),"Missing",IF(AND(Raw_Data!$I59&lt;&gt;0,ISBLANK(Raw_Data!$J59)),"Missing",IF(Raw_Data!$I59&gt;=Raw_Data!$J59,"Valid","Invalid")))))</f>
        <v>Valid</v>
      </c>
      <c r="G59" s="66" t="str">
        <f>IF(SUM(Raw_Data!$F59:$AF59)=0,"Valid",IF(AND(ISBLANK(Raw_Data!$K59),ISBLANK(Raw_Data!$L59)),"Missing",IF(AND(ISBLANK(Raw_Data!$K59),Raw_Data!$L59&lt;&gt;0),"Missing",IF(AND(Raw_Data!$K59&lt;&gt;0,ISBLANK(Raw_Data!$L59)),"Missing",IF(Raw_Data!$K59&gt;=Raw_Data!$L59,"Valid","Invalid")))))</f>
        <v>Valid</v>
      </c>
      <c r="H59" s="66" t="str">
        <f>IF(SUM(Raw_Data!$F59:$AF59)=0,"Valid",IF(AND(ISBLANK(Raw_Data!$L59),SUM(Raw_Data!$M59:$S59)=0),"Missing",IF(AND(ISBLANK(Raw_Data!$L59),SUM(Raw_Data!$M59:$S59)&lt;&gt;0),"Missing",IF(AND(Raw_Data!$L59&lt;&gt;0,SUM(Raw_Data!$M59:$S59)=0),"Missing",IF(Raw_Data!$L59&gt;=SUM(Raw_Data!$M59:$S59),"Valid","Invalid")))))</f>
        <v>Valid</v>
      </c>
      <c r="I59" s="66" t="str">
        <f>IF(SUM(Raw_Data!$F59:$AF59)=0,"Valid",IF(AND(ISBLANK(Raw_Data!$T59),ISBLANK(Raw_Data!$U59)),"Missing",IF(AND(ISBLANK(Raw_Data!$T59),Raw_Data!$U59&lt;&gt;0),"Missing",IF(AND(Raw_Data!$T59&lt;&gt;0,ISBLANK(Raw_Data!$U59)),"Missing",IF(Raw_Data!$T59&gt;=Raw_Data!$U59,"Valid","Invalid")))))</f>
        <v>Valid</v>
      </c>
      <c r="J59" s="66" t="str">
        <f>IF(SUM(Raw_Data!$F59:$AF59)=0,"Valid",IF(AND(ISBLANK(Raw_Data!$U59),SUM(Raw_Data!$V59:$Y59)=0),"Missing",IF(AND(ISBLANK(Raw_Data!$U59),SUM(Raw_Data!$V59:$Y59)&lt;&gt;0),"Missing",IF(AND(Raw_Data!$U59&lt;&gt;0,SUM(Raw_Data!$V59:$Y59)=0),"Missing",IF(Raw_Data!$U59&gt;=SUM(Raw_Data!$V59:$Y59),"Valid","Invalid")))))</f>
        <v>Valid</v>
      </c>
      <c r="K59" s="66" t="str">
        <f>IF(SUM(Raw_Data!$F59:$AF59)=0,"Valid",IF(AND(ISBLANK(Raw_Data!$AF59),SUM(Raw_Data!$Z59:$AE59)=0),"Missing",IF(AND(ISBLANK(Raw_Data!$AF59),SUM(Raw_Data!$Z59:$AE59)&lt;&gt;0),"Missing",IF(AND(Raw_Data!$AF59&lt;&gt;0,SUM(Raw_Data!$Z59:$AE59)=0),"Missing",IF(Raw_Data!$AF59&gt;=SUM(Raw_Data!$Z59:$AE59),"Valid","Invalid")))))</f>
        <v>Valid</v>
      </c>
      <c r="L59" s="66" t="str">
        <f>IF(AND(OR(Raw_Data!$AG59="Valid",Raw_Data!$AG59=0),SUM(Raw_Data!$F59:$AF59)&lt;&gt;0),"Missing","Valid")</f>
        <v>Valid</v>
      </c>
      <c r="M59" s="66" t="str">
        <f>IF(AND(OR(Raw_Data!$AH59="Valid",Raw_Data!$AH59=0),SUM(Raw_Data!$F59:$AF59)&lt;&gt;0),"Missing","Valid")</f>
        <v>Valid</v>
      </c>
    </row>
    <row r="60" spans="1:13" ht="15.75">
      <c r="A60" s="50" t="str">
        <f>IF(Raw_Data!A60="","",Raw_Data!A60)</f>
        <v/>
      </c>
      <c r="B60" s="50" t="str">
        <f>IF(Raw_Data!B60="","",Raw_Data!B60)</f>
        <v/>
      </c>
      <c r="C60" s="66" t="str">
        <f>IF(AND(OR(Raw_Data!$F60="",Raw_Data!$F60=0),SUM(Raw_Data!$F60:$AF60)&lt;&gt;0),"Missing","Valid")</f>
        <v>Valid</v>
      </c>
      <c r="D60" s="66" t="str">
        <f>IF(SUM(Raw_Data!$F60:$AF60)=0,"Valid",IF(AND(ISBLANK(Raw_Data!$G60),ISBLANK(Raw_Data!$H60)),"Missing",IF(AND(ISBLANK(Raw_Data!$G60),Raw_Data!$H60&lt;&gt;0),"Missing",IF(AND(Raw_Data!$G60&lt;&gt;0,ISBLANK(Raw_Data!$H60)),"Missing",IF(Raw_Data!$G60&gt;=Raw_Data!$H60,"Valid","Invalid")))))</f>
        <v>Valid</v>
      </c>
      <c r="E60" s="66" t="str">
        <f>IF(SUM(Raw_Data!$F60:$AF60)=0,"Valid",IF(AND(ISBLANK(Raw_Data!$H60),ISBLANK(Raw_Data!$L60),ISBLANK(Raw_Data!$U60)),"Missing",IF(AND(ISBLANK(Raw_Data!$H60),SUM(Raw_Data!$L60:'Raw_Data'!$U60)&lt;&gt;0),"Missing",IF(AND(Raw_Data!$H60&lt;&gt;0,ISBLANK(Raw_Data!$L60),ISBLANK(Raw_Data!$U60)),"Missing",IF(Raw_Data!$H60&gt;=SUM(Raw_Data!$L60,Raw_Data!$U60),"Valid","Invalid")))))</f>
        <v>Valid</v>
      </c>
      <c r="F60" s="66" t="str">
        <f>IF(SUM(Raw_Data!$F60:$AF60)=0,"Valid",IF(AND(ISBLANK(Raw_Data!$I60),ISBLANK(Raw_Data!$J60)),"Missing",IF(AND(ISBLANK(Raw_Data!$I60),Raw_Data!$J60&lt;&gt;0),"Missing",IF(AND(Raw_Data!$I60&lt;&gt;0,ISBLANK(Raw_Data!$J60)),"Missing",IF(Raw_Data!$I60&gt;=Raw_Data!$J60,"Valid","Invalid")))))</f>
        <v>Valid</v>
      </c>
      <c r="G60" s="66" t="str">
        <f>IF(SUM(Raw_Data!$F60:$AF60)=0,"Valid",IF(AND(ISBLANK(Raw_Data!$K60),ISBLANK(Raw_Data!$L60)),"Missing",IF(AND(ISBLANK(Raw_Data!$K60),Raw_Data!$L60&lt;&gt;0),"Missing",IF(AND(Raw_Data!$K60&lt;&gt;0,ISBLANK(Raw_Data!$L60)),"Missing",IF(Raw_Data!$K60&gt;=Raw_Data!$L60,"Valid","Invalid")))))</f>
        <v>Valid</v>
      </c>
      <c r="H60" s="66" t="str">
        <f>IF(SUM(Raw_Data!$F60:$AF60)=0,"Valid",IF(AND(ISBLANK(Raw_Data!$L60),SUM(Raw_Data!$M60:$S60)=0),"Missing",IF(AND(ISBLANK(Raw_Data!$L60),SUM(Raw_Data!$M60:$S60)&lt;&gt;0),"Missing",IF(AND(Raw_Data!$L60&lt;&gt;0,SUM(Raw_Data!$M60:$S60)=0),"Missing",IF(Raw_Data!$L60&gt;=SUM(Raw_Data!$M60:$S60),"Valid","Invalid")))))</f>
        <v>Valid</v>
      </c>
      <c r="I60" s="66" t="str">
        <f>IF(SUM(Raw_Data!$F60:$AF60)=0,"Valid",IF(AND(ISBLANK(Raw_Data!$T60),ISBLANK(Raw_Data!$U60)),"Missing",IF(AND(ISBLANK(Raw_Data!$T60),Raw_Data!$U60&lt;&gt;0),"Missing",IF(AND(Raw_Data!$T60&lt;&gt;0,ISBLANK(Raw_Data!$U60)),"Missing",IF(Raw_Data!$T60&gt;=Raw_Data!$U60,"Valid","Invalid")))))</f>
        <v>Valid</v>
      </c>
      <c r="J60" s="66" t="str">
        <f>IF(SUM(Raw_Data!$F60:$AF60)=0,"Valid",IF(AND(ISBLANK(Raw_Data!$U60),SUM(Raw_Data!$V60:$Y60)=0),"Missing",IF(AND(ISBLANK(Raw_Data!$U60),SUM(Raw_Data!$V60:$Y60)&lt;&gt;0),"Missing",IF(AND(Raw_Data!$U60&lt;&gt;0,SUM(Raw_Data!$V60:$Y60)=0),"Missing",IF(Raw_Data!$U60&gt;=SUM(Raw_Data!$V60:$Y60),"Valid","Invalid")))))</f>
        <v>Valid</v>
      </c>
      <c r="K60" s="66" t="str">
        <f>IF(SUM(Raw_Data!$F60:$AF60)=0,"Valid",IF(AND(ISBLANK(Raw_Data!$AF60),SUM(Raw_Data!$Z60:$AE60)=0),"Missing",IF(AND(ISBLANK(Raw_Data!$AF60),SUM(Raw_Data!$Z60:$AE60)&lt;&gt;0),"Missing",IF(AND(Raw_Data!$AF60&lt;&gt;0,SUM(Raw_Data!$Z60:$AE60)=0),"Missing",IF(Raw_Data!$AF60&gt;=SUM(Raw_Data!$Z60:$AE60),"Valid","Invalid")))))</f>
        <v>Valid</v>
      </c>
      <c r="L60" s="66" t="str">
        <f>IF(AND(OR(Raw_Data!$AG60="Valid",Raw_Data!$AG60=0),SUM(Raw_Data!$F60:$AF60)&lt;&gt;0),"Missing","Valid")</f>
        <v>Valid</v>
      </c>
      <c r="M60" s="66" t="str">
        <f>IF(AND(OR(Raw_Data!$AH60="Valid",Raw_Data!$AH60=0),SUM(Raw_Data!$F60:$AF60)&lt;&gt;0),"Missing","Valid")</f>
        <v>Valid</v>
      </c>
    </row>
    <row r="61" spans="1:13" ht="16.5">
      <c r="A61" s="48" t="str">
        <f>IF(Raw_Data!A61="","",Raw_Data!A61)</f>
        <v/>
      </c>
      <c r="B61" s="65" t="str">
        <f>IF(Raw_Data!B61="","",Raw_Data!B61)</f>
        <v/>
      </c>
      <c r="C61" s="66" t="str">
        <f>IF(AND(OR(Raw_Data!$F61="",Raw_Data!$F61=0),SUM(Raw_Data!$F61:$AF61)&lt;&gt;0),"Missing","Valid")</f>
        <v>Valid</v>
      </c>
      <c r="D61" s="66" t="str">
        <f>IF(SUM(Raw_Data!$F61:$AF61)=0,"Valid",IF(AND(ISBLANK(Raw_Data!$G61),ISBLANK(Raw_Data!$H61)),"Missing",IF(AND(ISBLANK(Raw_Data!$G61),Raw_Data!$H61&lt;&gt;0),"Missing",IF(AND(Raw_Data!$G61&lt;&gt;0,ISBLANK(Raw_Data!$H61)),"Missing",IF(Raw_Data!$G61&gt;=Raw_Data!$H61,"Valid","Invalid")))))</f>
        <v>Valid</v>
      </c>
      <c r="E61" s="66" t="str">
        <f>IF(SUM(Raw_Data!$F61:$AF61)=0,"Valid",IF(AND(ISBLANK(Raw_Data!$H61),ISBLANK(Raw_Data!$L61),ISBLANK(Raw_Data!$U61)),"Missing",IF(AND(ISBLANK(Raw_Data!$H61),SUM(Raw_Data!$L61:'Raw_Data'!$U61)&lt;&gt;0),"Missing",IF(AND(Raw_Data!$H61&lt;&gt;0,ISBLANK(Raw_Data!$L61),ISBLANK(Raw_Data!$U61)),"Missing",IF(Raw_Data!$H61&gt;=SUM(Raw_Data!$L61,Raw_Data!$U61),"Valid","Invalid")))))</f>
        <v>Valid</v>
      </c>
      <c r="F61" s="66" t="str">
        <f>IF(SUM(Raw_Data!$F61:$AF61)=0,"Valid",IF(AND(ISBLANK(Raw_Data!$I61),ISBLANK(Raw_Data!$J61)),"Missing",IF(AND(ISBLANK(Raw_Data!$I61),Raw_Data!$J61&lt;&gt;0),"Missing",IF(AND(Raw_Data!$I61&lt;&gt;0,ISBLANK(Raw_Data!$J61)),"Missing",IF(Raw_Data!$I61&gt;=Raw_Data!$J61,"Valid","Invalid")))))</f>
        <v>Valid</v>
      </c>
      <c r="G61" s="66" t="str">
        <f>IF(SUM(Raw_Data!$F61:$AF61)=0,"Valid",IF(AND(ISBLANK(Raw_Data!$K61),ISBLANK(Raw_Data!$L61)),"Missing",IF(AND(ISBLANK(Raw_Data!$K61),Raw_Data!$L61&lt;&gt;0),"Missing",IF(AND(Raw_Data!$K61&lt;&gt;0,ISBLANK(Raw_Data!$L61)),"Missing",IF(Raw_Data!$K61&gt;=Raw_Data!$L61,"Valid","Invalid")))))</f>
        <v>Valid</v>
      </c>
      <c r="H61" s="66" t="str">
        <f>IF(SUM(Raw_Data!$F61:$AF61)=0,"Valid",IF(AND(ISBLANK(Raw_Data!$L61),SUM(Raw_Data!$M61:$S61)=0),"Missing",IF(AND(ISBLANK(Raw_Data!$L61),SUM(Raw_Data!$M61:$S61)&lt;&gt;0),"Missing",IF(AND(Raw_Data!$L61&lt;&gt;0,SUM(Raw_Data!$M61:$S61)=0),"Missing",IF(Raw_Data!$L61&gt;=SUM(Raw_Data!$M61:$S61),"Valid","Invalid")))))</f>
        <v>Valid</v>
      </c>
      <c r="I61" s="66" t="str">
        <f>IF(SUM(Raw_Data!$F61:$AF61)=0,"Valid",IF(AND(ISBLANK(Raw_Data!$T61),ISBLANK(Raw_Data!$U61)),"Missing",IF(AND(ISBLANK(Raw_Data!$T61),Raw_Data!$U61&lt;&gt;0),"Missing",IF(AND(Raw_Data!$T61&lt;&gt;0,ISBLANK(Raw_Data!$U61)),"Missing",IF(Raw_Data!$T61&gt;=Raw_Data!$U61,"Valid","Invalid")))))</f>
        <v>Valid</v>
      </c>
      <c r="J61" s="66" t="str">
        <f>IF(SUM(Raw_Data!$F61:$AF61)=0,"Valid",IF(AND(ISBLANK(Raw_Data!$U61),SUM(Raw_Data!$V61:$Y61)=0),"Missing",IF(AND(ISBLANK(Raw_Data!$U61),SUM(Raw_Data!$V61:$Y61)&lt;&gt;0),"Missing",IF(AND(Raw_Data!$U61&lt;&gt;0,SUM(Raw_Data!$V61:$Y61)=0),"Missing",IF(Raw_Data!$U61&gt;=SUM(Raw_Data!$V61:$Y61),"Valid","Invalid")))))</f>
        <v>Valid</v>
      </c>
      <c r="K61" s="66" t="str">
        <f>IF(SUM(Raw_Data!$F61:$AF61)=0,"Valid",IF(AND(ISBLANK(Raw_Data!$AF61),SUM(Raw_Data!$Z61:$AE61)=0),"Missing",IF(AND(ISBLANK(Raw_Data!$AF61),SUM(Raw_Data!$Z61:$AE61)&lt;&gt;0),"Missing",IF(AND(Raw_Data!$AF61&lt;&gt;0,SUM(Raw_Data!$Z61:$AE61)=0),"Missing",IF(Raw_Data!$AF61&gt;=SUM(Raw_Data!$Z61:$AE61),"Valid","Invalid")))))</f>
        <v>Valid</v>
      </c>
      <c r="L61" s="66" t="str">
        <f>IF(AND(OR(Raw_Data!$AG61="Valid",Raw_Data!$AG61=0),SUM(Raw_Data!$F61:$AF61)&lt;&gt;0),"Missing","Valid")</f>
        <v>Valid</v>
      </c>
      <c r="M61" s="66" t="str">
        <f>IF(AND(OR(Raw_Data!$AH61="Valid",Raw_Data!$AH61=0),SUM(Raw_Data!$F61:$AF61)&lt;&gt;0),"Missing","Valid")</f>
        <v>Valid</v>
      </c>
    </row>
    <row r="62" spans="1:13" ht="15.75">
      <c r="A62" s="50" t="str">
        <f>IF(Raw_Data!A62="","",Raw_Data!A62)</f>
        <v/>
      </c>
      <c r="B62" s="50" t="str">
        <f>IF(Raw_Data!B62="","",Raw_Data!B62)</f>
        <v/>
      </c>
      <c r="C62" s="66" t="str">
        <f>IF(AND(OR(Raw_Data!$F62="",Raw_Data!$F62=0),SUM(Raw_Data!$F62:$AF62)&lt;&gt;0),"Missing","Valid")</f>
        <v>Valid</v>
      </c>
      <c r="D62" s="66" t="str">
        <f>IF(SUM(Raw_Data!$F62:$AF62)=0,"Valid",IF(AND(ISBLANK(Raw_Data!$G62),ISBLANK(Raw_Data!$H62)),"Missing",IF(AND(ISBLANK(Raw_Data!$G62),Raw_Data!$H62&lt;&gt;0),"Missing",IF(AND(Raw_Data!$G62&lt;&gt;0,ISBLANK(Raw_Data!$H62)),"Missing",IF(Raw_Data!$G62&gt;=Raw_Data!$H62,"Valid","Invalid")))))</f>
        <v>Valid</v>
      </c>
      <c r="E62" s="66" t="str">
        <f>IF(SUM(Raw_Data!$F62:$AF62)=0,"Valid",IF(AND(ISBLANK(Raw_Data!$H62),ISBLANK(Raw_Data!$L62),ISBLANK(Raw_Data!$U62)),"Missing",IF(AND(ISBLANK(Raw_Data!$H62),SUM(Raw_Data!$L62:'Raw_Data'!$U62)&lt;&gt;0),"Missing",IF(AND(Raw_Data!$H62&lt;&gt;0,ISBLANK(Raw_Data!$L62),ISBLANK(Raw_Data!$U62)),"Missing",IF(Raw_Data!$H62&gt;=SUM(Raw_Data!$L62,Raw_Data!$U62),"Valid","Invalid")))))</f>
        <v>Valid</v>
      </c>
      <c r="F62" s="66" t="str">
        <f>IF(SUM(Raw_Data!$F62:$AF62)=0,"Valid",IF(AND(ISBLANK(Raw_Data!$I62),ISBLANK(Raw_Data!$J62)),"Missing",IF(AND(ISBLANK(Raw_Data!$I62),Raw_Data!$J62&lt;&gt;0),"Missing",IF(AND(Raw_Data!$I62&lt;&gt;0,ISBLANK(Raw_Data!$J62)),"Missing",IF(Raw_Data!$I62&gt;=Raw_Data!$J62,"Valid","Invalid")))))</f>
        <v>Valid</v>
      </c>
      <c r="G62" s="66" t="str">
        <f>IF(SUM(Raw_Data!$F62:$AF62)=0,"Valid",IF(AND(ISBLANK(Raw_Data!$K62),ISBLANK(Raw_Data!$L62)),"Missing",IF(AND(ISBLANK(Raw_Data!$K62),Raw_Data!$L62&lt;&gt;0),"Missing",IF(AND(Raw_Data!$K62&lt;&gt;0,ISBLANK(Raw_Data!$L62)),"Missing",IF(Raw_Data!$K62&gt;=Raw_Data!$L62,"Valid","Invalid")))))</f>
        <v>Valid</v>
      </c>
      <c r="H62" s="66" t="str">
        <f>IF(SUM(Raw_Data!$F62:$AF62)=0,"Valid",IF(AND(ISBLANK(Raw_Data!$L62),SUM(Raw_Data!$M62:$S62)=0),"Missing",IF(AND(ISBLANK(Raw_Data!$L62),SUM(Raw_Data!$M62:$S62)&lt;&gt;0),"Missing",IF(AND(Raw_Data!$L62&lt;&gt;0,SUM(Raw_Data!$M62:$S62)=0),"Missing",IF(Raw_Data!$L62&gt;=SUM(Raw_Data!$M62:$S62),"Valid","Invalid")))))</f>
        <v>Valid</v>
      </c>
      <c r="I62" s="66" t="str">
        <f>IF(SUM(Raw_Data!$F62:$AF62)=0,"Valid",IF(AND(ISBLANK(Raw_Data!$T62),ISBLANK(Raw_Data!$U62)),"Missing",IF(AND(ISBLANK(Raw_Data!$T62),Raw_Data!$U62&lt;&gt;0),"Missing",IF(AND(Raw_Data!$T62&lt;&gt;0,ISBLANK(Raw_Data!$U62)),"Missing",IF(Raw_Data!$T62&gt;=Raw_Data!$U62,"Valid","Invalid")))))</f>
        <v>Valid</v>
      </c>
      <c r="J62" s="66" t="str">
        <f>IF(SUM(Raw_Data!$F62:$AF62)=0,"Valid",IF(AND(ISBLANK(Raw_Data!$U62),SUM(Raw_Data!$V62:$Y62)=0),"Missing",IF(AND(ISBLANK(Raw_Data!$U62),SUM(Raw_Data!$V62:$Y62)&lt;&gt;0),"Missing",IF(AND(Raw_Data!$U62&lt;&gt;0,SUM(Raw_Data!$V62:$Y62)=0),"Missing",IF(Raw_Data!$U62&gt;=SUM(Raw_Data!$V62:$Y62),"Valid","Invalid")))))</f>
        <v>Valid</v>
      </c>
      <c r="K62" s="66" t="str">
        <f>IF(SUM(Raw_Data!$F62:$AF62)=0,"Valid",IF(AND(ISBLANK(Raw_Data!$AF62),SUM(Raw_Data!$Z62:$AE62)=0),"Missing",IF(AND(ISBLANK(Raw_Data!$AF62),SUM(Raw_Data!$Z62:$AE62)&lt;&gt;0),"Missing",IF(AND(Raw_Data!$AF62&lt;&gt;0,SUM(Raw_Data!$Z62:$AE62)=0),"Missing",IF(Raw_Data!$AF62&gt;=SUM(Raw_Data!$Z62:$AE62),"Valid","Invalid")))))</f>
        <v>Valid</v>
      </c>
      <c r="L62" s="66" t="str">
        <f>IF(AND(OR(Raw_Data!$AG62="Valid",Raw_Data!$AG62=0),SUM(Raw_Data!$F62:$AF62)&lt;&gt;0),"Missing","Valid")</f>
        <v>Valid</v>
      </c>
      <c r="M62" s="66" t="str">
        <f>IF(AND(OR(Raw_Data!$AH62="Valid",Raw_Data!$AH62=0),SUM(Raw_Data!$F62:$AF62)&lt;&gt;0),"Missing","Valid")</f>
        <v>Valid</v>
      </c>
    </row>
    <row r="63" spans="1:13" ht="16.5">
      <c r="A63" s="48" t="str">
        <f>IF(Raw_Data!A63="","",Raw_Data!A63)</f>
        <v/>
      </c>
      <c r="B63" s="65" t="str">
        <f>IF(Raw_Data!B63="","",Raw_Data!B63)</f>
        <v/>
      </c>
      <c r="C63" s="66" t="str">
        <f>IF(AND(OR(Raw_Data!$F63="",Raw_Data!$F63=0),SUM(Raw_Data!$F63:$AF63)&lt;&gt;0),"Missing","Valid")</f>
        <v>Valid</v>
      </c>
      <c r="D63" s="66" t="str">
        <f>IF(SUM(Raw_Data!$F63:$AF63)=0,"Valid",IF(AND(ISBLANK(Raw_Data!$G63),ISBLANK(Raw_Data!$H63)),"Missing",IF(AND(ISBLANK(Raw_Data!$G63),Raw_Data!$H63&lt;&gt;0),"Missing",IF(AND(Raw_Data!$G63&lt;&gt;0,ISBLANK(Raw_Data!$H63)),"Missing",IF(Raw_Data!$G63&gt;=Raw_Data!$H63,"Valid","Invalid")))))</f>
        <v>Valid</v>
      </c>
      <c r="E63" s="66" t="str">
        <f>IF(SUM(Raw_Data!$F63:$AF63)=0,"Valid",IF(AND(ISBLANK(Raw_Data!$H63),ISBLANK(Raw_Data!$L63),ISBLANK(Raw_Data!$U63)),"Missing",IF(AND(ISBLANK(Raw_Data!$H63),SUM(Raw_Data!$L63:'Raw_Data'!$U63)&lt;&gt;0),"Missing",IF(AND(Raw_Data!$H63&lt;&gt;0,ISBLANK(Raw_Data!$L63),ISBLANK(Raw_Data!$U63)),"Missing",IF(Raw_Data!$H63&gt;=SUM(Raw_Data!$L63,Raw_Data!$U63),"Valid","Invalid")))))</f>
        <v>Valid</v>
      </c>
      <c r="F63" s="66" t="str">
        <f>IF(SUM(Raw_Data!$F63:$AF63)=0,"Valid",IF(AND(ISBLANK(Raw_Data!$I63),ISBLANK(Raw_Data!$J63)),"Missing",IF(AND(ISBLANK(Raw_Data!$I63),Raw_Data!$J63&lt;&gt;0),"Missing",IF(AND(Raw_Data!$I63&lt;&gt;0,ISBLANK(Raw_Data!$J63)),"Missing",IF(Raw_Data!$I63&gt;=Raw_Data!$J63,"Valid","Invalid")))))</f>
        <v>Valid</v>
      </c>
      <c r="G63" s="66" t="str">
        <f>IF(SUM(Raw_Data!$F63:$AF63)=0,"Valid",IF(AND(ISBLANK(Raw_Data!$K63),ISBLANK(Raw_Data!$L63)),"Missing",IF(AND(ISBLANK(Raw_Data!$K63),Raw_Data!$L63&lt;&gt;0),"Missing",IF(AND(Raw_Data!$K63&lt;&gt;0,ISBLANK(Raw_Data!$L63)),"Missing",IF(Raw_Data!$K63&gt;=Raw_Data!$L63,"Valid","Invalid")))))</f>
        <v>Valid</v>
      </c>
      <c r="H63" s="66" t="str">
        <f>IF(SUM(Raw_Data!$F63:$AF63)=0,"Valid",IF(AND(ISBLANK(Raw_Data!$L63),SUM(Raw_Data!$M63:$S63)=0),"Missing",IF(AND(ISBLANK(Raw_Data!$L63),SUM(Raw_Data!$M63:$S63)&lt;&gt;0),"Missing",IF(AND(Raw_Data!$L63&lt;&gt;0,SUM(Raw_Data!$M63:$S63)=0),"Missing",IF(Raw_Data!$L63&gt;=SUM(Raw_Data!$M63:$S63),"Valid","Invalid")))))</f>
        <v>Valid</v>
      </c>
      <c r="I63" s="66" t="str">
        <f>IF(SUM(Raw_Data!$F63:$AF63)=0,"Valid",IF(AND(ISBLANK(Raw_Data!$T63),ISBLANK(Raw_Data!$U63)),"Missing",IF(AND(ISBLANK(Raw_Data!$T63),Raw_Data!$U63&lt;&gt;0),"Missing",IF(AND(Raw_Data!$T63&lt;&gt;0,ISBLANK(Raw_Data!$U63)),"Missing",IF(Raw_Data!$T63&gt;=Raw_Data!$U63,"Valid","Invalid")))))</f>
        <v>Valid</v>
      </c>
      <c r="J63" s="66" t="str">
        <f>IF(SUM(Raw_Data!$F63:$AF63)=0,"Valid",IF(AND(ISBLANK(Raw_Data!$U63),SUM(Raw_Data!$V63:$Y63)=0),"Missing",IF(AND(ISBLANK(Raw_Data!$U63),SUM(Raw_Data!$V63:$Y63)&lt;&gt;0),"Missing",IF(AND(Raw_Data!$U63&lt;&gt;0,SUM(Raw_Data!$V63:$Y63)=0),"Missing",IF(Raw_Data!$U63&gt;=SUM(Raw_Data!$V63:$Y63),"Valid","Invalid")))))</f>
        <v>Valid</v>
      </c>
      <c r="K63" s="66" t="str">
        <f>IF(SUM(Raw_Data!$F63:$AF63)=0,"Valid",IF(AND(ISBLANK(Raw_Data!$AF63),SUM(Raw_Data!$Z63:$AE63)=0),"Missing",IF(AND(ISBLANK(Raw_Data!$AF63),SUM(Raw_Data!$Z63:$AE63)&lt;&gt;0),"Missing",IF(AND(Raw_Data!$AF63&lt;&gt;0,SUM(Raw_Data!$Z63:$AE63)=0),"Missing",IF(Raw_Data!$AF63&gt;=SUM(Raw_Data!$Z63:$AE63),"Valid","Invalid")))))</f>
        <v>Valid</v>
      </c>
      <c r="L63" s="66" t="str">
        <f>IF(AND(OR(Raw_Data!$AG63="Valid",Raw_Data!$AG63=0),SUM(Raw_Data!$F63:$AF63)&lt;&gt;0),"Missing","Valid")</f>
        <v>Valid</v>
      </c>
      <c r="M63" s="66" t="str">
        <f>IF(AND(OR(Raw_Data!$AH63="Valid",Raw_Data!$AH63=0),SUM(Raw_Data!$F63:$AF63)&lt;&gt;0),"Missing","Valid")</f>
        <v>Valid</v>
      </c>
    </row>
    <row r="64" spans="1:13" ht="15.75">
      <c r="A64" s="50" t="str">
        <f>IF(Raw_Data!A64="","",Raw_Data!A64)</f>
        <v/>
      </c>
      <c r="B64" s="50" t="str">
        <f>IF(Raw_Data!B64="","",Raw_Data!B64)</f>
        <v/>
      </c>
      <c r="C64" s="66" t="str">
        <f>IF(AND(OR(Raw_Data!$F64="",Raw_Data!$F64=0),SUM(Raw_Data!$F64:$AF64)&lt;&gt;0),"Missing","Valid")</f>
        <v>Valid</v>
      </c>
      <c r="D64" s="66" t="str">
        <f>IF(SUM(Raw_Data!$F64:$AF64)=0,"Valid",IF(AND(ISBLANK(Raw_Data!$G64),ISBLANK(Raw_Data!$H64)),"Missing",IF(AND(ISBLANK(Raw_Data!$G64),Raw_Data!$H64&lt;&gt;0),"Missing",IF(AND(Raw_Data!$G64&lt;&gt;0,ISBLANK(Raw_Data!$H64)),"Missing",IF(Raw_Data!$G64&gt;=Raw_Data!$H64,"Valid","Invalid")))))</f>
        <v>Valid</v>
      </c>
      <c r="E64" s="66" t="str">
        <f>IF(SUM(Raw_Data!$F64:$AF64)=0,"Valid",IF(AND(ISBLANK(Raw_Data!$H64),ISBLANK(Raw_Data!$L64),ISBLANK(Raw_Data!$U64)),"Missing",IF(AND(ISBLANK(Raw_Data!$H64),SUM(Raw_Data!$L64:'Raw_Data'!$U64)&lt;&gt;0),"Missing",IF(AND(Raw_Data!$H64&lt;&gt;0,ISBLANK(Raw_Data!$L64),ISBLANK(Raw_Data!$U64)),"Missing",IF(Raw_Data!$H64&gt;=SUM(Raw_Data!$L64,Raw_Data!$U64),"Valid","Invalid")))))</f>
        <v>Valid</v>
      </c>
      <c r="F64" s="66" t="str">
        <f>IF(SUM(Raw_Data!$F64:$AF64)=0,"Valid",IF(AND(ISBLANK(Raw_Data!$I64),ISBLANK(Raw_Data!$J64)),"Missing",IF(AND(ISBLANK(Raw_Data!$I64),Raw_Data!$J64&lt;&gt;0),"Missing",IF(AND(Raw_Data!$I64&lt;&gt;0,ISBLANK(Raw_Data!$J64)),"Missing",IF(Raw_Data!$I64&gt;=Raw_Data!$J64,"Valid","Invalid")))))</f>
        <v>Valid</v>
      </c>
      <c r="G64" s="66" t="str">
        <f>IF(SUM(Raw_Data!$F64:$AF64)=0,"Valid",IF(AND(ISBLANK(Raw_Data!$K64),ISBLANK(Raw_Data!$L64)),"Missing",IF(AND(ISBLANK(Raw_Data!$K64),Raw_Data!$L64&lt;&gt;0),"Missing",IF(AND(Raw_Data!$K64&lt;&gt;0,ISBLANK(Raw_Data!$L64)),"Missing",IF(Raw_Data!$K64&gt;=Raw_Data!$L64,"Valid","Invalid")))))</f>
        <v>Valid</v>
      </c>
      <c r="H64" s="66" t="str">
        <f>IF(SUM(Raw_Data!$F64:$AF64)=0,"Valid",IF(AND(ISBLANK(Raw_Data!$L64),SUM(Raw_Data!$M64:$S64)=0),"Missing",IF(AND(ISBLANK(Raw_Data!$L64),SUM(Raw_Data!$M64:$S64)&lt;&gt;0),"Missing",IF(AND(Raw_Data!$L64&lt;&gt;0,SUM(Raw_Data!$M64:$S64)=0),"Missing",IF(Raw_Data!$L64&gt;=SUM(Raw_Data!$M64:$S64),"Valid","Invalid")))))</f>
        <v>Valid</v>
      </c>
      <c r="I64" s="66" t="str">
        <f>IF(SUM(Raw_Data!$F64:$AF64)=0,"Valid",IF(AND(ISBLANK(Raw_Data!$T64),ISBLANK(Raw_Data!$U64)),"Missing",IF(AND(ISBLANK(Raw_Data!$T64),Raw_Data!$U64&lt;&gt;0),"Missing",IF(AND(Raw_Data!$T64&lt;&gt;0,ISBLANK(Raw_Data!$U64)),"Missing",IF(Raw_Data!$T64&gt;=Raw_Data!$U64,"Valid","Invalid")))))</f>
        <v>Valid</v>
      </c>
      <c r="J64" s="66" t="str">
        <f>IF(SUM(Raw_Data!$F64:$AF64)=0,"Valid",IF(AND(ISBLANK(Raw_Data!$U64),SUM(Raw_Data!$V64:$Y64)=0),"Missing",IF(AND(ISBLANK(Raw_Data!$U64),SUM(Raw_Data!$V64:$Y64)&lt;&gt;0),"Missing",IF(AND(Raw_Data!$U64&lt;&gt;0,SUM(Raw_Data!$V64:$Y64)=0),"Missing",IF(Raw_Data!$U64&gt;=SUM(Raw_Data!$V64:$Y64),"Valid","Invalid")))))</f>
        <v>Valid</v>
      </c>
      <c r="K64" s="66" t="str">
        <f>IF(SUM(Raw_Data!$F64:$AF64)=0,"Valid",IF(AND(ISBLANK(Raw_Data!$AF64),SUM(Raw_Data!$Z64:$AE64)=0),"Missing",IF(AND(ISBLANK(Raw_Data!$AF64),SUM(Raw_Data!$Z64:$AE64)&lt;&gt;0),"Missing",IF(AND(Raw_Data!$AF64&lt;&gt;0,SUM(Raw_Data!$Z64:$AE64)=0),"Missing",IF(Raw_Data!$AF64&gt;=SUM(Raw_Data!$Z64:$AE64),"Valid","Invalid")))))</f>
        <v>Valid</v>
      </c>
      <c r="L64" s="66" t="str">
        <f>IF(AND(OR(Raw_Data!$AG64="Valid",Raw_Data!$AG64=0),SUM(Raw_Data!$F64:$AF64)&lt;&gt;0),"Missing","Valid")</f>
        <v>Valid</v>
      </c>
      <c r="M64" s="66" t="str">
        <f>IF(AND(OR(Raw_Data!$AH64="Valid",Raw_Data!$AH64=0),SUM(Raw_Data!$F64:$AF64)&lt;&gt;0),"Missing","Valid")</f>
        <v>Valid</v>
      </c>
    </row>
    <row r="65" spans="1:13" ht="16.5">
      <c r="A65" s="48" t="str">
        <f>IF(Raw_Data!A65="","",Raw_Data!A65)</f>
        <v/>
      </c>
      <c r="B65" s="65" t="str">
        <f>IF(Raw_Data!B65="","",Raw_Data!B65)</f>
        <v/>
      </c>
      <c r="C65" s="66" t="str">
        <f>IF(AND(OR(Raw_Data!$F65="",Raw_Data!$F65=0),SUM(Raw_Data!$F65:$AF65)&lt;&gt;0),"Missing","Valid")</f>
        <v>Valid</v>
      </c>
      <c r="D65" s="66" t="str">
        <f>IF(SUM(Raw_Data!$F65:$AF65)=0,"Valid",IF(AND(ISBLANK(Raw_Data!$G65),ISBLANK(Raw_Data!$H65)),"Missing",IF(AND(ISBLANK(Raw_Data!$G65),Raw_Data!$H65&lt;&gt;0),"Missing",IF(AND(Raw_Data!$G65&lt;&gt;0,ISBLANK(Raw_Data!$H65)),"Missing",IF(Raw_Data!$G65&gt;=Raw_Data!$H65,"Valid","Invalid")))))</f>
        <v>Valid</v>
      </c>
      <c r="E65" s="66" t="str">
        <f>IF(SUM(Raw_Data!$F65:$AF65)=0,"Valid",IF(AND(ISBLANK(Raw_Data!$H65),ISBLANK(Raw_Data!$L65),ISBLANK(Raw_Data!$U65)),"Missing",IF(AND(ISBLANK(Raw_Data!$H65),SUM(Raw_Data!$L65:'Raw_Data'!$U65)&lt;&gt;0),"Missing",IF(AND(Raw_Data!$H65&lt;&gt;0,ISBLANK(Raw_Data!$L65),ISBLANK(Raw_Data!$U65)),"Missing",IF(Raw_Data!$H65&gt;=SUM(Raw_Data!$L65,Raw_Data!$U65),"Valid","Invalid")))))</f>
        <v>Valid</v>
      </c>
      <c r="F65" s="66" t="str">
        <f>IF(SUM(Raw_Data!$F65:$AF65)=0,"Valid",IF(AND(ISBLANK(Raw_Data!$I65),ISBLANK(Raw_Data!$J65)),"Missing",IF(AND(ISBLANK(Raw_Data!$I65),Raw_Data!$J65&lt;&gt;0),"Missing",IF(AND(Raw_Data!$I65&lt;&gt;0,ISBLANK(Raw_Data!$J65)),"Missing",IF(Raw_Data!$I65&gt;=Raw_Data!$J65,"Valid","Invalid")))))</f>
        <v>Valid</v>
      </c>
      <c r="G65" s="66" t="str">
        <f>IF(SUM(Raw_Data!$F65:$AF65)=0,"Valid",IF(AND(ISBLANK(Raw_Data!$K65),ISBLANK(Raw_Data!$L65)),"Missing",IF(AND(ISBLANK(Raw_Data!$K65),Raw_Data!$L65&lt;&gt;0),"Missing",IF(AND(Raw_Data!$K65&lt;&gt;0,ISBLANK(Raw_Data!$L65)),"Missing",IF(Raw_Data!$K65&gt;=Raw_Data!$L65,"Valid","Invalid")))))</f>
        <v>Valid</v>
      </c>
      <c r="H65" s="66" t="str">
        <f>IF(SUM(Raw_Data!$F65:$AF65)=0,"Valid",IF(AND(ISBLANK(Raw_Data!$L65),SUM(Raw_Data!$M65:$S65)=0),"Missing",IF(AND(ISBLANK(Raw_Data!$L65),SUM(Raw_Data!$M65:$S65)&lt;&gt;0),"Missing",IF(AND(Raw_Data!$L65&lt;&gt;0,SUM(Raw_Data!$M65:$S65)=0),"Missing",IF(Raw_Data!$L65&gt;=SUM(Raw_Data!$M65:$S65),"Valid","Invalid")))))</f>
        <v>Valid</v>
      </c>
      <c r="I65" s="66" t="str">
        <f>IF(SUM(Raw_Data!$F65:$AF65)=0,"Valid",IF(AND(ISBLANK(Raw_Data!$T65),ISBLANK(Raw_Data!$U65)),"Missing",IF(AND(ISBLANK(Raw_Data!$T65),Raw_Data!$U65&lt;&gt;0),"Missing",IF(AND(Raw_Data!$T65&lt;&gt;0,ISBLANK(Raw_Data!$U65)),"Missing",IF(Raw_Data!$T65&gt;=Raw_Data!$U65,"Valid","Invalid")))))</f>
        <v>Valid</v>
      </c>
      <c r="J65" s="66" t="str">
        <f>IF(SUM(Raw_Data!$F65:$AF65)=0,"Valid",IF(AND(ISBLANK(Raw_Data!$U65),SUM(Raw_Data!$V65:$Y65)=0),"Missing",IF(AND(ISBLANK(Raw_Data!$U65),SUM(Raw_Data!$V65:$Y65)&lt;&gt;0),"Missing",IF(AND(Raw_Data!$U65&lt;&gt;0,SUM(Raw_Data!$V65:$Y65)=0),"Missing",IF(Raw_Data!$U65&gt;=SUM(Raw_Data!$V65:$Y65),"Valid","Invalid")))))</f>
        <v>Valid</v>
      </c>
      <c r="K65" s="66" t="str">
        <f>IF(SUM(Raw_Data!$F65:$AF65)=0,"Valid",IF(AND(ISBLANK(Raw_Data!$AF65),SUM(Raw_Data!$Z65:$AE65)=0),"Missing",IF(AND(ISBLANK(Raw_Data!$AF65),SUM(Raw_Data!$Z65:$AE65)&lt;&gt;0),"Missing",IF(AND(Raw_Data!$AF65&lt;&gt;0,SUM(Raw_Data!$Z65:$AE65)=0),"Missing",IF(Raw_Data!$AF65&gt;=SUM(Raw_Data!$Z65:$AE65),"Valid","Invalid")))))</f>
        <v>Valid</v>
      </c>
      <c r="L65" s="66" t="str">
        <f>IF(AND(OR(Raw_Data!$AG65="Valid",Raw_Data!$AG65=0),SUM(Raw_Data!$F65:$AF65)&lt;&gt;0),"Missing","Valid")</f>
        <v>Valid</v>
      </c>
      <c r="M65" s="66" t="str">
        <f>IF(AND(OR(Raw_Data!$AH65="Valid",Raw_Data!$AH65=0),SUM(Raw_Data!$F65:$AF65)&lt;&gt;0),"Missing","Valid")</f>
        <v>Valid</v>
      </c>
    </row>
    <row r="66" spans="1:13" ht="15.75">
      <c r="A66" s="50" t="str">
        <f>IF(Raw_Data!A66="","",Raw_Data!A66)</f>
        <v/>
      </c>
      <c r="B66" s="50" t="str">
        <f>IF(Raw_Data!B66="","",Raw_Data!B66)</f>
        <v/>
      </c>
      <c r="C66" s="66" t="str">
        <f>IF(AND(OR(Raw_Data!$F66="",Raw_Data!$F66=0),SUM(Raw_Data!$F66:$AF66)&lt;&gt;0),"Missing","Valid")</f>
        <v>Valid</v>
      </c>
      <c r="D66" s="66" t="str">
        <f>IF(SUM(Raw_Data!$F66:$AF66)=0,"Valid",IF(AND(ISBLANK(Raw_Data!$G66),ISBLANK(Raw_Data!$H66)),"Missing",IF(AND(ISBLANK(Raw_Data!$G66),Raw_Data!$H66&lt;&gt;0),"Missing",IF(AND(Raw_Data!$G66&lt;&gt;0,ISBLANK(Raw_Data!$H66)),"Missing",IF(Raw_Data!$G66&gt;=Raw_Data!$H66,"Valid","Invalid")))))</f>
        <v>Valid</v>
      </c>
      <c r="E66" s="66" t="str">
        <f>IF(SUM(Raw_Data!$F66:$AF66)=0,"Valid",IF(AND(ISBLANK(Raw_Data!$H66),ISBLANK(Raw_Data!$L66),ISBLANK(Raw_Data!$U66)),"Missing",IF(AND(ISBLANK(Raw_Data!$H66),SUM(Raw_Data!$L66:'Raw_Data'!$U66)&lt;&gt;0),"Missing",IF(AND(Raw_Data!$H66&lt;&gt;0,ISBLANK(Raw_Data!$L66),ISBLANK(Raw_Data!$U66)),"Missing",IF(Raw_Data!$H66&gt;=SUM(Raw_Data!$L66,Raw_Data!$U66),"Valid","Invalid")))))</f>
        <v>Valid</v>
      </c>
      <c r="F66" s="66" t="str">
        <f>IF(SUM(Raw_Data!$F66:$AF66)=0,"Valid",IF(AND(ISBLANK(Raw_Data!$I66),ISBLANK(Raw_Data!$J66)),"Missing",IF(AND(ISBLANK(Raw_Data!$I66),Raw_Data!$J66&lt;&gt;0),"Missing",IF(AND(Raw_Data!$I66&lt;&gt;0,ISBLANK(Raw_Data!$J66)),"Missing",IF(Raw_Data!$I66&gt;=Raw_Data!$J66,"Valid","Invalid")))))</f>
        <v>Valid</v>
      </c>
      <c r="G66" s="66" t="str">
        <f>IF(SUM(Raw_Data!$F66:$AF66)=0,"Valid",IF(AND(ISBLANK(Raw_Data!$K66),ISBLANK(Raw_Data!$L66)),"Missing",IF(AND(ISBLANK(Raw_Data!$K66),Raw_Data!$L66&lt;&gt;0),"Missing",IF(AND(Raw_Data!$K66&lt;&gt;0,ISBLANK(Raw_Data!$L66)),"Missing",IF(Raw_Data!$K66&gt;=Raw_Data!$L66,"Valid","Invalid")))))</f>
        <v>Valid</v>
      </c>
      <c r="H66" s="66" t="str">
        <f>IF(SUM(Raw_Data!$F66:$AF66)=0,"Valid",IF(AND(ISBLANK(Raw_Data!$L66),SUM(Raw_Data!$M66:$S66)=0),"Missing",IF(AND(ISBLANK(Raw_Data!$L66),SUM(Raw_Data!$M66:$S66)&lt;&gt;0),"Missing",IF(AND(Raw_Data!$L66&lt;&gt;0,SUM(Raw_Data!$M66:$S66)=0),"Missing",IF(Raw_Data!$L66&gt;=SUM(Raw_Data!$M66:$S66),"Valid","Invalid")))))</f>
        <v>Valid</v>
      </c>
      <c r="I66" s="66" t="str">
        <f>IF(SUM(Raw_Data!$F66:$AF66)=0,"Valid",IF(AND(ISBLANK(Raw_Data!$T66),ISBLANK(Raw_Data!$U66)),"Missing",IF(AND(ISBLANK(Raw_Data!$T66),Raw_Data!$U66&lt;&gt;0),"Missing",IF(AND(Raw_Data!$T66&lt;&gt;0,ISBLANK(Raw_Data!$U66)),"Missing",IF(Raw_Data!$T66&gt;=Raw_Data!$U66,"Valid","Invalid")))))</f>
        <v>Valid</v>
      </c>
      <c r="J66" s="66" t="str">
        <f>IF(SUM(Raw_Data!$F66:$AF66)=0,"Valid",IF(AND(ISBLANK(Raw_Data!$U66),SUM(Raw_Data!$V66:$Y66)=0),"Missing",IF(AND(ISBLANK(Raw_Data!$U66),SUM(Raw_Data!$V66:$Y66)&lt;&gt;0),"Missing",IF(AND(Raw_Data!$U66&lt;&gt;0,SUM(Raw_Data!$V66:$Y66)=0),"Missing",IF(Raw_Data!$U66&gt;=SUM(Raw_Data!$V66:$Y66),"Valid","Invalid")))))</f>
        <v>Valid</v>
      </c>
      <c r="K66" s="66" t="str">
        <f>IF(SUM(Raw_Data!$F66:$AF66)=0,"Valid",IF(AND(ISBLANK(Raw_Data!$AF66),SUM(Raw_Data!$Z66:$AE66)=0),"Missing",IF(AND(ISBLANK(Raw_Data!$AF66),SUM(Raw_Data!$Z66:$AE66)&lt;&gt;0),"Missing",IF(AND(Raw_Data!$AF66&lt;&gt;0,SUM(Raw_Data!$Z66:$AE66)=0),"Missing",IF(Raw_Data!$AF66&gt;=SUM(Raw_Data!$Z66:$AE66),"Valid","Invalid")))))</f>
        <v>Valid</v>
      </c>
      <c r="L66" s="66" t="str">
        <f>IF(AND(OR(Raw_Data!$AG66="Valid",Raw_Data!$AG66=0),SUM(Raw_Data!$F66:$AF66)&lt;&gt;0),"Missing","Valid")</f>
        <v>Valid</v>
      </c>
      <c r="M66" s="66" t="str">
        <f>IF(AND(OR(Raw_Data!$AH66="Valid",Raw_Data!$AH66=0),SUM(Raw_Data!$F66:$AF66)&lt;&gt;0),"Missing","Valid")</f>
        <v>Valid</v>
      </c>
    </row>
    <row r="67" spans="1:13" ht="16.5">
      <c r="A67" s="48" t="str">
        <f>IF(Raw_Data!A67="","",Raw_Data!A67)</f>
        <v/>
      </c>
      <c r="B67" s="65" t="str">
        <f>IF(Raw_Data!B67="","",Raw_Data!B67)</f>
        <v/>
      </c>
      <c r="C67" s="66" t="str">
        <f>IF(AND(OR(Raw_Data!$F67="",Raw_Data!$F67=0),SUM(Raw_Data!$F67:$AF67)&lt;&gt;0),"Missing","Valid")</f>
        <v>Valid</v>
      </c>
      <c r="D67" s="66" t="str">
        <f>IF(SUM(Raw_Data!$F67:$AF67)=0,"Valid",IF(AND(ISBLANK(Raw_Data!$G67),ISBLANK(Raw_Data!$H67)),"Missing",IF(AND(ISBLANK(Raw_Data!$G67),Raw_Data!$H67&lt;&gt;0),"Missing",IF(AND(Raw_Data!$G67&lt;&gt;0,ISBLANK(Raw_Data!$H67)),"Missing",IF(Raw_Data!$G67&gt;=Raw_Data!$H67,"Valid","Invalid")))))</f>
        <v>Valid</v>
      </c>
      <c r="E67" s="66" t="str">
        <f>IF(SUM(Raw_Data!$F67:$AF67)=0,"Valid",IF(AND(ISBLANK(Raw_Data!$H67),ISBLANK(Raw_Data!$L67),ISBLANK(Raw_Data!$U67)),"Missing",IF(AND(ISBLANK(Raw_Data!$H67),SUM(Raw_Data!$L67:'Raw_Data'!$U67)&lt;&gt;0),"Missing",IF(AND(Raw_Data!$H67&lt;&gt;0,ISBLANK(Raw_Data!$L67),ISBLANK(Raw_Data!$U67)),"Missing",IF(Raw_Data!$H67&gt;=SUM(Raw_Data!$L67,Raw_Data!$U67),"Valid","Invalid")))))</f>
        <v>Valid</v>
      </c>
      <c r="F67" s="66" t="str">
        <f>IF(SUM(Raw_Data!$F67:$AF67)=0,"Valid",IF(AND(ISBLANK(Raw_Data!$I67),ISBLANK(Raw_Data!$J67)),"Missing",IF(AND(ISBLANK(Raw_Data!$I67),Raw_Data!$J67&lt;&gt;0),"Missing",IF(AND(Raw_Data!$I67&lt;&gt;0,ISBLANK(Raw_Data!$J67)),"Missing",IF(Raw_Data!$I67&gt;=Raw_Data!$J67,"Valid","Invalid")))))</f>
        <v>Valid</v>
      </c>
      <c r="G67" s="66" t="str">
        <f>IF(SUM(Raw_Data!$F67:$AF67)=0,"Valid",IF(AND(ISBLANK(Raw_Data!$K67),ISBLANK(Raw_Data!$L67)),"Missing",IF(AND(ISBLANK(Raw_Data!$K67),Raw_Data!$L67&lt;&gt;0),"Missing",IF(AND(Raw_Data!$K67&lt;&gt;0,ISBLANK(Raw_Data!$L67)),"Missing",IF(Raw_Data!$K67&gt;=Raw_Data!$L67,"Valid","Invalid")))))</f>
        <v>Valid</v>
      </c>
      <c r="H67" s="66" t="str">
        <f>IF(SUM(Raw_Data!$F67:$AF67)=0,"Valid",IF(AND(ISBLANK(Raw_Data!$L67),SUM(Raw_Data!$M67:$S67)=0),"Missing",IF(AND(ISBLANK(Raw_Data!$L67),SUM(Raw_Data!$M67:$S67)&lt;&gt;0),"Missing",IF(AND(Raw_Data!$L67&lt;&gt;0,SUM(Raw_Data!$M67:$S67)=0),"Missing",IF(Raw_Data!$L67&gt;=SUM(Raw_Data!$M67:$S67),"Valid","Invalid")))))</f>
        <v>Valid</v>
      </c>
      <c r="I67" s="66" t="str">
        <f>IF(SUM(Raw_Data!$F67:$AF67)=0,"Valid",IF(AND(ISBLANK(Raw_Data!$T67),ISBLANK(Raw_Data!$U67)),"Missing",IF(AND(ISBLANK(Raw_Data!$T67),Raw_Data!$U67&lt;&gt;0),"Missing",IF(AND(Raw_Data!$T67&lt;&gt;0,ISBLANK(Raw_Data!$U67)),"Missing",IF(Raw_Data!$T67&gt;=Raw_Data!$U67,"Valid","Invalid")))))</f>
        <v>Valid</v>
      </c>
      <c r="J67" s="66" t="str">
        <f>IF(SUM(Raw_Data!$F67:$AF67)=0,"Valid",IF(AND(ISBLANK(Raw_Data!$U67),SUM(Raw_Data!$V67:$Y67)=0),"Missing",IF(AND(ISBLANK(Raw_Data!$U67),SUM(Raw_Data!$V67:$Y67)&lt;&gt;0),"Missing",IF(AND(Raw_Data!$U67&lt;&gt;0,SUM(Raw_Data!$V67:$Y67)=0),"Missing",IF(Raw_Data!$U67&gt;=SUM(Raw_Data!$V67:$Y67),"Valid","Invalid")))))</f>
        <v>Valid</v>
      </c>
      <c r="K67" s="66" t="str">
        <f>IF(SUM(Raw_Data!$F67:$AF67)=0,"Valid",IF(AND(ISBLANK(Raw_Data!$AF67),SUM(Raw_Data!$Z67:$AE67)=0),"Missing",IF(AND(ISBLANK(Raw_Data!$AF67),SUM(Raw_Data!$Z67:$AE67)&lt;&gt;0),"Missing",IF(AND(Raw_Data!$AF67&lt;&gt;0,SUM(Raw_Data!$Z67:$AE67)=0),"Missing",IF(Raw_Data!$AF67&gt;=SUM(Raw_Data!$Z67:$AE67),"Valid","Invalid")))))</f>
        <v>Valid</v>
      </c>
      <c r="L67" s="66" t="str">
        <f>IF(AND(OR(Raw_Data!$AG67="Valid",Raw_Data!$AG67=0),SUM(Raw_Data!$F67:$AF67)&lt;&gt;0),"Missing","Valid")</f>
        <v>Valid</v>
      </c>
      <c r="M67" s="66" t="str">
        <f>IF(AND(OR(Raw_Data!$AH67="Valid",Raw_Data!$AH67=0),SUM(Raw_Data!$F67:$AF67)&lt;&gt;0),"Missing","Valid")</f>
        <v>Valid</v>
      </c>
    </row>
    <row r="68" spans="1:13" ht="15.75">
      <c r="A68" s="50" t="str">
        <f>IF(Raw_Data!A68="","",Raw_Data!A68)</f>
        <v/>
      </c>
      <c r="B68" s="50" t="str">
        <f>IF(Raw_Data!B68="","",Raw_Data!B68)</f>
        <v/>
      </c>
      <c r="C68" s="66" t="str">
        <f>IF(AND(OR(Raw_Data!$F68="",Raw_Data!$F68=0),SUM(Raw_Data!$F68:$AF68)&lt;&gt;0),"Missing","Valid")</f>
        <v>Valid</v>
      </c>
      <c r="D68" s="66" t="str">
        <f>IF(SUM(Raw_Data!$F68:$AF68)=0,"Valid",IF(AND(ISBLANK(Raw_Data!$G68),ISBLANK(Raw_Data!$H68)),"Missing",IF(AND(ISBLANK(Raw_Data!$G68),Raw_Data!$H68&lt;&gt;0),"Missing",IF(AND(Raw_Data!$G68&lt;&gt;0,ISBLANK(Raw_Data!$H68)),"Missing",IF(Raw_Data!$G68&gt;=Raw_Data!$H68,"Valid","Invalid")))))</f>
        <v>Valid</v>
      </c>
      <c r="E68" s="66" t="str">
        <f>IF(SUM(Raw_Data!$F68:$AF68)=0,"Valid",IF(AND(ISBLANK(Raw_Data!$H68),ISBLANK(Raw_Data!$L68),ISBLANK(Raw_Data!$U68)),"Missing",IF(AND(ISBLANK(Raw_Data!$H68),SUM(Raw_Data!$L68:'Raw_Data'!$U68)&lt;&gt;0),"Missing",IF(AND(Raw_Data!$H68&lt;&gt;0,ISBLANK(Raw_Data!$L68),ISBLANK(Raw_Data!$U68)),"Missing",IF(Raw_Data!$H68&gt;=SUM(Raw_Data!$L68,Raw_Data!$U68),"Valid","Invalid")))))</f>
        <v>Valid</v>
      </c>
      <c r="F68" s="66" t="str">
        <f>IF(SUM(Raw_Data!$F68:$AF68)=0,"Valid",IF(AND(ISBLANK(Raw_Data!$I68),ISBLANK(Raw_Data!$J68)),"Missing",IF(AND(ISBLANK(Raw_Data!$I68),Raw_Data!$J68&lt;&gt;0),"Missing",IF(AND(Raw_Data!$I68&lt;&gt;0,ISBLANK(Raw_Data!$J68)),"Missing",IF(Raw_Data!$I68&gt;=Raw_Data!$J68,"Valid","Invalid")))))</f>
        <v>Valid</v>
      </c>
      <c r="G68" s="66" t="str">
        <f>IF(SUM(Raw_Data!$F68:$AF68)=0,"Valid",IF(AND(ISBLANK(Raw_Data!$K68),ISBLANK(Raw_Data!$L68)),"Missing",IF(AND(ISBLANK(Raw_Data!$K68),Raw_Data!$L68&lt;&gt;0),"Missing",IF(AND(Raw_Data!$K68&lt;&gt;0,ISBLANK(Raw_Data!$L68)),"Missing",IF(Raw_Data!$K68&gt;=Raw_Data!$L68,"Valid","Invalid")))))</f>
        <v>Valid</v>
      </c>
      <c r="H68" s="66" t="str">
        <f>IF(SUM(Raw_Data!$F68:$AF68)=0,"Valid",IF(AND(ISBLANK(Raw_Data!$L68),SUM(Raw_Data!$M68:$S68)=0),"Missing",IF(AND(ISBLANK(Raw_Data!$L68),SUM(Raw_Data!$M68:$S68)&lt;&gt;0),"Missing",IF(AND(Raw_Data!$L68&lt;&gt;0,SUM(Raw_Data!$M68:$S68)=0),"Missing",IF(Raw_Data!$L68&gt;=SUM(Raw_Data!$M68:$S68),"Valid","Invalid")))))</f>
        <v>Valid</v>
      </c>
      <c r="I68" s="66" t="str">
        <f>IF(SUM(Raw_Data!$F68:$AF68)=0,"Valid",IF(AND(ISBLANK(Raw_Data!$T68),ISBLANK(Raw_Data!$U68)),"Missing",IF(AND(ISBLANK(Raw_Data!$T68),Raw_Data!$U68&lt;&gt;0),"Missing",IF(AND(Raw_Data!$T68&lt;&gt;0,ISBLANK(Raw_Data!$U68)),"Missing",IF(Raw_Data!$T68&gt;=Raw_Data!$U68,"Valid","Invalid")))))</f>
        <v>Valid</v>
      </c>
      <c r="J68" s="66" t="str">
        <f>IF(SUM(Raw_Data!$F68:$AF68)=0,"Valid",IF(AND(ISBLANK(Raw_Data!$U68),SUM(Raw_Data!$V68:$Y68)=0),"Missing",IF(AND(ISBLANK(Raw_Data!$U68),SUM(Raw_Data!$V68:$Y68)&lt;&gt;0),"Missing",IF(AND(Raw_Data!$U68&lt;&gt;0,SUM(Raw_Data!$V68:$Y68)=0),"Missing",IF(Raw_Data!$U68&gt;=SUM(Raw_Data!$V68:$Y68),"Valid","Invalid")))))</f>
        <v>Valid</v>
      </c>
      <c r="K68" s="66" t="str">
        <f>IF(SUM(Raw_Data!$F68:$AF68)=0,"Valid",IF(AND(ISBLANK(Raw_Data!$AF68),SUM(Raw_Data!$Z68:$AE68)=0),"Missing",IF(AND(ISBLANK(Raw_Data!$AF68),SUM(Raw_Data!$Z68:$AE68)&lt;&gt;0),"Missing",IF(AND(Raw_Data!$AF68&lt;&gt;0,SUM(Raw_Data!$Z68:$AE68)=0),"Missing",IF(Raw_Data!$AF68&gt;=SUM(Raw_Data!$Z68:$AE68),"Valid","Invalid")))))</f>
        <v>Valid</v>
      </c>
      <c r="L68" s="66" t="str">
        <f>IF(AND(OR(Raw_Data!$AG68="Valid",Raw_Data!$AG68=0),SUM(Raw_Data!$F68:$AF68)&lt;&gt;0),"Missing","Valid")</f>
        <v>Valid</v>
      </c>
      <c r="M68" s="66" t="str">
        <f>IF(AND(OR(Raw_Data!$AH68="Valid",Raw_Data!$AH68=0),SUM(Raw_Data!$F68:$AF68)&lt;&gt;0),"Missing","Valid")</f>
        <v>Valid</v>
      </c>
    </row>
    <row r="69" spans="1:13" ht="16.5">
      <c r="A69" s="48" t="str">
        <f>IF(Raw_Data!A69="","",Raw_Data!A69)</f>
        <v/>
      </c>
      <c r="B69" s="65" t="str">
        <f>IF(Raw_Data!B69="","",Raw_Data!B69)</f>
        <v/>
      </c>
      <c r="C69" s="66" t="str">
        <f>IF(AND(OR(Raw_Data!$F69="",Raw_Data!$F69=0),SUM(Raw_Data!$F69:$AF69)&lt;&gt;0),"Missing","Valid")</f>
        <v>Valid</v>
      </c>
      <c r="D69" s="66" t="str">
        <f>IF(SUM(Raw_Data!$F69:$AF69)=0,"Valid",IF(AND(ISBLANK(Raw_Data!$G69),ISBLANK(Raw_Data!$H69)),"Missing",IF(AND(ISBLANK(Raw_Data!$G69),Raw_Data!$H69&lt;&gt;0),"Missing",IF(AND(Raw_Data!$G69&lt;&gt;0,ISBLANK(Raw_Data!$H69)),"Missing",IF(Raw_Data!$G69&gt;=Raw_Data!$H69,"Valid","Invalid")))))</f>
        <v>Valid</v>
      </c>
      <c r="E69" s="66" t="str">
        <f>IF(SUM(Raw_Data!$F69:$AF69)=0,"Valid",IF(AND(ISBLANK(Raw_Data!$H69),ISBLANK(Raw_Data!$L69),ISBLANK(Raw_Data!$U69)),"Missing",IF(AND(ISBLANK(Raw_Data!$H69),SUM(Raw_Data!$L69:'Raw_Data'!$U69)&lt;&gt;0),"Missing",IF(AND(Raw_Data!$H69&lt;&gt;0,ISBLANK(Raw_Data!$L69),ISBLANK(Raw_Data!$U69)),"Missing",IF(Raw_Data!$H69&gt;=SUM(Raw_Data!$L69,Raw_Data!$U69),"Valid","Invalid")))))</f>
        <v>Valid</v>
      </c>
      <c r="F69" s="66" t="str">
        <f>IF(SUM(Raw_Data!$F69:$AF69)=0,"Valid",IF(AND(ISBLANK(Raw_Data!$I69),ISBLANK(Raw_Data!$J69)),"Missing",IF(AND(ISBLANK(Raw_Data!$I69),Raw_Data!$J69&lt;&gt;0),"Missing",IF(AND(Raw_Data!$I69&lt;&gt;0,ISBLANK(Raw_Data!$J69)),"Missing",IF(Raw_Data!$I69&gt;=Raw_Data!$J69,"Valid","Invalid")))))</f>
        <v>Valid</v>
      </c>
      <c r="G69" s="66" t="str">
        <f>IF(SUM(Raw_Data!$F69:$AF69)=0,"Valid",IF(AND(ISBLANK(Raw_Data!$K69),ISBLANK(Raw_Data!$L69)),"Missing",IF(AND(ISBLANK(Raw_Data!$K69),Raw_Data!$L69&lt;&gt;0),"Missing",IF(AND(Raw_Data!$K69&lt;&gt;0,ISBLANK(Raw_Data!$L69)),"Missing",IF(Raw_Data!$K69&gt;=Raw_Data!$L69,"Valid","Invalid")))))</f>
        <v>Valid</v>
      </c>
      <c r="H69" s="66" t="str">
        <f>IF(SUM(Raw_Data!$F69:$AF69)=0,"Valid",IF(AND(ISBLANK(Raw_Data!$L69),SUM(Raw_Data!$M69:$S69)=0),"Missing",IF(AND(ISBLANK(Raw_Data!$L69),SUM(Raw_Data!$M69:$S69)&lt;&gt;0),"Missing",IF(AND(Raw_Data!$L69&lt;&gt;0,SUM(Raw_Data!$M69:$S69)=0),"Missing",IF(Raw_Data!$L69&gt;=SUM(Raw_Data!$M69:$S69),"Valid","Invalid")))))</f>
        <v>Valid</v>
      </c>
      <c r="I69" s="66" t="str">
        <f>IF(SUM(Raw_Data!$F69:$AF69)=0,"Valid",IF(AND(ISBLANK(Raw_Data!$T69),ISBLANK(Raw_Data!$U69)),"Missing",IF(AND(ISBLANK(Raw_Data!$T69),Raw_Data!$U69&lt;&gt;0),"Missing",IF(AND(Raw_Data!$T69&lt;&gt;0,ISBLANK(Raw_Data!$U69)),"Missing",IF(Raw_Data!$T69&gt;=Raw_Data!$U69,"Valid","Invalid")))))</f>
        <v>Valid</v>
      </c>
      <c r="J69" s="66" t="str">
        <f>IF(SUM(Raw_Data!$F69:$AF69)=0,"Valid",IF(AND(ISBLANK(Raw_Data!$U69),SUM(Raw_Data!$V69:$Y69)=0),"Missing",IF(AND(ISBLANK(Raw_Data!$U69),SUM(Raw_Data!$V69:$Y69)&lt;&gt;0),"Missing",IF(AND(Raw_Data!$U69&lt;&gt;0,SUM(Raw_Data!$V69:$Y69)=0),"Missing",IF(Raw_Data!$U69&gt;=SUM(Raw_Data!$V69:$Y69),"Valid","Invalid")))))</f>
        <v>Valid</v>
      </c>
      <c r="K69" s="66" t="str">
        <f>IF(SUM(Raw_Data!$F69:$AF69)=0,"Valid",IF(AND(ISBLANK(Raw_Data!$AF69),SUM(Raw_Data!$Z69:$AE69)=0),"Missing",IF(AND(ISBLANK(Raw_Data!$AF69),SUM(Raw_Data!$Z69:$AE69)&lt;&gt;0),"Missing",IF(AND(Raw_Data!$AF69&lt;&gt;0,SUM(Raw_Data!$Z69:$AE69)=0),"Missing",IF(Raw_Data!$AF69&gt;=SUM(Raw_Data!$Z69:$AE69),"Valid","Invalid")))))</f>
        <v>Valid</v>
      </c>
      <c r="L69" s="66" t="str">
        <f>IF(AND(OR(Raw_Data!$AG69="Valid",Raw_Data!$AG69=0),SUM(Raw_Data!$F69:$AF69)&lt;&gt;0),"Missing","Valid")</f>
        <v>Valid</v>
      </c>
      <c r="M69" s="66" t="str">
        <f>IF(AND(OR(Raw_Data!$AH69="Valid",Raw_Data!$AH69=0),SUM(Raw_Data!$F69:$AF69)&lt;&gt;0),"Missing","Valid")</f>
        <v>Valid</v>
      </c>
    </row>
    <row r="70" spans="1:13" ht="15.75">
      <c r="A70" s="50" t="str">
        <f>IF(Raw_Data!A70="","",Raw_Data!A70)</f>
        <v/>
      </c>
      <c r="B70" s="50" t="str">
        <f>IF(Raw_Data!B70="","",Raw_Data!B70)</f>
        <v/>
      </c>
      <c r="C70" s="66" t="str">
        <f>IF(AND(OR(Raw_Data!$F70="",Raw_Data!$F70=0),SUM(Raw_Data!$F70:$AF70)&lt;&gt;0),"Missing","Valid")</f>
        <v>Valid</v>
      </c>
      <c r="D70" s="66" t="str">
        <f>IF(SUM(Raw_Data!$F70:$AF70)=0,"Valid",IF(AND(ISBLANK(Raw_Data!$G70),ISBLANK(Raw_Data!$H70)),"Missing",IF(AND(ISBLANK(Raw_Data!$G70),Raw_Data!$H70&lt;&gt;0),"Missing",IF(AND(Raw_Data!$G70&lt;&gt;0,ISBLANK(Raw_Data!$H70)),"Missing",IF(Raw_Data!$G70&gt;=Raw_Data!$H70,"Valid","Invalid")))))</f>
        <v>Valid</v>
      </c>
      <c r="E70" s="66" t="str">
        <f>IF(SUM(Raw_Data!$F70:$AF70)=0,"Valid",IF(AND(ISBLANK(Raw_Data!$H70),ISBLANK(Raw_Data!$L70),ISBLANK(Raw_Data!$U70)),"Missing",IF(AND(ISBLANK(Raw_Data!$H70),SUM(Raw_Data!$L70:'Raw_Data'!$U70)&lt;&gt;0),"Missing",IF(AND(Raw_Data!$H70&lt;&gt;0,ISBLANK(Raw_Data!$L70),ISBLANK(Raw_Data!$U70)),"Missing",IF(Raw_Data!$H70&gt;=SUM(Raw_Data!$L70,Raw_Data!$U70),"Valid","Invalid")))))</f>
        <v>Valid</v>
      </c>
      <c r="F70" s="66" t="str">
        <f>IF(SUM(Raw_Data!$F70:$AF70)=0,"Valid",IF(AND(ISBLANK(Raw_Data!$I70),ISBLANK(Raw_Data!$J70)),"Missing",IF(AND(ISBLANK(Raw_Data!$I70),Raw_Data!$J70&lt;&gt;0),"Missing",IF(AND(Raw_Data!$I70&lt;&gt;0,ISBLANK(Raw_Data!$J70)),"Missing",IF(Raw_Data!$I70&gt;=Raw_Data!$J70,"Valid","Invalid")))))</f>
        <v>Valid</v>
      </c>
      <c r="G70" s="66" t="str">
        <f>IF(SUM(Raw_Data!$F70:$AF70)=0,"Valid",IF(AND(ISBLANK(Raw_Data!$K70),ISBLANK(Raw_Data!$L70)),"Missing",IF(AND(ISBLANK(Raw_Data!$K70),Raw_Data!$L70&lt;&gt;0),"Missing",IF(AND(Raw_Data!$K70&lt;&gt;0,ISBLANK(Raw_Data!$L70)),"Missing",IF(Raw_Data!$K70&gt;=Raw_Data!$L70,"Valid","Invalid")))))</f>
        <v>Valid</v>
      </c>
      <c r="H70" s="66" t="str">
        <f>IF(SUM(Raw_Data!$F70:$AF70)=0,"Valid",IF(AND(ISBLANK(Raw_Data!$L70),SUM(Raw_Data!$M70:$S70)=0),"Missing",IF(AND(ISBLANK(Raw_Data!$L70),SUM(Raw_Data!$M70:$S70)&lt;&gt;0),"Missing",IF(AND(Raw_Data!$L70&lt;&gt;0,SUM(Raw_Data!$M70:$S70)=0),"Missing",IF(Raw_Data!$L70&gt;=SUM(Raw_Data!$M70:$S70),"Valid","Invalid")))))</f>
        <v>Valid</v>
      </c>
      <c r="I70" s="66" t="str">
        <f>IF(SUM(Raw_Data!$F70:$AF70)=0,"Valid",IF(AND(ISBLANK(Raw_Data!$T70),ISBLANK(Raw_Data!$U70)),"Missing",IF(AND(ISBLANK(Raw_Data!$T70),Raw_Data!$U70&lt;&gt;0),"Missing",IF(AND(Raw_Data!$T70&lt;&gt;0,ISBLANK(Raw_Data!$U70)),"Missing",IF(Raw_Data!$T70&gt;=Raw_Data!$U70,"Valid","Invalid")))))</f>
        <v>Valid</v>
      </c>
      <c r="J70" s="66" t="str">
        <f>IF(SUM(Raw_Data!$F70:$AF70)=0,"Valid",IF(AND(ISBLANK(Raw_Data!$U70),SUM(Raw_Data!$V70:$Y70)=0),"Missing",IF(AND(ISBLANK(Raw_Data!$U70),SUM(Raw_Data!$V70:$Y70)&lt;&gt;0),"Missing",IF(AND(Raw_Data!$U70&lt;&gt;0,SUM(Raw_Data!$V70:$Y70)=0),"Missing",IF(Raw_Data!$U70&gt;=SUM(Raw_Data!$V70:$Y70),"Valid","Invalid")))))</f>
        <v>Valid</v>
      </c>
      <c r="K70" s="66" t="str">
        <f>IF(SUM(Raw_Data!$F70:$AF70)=0,"Valid",IF(AND(ISBLANK(Raw_Data!$AF70),SUM(Raw_Data!$Z70:$AE70)=0),"Missing",IF(AND(ISBLANK(Raw_Data!$AF70),SUM(Raw_Data!$Z70:$AE70)&lt;&gt;0),"Missing",IF(AND(Raw_Data!$AF70&lt;&gt;0,SUM(Raw_Data!$Z70:$AE70)=0),"Missing",IF(Raw_Data!$AF70&gt;=SUM(Raw_Data!$Z70:$AE70),"Valid","Invalid")))))</f>
        <v>Valid</v>
      </c>
      <c r="L70" s="66" t="str">
        <f>IF(AND(OR(Raw_Data!$AG70="Valid",Raw_Data!$AG70=0),SUM(Raw_Data!$F70:$AF70)&lt;&gt;0),"Missing","Valid")</f>
        <v>Valid</v>
      </c>
      <c r="M70" s="66" t="str">
        <f>IF(AND(OR(Raw_Data!$AH70="Valid",Raw_Data!$AH70=0),SUM(Raw_Data!$F70:$AF70)&lt;&gt;0),"Missing","Valid")</f>
        <v>Valid</v>
      </c>
    </row>
    <row r="71" spans="1:13" ht="16.5">
      <c r="A71" s="48" t="str">
        <f>IF(Raw_Data!A71="","",Raw_Data!A71)</f>
        <v/>
      </c>
      <c r="B71" s="65" t="str">
        <f>IF(Raw_Data!B71="","",Raw_Data!B71)</f>
        <v/>
      </c>
      <c r="C71" s="66" t="str">
        <f>IF(AND(OR(Raw_Data!$F71="",Raw_Data!$F71=0),SUM(Raw_Data!$F71:$AF71)&lt;&gt;0),"Missing","Valid")</f>
        <v>Valid</v>
      </c>
      <c r="D71" s="66" t="str">
        <f>IF(SUM(Raw_Data!$F71:$AF71)=0,"Valid",IF(AND(ISBLANK(Raw_Data!$G71),ISBLANK(Raw_Data!$H71)),"Missing",IF(AND(ISBLANK(Raw_Data!$G71),Raw_Data!$H71&lt;&gt;0),"Missing",IF(AND(Raw_Data!$G71&lt;&gt;0,ISBLANK(Raw_Data!$H71)),"Missing",IF(Raw_Data!$G71&gt;=Raw_Data!$H71,"Valid","Invalid")))))</f>
        <v>Valid</v>
      </c>
      <c r="E71" s="66" t="str">
        <f>IF(SUM(Raw_Data!$F71:$AF71)=0,"Valid",IF(AND(ISBLANK(Raw_Data!$H71),ISBLANK(Raw_Data!$L71),ISBLANK(Raw_Data!$U71)),"Missing",IF(AND(ISBLANK(Raw_Data!$H71),SUM(Raw_Data!$L71:'Raw_Data'!$U71)&lt;&gt;0),"Missing",IF(AND(Raw_Data!$H71&lt;&gt;0,ISBLANK(Raw_Data!$L71),ISBLANK(Raw_Data!$U71)),"Missing",IF(Raw_Data!$H71&gt;=SUM(Raw_Data!$L71,Raw_Data!$U71),"Valid","Invalid")))))</f>
        <v>Valid</v>
      </c>
      <c r="F71" s="66" t="str">
        <f>IF(SUM(Raw_Data!$F71:$AF71)=0,"Valid",IF(AND(ISBLANK(Raw_Data!$I71),ISBLANK(Raw_Data!$J71)),"Missing",IF(AND(ISBLANK(Raw_Data!$I71),Raw_Data!$J71&lt;&gt;0),"Missing",IF(AND(Raw_Data!$I71&lt;&gt;0,ISBLANK(Raw_Data!$J71)),"Missing",IF(Raw_Data!$I71&gt;=Raw_Data!$J71,"Valid","Invalid")))))</f>
        <v>Valid</v>
      </c>
      <c r="G71" s="66" t="str">
        <f>IF(SUM(Raw_Data!$F71:$AF71)=0,"Valid",IF(AND(ISBLANK(Raw_Data!$K71),ISBLANK(Raw_Data!$L71)),"Missing",IF(AND(ISBLANK(Raw_Data!$K71),Raw_Data!$L71&lt;&gt;0),"Missing",IF(AND(Raw_Data!$K71&lt;&gt;0,ISBLANK(Raw_Data!$L71)),"Missing",IF(Raw_Data!$K71&gt;=Raw_Data!$L71,"Valid","Invalid")))))</f>
        <v>Valid</v>
      </c>
      <c r="H71" s="66" t="str">
        <f>IF(SUM(Raw_Data!$F71:$AF71)=0,"Valid",IF(AND(ISBLANK(Raw_Data!$L71),SUM(Raw_Data!$M71:$S71)=0),"Missing",IF(AND(ISBLANK(Raw_Data!$L71),SUM(Raw_Data!$M71:$S71)&lt;&gt;0),"Missing",IF(AND(Raw_Data!$L71&lt;&gt;0,SUM(Raw_Data!$M71:$S71)=0),"Missing",IF(Raw_Data!$L71&gt;=SUM(Raw_Data!$M71:$S71),"Valid","Invalid")))))</f>
        <v>Valid</v>
      </c>
      <c r="I71" s="66" t="str">
        <f>IF(SUM(Raw_Data!$F71:$AF71)=0,"Valid",IF(AND(ISBLANK(Raw_Data!$T71),ISBLANK(Raw_Data!$U71)),"Missing",IF(AND(ISBLANK(Raw_Data!$T71),Raw_Data!$U71&lt;&gt;0),"Missing",IF(AND(Raw_Data!$T71&lt;&gt;0,ISBLANK(Raw_Data!$U71)),"Missing",IF(Raw_Data!$T71&gt;=Raw_Data!$U71,"Valid","Invalid")))))</f>
        <v>Valid</v>
      </c>
      <c r="J71" s="66" t="str">
        <f>IF(SUM(Raw_Data!$F71:$AF71)=0,"Valid",IF(AND(ISBLANK(Raw_Data!$U71),SUM(Raw_Data!$V71:$Y71)=0),"Missing",IF(AND(ISBLANK(Raw_Data!$U71),SUM(Raw_Data!$V71:$Y71)&lt;&gt;0),"Missing",IF(AND(Raw_Data!$U71&lt;&gt;0,SUM(Raw_Data!$V71:$Y71)=0),"Missing",IF(Raw_Data!$U71&gt;=SUM(Raw_Data!$V71:$Y71),"Valid","Invalid")))))</f>
        <v>Valid</v>
      </c>
      <c r="K71" s="66" t="str">
        <f>IF(SUM(Raw_Data!$F71:$AF71)=0,"Valid",IF(AND(ISBLANK(Raw_Data!$AF71),SUM(Raw_Data!$Z71:$AE71)=0),"Missing",IF(AND(ISBLANK(Raw_Data!$AF71),SUM(Raw_Data!$Z71:$AE71)&lt;&gt;0),"Missing",IF(AND(Raw_Data!$AF71&lt;&gt;0,SUM(Raw_Data!$Z71:$AE71)=0),"Missing",IF(Raw_Data!$AF71&gt;=SUM(Raw_Data!$Z71:$AE71),"Valid","Invalid")))))</f>
        <v>Valid</v>
      </c>
      <c r="L71" s="66" t="str">
        <f>IF(AND(OR(Raw_Data!$AG71="Valid",Raw_Data!$AG71=0),SUM(Raw_Data!$F71:$AF71)&lt;&gt;0),"Missing","Valid")</f>
        <v>Valid</v>
      </c>
      <c r="M71" s="66" t="str">
        <f>IF(AND(OR(Raw_Data!$AH71="Valid",Raw_Data!$AH71=0),SUM(Raw_Data!$F71:$AF71)&lt;&gt;0),"Missing","Valid")</f>
        <v>Valid</v>
      </c>
    </row>
    <row r="72" spans="1:13" ht="15.75">
      <c r="A72" s="50" t="str">
        <f>IF(Raw_Data!A72="","",Raw_Data!A72)</f>
        <v/>
      </c>
      <c r="B72" s="50" t="str">
        <f>IF(Raw_Data!B72="","",Raw_Data!B72)</f>
        <v/>
      </c>
      <c r="C72" s="66" t="str">
        <f>IF(AND(OR(Raw_Data!$F72="",Raw_Data!$F72=0),SUM(Raw_Data!$F72:$AF72)&lt;&gt;0),"Missing","Valid")</f>
        <v>Valid</v>
      </c>
      <c r="D72" s="66" t="str">
        <f>IF(SUM(Raw_Data!$F72:$AF72)=0,"Valid",IF(AND(ISBLANK(Raw_Data!$G72),ISBLANK(Raw_Data!$H72)),"Missing",IF(AND(ISBLANK(Raw_Data!$G72),Raw_Data!$H72&lt;&gt;0),"Missing",IF(AND(Raw_Data!$G72&lt;&gt;0,ISBLANK(Raw_Data!$H72)),"Missing",IF(Raw_Data!$G72&gt;=Raw_Data!$H72,"Valid","Invalid")))))</f>
        <v>Valid</v>
      </c>
      <c r="E72" s="66" t="str">
        <f>IF(SUM(Raw_Data!$F72:$AF72)=0,"Valid",IF(AND(ISBLANK(Raw_Data!$H72),ISBLANK(Raw_Data!$L72),ISBLANK(Raw_Data!$U72)),"Missing",IF(AND(ISBLANK(Raw_Data!$H72),SUM(Raw_Data!$L72:'Raw_Data'!$U72)&lt;&gt;0),"Missing",IF(AND(Raw_Data!$H72&lt;&gt;0,ISBLANK(Raw_Data!$L72),ISBLANK(Raw_Data!$U72)),"Missing",IF(Raw_Data!$H72&gt;=SUM(Raw_Data!$L72,Raw_Data!$U72),"Valid","Invalid")))))</f>
        <v>Valid</v>
      </c>
      <c r="F72" s="66" t="str">
        <f>IF(SUM(Raw_Data!$F72:$AF72)=0,"Valid",IF(AND(ISBLANK(Raw_Data!$I72),ISBLANK(Raw_Data!$J72)),"Missing",IF(AND(ISBLANK(Raw_Data!$I72),Raw_Data!$J72&lt;&gt;0),"Missing",IF(AND(Raw_Data!$I72&lt;&gt;0,ISBLANK(Raw_Data!$J72)),"Missing",IF(Raw_Data!$I72&gt;=Raw_Data!$J72,"Valid","Invalid")))))</f>
        <v>Valid</v>
      </c>
      <c r="G72" s="66" t="str">
        <f>IF(SUM(Raw_Data!$F72:$AF72)=0,"Valid",IF(AND(ISBLANK(Raw_Data!$K72),ISBLANK(Raw_Data!$L72)),"Missing",IF(AND(ISBLANK(Raw_Data!$K72),Raw_Data!$L72&lt;&gt;0),"Missing",IF(AND(Raw_Data!$K72&lt;&gt;0,ISBLANK(Raw_Data!$L72)),"Missing",IF(Raw_Data!$K72&gt;=Raw_Data!$L72,"Valid","Invalid")))))</f>
        <v>Valid</v>
      </c>
      <c r="H72" s="66" t="str">
        <f>IF(SUM(Raw_Data!$F72:$AF72)=0,"Valid",IF(AND(ISBLANK(Raw_Data!$L72),SUM(Raw_Data!$M72:$S72)=0),"Missing",IF(AND(ISBLANK(Raw_Data!$L72),SUM(Raw_Data!$M72:$S72)&lt;&gt;0),"Missing",IF(AND(Raw_Data!$L72&lt;&gt;0,SUM(Raw_Data!$M72:$S72)=0),"Missing",IF(Raw_Data!$L72&gt;=SUM(Raw_Data!$M72:$S72),"Valid","Invalid")))))</f>
        <v>Valid</v>
      </c>
      <c r="I72" s="66" t="str">
        <f>IF(SUM(Raw_Data!$F72:$AF72)=0,"Valid",IF(AND(ISBLANK(Raw_Data!$T72),ISBLANK(Raw_Data!$U72)),"Missing",IF(AND(ISBLANK(Raw_Data!$T72),Raw_Data!$U72&lt;&gt;0),"Missing",IF(AND(Raw_Data!$T72&lt;&gt;0,ISBLANK(Raw_Data!$U72)),"Missing",IF(Raw_Data!$T72&gt;=Raw_Data!$U72,"Valid","Invalid")))))</f>
        <v>Valid</v>
      </c>
      <c r="J72" s="66" t="str">
        <f>IF(SUM(Raw_Data!$F72:$AF72)=0,"Valid",IF(AND(ISBLANK(Raw_Data!$U72),SUM(Raw_Data!$V72:$Y72)=0),"Missing",IF(AND(ISBLANK(Raw_Data!$U72),SUM(Raw_Data!$V72:$Y72)&lt;&gt;0),"Missing",IF(AND(Raw_Data!$U72&lt;&gt;0,SUM(Raw_Data!$V72:$Y72)=0),"Missing",IF(Raw_Data!$U72&gt;=SUM(Raw_Data!$V72:$Y72),"Valid","Invalid")))))</f>
        <v>Valid</v>
      </c>
      <c r="K72" s="66" t="str">
        <f>IF(SUM(Raw_Data!$F72:$AF72)=0,"Valid",IF(AND(ISBLANK(Raw_Data!$AF72),SUM(Raw_Data!$Z72:$AE72)=0),"Missing",IF(AND(ISBLANK(Raw_Data!$AF72),SUM(Raw_Data!$Z72:$AE72)&lt;&gt;0),"Missing",IF(AND(Raw_Data!$AF72&lt;&gt;0,SUM(Raw_Data!$Z72:$AE72)=0),"Missing",IF(Raw_Data!$AF72&gt;=SUM(Raw_Data!$Z72:$AE72),"Valid","Invalid")))))</f>
        <v>Valid</v>
      </c>
      <c r="L72" s="66" t="str">
        <f>IF(AND(OR(Raw_Data!$AG72="Valid",Raw_Data!$AG72=0),SUM(Raw_Data!$F72:$AF72)&lt;&gt;0),"Missing","Valid")</f>
        <v>Valid</v>
      </c>
      <c r="M72" s="66" t="str">
        <f>IF(AND(OR(Raw_Data!$AH72="Valid",Raw_Data!$AH72=0),SUM(Raw_Data!$F72:$AF72)&lt;&gt;0),"Missing","Valid")</f>
        <v>Valid</v>
      </c>
    </row>
    <row r="73" spans="1:13" ht="16.5">
      <c r="A73" s="48" t="str">
        <f>IF(Raw_Data!A73="","",Raw_Data!A73)</f>
        <v/>
      </c>
      <c r="B73" s="65" t="str">
        <f>IF(Raw_Data!B73="","",Raw_Data!B73)</f>
        <v/>
      </c>
      <c r="C73" s="66" t="str">
        <f>IF(AND(OR(Raw_Data!$F73="",Raw_Data!$F73=0),SUM(Raw_Data!$F73:$AF73)&lt;&gt;0),"Missing","Valid")</f>
        <v>Valid</v>
      </c>
      <c r="D73" s="66" t="str">
        <f>IF(SUM(Raw_Data!$F73:$AF73)=0,"Valid",IF(AND(ISBLANK(Raw_Data!$G73),ISBLANK(Raw_Data!$H73)),"Missing",IF(AND(ISBLANK(Raw_Data!$G73),Raw_Data!$H73&lt;&gt;0),"Missing",IF(AND(Raw_Data!$G73&lt;&gt;0,ISBLANK(Raw_Data!$H73)),"Missing",IF(Raw_Data!$G73&gt;=Raw_Data!$H73,"Valid","Invalid")))))</f>
        <v>Valid</v>
      </c>
      <c r="E73" s="66" t="str">
        <f>IF(SUM(Raw_Data!$F73:$AF73)=0,"Valid",IF(AND(ISBLANK(Raw_Data!$H73),ISBLANK(Raw_Data!$L73),ISBLANK(Raw_Data!$U73)),"Missing",IF(AND(ISBLANK(Raw_Data!$H73),SUM(Raw_Data!$L73:'Raw_Data'!$U73)&lt;&gt;0),"Missing",IF(AND(Raw_Data!$H73&lt;&gt;0,ISBLANK(Raw_Data!$L73),ISBLANK(Raw_Data!$U73)),"Missing",IF(Raw_Data!$H73&gt;=SUM(Raw_Data!$L73,Raw_Data!$U73),"Valid","Invalid")))))</f>
        <v>Valid</v>
      </c>
      <c r="F73" s="66" t="str">
        <f>IF(SUM(Raw_Data!$F73:$AF73)=0,"Valid",IF(AND(ISBLANK(Raw_Data!$I73),ISBLANK(Raw_Data!$J73)),"Missing",IF(AND(ISBLANK(Raw_Data!$I73),Raw_Data!$J73&lt;&gt;0),"Missing",IF(AND(Raw_Data!$I73&lt;&gt;0,ISBLANK(Raw_Data!$J73)),"Missing",IF(Raw_Data!$I73&gt;=Raw_Data!$J73,"Valid","Invalid")))))</f>
        <v>Valid</v>
      </c>
      <c r="G73" s="66" t="str">
        <f>IF(SUM(Raw_Data!$F73:$AF73)=0,"Valid",IF(AND(ISBLANK(Raw_Data!$K73),ISBLANK(Raw_Data!$L73)),"Missing",IF(AND(ISBLANK(Raw_Data!$K73),Raw_Data!$L73&lt;&gt;0),"Missing",IF(AND(Raw_Data!$K73&lt;&gt;0,ISBLANK(Raw_Data!$L73)),"Missing",IF(Raw_Data!$K73&gt;=Raw_Data!$L73,"Valid","Invalid")))))</f>
        <v>Valid</v>
      </c>
      <c r="H73" s="66" t="str">
        <f>IF(SUM(Raw_Data!$F73:$AF73)=0,"Valid",IF(AND(ISBLANK(Raw_Data!$L73),SUM(Raw_Data!$M73:$S73)=0),"Missing",IF(AND(ISBLANK(Raw_Data!$L73),SUM(Raw_Data!$M73:$S73)&lt;&gt;0),"Missing",IF(AND(Raw_Data!$L73&lt;&gt;0,SUM(Raw_Data!$M73:$S73)=0),"Missing",IF(Raw_Data!$L73&gt;=SUM(Raw_Data!$M73:$S73),"Valid","Invalid")))))</f>
        <v>Valid</v>
      </c>
      <c r="I73" s="66" t="str">
        <f>IF(SUM(Raw_Data!$F73:$AF73)=0,"Valid",IF(AND(ISBLANK(Raw_Data!$T73),ISBLANK(Raw_Data!$U73)),"Missing",IF(AND(ISBLANK(Raw_Data!$T73),Raw_Data!$U73&lt;&gt;0),"Missing",IF(AND(Raw_Data!$T73&lt;&gt;0,ISBLANK(Raw_Data!$U73)),"Missing",IF(Raw_Data!$T73&gt;=Raw_Data!$U73,"Valid","Invalid")))))</f>
        <v>Valid</v>
      </c>
      <c r="J73" s="66" t="str">
        <f>IF(SUM(Raw_Data!$F73:$AF73)=0,"Valid",IF(AND(ISBLANK(Raw_Data!$U73),SUM(Raw_Data!$V73:$Y73)=0),"Missing",IF(AND(ISBLANK(Raw_Data!$U73),SUM(Raw_Data!$V73:$Y73)&lt;&gt;0),"Missing",IF(AND(Raw_Data!$U73&lt;&gt;0,SUM(Raw_Data!$V73:$Y73)=0),"Missing",IF(Raw_Data!$U73&gt;=SUM(Raw_Data!$V73:$Y73),"Valid","Invalid")))))</f>
        <v>Valid</v>
      </c>
      <c r="K73" s="66" t="str">
        <f>IF(SUM(Raw_Data!$F73:$AF73)=0,"Valid",IF(AND(ISBLANK(Raw_Data!$AF73),SUM(Raw_Data!$Z73:$AE73)=0),"Missing",IF(AND(ISBLANK(Raw_Data!$AF73),SUM(Raw_Data!$Z73:$AE73)&lt;&gt;0),"Missing",IF(AND(Raw_Data!$AF73&lt;&gt;0,SUM(Raw_Data!$Z73:$AE73)=0),"Missing",IF(Raw_Data!$AF73&gt;=SUM(Raw_Data!$Z73:$AE73),"Valid","Invalid")))))</f>
        <v>Valid</v>
      </c>
      <c r="L73" s="66" t="str">
        <f>IF(AND(OR(Raw_Data!$AG73="Valid",Raw_Data!$AG73=0),SUM(Raw_Data!$F73:$AF73)&lt;&gt;0),"Missing","Valid")</f>
        <v>Valid</v>
      </c>
      <c r="M73" s="66" t="str">
        <f>IF(AND(OR(Raw_Data!$AH73="Valid",Raw_Data!$AH73=0),SUM(Raw_Data!$F73:$AF73)&lt;&gt;0),"Missing","Valid")</f>
        <v>Valid</v>
      </c>
    </row>
    <row r="74" spans="1:13" ht="15.75">
      <c r="A74" s="50" t="str">
        <f>IF(Raw_Data!A74="","",Raw_Data!A74)</f>
        <v/>
      </c>
      <c r="B74" s="50" t="str">
        <f>IF(Raw_Data!B74="","",Raw_Data!B74)</f>
        <v/>
      </c>
      <c r="C74" s="66" t="str">
        <f>IF(AND(OR(Raw_Data!$F74="",Raw_Data!$F74=0),SUM(Raw_Data!$F74:$AF74)&lt;&gt;0),"Missing","Valid")</f>
        <v>Valid</v>
      </c>
      <c r="D74" s="66" t="str">
        <f>IF(SUM(Raw_Data!$F74:$AF74)=0,"Valid",IF(AND(ISBLANK(Raw_Data!$G74),ISBLANK(Raw_Data!$H74)),"Missing",IF(AND(ISBLANK(Raw_Data!$G74),Raw_Data!$H74&lt;&gt;0),"Missing",IF(AND(Raw_Data!$G74&lt;&gt;0,ISBLANK(Raw_Data!$H74)),"Missing",IF(Raw_Data!$G74&gt;=Raw_Data!$H74,"Valid","Invalid")))))</f>
        <v>Valid</v>
      </c>
      <c r="E74" s="66" t="str">
        <f>IF(SUM(Raw_Data!$F74:$AF74)=0,"Valid",IF(AND(ISBLANK(Raw_Data!$H74),ISBLANK(Raw_Data!$L74),ISBLANK(Raw_Data!$U74)),"Missing",IF(AND(ISBLANK(Raw_Data!$H74),SUM(Raw_Data!$L74:'Raw_Data'!$U74)&lt;&gt;0),"Missing",IF(AND(Raw_Data!$H74&lt;&gt;0,ISBLANK(Raw_Data!$L74),ISBLANK(Raw_Data!$U74)),"Missing",IF(Raw_Data!$H74&gt;=SUM(Raw_Data!$L74,Raw_Data!$U74),"Valid","Invalid")))))</f>
        <v>Valid</v>
      </c>
      <c r="F74" s="66" t="str">
        <f>IF(SUM(Raw_Data!$F74:$AF74)=0,"Valid",IF(AND(ISBLANK(Raw_Data!$I74),ISBLANK(Raw_Data!$J74)),"Missing",IF(AND(ISBLANK(Raw_Data!$I74),Raw_Data!$J74&lt;&gt;0),"Missing",IF(AND(Raw_Data!$I74&lt;&gt;0,ISBLANK(Raw_Data!$J74)),"Missing",IF(Raw_Data!$I74&gt;=Raw_Data!$J74,"Valid","Invalid")))))</f>
        <v>Valid</v>
      </c>
      <c r="G74" s="66" t="str">
        <f>IF(SUM(Raw_Data!$F74:$AF74)=0,"Valid",IF(AND(ISBLANK(Raw_Data!$K74),ISBLANK(Raw_Data!$L74)),"Missing",IF(AND(ISBLANK(Raw_Data!$K74),Raw_Data!$L74&lt;&gt;0),"Missing",IF(AND(Raw_Data!$K74&lt;&gt;0,ISBLANK(Raw_Data!$L74)),"Missing",IF(Raw_Data!$K74&gt;=Raw_Data!$L74,"Valid","Invalid")))))</f>
        <v>Valid</v>
      </c>
      <c r="H74" s="66" t="str">
        <f>IF(SUM(Raw_Data!$F74:$AF74)=0,"Valid",IF(AND(ISBLANK(Raw_Data!$L74),SUM(Raw_Data!$M74:$S74)=0),"Missing",IF(AND(ISBLANK(Raw_Data!$L74),SUM(Raw_Data!$M74:$S74)&lt;&gt;0),"Missing",IF(AND(Raw_Data!$L74&lt;&gt;0,SUM(Raw_Data!$M74:$S74)=0),"Missing",IF(Raw_Data!$L74&gt;=SUM(Raw_Data!$M74:$S74),"Valid","Invalid")))))</f>
        <v>Valid</v>
      </c>
      <c r="I74" s="66" t="str">
        <f>IF(SUM(Raw_Data!$F74:$AF74)=0,"Valid",IF(AND(ISBLANK(Raw_Data!$T74),ISBLANK(Raw_Data!$U74)),"Missing",IF(AND(ISBLANK(Raw_Data!$T74),Raw_Data!$U74&lt;&gt;0),"Missing",IF(AND(Raw_Data!$T74&lt;&gt;0,ISBLANK(Raw_Data!$U74)),"Missing",IF(Raw_Data!$T74&gt;=Raw_Data!$U74,"Valid","Invalid")))))</f>
        <v>Valid</v>
      </c>
      <c r="J74" s="66" t="str">
        <f>IF(SUM(Raw_Data!$F74:$AF74)=0,"Valid",IF(AND(ISBLANK(Raw_Data!$U74),SUM(Raw_Data!$V74:$Y74)=0),"Missing",IF(AND(ISBLANK(Raw_Data!$U74),SUM(Raw_Data!$V74:$Y74)&lt;&gt;0),"Missing",IF(AND(Raw_Data!$U74&lt;&gt;0,SUM(Raw_Data!$V74:$Y74)=0),"Missing",IF(Raw_Data!$U74&gt;=SUM(Raw_Data!$V74:$Y74),"Valid","Invalid")))))</f>
        <v>Valid</v>
      </c>
      <c r="K74" s="66" t="str">
        <f>IF(SUM(Raw_Data!$F74:$AF74)=0,"Valid",IF(AND(ISBLANK(Raw_Data!$AF74),SUM(Raw_Data!$Z74:$AE74)=0),"Missing",IF(AND(ISBLANK(Raw_Data!$AF74),SUM(Raw_Data!$Z74:$AE74)&lt;&gt;0),"Missing",IF(AND(Raw_Data!$AF74&lt;&gt;0,SUM(Raw_Data!$Z74:$AE74)=0),"Missing",IF(Raw_Data!$AF74&gt;=SUM(Raw_Data!$Z74:$AE74),"Valid","Invalid")))))</f>
        <v>Valid</v>
      </c>
      <c r="L74" s="66" t="str">
        <f>IF(AND(OR(Raw_Data!$AG74="Valid",Raw_Data!$AG74=0),SUM(Raw_Data!$F74:$AF74)&lt;&gt;0),"Missing","Valid")</f>
        <v>Valid</v>
      </c>
      <c r="M74" s="66" t="str">
        <f>IF(AND(OR(Raw_Data!$AH74="Valid",Raw_Data!$AH74=0),SUM(Raw_Data!$F74:$AF74)&lt;&gt;0),"Missing","Valid")</f>
        <v>Valid</v>
      </c>
    </row>
    <row r="75" spans="1:13" ht="16.5">
      <c r="A75" s="48" t="str">
        <f>IF(Raw_Data!A75="","",Raw_Data!A75)</f>
        <v/>
      </c>
      <c r="B75" s="65" t="str">
        <f>IF(Raw_Data!B75="","",Raw_Data!B75)</f>
        <v/>
      </c>
      <c r="C75" s="66" t="str">
        <f>IF(AND(OR(Raw_Data!$F75="",Raw_Data!$F75=0),SUM(Raw_Data!$F75:$AF75)&lt;&gt;0),"Missing","Valid")</f>
        <v>Valid</v>
      </c>
      <c r="D75" s="66" t="str">
        <f>IF(SUM(Raw_Data!$F75:$AF75)=0,"Valid",IF(AND(ISBLANK(Raw_Data!$G75),ISBLANK(Raw_Data!$H75)),"Missing",IF(AND(ISBLANK(Raw_Data!$G75),Raw_Data!$H75&lt;&gt;0),"Missing",IF(AND(Raw_Data!$G75&lt;&gt;0,ISBLANK(Raw_Data!$H75)),"Missing",IF(Raw_Data!$G75&gt;=Raw_Data!$H75,"Valid","Invalid")))))</f>
        <v>Valid</v>
      </c>
      <c r="E75" s="66" t="str">
        <f>IF(SUM(Raw_Data!$F75:$AF75)=0,"Valid",IF(AND(ISBLANK(Raw_Data!$H75),ISBLANK(Raw_Data!$L75),ISBLANK(Raw_Data!$U75)),"Missing",IF(AND(ISBLANK(Raw_Data!$H75),SUM(Raw_Data!$L75:'Raw_Data'!$U75)&lt;&gt;0),"Missing",IF(AND(Raw_Data!$H75&lt;&gt;0,ISBLANK(Raw_Data!$L75),ISBLANK(Raw_Data!$U75)),"Missing",IF(Raw_Data!$H75&gt;=SUM(Raw_Data!$L75,Raw_Data!$U75),"Valid","Invalid")))))</f>
        <v>Valid</v>
      </c>
      <c r="F75" s="66" t="str">
        <f>IF(SUM(Raw_Data!$F75:$AF75)=0,"Valid",IF(AND(ISBLANK(Raw_Data!$I75),ISBLANK(Raw_Data!$J75)),"Missing",IF(AND(ISBLANK(Raw_Data!$I75),Raw_Data!$J75&lt;&gt;0),"Missing",IF(AND(Raw_Data!$I75&lt;&gt;0,ISBLANK(Raw_Data!$J75)),"Missing",IF(Raw_Data!$I75&gt;=Raw_Data!$J75,"Valid","Invalid")))))</f>
        <v>Valid</v>
      </c>
      <c r="G75" s="66" t="str">
        <f>IF(SUM(Raw_Data!$F75:$AF75)=0,"Valid",IF(AND(ISBLANK(Raw_Data!$K75),ISBLANK(Raw_Data!$L75)),"Missing",IF(AND(ISBLANK(Raw_Data!$K75),Raw_Data!$L75&lt;&gt;0),"Missing",IF(AND(Raw_Data!$K75&lt;&gt;0,ISBLANK(Raw_Data!$L75)),"Missing",IF(Raw_Data!$K75&gt;=Raw_Data!$L75,"Valid","Invalid")))))</f>
        <v>Valid</v>
      </c>
      <c r="H75" s="66" t="str">
        <f>IF(SUM(Raw_Data!$F75:$AF75)=0,"Valid",IF(AND(ISBLANK(Raw_Data!$L75),SUM(Raw_Data!$M75:$S75)=0),"Missing",IF(AND(ISBLANK(Raw_Data!$L75),SUM(Raw_Data!$M75:$S75)&lt;&gt;0),"Missing",IF(AND(Raw_Data!$L75&lt;&gt;0,SUM(Raw_Data!$M75:$S75)=0),"Missing",IF(Raw_Data!$L75&gt;=SUM(Raw_Data!$M75:$S75),"Valid","Invalid")))))</f>
        <v>Valid</v>
      </c>
      <c r="I75" s="66" t="str">
        <f>IF(SUM(Raw_Data!$F75:$AF75)=0,"Valid",IF(AND(ISBLANK(Raw_Data!$T75),ISBLANK(Raw_Data!$U75)),"Missing",IF(AND(ISBLANK(Raw_Data!$T75),Raw_Data!$U75&lt;&gt;0),"Missing",IF(AND(Raw_Data!$T75&lt;&gt;0,ISBLANK(Raw_Data!$U75)),"Missing",IF(Raw_Data!$T75&gt;=Raw_Data!$U75,"Valid","Invalid")))))</f>
        <v>Valid</v>
      </c>
      <c r="J75" s="66" t="str">
        <f>IF(SUM(Raw_Data!$F75:$AF75)=0,"Valid",IF(AND(ISBLANK(Raw_Data!$U75),SUM(Raw_Data!$V75:$Y75)=0),"Missing",IF(AND(ISBLANK(Raw_Data!$U75),SUM(Raw_Data!$V75:$Y75)&lt;&gt;0),"Missing",IF(AND(Raw_Data!$U75&lt;&gt;0,SUM(Raw_Data!$V75:$Y75)=0),"Missing",IF(Raw_Data!$U75&gt;=SUM(Raw_Data!$V75:$Y75),"Valid","Invalid")))))</f>
        <v>Valid</v>
      </c>
      <c r="K75" s="66" t="str">
        <f>IF(SUM(Raw_Data!$F75:$AF75)=0,"Valid",IF(AND(ISBLANK(Raw_Data!$AF75),SUM(Raw_Data!$Z75:$AE75)=0),"Missing",IF(AND(ISBLANK(Raw_Data!$AF75),SUM(Raw_Data!$Z75:$AE75)&lt;&gt;0),"Missing",IF(AND(Raw_Data!$AF75&lt;&gt;0,SUM(Raw_Data!$Z75:$AE75)=0),"Missing",IF(Raw_Data!$AF75&gt;=SUM(Raw_Data!$Z75:$AE75),"Valid","Invalid")))))</f>
        <v>Valid</v>
      </c>
      <c r="L75" s="66" t="str">
        <f>IF(AND(OR(Raw_Data!$AG75="Valid",Raw_Data!$AG75=0),SUM(Raw_Data!$F75:$AF75)&lt;&gt;0),"Missing","Valid")</f>
        <v>Valid</v>
      </c>
      <c r="M75" s="66" t="str">
        <f>IF(AND(OR(Raw_Data!$AH75="Valid",Raw_Data!$AH75=0),SUM(Raw_Data!$F75:$AF75)&lt;&gt;0),"Missing","Valid")</f>
        <v>Valid</v>
      </c>
    </row>
    <row r="76" spans="1:13" ht="15.75">
      <c r="A76" s="50" t="str">
        <f>IF(Raw_Data!A76="","",Raw_Data!A76)</f>
        <v/>
      </c>
      <c r="B76" s="50" t="str">
        <f>IF(Raw_Data!B76="","",Raw_Data!B76)</f>
        <v/>
      </c>
      <c r="C76" s="66" t="str">
        <f>IF(AND(OR(Raw_Data!$F76="",Raw_Data!$F76=0),SUM(Raw_Data!$F76:$AF76)&lt;&gt;0),"Missing","Valid")</f>
        <v>Valid</v>
      </c>
      <c r="D76" s="66" t="str">
        <f>IF(SUM(Raw_Data!$F76:$AF76)=0,"Valid",IF(AND(ISBLANK(Raw_Data!$G76),ISBLANK(Raw_Data!$H76)),"Missing",IF(AND(ISBLANK(Raw_Data!$G76),Raw_Data!$H76&lt;&gt;0),"Missing",IF(AND(Raw_Data!$G76&lt;&gt;0,ISBLANK(Raw_Data!$H76)),"Missing",IF(Raw_Data!$G76&gt;=Raw_Data!$H76,"Valid","Invalid")))))</f>
        <v>Valid</v>
      </c>
      <c r="E76" s="66" t="str">
        <f>IF(SUM(Raw_Data!$F76:$AF76)=0,"Valid",IF(AND(ISBLANK(Raw_Data!$H76),ISBLANK(Raw_Data!$L76),ISBLANK(Raw_Data!$U76)),"Missing",IF(AND(ISBLANK(Raw_Data!$H76),SUM(Raw_Data!$L76:'Raw_Data'!$U76)&lt;&gt;0),"Missing",IF(AND(Raw_Data!$H76&lt;&gt;0,ISBLANK(Raw_Data!$L76),ISBLANK(Raw_Data!$U76)),"Missing",IF(Raw_Data!$H76&gt;=SUM(Raw_Data!$L76,Raw_Data!$U76),"Valid","Invalid")))))</f>
        <v>Valid</v>
      </c>
      <c r="F76" s="66" t="str">
        <f>IF(SUM(Raw_Data!$F76:$AF76)=0,"Valid",IF(AND(ISBLANK(Raw_Data!$I76),ISBLANK(Raw_Data!$J76)),"Missing",IF(AND(ISBLANK(Raw_Data!$I76),Raw_Data!$J76&lt;&gt;0),"Missing",IF(AND(Raw_Data!$I76&lt;&gt;0,ISBLANK(Raw_Data!$J76)),"Missing",IF(Raw_Data!$I76&gt;=Raw_Data!$J76,"Valid","Invalid")))))</f>
        <v>Valid</v>
      </c>
      <c r="G76" s="66" t="str">
        <f>IF(SUM(Raw_Data!$F76:$AF76)=0,"Valid",IF(AND(ISBLANK(Raw_Data!$K76),ISBLANK(Raw_Data!$L76)),"Missing",IF(AND(ISBLANK(Raw_Data!$K76),Raw_Data!$L76&lt;&gt;0),"Missing",IF(AND(Raw_Data!$K76&lt;&gt;0,ISBLANK(Raw_Data!$L76)),"Missing",IF(Raw_Data!$K76&gt;=Raw_Data!$L76,"Valid","Invalid")))))</f>
        <v>Valid</v>
      </c>
      <c r="H76" s="66" t="str">
        <f>IF(SUM(Raw_Data!$F76:$AF76)=0,"Valid",IF(AND(ISBLANK(Raw_Data!$L76),SUM(Raw_Data!$M76:$S76)=0),"Missing",IF(AND(ISBLANK(Raw_Data!$L76),SUM(Raw_Data!$M76:$S76)&lt;&gt;0),"Missing",IF(AND(Raw_Data!$L76&lt;&gt;0,SUM(Raw_Data!$M76:$S76)=0),"Missing",IF(Raw_Data!$L76&gt;=SUM(Raw_Data!$M76:$S76),"Valid","Invalid")))))</f>
        <v>Valid</v>
      </c>
      <c r="I76" s="66" t="str">
        <f>IF(SUM(Raw_Data!$F76:$AF76)=0,"Valid",IF(AND(ISBLANK(Raw_Data!$T76),ISBLANK(Raw_Data!$U76)),"Missing",IF(AND(ISBLANK(Raw_Data!$T76),Raw_Data!$U76&lt;&gt;0),"Missing",IF(AND(Raw_Data!$T76&lt;&gt;0,ISBLANK(Raw_Data!$U76)),"Missing",IF(Raw_Data!$T76&gt;=Raw_Data!$U76,"Valid","Invalid")))))</f>
        <v>Valid</v>
      </c>
      <c r="J76" s="66" t="str">
        <f>IF(SUM(Raw_Data!$F76:$AF76)=0,"Valid",IF(AND(ISBLANK(Raw_Data!$U76),SUM(Raw_Data!$V76:$Y76)=0),"Missing",IF(AND(ISBLANK(Raw_Data!$U76),SUM(Raw_Data!$V76:$Y76)&lt;&gt;0),"Missing",IF(AND(Raw_Data!$U76&lt;&gt;0,SUM(Raw_Data!$V76:$Y76)=0),"Missing",IF(Raw_Data!$U76&gt;=SUM(Raw_Data!$V76:$Y76),"Valid","Invalid")))))</f>
        <v>Valid</v>
      </c>
      <c r="K76" s="66" t="str">
        <f>IF(SUM(Raw_Data!$F76:$AF76)=0,"Valid",IF(AND(ISBLANK(Raw_Data!$AF76),SUM(Raw_Data!$Z76:$AE76)=0),"Missing",IF(AND(ISBLANK(Raw_Data!$AF76),SUM(Raw_Data!$Z76:$AE76)&lt;&gt;0),"Missing",IF(AND(Raw_Data!$AF76&lt;&gt;0,SUM(Raw_Data!$Z76:$AE76)=0),"Missing",IF(Raw_Data!$AF76&gt;=SUM(Raw_Data!$Z76:$AE76),"Valid","Invalid")))))</f>
        <v>Valid</v>
      </c>
      <c r="L76" s="66" t="str">
        <f>IF(AND(OR(Raw_Data!$AG76="Valid",Raw_Data!$AG76=0),SUM(Raw_Data!$F76:$AF76)&lt;&gt;0),"Missing","Valid")</f>
        <v>Valid</v>
      </c>
      <c r="M76" s="66" t="str">
        <f>IF(AND(OR(Raw_Data!$AH76="Valid",Raw_Data!$AH76=0),SUM(Raw_Data!$F76:$AF76)&lt;&gt;0),"Missing","Valid")</f>
        <v>Valid</v>
      </c>
    </row>
    <row r="77" spans="1:13" ht="16.5">
      <c r="A77" s="48" t="str">
        <f>IF(Raw_Data!A77="","",Raw_Data!A77)</f>
        <v/>
      </c>
      <c r="B77" s="65" t="str">
        <f>IF(Raw_Data!B77="","",Raw_Data!B77)</f>
        <v/>
      </c>
      <c r="C77" s="66" t="str">
        <f>IF(AND(OR(Raw_Data!$F77="",Raw_Data!$F77=0),SUM(Raw_Data!$F77:$AF77)&lt;&gt;0),"Missing","Valid")</f>
        <v>Valid</v>
      </c>
      <c r="D77" s="66" t="str">
        <f>IF(SUM(Raw_Data!$F77:$AF77)=0,"Valid",IF(AND(ISBLANK(Raw_Data!$G77),ISBLANK(Raw_Data!$H77)),"Missing",IF(AND(ISBLANK(Raw_Data!$G77),Raw_Data!$H77&lt;&gt;0),"Missing",IF(AND(Raw_Data!$G77&lt;&gt;0,ISBLANK(Raw_Data!$H77)),"Missing",IF(Raw_Data!$G77&gt;=Raw_Data!$H77,"Valid","Invalid")))))</f>
        <v>Valid</v>
      </c>
      <c r="E77" s="66" t="str">
        <f>IF(SUM(Raw_Data!$F77:$AF77)=0,"Valid",IF(AND(ISBLANK(Raw_Data!$H77),ISBLANK(Raw_Data!$L77),ISBLANK(Raw_Data!$U77)),"Missing",IF(AND(ISBLANK(Raw_Data!$H77),SUM(Raw_Data!$L77:'Raw_Data'!$U77)&lt;&gt;0),"Missing",IF(AND(Raw_Data!$H77&lt;&gt;0,ISBLANK(Raw_Data!$L77),ISBLANK(Raw_Data!$U77)),"Missing",IF(Raw_Data!$H77&gt;=SUM(Raw_Data!$L77,Raw_Data!$U77),"Valid","Invalid")))))</f>
        <v>Valid</v>
      </c>
      <c r="F77" s="66" t="str">
        <f>IF(SUM(Raw_Data!$F77:$AF77)=0,"Valid",IF(AND(ISBLANK(Raw_Data!$I77),ISBLANK(Raw_Data!$J77)),"Missing",IF(AND(ISBLANK(Raw_Data!$I77),Raw_Data!$J77&lt;&gt;0),"Missing",IF(AND(Raw_Data!$I77&lt;&gt;0,ISBLANK(Raw_Data!$J77)),"Missing",IF(Raw_Data!$I77&gt;=Raw_Data!$J77,"Valid","Invalid")))))</f>
        <v>Valid</v>
      </c>
      <c r="G77" s="66" t="str">
        <f>IF(SUM(Raw_Data!$F77:$AF77)=0,"Valid",IF(AND(ISBLANK(Raw_Data!$K77),ISBLANK(Raw_Data!$L77)),"Missing",IF(AND(ISBLANK(Raw_Data!$K77),Raw_Data!$L77&lt;&gt;0),"Missing",IF(AND(Raw_Data!$K77&lt;&gt;0,ISBLANK(Raw_Data!$L77)),"Missing",IF(Raw_Data!$K77&gt;=Raw_Data!$L77,"Valid","Invalid")))))</f>
        <v>Valid</v>
      </c>
      <c r="H77" s="66" t="str">
        <f>IF(SUM(Raw_Data!$F77:$AF77)=0,"Valid",IF(AND(ISBLANK(Raw_Data!$L77),SUM(Raw_Data!$M77:$S77)=0),"Missing",IF(AND(ISBLANK(Raw_Data!$L77),SUM(Raw_Data!$M77:$S77)&lt;&gt;0),"Missing",IF(AND(Raw_Data!$L77&lt;&gt;0,SUM(Raw_Data!$M77:$S77)=0),"Missing",IF(Raw_Data!$L77&gt;=SUM(Raw_Data!$M77:$S77),"Valid","Invalid")))))</f>
        <v>Valid</v>
      </c>
      <c r="I77" s="66" t="str">
        <f>IF(SUM(Raw_Data!$F77:$AF77)=0,"Valid",IF(AND(ISBLANK(Raw_Data!$T77),ISBLANK(Raw_Data!$U77)),"Missing",IF(AND(ISBLANK(Raw_Data!$T77),Raw_Data!$U77&lt;&gt;0),"Missing",IF(AND(Raw_Data!$T77&lt;&gt;0,ISBLANK(Raw_Data!$U77)),"Missing",IF(Raw_Data!$T77&gt;=Raw_Data!$U77,"Valid","Invalid")))))</f>
        <v>Valid</v>
      </c>
      <c r="J77" s="66" t="str">
        <f>IF(SUM(Raw_Data!$F77:$AF77)=0,"Valid",IF(AND(ISBLANK(Raw_Data!$U77),SUM(Raw_Data!$V77:$Y77)=0),"Missing",IF(AND(ISBLANK(Raw_Data!$U77),SUM(Raw_Data!$V77:$Y77)&lt;&gt;0),"Missing",IF(AND(Raw_Data!$U77&lt;&gt;0,SUM(Raw_Data!$V77:$Y77)=0),"Missing",IF(Raw_Data!$U77&gt;=SUM(Raw_Data!$V77:$Y77),"Valid","Invalid")))))</f>
        <v>Valid</v>
      </c>
      <c r="K77" s="66" t="str">
        <f>IF(SUM(Raw_Data!$F77:$AF77)=0,"Valid",IF(AND(ISBLANK(Raw_Data!$AF77),SUM(Raw_Data!$Z77:$AE77)=0),"Missing",IF(AND(ISBLANK(Raw_Data!$AF77),SUM(Raw_Data!$Z77:$AE77)&lt;&gt;0),"Missing",IF(AND(Raw_Data!$AF77&lt;&gt;0,SUM(Raw_Data!$Z77:$AE77)=0),"Missing",IF(Raw_Data!$AF77&gt;=SUM(Raw_Data!$Z77:$AE77),"Valid","Invalid")))))</f>
        <v>Valid</v>
      </c>
      <c r="L77" s="66" t="str">
        <f>IF(AND(OR(Raw_Data!$AG77="Valid",Raw_Data!$AG77=0),SUM(Raw_Data!$F77:$AF77)&lt;&gt;0),"Missing","Valid")</f>
        <v>Valid</v>
      </c>
      <c r="M77" s="66" t="str">
        <f>IF(AND(OR(Raw_Data!$AH77="Valid",Raw_Data!$AH77=0),SUM(Raw_Data!$F77:$AF77)&lt;&gt;0),"Missing","Valid")</f>
        <v>Valid</v>
      </c>
    </row>
    <row r="78" spans="1:13" ht="15.75">
      <c r="A78" s="50" t="str">
        <f>IF(Raw_Data!A78="","",Raw_Data!A78)</f>
        <v/>
      </c>
      <c r="B78" s="50" t="str">
        <f>IF(Raw_Data!B78="","",Raw_Data!B78)</f>
        <v/>
      </c>
      <c r="C78" s="66" t="str">
        <f>IF(AND(OR(Raw_Data!$F78="",Raw_Data!$F78=0),SUM(Raw_Data!$F78:$AF78)&lt;&gt;0),"Missing","Valid")</f>
        <v>Valid</v>
      </c>
      <c r="D78" s="66" t="str">
        <f>IF(SUM(Raw_Data!$F78:$AF78)=0,"Valid",IF(AND(ISBLANK(Raw_Data!$G78),ISBLANK(Raw_Data!$H78)),"Missing",IF(AND(ISBLANK(Raw_Data!$G78),Raw_Data!$H78&lt;&gt;0),"Missing",IF(AND(Raw_Data!$G78&lt;&gt;0,ISBLANK(Raw_Data!$H78)),"Missing",IF(Raw_Data!$G78&gt;=Raw_Data!$H78,"Valid","Invalid")))))</f>
        <v>Valid</v>
      </c>
      <c r="E78" s="66" t="str">
        <f>IF(SUM(Raw_Data!$F78:$AF78)=0,"Valid",IF(AND(ISBLANK(Raw_Data!$H78),ISBLANK(Raw_Data!$L78),ISBLANK(Raw_Data!$U78)),"Missing",IF(AND(ISBLANK(Raw_Data!$H78),SUM(Raw_Data!$L78:'Raw_Data'!$U78)&lt;&gt;0),"Missing",IF(AND(Raw_Data!$H78&lt;&gt;0,ISBLANK(Raw_Data!$L78),ISBLANK(Raw_Data!$U78)),"Missing",IF(Raw_Data!$H78&gt;=SUM(Raw_Data!$L78,Raw_Data!$U78),"Valid","Invalid")))))</f>
        <v>Valid</v>
      </c>
      <c r="F78" s="66" t="str">
        <f>IF(SUM(Raw_Data!$F78:$AF78)=0,"Valid",IF(AND(ISBLANK(Raw_Data!$I78),ISBLANK(Raw_Data!$J78)),"Missing",IF(AND(ISBLANK(Raw_Data!$I78),Raw_Data!$J78&lt;&gt;0),"Missing",IF(AND(Raw_Data!$I78&lt;&gt;0,ISBLANK(Raw_Data!$J78)),"Missing",IF(Raw_Data!$I78&gt;=Raw_Data!$J78,"Valid","Invalid")))))</f>
        <v>Valid</v>
      </c>
      <c r="G78" s="66" t="str">
        <f>IF(SUM(Raw_Data!$F78:$AF78)=0,"Valid",IF(AND(ISBLANK(Raw_Data!$K78),ISBLANK(Raw_Data!$L78)),"Missing",IF(AND(ISBLANK(Raw_Data!$K78),Raw_Data!$L78&lt;&gt;0),"Missing",IF(AND(Raw_Data!$K78&lt;&gt;0,ISBLANK(Raw_Data!$L78)),"Missing",IF(Raw_Data!$K78&gt;=Raw_Data!$L78,"Valid","Invalid")))))</f>
        <v>Valid</v>
      </c>
      <c r="H78" s="66" t="str">
        <f>IF(SUM(Raw_Data!$F78:$AF78)=0,"Valid",IF(AND(ISBLANK(Raw_Data!$L78),SUM(Raw_Data!$M78:$S78)=0),"Missing",IF(AND(ISBLANK(Raw_Data!$L78),SUM(Raw_Data!$M78:$S78)&lt;&gt;0),"Missing",IF(AND(Raw_Data!$L78&lt;&gt;0,SUM(Raw_Data!$M78:$S78)=0),"Missing",IF(Raw_Data!$L78&gt;=SUM(Raw_Data!$M78:$S78),"Valid","Invalid")))))</f>
        <v>Valid</v>
      </c>
      <c r="I78" s="66" t="str">
        <f>IF(SUM(Raw_Data!$F78:$AF78)=0,"Valid",IF(AND(ISBLANK(Raw_Data!$T78),ISBLANK(Raw_Data!$U78)),"Missing",IF(AND(ISBLANK(Raw_Data!$T78),Raw_Data!$U78&lt;&gt;0),"Missing",IF(AND(Raw_Data!$T78&lt;&gt;0,ISBLANK(Raw_Data!$U78)),"Missing",IF(Raw_Data!$T78&gt;=Raw_Data!$U78,"Valid","Invalid")))))</f>
        <v>Valid</v>
      </c>
      <c r="J78" s="66" t="str">
        <f>IF(SUM(Raw_Data!$F78:$AF78)=0,"Valid",IF(AND(ISBLANK(Raw_Data!$U78),SUM(Raw_Data!$V78:$Y78)=0),"Missing",IF(AND(ISBLANK(Raw_Data!$U78),SUM(Raw_Data!$V78:$Y78)&lt;&gt;0),"Missing",IF(AND(Raw_Data!$U78&lt;&gt;0,SUM(Raw_Data!$V78:$Y78)=0),"Missing",IF(Raw_Data!$U78&gt;=SUM(Raw_Data!$V78:$Y78),"Valid","Invalid")))))</f>
        <v>Valid</v>
      </c>
      <c r="K78" s="66" t="str">
        <f>IF(SUM(Raw_Data!$F78:$AF78)=0,"Valid",IF(AND(ISBLANK(Raw_Data!$AF78),SUM(Raw_Data!$Z78:$AE78)=0),"Missing",IF(AND(ISBLANK(Raw_Data!$AF78),SUM(Raw_Data!$Z78:$AE78)&lt;&gt;0),"Missing",IF(AND(Raw_Data!$AF78&lt;&gt;0,SUM(Raw_Data!$Z78:$AE78)=0),"Missing",IF(Raw_Data!$AF78&gt;=SUM(Raw_Data!$Z78:$AE78),"Valid","Invalid")))))</f>
        <v>Valid</v>
      </c>
      <c r="L78" s="66" t="str">
        <f>IF(AND(OR(Raw_Data!$AG78="Valid",Raw_Data!$AG78=0),SUM(Raw_Data!$F78:$AF78)&lt;&gt;0),"Missing","Valid")</f>
        <v>Valid</v>
      </c>
      <c r="M78" s="66" t="str">
        <f>IF(AND(OR(Raw_Data!$AH78="Valid",Raw_Data!$AH78=0),SUM(Raw_Data!$F78:$AF78)&lt;&gt;0),"Missing","Valid")</f>
        <v>Valid</v>
      </c>
    </row>
    <row r="79" spans="1:13" ht="16.5">
      <c r="A79" s="48" t="str">
        <f>IF(Raw_Data!A79="","",Raw_Data!A79)</f>
        <v/>
      </c>
      <c r="B79" s="65" t="str">
        <f>IF(Raw_Data!B79="","",Raw_Data!B79)</f>
        <v/>
      </c>
      <c r="C79" s="66" t="str">
        <f>IF(AND(OR(Raw_Data!$F79="",Raw_Data!$F79=0),SUM(Raw_Data!$F79:$AF79)&lt;&gt;0),"Missing","Valid")</f>
        <v>Valid</v>
      </c>
      <c r="D79" s="66" t="str">
        <f>IF(SUM(Raw_Data!$F79:$AF79)=0,"Valid",IF(AND(ISBLANK(Raw_Data!$G79),ISBLANK(Raw_Data!$H79)),"Missing",IF(AND(ISBLANK(Raw_Data!$G79),Raw_Data!$H79&lt;&gt;0),"Missing",IF(AND(Raw_Data!$G79&lt;&gt;0,ISBLANK(Raw_Data!$H79)),"Missing",IF(Raw_Data!$G79&gt;=Raw_Data!$H79,"Valid","Invalid")))))</f>
        <v>Valid</v>
      </c>
      <c r="E79" s="66" t="str">
        <f>IF(SUM(Raw_Data!$F79:$AF79)=0,"Valid",IF(AND(ISBLANK(Raw_Data!$H79),ISBLANK(Raw_Data!$L79),ISBLANK(Raw_Data!$U79)),"Missing",IF(AND(ISBLANK(Raw_Data!$H79),SUM(Raw_Data!$L79:'Raw_Data'!$U79)&lt;&gt;0),"Missing",IF(AND(Raw_Data!$H79&lt;&gt;0,ISBLANK(Raw_Data!$L79),ISBLANK(Raw_Data!$U79)),"Missing",IF(Raw_Data!$H79&gt;=SUM(Raw_Data!$L79,Raw_Data!$U79),"Valid","Invalid")))))</f>
        <v>Valid</v>
      </c>
      <c r="F79" s="66" t="str">
        <f>IF(SUM(Raw_Data!$F79:$AF79)=0,"Valid",IF(AND(ISBLANK(Raw_Data!$I79),ISBLANK(Raw_Data!$J79)),"Missing",IF(AND(ISBLANK(Raw_Data!$I79),Raw_Data!$J79&lt;&gt;0),"Missing",IF(AND(Raw_Data!$I79&lt;&gt;0,ISBLANK(Raw_Data!$J79)),"Missing",IF(Raw_Data!$I79&gt;=Raw_Data!$J79,"Valid","Invalid")))))</f>
        <v>Valid</v>
      </c>
      <c r="G79" s="66" t="str">
        <f>IF(SUM(Raw_Data!$F79:$AF79)=0,"Valid",IF(AND(ISBLANK(Raw_Data!$K79),ISBLANK(Raw_Data!$L79)),"Missing",IF(AND(ISBLANK(Raw_Data!$K79),Raw_Data!$L79&lt;&gt;0),"Missing",IF(AND(Raw_Data!$K79&lt;&gt;0,ISBLANK(Raw_Data!$L79)),"Missing",IF(Raw_Data!$K79&gt;=Raw_Data!$L79,"Valid","Invalid")))))</f>
        <v>Valid</v>
      </c>
      <c r="H79" s="66" t="str">
        <f>IF(SUM(Raw_Data!$F79:$AF79)=0,"Valid",IF(AND(ISBLANK(Raw_Data!$L79),SUM(Raw_Data!$M79:$S79)=0),"Missing",IF(AND(ISBLANK(Raw_Data!$L79),SUM(Raw_Data!$M79:$S79)&lt;&gt;0),"Missing",IF(AND(Raw_Data!$L79&lt;&gt;0,SUM(Raw_Data!$M79:$S79)=0),"Missing",IF(Raw_Data!$L79&gt;=SUM(Raw_Data!$M79:$S79),"Valid","Invalid")))))</f>
        <v>Valid</v>
      </c>
      <c r="I79" s="66" t="str">
        <f>IF(SUM(Raw_Data!$F79:$AF79)=0,"Valid",IF(AND(ISBLANK(Raw_Data!$T79),ISBLANK(Raw_Data!$U79)),"Missing",IF(AND(ISBLANK(Raw_Data!$T79),Raw_Data!$U79&lt;&gt;0),"Missing",IF(AND(Raw_Data!$T79&lt;&gt;0,ISBLANK(Raw_Data!$U79)),"Missing",IF(Raw_Data!$T79&gt;=Raw_Data!$U79,"Valid","Invalid")))))</f>
        <v>Valid</v>
      </c>
      <c r="J79" s="66" t="str">
        <f>IF(SUM(Raw_Data!$F79:$AF79)=0,"Valid",IF(AND(ISBLANK(Raw_Data!$U79),SUM(Raw_Data!$V79:$Y79)=0),"Missing",IF(AND(ISBLANK(Raw_Data!$U79),SUM(Raw_Data!$V79:$Y79)&lt;&gt;0),"Missing",IF(AND(Raw_Data!$U79&lt;&gt;0,SUM(Raw_Data!$V79:$Y79)=0),"Missing",IF(Raw_Data!$U79&gt;=SUM(Raw_Data!$V79:$Y79),"Valid","Invalid")))))</f>
        <v>Valid</v>
      </c>
      <c r="K79" s="66" t="str">
        <f>IF(SUM(Raw_Data!$F79:$AF79)=0,"Valid",IF(AND(ISBLANK(Raw_Data!$AF79),SUM(Raw_Data!$Z79:$AE79)=0),"Missing",IF(AND(ISBLANK(Raw_Data!$AF79),SUM(Raw_Data!$Z79:$AE79)&lt;&gt;0),"Missing",IF(AND(Raw_Data!$AF79&lt;&gt;0,SUM(Raw_Data!$Z79:$AE79)=0),"Missing",IF(Raw_Data!$AF79&gt;=SUM(Raw_Data!$Z79:$AE79),"Valid","Invalid")))))</f>
        <v>Valid</v>
      </c>
      <c r="L79" s="66" t="str">
        <f>IF(AND(OR(Raw_Data!$AG79="Valid",Raw_Data!$AG79=0),SUM(Raw_Data!$F79:$AF79)&lt;&gt;0),"Missing","Valid")</f>
        <v>Valid</v>
      </c>
      <c r="M79" s="66" t="str">
        <f>IF(AND(OR(Raw_Data!$AH79="Valid",Raw_Data!$AH79=0),SUM(Raw_Data!$F79:$AF79)&lt;&gt;0),"Missing","Valid")</f>
        <v>Valid</v>
      </c>
    </row>
    <row r="80" spans="1:13" ht="15.75">
      <c r="A80" s="50" t="str">
        <f>IF(Raw_Data!A80="","",Raw_Data!A80)</f>
        <v/>
      </c>
      <c r="B80" s="50" t="str">
        <f>IF(Raw_Data!B80="","",Raw_Data!B80)</f>
        <v/>
      </c>
      <c r="C80" s="66" t="str">
        <f>IF(AND(OR(Raw_Data!$F80="",Raw_Data!$F80=0),SUM(Raw_Data!$F80:$AF80)&lt;&gt;0),"Missing","Valid")</f>
        <v>Valid</v>
      </c>
      <c r="D80" s="66" t="str">
        <f>IF(SUM(Raw_Data!$F80:$AF80)=0,"Valid",IF(AND(ISBLANK(Raw_Data!$G80),ISBLANK(Raw_Data!$H80)),"Missing",IF(AND(ISBLANK(Raw_Data!$G80),Raw_Data!$H80&lt;&gt;0),"Missing",IF(AND(Raw_Data!$G80&lt;&gt;0,ISBLANK(Raw_Data!$H80)),"Missing",IF(Raw_Data!$G80&gt;=Raw_Data!$H80,"Valid","Invalid")))))</f>
        <v>Valid</v>
      </c>
      <c r="E80" s="66" t="str">
        <f>IF(SUM(Raw_Data!$F80:$AF80)=0,"Valid",IF(AND(ISBLANK(Raw_Data!$H80),ISBLANK(Raw_Data!$L80),ISBLANK(Raw_Data!$U80)),"Missing",IF(AND(ISBLANK(Raw_Data!$H80),SUM(Raw_Data!$L80:'Raw_Data'!$U80)&lt;&gt;0),"Missing",IF(AND(Raw_Data!$H80&lt;&gt;0,ISBLANK(Raw_Data!$L80),ISBLANK(Raw_Data!$U80)),"Missing",IF(Raw_Data!$H80&gt;=SUM(Raw_Data!$L80,Raw_Data!$U80),"Valid","Invalid")))))</f>
        <v>Valid</v>
      </c>
      <c r="F80" s="66" t="str">
        <f>IF(SUM(Raw_Data!$F80:$AF80)=0,"Valid",IF(AND(ISBLANK(Raw_Data!$I80),ISBLANK(Raw_Data!$J80)),"Missing",IF(AND(ISBLANK(Raw_Data!$I80),Raw_Data!$J80&lt;&gt;0),"Missing",IF(AND(Raw_Data!$I80&lt;&gt;0,ISBLANK(Raw_Data!$J80)),"Missing",IF(Raw_Data!$I80&gt;=Raw_Data!$J80,"Valid","Invalid")))))</f>
        <v>Valid</v>
      </c>
      <c r="G80" s="66" t="str">
        <f>IF(SUM(Raw_Data!$F80:$AF80)=0,"Valid",IF(AND(ISBLANK(Raw_Data!$K80),ISBLANK(Raw_Data!$L80)),"Missing",IF(AND(ISBLANK(Raw_Data!$K80),Raw_Data!$L80&lt;&gt;0),"Missing",IF(AND(Raw_Data!$K80&lt;&gt;0,ISBLANK(Raw_Data!$L80)),"Missing",IF(Raw_Data!$K80&gt;=Raw_Data!$L80,"Valid","Invalid")))))</f>
        <v>Valid</v>
      </c>
      <c r="H80" s="66" t="str">
        <f>IF(SUM(Raw_Data!$F80:$AF80)=0,"Valid",IF(AND(ISBLANK(Raw_Data!$L80),SUM(Raw_Data!$M80:$S80)=0),"Missing",IF(AND(ISBLANK(Raw_Data!$L80),SUM(Raw_Data!$M80:$S80)&lt;&gt;0),"Missing",IF(AND(Raw_Data!$L80&lt;&gt;0,SUM(Raw_Data!$M80:$S80)=0),"Missing",IF(Raw_Data!$L80&gt;=SUM(Raw_Data!$M80:$S80),"Valid","Invalid")))))</f>
        <v>Valid</v>
      </c>
      <c r="I80" s="66" t="str">
        <f>IF(SUM(Raw_Data!$F80:$AF80)=0,"Valid",IF(AND(ISBLANK(Raw_Data!$T80),ISBLANK(Raw_Data!$U80)),"Missing",IF(AND(ISBLANK(Raw_Data!$T80),Raw_Data!$U80&lt;&gt;0),"Missing",IF(AND(Raw_Data!$T80&lt;&gt;0,ISBLANK(Raw_Data!$U80)),"Missing",IF(Raw_Data!$T80&gt;=Raw_Data!$U80,"Valid","Invalid")))))</f>
        <v>Valid</v>
      </c>
      <c r="J80" s="66" t="str">
        <f>IF(SUM(Raw_Data!$F80:$AF80)=0,"Valid",IF(AND(ISBLANK(Raw_Data!$U80),SUM(Raw_Data!$V80:$Y80)=0),"Missing",IF(AND(ISBLANK(Raw_Data!$U80),SUM(Raw_Data!$V80:$Y80)&lt;&gt;0),"Missing",IF(AND(Raw_Data!$U80&lt;&gt;0,SUM(Raw_Data!$V80:$Y80)=0),"Missing",IF(Raw_Data!$U80&gt;=SUM(Raw_Data!$V80:$Y80),"Valid","Invalid")))))</f>
        <v>Valid</v>
      </c>
      <c r="K80" s="66" t="str">
        <f>IF(SUM(Raw_Data!$F80:$AF80)=0,"Valid",IF(AND(ISBLANK(Raw_Data!$AF80),SUM(Raw_Data!$Z80:$AE80)=0),"Missing",IF(AND(ISBLANK(Raw_Data!$AF80),SUM(Raw_Data!$Z80:$AE80)&lt;&gt;0),"Missing",IF(AND(Raw_Data!$AF80&lt;&gt;0,SUM(Raw_Data!$Z80:$AE80)=0),"Missing",IF(Raw_Data!$AF80&gt;=SUM(Raw_Data!$Z80:$AE80),"Valid","Invalid")))))</f>
        <v>Valid</v>
      </c>
      <c r="L80" s="66" t="str">
        <f>IF(AND(OR(Raw_Data!$AG80="Valid",Raw_Data!$AG80=0),SUM(Raw_Data!$F80:$AF80)&lt;&gt;0),"Missing","Valid")</f>
        <v>Valid</v>
      </c>
      <c r="M80" s="66" t="str">
        <f>IF(AND(OR(Raw_Data!$AH80="Valid",Raw_Data!$AH80=0),SUM(Raw_Data!$F80:$AF80)&lt;&gt;0),"Missing","Valid")</f>
        <v>Valid</v>
      </c>
    </row>
    <row r="81" spans="1:13" ht="16.5">
      <c r="A81" s="48" t="str">
        <f>IF(Raw_Data!A81="","",Raw_Data!A81)</f>
        <v/>
      </c>
      <c r="B81" s="65" t="str">
        <f>IF(Raw_Data!B81="","",Raw_Data!B81)</f>
        <v/>
      </c>
      <c r="C81" s="66" t="str">
        <f>IF(AND(OR(Raw_Data!$F81="",Raw_Data!$F81=0),SUM(Raw_Data!$F81:$AF81)&lt;&gt;0),"Missing","Valid")</f>
        <v>Valid</v>
      </c>
      <c r="D81" s="66" t="str">
        <f>IF(SUM(Raw_Data!$F81:$AF81)=0,"Valid",IF(AND(ISBLANK(Raw_Data!$G81),ISBLANK(Raw_Data!$H81)),"Missing",IF(AND(ISBLANK(Raw_Data!$G81),Raw_Data!$H81&lt;&gt;0),"Missing",IF(AND(Raw_Data!$G81&lt;&gt;0,ISBLANK(Raw_Data!$H81)),"Missing",IF(Raw_Data!$G81&gt;=Raw_Data!$H81,"Valid","Invalid")))))</f>
        <v>Valid</v>
      </c>
      <c r="E81" s="66" t="str">
        <f>IF(SUM(Raw_Data!$F81:$AF81)=0,"Valid",IF(AND(ISBLANK(Raw_Data!$H81),ISBLANK(Raw_Data!$L81),ISBLANK(Raw_Data!$U81)),"Missing",IF(AND(ISBLANK(Raw_Data!$H81),SUM(Raw_Data!$L81:'Raw_Data'!$U81)&lt;&gt;0),"Missing",IF(AND(Raw_Data!$H81&lt;&gt;0,ISBLANK(Raw_Data!$L81),ISBLANK(Raw_Data!$U81)),"Missing",IF(Raw_Data!$H81&gt;=SUM(Raw_Data!$L81,Raw_Data!$U81),"Valid","Invalid")))))</f>
        <v>Valid</v>
      </c>
      <c r="F81" s="66" t="str">
        <f>IF(SUM(Raw_Data!$F81:$AF81)=0,"Valid",IF(AND(ISBLANK(Raw_Data!$I81),ISBLANK(Raw_Data!$J81)),"Missing",IF(AND(ISBLANK(Raw_Data!$I81),Raw_Data!$J81&lt;&gt;0),"Missing",IF(AND(Raw_Data!$I81&lt;&gt;0,ISBLANK(Raw_Data!$J81)),"Missing",IF(Raw_Data!$I81&gt;=Raw_Data!$J81,"Valid","Invalid")))))</f>
        <v>Valid</v>
      </c>
      <c r="G81" s="66" t="str">
        <f>IF(SUM(Raw_Data!$F81:$AF81)=0,"Valid",IF(AND(ISBLANK(Raw_Data!$K81),ISBLANK(Raw_Data!$L81)),"Missing",IF(AND(ISBLANK(Raw_Data!$K81),Raw_Data!$L81&lt;&gt;0),"Missing",IF(AND(Raw_Data!$K81&lt;&gt;0,ISBLANK(Raw_Data!$L81)),"Missing",IF(Raw_Data!$K81&gt;=Raw_Data!$L81,"Valid","Invalid")))))</f>
        <v>Valid</v>
      </c>
      <c r="H81" s="66" t="str">
        <f>IF(SUM(Raw_Data!$F81:$AF81)=0,"Valid",IF(AND(ISBLANK(Raw_Data!$L81),SUM(Raw_Data!$M81:$S81)=0),"Missing",IF(AND(ISBLANK(Raw_Data!$L81),SUM(Raw_Data!$M81:$S81)&lt;&gt;0),"Missing",IF(AND(Raw_Data!$L81&lt;&gt;0,SUM(Raw_Data!$M81:$S81)=0),"Missing",IF(Raw_Data!$L81&gt;=SUM(Raw_Data!$M81:$S81),"Valid","Invalid")))))</f>
        <v>Valid</v>
      </c>
      <c r="I81" s="66" t="str">
        <f>IF(SUM(Raw_Data!$F81:$AF81)=0,"Valid",IF(AND(ISBLANK(Raw_Data!$T81),ISBLANK(Raw_Data!$U81)),"Missing",IF(AND(ISBLANK(Raw_Data!$T81),Raw_Data!$U81&lt;&gt;0),"Missing",IF(AND(Raw_Data!$T81&lt;&gt;0,ISBLANK(Raw_Data!$U81)),"Missing",IF(Raw_Data!$T81&gt;=Raw_Data!$U81,"Valid","Invalid")))))</f>
        <v>Valid</v>
      </c>
      <c r="J81" s="66" t="str">
        <f>IF(SUM(Raw_Data!$F81:$AF81)=0,"Valid",IF(AND(ISBLANK(Raw_Data!$U81),SUM(Raw_Data!$V81:$Y81)=0),"Missing",IF(AND(ISBLANK(Raw_Data!$U81),SUM(Raw_Data!$V81:$Y81)&lt;&gt;0),"Missing",IF(AND(Raw_Data!$U81&lt;&gt;0,SUM(Raw_Data!$V81:$Y81)=0),"Missing",IF(Raw_Data!$U81&gt;=SUM(Raw_Data!$V81:$Y81),"Valid","Invalid")))))</f>
        <v>Valid</v>
      </c>
      <c r="K81" s="66" t="str">
        <f>IF(SUM(Raw_Data!$F81:$AF81)=0,"Valid",IF(AND(ISBLANK(Raw_Data!$AF81),SUM(Raw_Data!$Z81:$AE81)=0),"Missing",IF(AND(ISBLANK(Raw_Data!$AF81),SUM(Raw_Data!$Z81:$AE81)&lt;&gt;0),"Missing",IF(AND(Raw_Data!$AF81&lt;&gt;0,SUM(Raw_Data!$Z81:$AE81)=0),"Missing",IF(Raw_Data!$AF81&gt;=SUM(Raw_Data!$Z81:$AE81),"Valid","Invalid")))))</f>
        <v>Valid</v>
      </c>
      <c r="L81" s="66" t="str">
        <f>IF(AND(OR(Raw_Data!$AG81="Valid",Raw_Data!$AG81=0),SUM(Raw_Data!$F81:$AF81)&lt;&gt;0),"Missing","Valid")</f>
        <v>Valid</v>
      </c>
      <c r="M81" s="66" t="str">
        <f>IF(AND(OR(Raw_Data!$AH81="Valid",Raw_Data!$AH81=0),SUM(Raw_Data!$F81:$AF81)&lt;&gt;0),"Missing","Valid")</f>
        <v>Valid</v>
      </c>
    </row>
    <row r="82" spans="1:13" ht="15.75">
      <c r="A82" s="50" t="str">
        <f>IF(Raw_Data!A82="","",Raw_Data!A82)</f>
        <v/>
      </c>
      <c r="B82" s="50" t="str">
        <f>IF(Raw_Data!B82="","",Raw_Data!B82)</f>
        <v/>
      </c>
      <c r="C82" s="66" t="str">
        <f>IF(AND(OR(Raw_Data!$F82="",Raw_Data!$F82=0),SUM(Raw_Data!$F82:$AF82)&lt;&gt;0),"Missing","Valid")</f>
        <v>Valid</v>
      </c>
      <c r="D82" s="66" t="str">
        <f>IF(SUM(Raw_Data!$F82:$AF82)=0,"Valid",IF(AND(ISBLANK(Raw_Data!$G82),ISBLANK(Raw_Data!$H82)),"Missing",IF(AND(ISBLANK(Raw_Data!$G82),Raw_Data!$H82&lt;&gt;0),"Missing",IF(AND(Raw_Data!$G82&lt;&gt;0,ISBLANK(Raw_Data!$H82)),"Missing",IF(Raw_Data!$G82&gt;=Raw_Data!$H82,"Valid","Invalid")))))</f>
        <v>Valid</v>
      </c>
      <c r="E82" s="66" t="str">
        <f>IF(SUM(Raw_Data!$F82:$AF82)=0,"Valid",IF(AND(ISBLANK(Raw_Data!$H82),ISBLANK(Raw_Data!$L82),ISBLANK(Raw_Data!$U82)),"Missing",IF(AND(ISBLANK(Raw_Data!$H82),SUM(Raw_Data!$L82:'Raw_Data'!$U82)&lt;&gt;0),"Missing",IF(AND(Raw_Data!$H82&lt;&gt;0,ISBLANK(Raw_Data!$L82),ISBLANK(Raw_Data!$U82)),"Missing",IF(Raw_Data!$H82&gt;=SUM(Raw_Data!$L82,Raw_Data!$U82),"Valid","Invalid")))))</f>
        <v>Valid</v>
      </c>
      <c r="F82" s="66" t="str">
        <f>IF(SUM(Raw_Data!$F82:$AF82)=0,"Valid",IF(AND(ISBLANK(Raw_Data!$I82),ISBLANK(Raw_Data!$J82)),"Missing",IF(AND(ISBLANK(Raw_Data!$I82),Raw_Data!$J82&lt;&gt;0),"Missing",IF(AND(Raw_Data!$I82&lt;&gt;0,ISBLANK(Raw_Data!$J82)),"Missing",IF(Raw_Data!$I82&gt;=Raw_Data!$J82,"Valid","Invalid")))))</f>
        <v>Valid</v>
      </c>
      <c r="G82" s="66" t="str">
        <f>IF(SUM(Raw_Data!$F82:$AF82)=0,"Valid",IF(AND(ISBLANK(Raw_Data!$K82),ISBLANK(Raw_Data!$L82)),"Missing",IF(AND(ISBLANK(Raw_Data!$K82),Raw_Data!$L82&lt;&gt;0),"Missing",IF(AND(Raw_Data!$K82&lt;&gt;0,ISBLANK(Raw_Data!$L82)),"Missing",IF(Raw_Data!$K82&gt;=Raw_Data!$L82,"Valid","Invalid")))))</f>
        <v>Valid</v>
      </c>
      <c r="H82" s="66" t="str">
        <f>IF(SUM(Raw_Data!$F82:$AF82)=0,"Valid",IF(AND(ISBLANK(Raw_Data!$L82),SUM(Raw_Data!$M82:$S82)=0),"Missing",IF(AND(ISBLANK(Raw_Data!$L82),SUM(Raw_Data!$M82:$S82)&lt;&gt;0),"Missing",IF(AND(Raw_Data!$L82&lt;&gt;0,SUM(Raw_Data!$M82:$S82)=0),"Missing",IF(Raw_Data!$L82&gt;=SUM(Raw_Data!$M82:$S82),"Valid","Invalid")))))</f>
        <v>Valid</v>
      </c>
      <c r="I82" s="66" t="str">
        <f>IF(SUM(Raw_Data!$F82:$AF82)=0,"Valid",IF(AND(ISBLANK(Raw_Data!$T82),ISBLANK(Raw_Data!$U82)),"Missing",IF(AND(ISBLANK(Raw_Data!$T82),Raw_Data!$U82&lt;&gt;0),"Missing",IF(AND(Raw_Data!$T82&lt;&gt;0,ISBLANK(Raw_Data!$U82)),"Missing",IF(Raw_Data!$T82&gt;=Raw_Data!$U82,"Valid","Invalid")))))</f>
        <v>Valid</v>
      </c>
      <c r="J82" s="66" t="str">
        <f>IF(SUM(Raw_Data!$F82:$AF82)=0,"Valid",IF(AND(ISBLANK(Raw_Data!$U82),SUM(Raw_Data!$V82:$Y82)=0),"Missing",IF(AND(ISBLANK(Raw_Data!$U82),SUM(Raw_Data!$V82:$Y82)&lt;&gt;0),"Missing",IF(AND(Raw_Data!$U82&lt;&gt;0,SUM(Raw_Data!$V82:$Y82)=0),"Missing",IF(Raw_Data!$U82&gt;=SUM(Raw_Data!$V82:$Y82),"Valid","Invalid")))))</f>
        <v>Valid</v>
      </c>
      <c r="K82" s="66" t="str">
        <f>IF(SUM(Raw_Data!$F82:$AF82)=0,"Valid",IF(AND(ISBLANK(Raw_Data!$AF82),SUM(Raw_Data!$Z82:$AE82)=0),"Missing",IF(AND(ISBLANK(Raw_Data!$AF82),SUM(Raw_Data!$Z82:$AE82)&lt;&gt;0),"Missing",IF(AND(Raw_Data!$AF82&lt;&gt;0,SUM(Raw_Data!$Z82:$AE82)=0),"Missing",IF(Raw_Data!$AF82&gt;=SUM(Raw_Data!$Z82:$AE82),"Valid","Invalid")))))</f>
        <v>Valid</v>
      </c>
      <c r="L82" s="66" t="str">
        <f>IF(AND(OR(Raw_Data!$AG82="Valid",Raw_Data!$AG82=0),SUM(Raw_Data!$F82:$AF82)&lt;&gt;0),"Missing","Valid")</f>
        <v>Valid</v>
      </c>
      <c r="M82" s="66" t="str">
        <f>IF(AND(OR(Raw_Data!$AH82="Valid",Raw_Data!$AH82=0),SUM(Raw_Data!$F82:$AF82)&lt;&gt;0),"Missing","Valid")</f>
        <v>Valid</v>
      </c>
    </row>
    <row r="83" spans="1:13" ht="16.5">
      <c r="A83" s="48" t="str">
        <f>IF(Raw_Data!A83="","",Raw_Data!A83)</f>
        <v/>
      </c>
      <c r="B83" s="65" t="str">
        <f>IF(Raw_Data!B83="","",Raw_Data!B83)</f>
        <v/>
      </c>
      <c r="C83" s="66" t="str">
        <f>IF(AND(OR(Raw_Data!$F83="",Raw_Data!$F83=0),SUM(Raw_Data!$F83:$AF83)&lt;&gt;0),"Missing","Valid")</f>
        <v>Valid</v>
      </c>
      <c r="D83" s="66" t="str">
        <f>IF(SUM(Raw_Data!$F83:$AF83)=0,"Valid",IF(AND(ISBLANK(Raw_Data!$G83),ISBLANK(Raw_Data!$H83)),"Missing",IF(AND(ISBLANK(Raw_Data!$G83),Raw_Data!$H83&lt;&gt;0),"Missing",IF(AND(Raw_Data!$G83&lt;&gt;0,ISBLANK(Raw_Data!$H83)),"Missing",IF(Raw_Data!$G83&gt;=Raw_Data!$H83,"Valid","Invalid")))))</f>
        <v>Valid</v>
      </c>
      <c r="E83" s="66" t="str">
        <f>IF(SUM(Raw_Data!$F83:$AF83)=0,"Valid",IF(AND(ISBLANK(Raw_Data!$H83),ISBLANK(Raw_Data!$L83),ISBLANK(Raw_Data!$U83)),"Missing",IF(AND(ISBLANK(Raw_Data!$H83),SUM(Raw_Data!$L83:'Raw_Data'!$U83)&lt;&gt;0),"Missing",IF(AND(Raw_Data!$H83&lt;&gt;0,ISBLANK(Raw_Data!$L83),ISBLANK(Raw_Data!$U83)),"Missing",IF(Raw_Data!$H83&gt;=SUM(Raw_Data!$L83,Raw_Data!$U83),"Valid","Invalid")))))</f>
        <v>Valid</v>
      </c>
      <c r="F83" s="66" t="str">
        <f>IF(SUM(Raw_Data!$F83:$AF83)=0,"Valid",IF(AND(ISBLANK(Raw_Data!$I83),ISBLANK(Raw_Data!$J83)),"Missing",IF(AND(ISBLANK(Raw_Data!$I83),Raw_Data!$J83&lt;&gt;0),"Missing",IF(AND(Raw_Data!$I83&lt;&gt;0,ISBLANK(Raw_Data!$J83)),"Missing",IF(Raw_Data!$I83&gt;=Raw_Data!$J83,"Valid","Invalid")))))</f>
        <v>Valid</v>
      </c>
      <c r="G83" s="66" t="str">
        <f>IF(SUM(Raw_Data!$F83:$AF83)=0,"Valid",IF(AND(ISBLANK(Raw_Data!$K83),ISBLANK(Raw_Data!$L83)),"Missing",IF(AND(ISBLANK(Raw_Data!$K83),Raw_Data!$L83&lt;&gt;0),"Missing",IF(AND(Raw_Data!$K83&lt;&gt;0,ISBLANK(Raw_Data!$L83)),"Missing",IF(Raw_Data!$K83&gt;=Raw_Data!$L83,"Valid","Invalid")))))</f>
        <v>Valid</v>
      </c>
      <c r="H83" s="66" t="str">
        <f>IF(SUM(Raw_Data!$F83:$AF83)=0,"Valid",IF(AND(ISBLANK(Raw_Data!$L83),SUM(Raw_Data!$M83:$S83)=0),"Missing",IF(AND(ISBLANK(Raw_Data!$L83),SUM(Raw_Data!$M83:$S83)&lt;&gt;0),"Missing",IF(AND(Raw_Data!$L83&lt;&gt;0,SUM(Raw_Data!$M83:$S83)=0),"Missing",IF(Raw_Data!$L83&gt;=SUM(Raw_Data!$M83:$S83),"Valid","Invalid")))))</f>
        <v>Valid</v>
      </c>
      <c r="I83" s="66" t="str">
        <f>IF(SUM(Raw_Data!$F83:$AF83)=0,"Valid",IF(AND(ISBLANK(Raw_Data!$T83),ISBLANK(Raw_Data!$U83)),"Missing",IF(AND(ISBLANK(Raw_Data!$T83),Raw_Data!$U83&lt;&gt;0),"Missing",IF(AND(Raw_Data!$T83&lt;&gt;0,ISBLANK(Raw_Data!$U83)),"Missing",IF(Raw_Data!$T83&gt;=Raw_Data!$U83,"Valid","Invalid")))))</f>
        <v>Valid</v>
      </c>
      <c r="J83" s="66" t="str">
        <f>IF(SUM(Raw_Data!$F83:$AF83)=0,"Valid",IF(AND(ISBLANK(Raw_Data!$U83),SUM(Raw_Data!$V83:$Y83)=0),"Missing",IF(AND(ISBLANK(Raw_Data!$U83),SUM(Raw_Data!$V83:$Y83)&lt;&gt;0),"Missing",IF(AND(Raw_Data!$U83&lt;&gt;0,SUM(Raw_Data!$V83:$Y83)=0),"Missing",IF(Raw_Data!$U83&gt;=SUM(Raw_Data!$V83:$Y83),"Valid","Invalid")))))</f>
        <v>Valid</v>
      </c>
      <c r="K83" s="66" t="str">
        <f>IF(SUM(Raw_Data!$F83:$AF83)=0,"Valid",IF(AND(ISBLANK(Raw_Data!$AF83),SUM(Raw_Data!$Z83:$AE83)=0),"Missing",IF(AND(ISBLANK(Raw_Data!$AF83),SUM(Raw_Data!$Z83:$AE83)&lt;&gt;0),"Missing",IF(AND(Raw_Data!$AF83&lt;&gt;0,SUM(Raw_Data!$Z83:$AE83)=0),"Missing",IF(Raw_Data!$AF83&gt;=SUM(Raw_Data!$Z83:$AE83),"Valid","Invalid")))))</f>
        <v>Valid</v>
      </c>
      <c r="L83" s="66" t="str">
        <f>IF(AND(OR(Raw_Data!$AG83="Valid",Raw_Data!$AG83=0),SUM(Raw_Data!$F83:$AF83)&lt;&gt;0),"Missing","Valid")</f>
        <v>Valid</v>
      </c>
      <c r="M83" s="66" t="str">
        <f>IF(AND(OR(Raw_Data!$AH83="Valid",Raw_Data!$AH83=0),SUM(Raw_Data!$F83:$AF83)&lt;&gt;0),"Missing","Valid")</f>
        <v>Valid</v>
      </c>
    </row>
    <row r="84" spans="1:13" ht="15.75">
      <c r="A84" s="50" t="str">
        <f>IF(Raw_Data!A84="","",Raw_Data!A84)</f>
        <v/>
      </c>
      <c r="B84" s="50" t="str">
        <f>IF(Raw_Data!B84="","",Raw_Data!B84)</f>
        <v/>
      </c>
      <c r="C84" s="66" t="str">
        <f>IF(AND(OR(Raw_Data!$F84="",Raw_Data!$F84=0),SUM(Raw_Data!$F84:$AF84)&lt;&gt;0),"Missing","Valid")</f>
        <v>Valid</v>
      </c>
      <c r="D84" s="66" t="str">
        <f>IF(SUM(Raw_Data!$F84:$AF84)=0,"Valid",IF(AND(ISBLANK(Raw_Data!$G84),ISBLANK(Raw_Data!$H84)),"Missing",IF(AND(ISBLANK(Raw_Data!$G84),Raw_Data!$H84&lt;&gt;0),"Missing",IF(AND(Raw_Data!$G84&lt;&gt;0,ISBLANK(Raw_Data!$H84)),"Missing",IF(Raw_Data!$G84&gt;=Raw_Data!$H84,"Valid","Invalid")))))</f>
        <v>Valid</v>
      </c>
      <c r="E84" s="66" t="str">
        <f>IF(SUM(Raw_Data!$F84:$AF84)=0,"Valid",IF(AND(ISBLANK(Raw_Data!$H84),ISBLANK(Raw_Data!$L84),ISBLANK(Raw_Data!$U84)),"Missing",IF(AND(ISBLANK(Raw_Data!$H84),SUM(Raw_Data!$L84:'Raw_Data'!$U84)&lt;&gt;0),"Missing",IF(AND(Raw_Data!$H84&lt;&gt;0,ISBLANK(Raw_Data!$L84),ISBLANK(Raw_Data!$U84)),"Missing",IF(Raw_Data!$H84&gt;=SUM(Raw_Data!$L84,Raw_Data!$U84),"Valid","Invalid")))))</f>
        <v>Valid</v>
      </c>
      <c r="F84" s="66" t="str">
        <f>IF(SUM(Raw_Data!$F84:$AF84)=0,"Valid",IF(AND(ISBLANK(Raw_Data!$I84),ISBLANK(Raw_Data!$J84)),"Missing",IF(AND(ISBLANK(Raw_Data!$I84),Raw_Data!$J84&lt;&gt;0),"Missing",IF(AND(Raw_Data!$I84&lt;&gt;0,ISBLANK(Raw_Data!$J84)),"Missing",IF(Raw_Data!$I84&gt;=Raw_Data!$J84,"Valid","Invalid")))))</f>
        <v>Valid</v>
      </c>
      <c r="G84" s="66" t="str">
        <f>IF(SUM(Raw_Data!$F84:$AF84)=0,"Valid",IF(AND(ISBLANK(Raw_Data!$K84),ISBLANK(Raw_Data!$L84)),"Missing",IF(AND(ISBLANK(Raw_Data!$K84),Raw_Data!$L84&lt;&gt;0),"Missing",IF(AND(Raw_Data!$K84&lt;&gt;0,ISBLANK(Raw_Data!$L84)),"Missing",IF(Raw_Data!$K84&gt;=Raw_Data!$L84,"Valid","Invalid")))))</f>
        <v>Valid</v>
      </c>
      <c r="H84" s="66" t="str">
        <f>IF(SUM(Raw_Data!$F84:$AF84)=0,"Valid",IF(AND(ISBLANK(Raw_Data!$L84),SUM(Raw_Data!$M84:$S84)=0),"Missing",IF(AND(ISBLANK(Raw_Data!$L84),SUM(Raw_Data!$M84:$S84)&lt;&gt;0),"Missing",IF(AND(Raw_Data!$L84&lt;&gt;0,SUM(Raw_Data!$M84:$S84)=0),"Missing",IF(Raw_Data!$L84&gt;=SUM(Raw_Data!$M84:$S84),"Valid","Invalid")))))</f>
        <v>Valid</v>
      </c>
      <c r="I84" s="66" t="str">
        <f>IF(SUM(Raw_Data!$F84:$AF84)=0,"Valid",IF(AND(ISBLANK(Raw_Data!$T84),ISBLANK(Raw_Data!$U84)),"Missing",IF(AND(ISBLANK(Raw_Data!$T84),Raw_Data!$U84&lt;&gt;0),"Missing",IF(AND(Raw_Data!$T84&lt;&gt;0,ISBLANK(Raw_Data!$U84)),"Missing",IF(Raw_Data!$T84&gt;=Raw_Data!$U84,"Valid","Invalid")))))</f>
        <v>Valid</v>
      </c>
      <c r="J84" s="66" t="str">
        <f>IF(SUM(Raw_Data!$F84:$AF84)=0,"Valid",IF(AND(ISBLANK(Raw_Data!$U84),SUM(Raw_Data!$V84:$Y84)=0),"Missing",IF(AND(ISBLANK(Raw_Data!$U84),SUM(Raw_Data!$V84:$Y84)&lt;&gt;0),"Missing",IF(AND(Raw_Data!$U84&lt;&gt;0,SUM(Raw_Data!$V84:$Y84)=0),"Missing",IF(Raw_Data!$U84&gt;=SUM(Raw_Data!$V84:$Y84),"Valid","Invalid")))))</f>
        <v>Valid</v>
      </c>
      <c r="K84" s="66" t="str">
        <f>IF(SUM(Raw_Data!$F84:$AF84)=0,"Valid",IF(AND(ISBLANK(Raw_Data!$AF84),SUM(Raw_Data!$Z84:$AE84)=0),"Missing",IF(AND(ISBLANK(Raw_Data!$AF84),SUM(Raw_Data!$Z84:$AE84)&lt;&gt;0),"Missing",IF(AND(Raw_Data!$AF84&lt;&gt;0,SUM(Raw_Data!$Z84:$AE84)=0),"Missing",IF(Raw_Data!$AF84&gt;=SUM(Raw_Data!$Z84:$AE84),"Valid","Invalid")))))</f>
        <v>Valid</v>
      </c>
      <c r="L84" s="66" t="str">
        <f>IF(AND(OR(Raw_Data!$AG84="Valid",Raw_Data!$AG84=0),SUM(Raw_Data!$F84:$AF84)&lt;&gt;0),"Missing","Valid")</f>
        <v>Valid</v>
      </c>
      <c r="M84" s="66" t="str">
        <f>IF(AND(OR(Raw_Data!$AH84="Valid",Raw_Data!$AH84=0),SUM(Raw_Data!$F84:$AF84)&lt;&gt;0),"Missing","Valid")</f>
        <v>Valid</v>
      </c>
    </row>
    <row r="85" spans="1:13" ht="16.5">
      <c r="A85" s="48" t="str">
        <f>IF(Raw_Data!A85="","",Raw_Data!A85)</f>
        <v/>
      </c>
      <c r="B85" s="65" t="str">
        <f>IF(Raw_Data!B85="","",Raw_Data!B85)</f>
        <v/>
      </c>
      <c r="C85" s="66" t="str">
        <f>IF(AND(OR(Raw_Data!$F85="",Raw_Data!$F85=0),SUM(Raw_Data!$F85:$AF85)&lt;&gt;0),"Missing","Valid")</f>
        <v>Valid</v>
      </c>
      <c r="D85" s="66" t="str">
        <f>IF(SUM(Raw_Data!$F85:$AF85)=0,"Valid",IF(AND(ISBLANK(Raw_Data!$G85),ISBLANK(Raw_Data!$H85)),"Missing",IF(AND(ISBLANK(Raw_Data!$G85),Raw_Data!$H85&lt;&gt;0),"Missing",IF(AND(Raw_Data!$G85&lt;&gt;0,ISBLANK(Raw_Data!$H85)),"Missing",IF(Raw_Data!$G85&gt;=Raw_Data!$H85,"Valid","Invalid")))))</f>
        <v>Valid</v>
      </c>
      <c r="E85" s="66" t="str">
        <f>IF(SUM(Raw_Data!$F85:$AF85)=0,"Valid",IF(AND(ISBLANK(Raw_Data!$H85),ISBLANK(Raw_Data!$L85),ISBLANK(Raw_Data!$U85)),"Missing",IF(AND(ISBLANK(Raw_Data!$H85),SUM(Raw_Data!$L85:'Raw_Data'!$U85)&lt;&gt;0),"Missing",IF(AND(Raw_Data!$H85&lt;&gt;0,ISBLANK(Raw_Data!$L85),ISBLANK(Raw_Data!$U85)),"Missing",IF(Raw_Data!$H85&gt;=SUM(Raw_Data!$L85,Raw_Data!$U85),"Valid","Invalid")))))</f>
        <v>Valid</v>
      </c>
      <c r="F85" s="66" t="str">
        <f>IF(SUM(Raw_Data!$F85:$AF85)=0,"Valid",IF(AND(ISBLANK(Raw_Data!$I85),ISBLANK(Raw_Data!$J85)),"Missing",IF(AND(ISBLANK(Raw_Data!$I85),Raw_Data!$J85&lt;&gt;0),"Missing",IF(AND(Raw_Data!$I85&lt;&gt;0,ISBLANK(Raw_Data!$J85)),"Missing",IF(Raw_Data!$I85&gt;=Raw_Data!$J85,"Valid","Invalid")))))</f>
        <v>Valid</v>
      </c>
      <c r="G85" s="66" t="str">
        <f>IF(SUM(Raw_Data!$F85:$AF85)=0,"Valid",IF(AND(ISBLANK(Raw_Data!$K85),ISBLANK(Raw_Data!$L85)),"Missing",IF(AND(ISBLANK(Raw_Data!$K85),Raw_Data!$L85&lt;&gt;0),"Missing",IF(AND(Raw_Data!$K85&lt;&gt;0,ISBLANK(Raw_Data!$L85)),"Missing",IF(Raw_Data!$K85&gt;=Raw_Data!$L85,"Valid","Invalid")))))</f>
        <v>Valid</v>
      </c>
      <c r="H85" s="66" t="str">
        <f>IF(SUM(Raw_Data!$F85:$AF85)=0,"Valid",IF(AND(ISBLANK(Raw_Data!$L85),SUM(Raw_Data!$M85:$S85)=0),"Missing",IF(AND(ISBLANK(Raw_Data!$L85),SUM(Raw_Data!$M85:$S85)&lt;&gt;0),"Missing",IF(AND(Raw_Data!$L85&lt;&gt;0,SUM(Raw_Data!$M85:$S85)=0),"Missing",IF(Raw_Data!$L85&gt;=SUM(Raw_Data!$M85:$S85),"Valid","Invalid")))))</f>
        <v>Valid</v>
      </c>
      <c r="I85" s="66" t="str">
        <f>IF(SUM(Raw_Data!$F85:$AF85)=0,"Valid",IF(AND(ISBLANK(Raw_Data!$T85),ISBLANK(Raw_Data!$U85)),"Missing",IF(AND(ISBLANK(Raw_Data!$T85),Raw_Data!$U85&lt;&gt;0),"Missing",IF(AND(Raw_Data!$T85&lt;&gt;0,ISBLANK(Raw_Data!$U85)),"Missing",IF(Raw_Data!$T85&gt;=Raw_Data!$U85,"Valid","Invalid")))))</f>
        <v>Valid</v>
      </c>
      <c r="J85" s="66" t="str">
        <f>IF(SUM(Raw_Data!$F85:$AF85)=0,"Valid",IF(AND(ISBLANK(Raw_Data!$U85),SUM(Raw_Data!$V85:$Y85)=0),"Missing",IF(AND(ISBLANK(Raw_Data!$U85),SUM(Raw_Data!$V85:$Y85)&lt;&gt;0),"Missing",IF(AND(Raw_Data!$U85&lt;&gt;0,SUM(Raw_Data!$V85:$Y85)=0),"Missing",IF(Raw_Data!$U85&gt;=SUM(Raw_Data!$V85:$Y85),"Valid","Invalid")))))</f>
        <v>Valid</v>
      </c>
      <c r="K85" s="66" t="str">
        <f>IF(SUM(Raw_Data!$F85:$AF85)=0,"Valid",IF(AND(ISBLANK(Raw_Data!$AF85),SUM(Raw_Data!$Z85:$AE85)=0),"Missing",IF(AND(ISBLANK(Raw_Data!$AF85),SUM(Raw_Data!$Z85:$AE85)&lt;&gt;0),"Missing",IF(AND(Raw_Data!$AF85&lt;&gt;0,SUM(Raw_Data!$Z85:$AE85)=0),"Missing",IF(Raw_Data!$AF85&gt;=SUM(Raw_Data!$Z85:$AE85),"Valid","Invalid")))))</f>
        <v>Valid</v>
      </c>
      <c r="L85" s="66" t="str">
        <f>IF(AND(OR(Raw_Data!$AG85="Valid",Raw_Data!$AG85=0),SUM(Raw_Data!$F85:$AF85)&lt;&gt;0),"Missing","Valid")</f>
        <v>Valid</v>
      </c>
      <c r="M85" s="66" t="str">
        <f>IF(AND(OR(Raw_Data!$AH85="Valid",Raw_Data!$AH85=0),SUM(Raw_Data!$F85:$AF85)&lt;&gt;0),"Missing","Valid")</f>
        <v>Valid</v>
      </c>
    </row>
    <row r="86" spans="1:13" ht="15.75">
      <c r="A86" s="50" t="str">
        <f>IF(Raw_Data!A86="","",Raw_Data!A86)</f>
        <v/>
      </c>
      <c r="B86" s="50" t="str">
        <f>IF(Raw_Data!B86="","",Raw_Data!B86)</f>
        <v/>
      </c>
      <c r="C86" s="66" t="str">
        <f>IF(AND(OR(Raw_Data!$F86="",Raw_Data!$F86=0),SUM(Raw_Data!$F86:$AF86)&lt;&gt;0),"Missing","Valid")</f>
        <v>Valid</v>
      </c>
      <c r="D86" s="66" t="str">
        <f>IF(SUM(Raw_Data!$F86:$AF86)=0,"Valid",IF(AND(ISBLANK(Raw_Data!$G86),ISBLANK(Raw_Data!$H86)),"Missing",IF(AND(ISBLANK(Raw_Data!$G86),Raw_Data!$H86&lt;&gt;0),"Missing",IF(AND(Raw_Data!$G86&lt;&gt;0,ISBLANK(Raw_Data!$H86)),"Missing",IF(Raw_Data!$G86&gt;=Raw_Data!$H86,"Valid","Invalid")))))</f>
        <v>Valid</v>
      </c>
      <c r="E86" s="66" t="str">
        <f>IF(SUM(Raw_Data!$F86:$AF86)=0,"Valid",IF(AND(ISBLANK(Raw_Data!$H86),ISBLANK(Raw_Data!$L86),ISBLANK(Raw_Data!$U86)),"Missing",IF(AND(ISBLANK(Raw_Data!$H86),SUM(Raw_Data!$L86:'Raw_Data'!$U86)&lt;&gt;0),"Missing",IF(AND(Raw_Data!$H86&lt;&gt;0,ISBLANK(Raw_Data!$L86),ISBLANK(Raw_Data!$U86)),"Missing",IF(Raw_Data!$H86&gt;=SUM(Raw_Data!$L86,Raw_Data!$U86),"Valid","Invalid")))))</f>
        <v>Valid</v>
      </c>
      <c r="F86" s="66" t="str">
        <f>IF(SUM(Raw_Data!$F86:$AF86)=0,"Valid",IF(AND(ISBLANK(Raw_Data!$I86),ISBLANK(Raw_Data!$J86)),"Missing",IF(AND(ISBLANK(Raw_Data!$I86),Raw_Data!$J86&lt;&gt;0),"Missing",IF(AND(Raw_Data!$I86&lt;&gt;0,ISBLANK(Raw_Data!$J86)),"Missing",IF(Raw_Data!$I86&gt;=Raw_Data!$J86,"Valid","Invalid")))))</f>
        <v>Valid</v>
      </c>
      <c r="G86" s="66" t="str">
        <f>IF(SUM(Raw_Data!$F86:$AF86)=0,"Valid",IF(AND(ISBLANK(Raw_Data!$K86),ISBLANK(Raw_Data!$L86)),"Missing",IF(AND(ISBLANK(Raw_Data!$K86),Raw_Data!$L86&lt;&gt;0),"Missing",IF(AND(Raw_Data!$K86&lt;&gt;0,ISBLANK(Raw_Data!$L86)),"Missing",IF(Raw_Data!$K86&gt;=Raw_Data!$L86,"Valid","Invalid")))))</f>
        <v>Valid</v>
      </c>
      <c r="H86" s="66" t="str">
        <f>IF(SUM(Raw_Data!$F86:$AF86)=0,"Valid",IF(AND(ISBLANK(Raw_Data!$L86),SUM(Raw_Data!$M86:$S86)=0),"Missing",IF(AND(ISBLANK(Raw_Data!$L86),SUM(Raw_Data!$M86:$S86)&lt;&gt;0),"Missing",IF(AND(Raw_Data!$L86&lt;&gt;0,SUM(Raw_Data!$M86:$S86)=0),"Missing",IF(Raw_Data!$L86&gt;=SUM(Raw_Data!$M86:$S86),"Valid","Invalid")))))</f>
        <v>Valid</v>
      </c>
      <c r="I86" s="66" t="str">
        <f>IF(SUM(Raw_Data!$F86:$AF86)=0,"Valid",IF(AND(ISBLANK(Raw_Data!$T86),ISBLANK(Raw_Data!$U86)),"Missing",IF(AND(ISBLANK(Raw_Data!$T86),Raw_Data!$U86&lt;&gt;0),"Missing",IF(AND(Raw_Data!$T86&lt;&gt;0,ISBLANK(Raw_Data!$U86)),"Missing",IF(Raw_Data!$T86&gt;=Raw_Data!$U86,"Valid","Invalid")))))</f>
        <v>Valid</v>
      </c>
      <c r="J86" s="66" t="str">
        <f>IF(SUM(Raw_Data!$F86:$AF86)=0,"Valid",IF(AND(ISBLANK(Raw_Data!$U86),SUM(Raw_Data!$V86:$Y86)=0),"Missing",IF(AND(ISBLANK(Raw_Data!$U86),SUM(Raw_Data!$V86:$Y86)&lt;&gt;0),"Missing",IF(AND(Raw_Data!$U86&lt;&gt;0,SUM(Raw_Data!$V86:$Y86)=0),"Missing",IF(Raw_Data!$U86&gt;=SUM(Raw_Data!$V86:$Y86),"Valid","Invalid")))))</f>
        <v>Valid</v>
      </c>
      <c r="K86" s="66" t="str">
        <f>IF(SUM(Raw_Data!$F86:$AF86)=0,"Valid",IF(AND(ISBLANK(Raw_Data!$AF86),SUM(Raw_Data!$Z86:$AE86)=0),"Missing",IF(AND(ISBLANK(Raw_Data!$AF86),SUM(Raw_Data!$Z86:$AE86)&lt;&gt;0),"Missing",IF(AND(Raw_Data!$AF86&lt;&gt;0,SUM(Raw_Data!$Z86:$AE86)=0),"Missing",IF(Raw_Data!$AF86&gt;=SUM(Raw_Data!$Z86:$AE86),"Valid","Invalid")))))</f>
        <v>Valid</v>
      </c>
      <c r="L86" s="66" t="str">
        <f>IF(AND(OR(Raw_Data!$AG86="Valid",Raw_Data!$AG86=0),SUM(Raw_Data!$F86:$AF86)&lt;&gt;0),"Missing","Valid")</f>
        <v>Valid</v>
      </c>
      <c r="M86" s="66" t="str">
        <f>IF(AND(OR(Raw_Data!$AH86="Valid",Raw_Data!$AH86=0),SUM(Raw_Data!$F86:$AF86)&lt;&gt;0),"Missing","Valid")</f>
        <v>Valid</v>
      </c>
    </row>
    <row r="87" spans="1:13" ht="16.5">
      <c r="A87" s="48" t="str">
        <f>IF(Raw_Data!A87="","",Raw_Data!A87)</f>
        <v/>
      </c>
      <c r="B87" s="65" t="str">
        <f>IF(Raw_Data!B87="","",Raw_Data!B87)</f>
        <v/>
      </c>
      <c r="C87" s="66" t="str">
        <f>IF(AND(OR(Raw_Data!$F87="",Raw_Data!$F87=0),SUM(Raw_Data!$F87:$AF87)&lt;&gt;0),"Missing","Valid")</f>
        <v>Valid</v>
      </c>
      <c r="D87" s="66" t="str">
        <f>IF(SUM(Raw_Data!$F87:$AF87)=0,"Valid",IF(AND(ISBLANK(Raw_Data!$G87),ISBLANK(Raw_Data!$H87)),"Missing",IF(AND(ISBLANK(Raw_Data!$G87),Raw_Data!$H87&lt;&gt;0),"Missing",IF(AND(Raw_Data!$G87&lt;&gt;0,ISBLANK(Raw_Data!$H87)),"Missing",IF(Raw_Data!$G87&gt;=Raw_Data!$H87,"Valid","Invalid")))))</f>
        <v>Valid</v>
      </c>
      <c r="E87" s="66" t="str">
        <f>IF(SUM(Raw_Data!$F87:$AF87)=0,"Valid",IF(AND(ISBLANK(Raw_Data!$H87),ISBLANK(Raw_Data!$L87),ISBLANK(Raw_Data!$U87)),"Missing",IF(AND(ISBLANK(Raw_Data!$H87),SUM(Raw_Data!$L87:'Raw_Data'!$U87)&lt;&gt;0),"Missing",IF(AND(Raw_Data!$H87&lt;&gt;0,ISBLANK(Raw_Data!$L87),ISBLANK(Raw_Data!$U87)),"Missing",IF(Raw_Data!$H87&gt;=SUM(Raw_Data!$L87,Raw_Data!$U87),"Valid","Invalid")))))</f>
        <v>Valid</v>
      </c>
      <c r="F87" s="66" t="str">
        <f>IF(SUM(Raw_Data!$F87:$AF87)=0,"Valid",IF(AND(ISBLANK(Raw_Data!$I87),ISBLANK(Raw_Data!$J87)),"Missing",IF(AND(ISBLANK(Raw_Data!$I87),Raw_Data!$J87&lt;&gt;0),"Missing",IF(AND(Raw_Data!$I87&lt;&gt;0,ISBLANK(Raw_Data!$J87)),"Missing",IF(Raw_Data!$I87&gt;=Raw_Data!$J87,"Valid","Invalid")))))</f>
        <v>Valid</v>
      </c>
      <c r="G87" s="66" t="str">
        <f>IF(SUM(Raw_Data!$F87:$AF87)=0,"Valid",IF(AND(ISBLANK(Raw_Data!$K87),ISBLANK(Raw_Data!$L87)),"Missing",IF(AND(ISBLANK(Raw_Data!$K87),Raw_Data!$L87&lt;&gt;0),"Missing",IF(AND(Raw_Data!$K87&lt;&gt;0,ISBLANK(Raw_Data!$L87)),"Missing",IF(Raw_Data!$K87&gt;=Raw_Data!$L87,"Valid","Invalid")))))</f>
        <v>Valid</v>
      </c>
      <c r="H87" s="66" t="str">
        <f>IF(SUM(Raw_Data!$F87:$AF87)=0,"Valid",IF(AND(ISBLANK(Raw_Data!$L87),SUM(Raw_Data!$M87:$S87)=0),"Missing",IF(AND(ISBLANK(Raw_Data!$L87),SUM(Raw_Data!$M87:$S87)&lt;&gt;0),"Missing",IF(AND(Raw_Data!$L87&lt;&gt;0,SUM(Raw_Data!$M87:$S87)=0),"Missing",IF(Raw_Data!$L87&gt;=SUM(Raw_Data!$M87:$S87),"Valid","Invalid")))))</f>
        <v>Valid</v>
      </c>
      <c r="I87" s="66" t="str">
        <f>IF(SUM(Raw_Data!$F87:$AF87)=0,"Valid",IF(AND(ISBLANK(Raw_Data!$T87),ISBLANK(Raw_Data!$U87)),"Missing",IF(AND(ISBLANK(Raw_Data!$T87),Raw_Data!$U87&lt;&gt;0),"Missing",IF(AND(Raw_Data!$T87&lt;&gt;0,ISBLANK(Raw_Data!$U87)),"Missing",IF(Raw_Data!$T87&gt;=Raw_Data!$U87,"Valid","Invalid")))))</f>
        <v>Valid</v>
      </c>
      <c r="J87" s="66" t="str">
        <f>IF(SUM(Raw_Data!$F87:$AF87)=0,"Valid",IF(AND(ISBLANK(Raw_Data!$U87),SUM(Raw_Data!$V87:$Y87)=0),"Missing",IF(AND(ISBLANK(Raw_Data!$U87),SUM(Raw_Data!$V87:$Y87)&lt;&gt;0),"Missing",IF(AND(Raw_Data!$U87&lt;&gt;0,SUM(Raw_Data!$V87:$Y87)=0),"Missing",IF(Raw_Data!$U87&gt;=SUM(Raw_Data!$V87:$Y87),"Valid","Invalid")))))</f>
        <v>Valid</v>
      </c>
      <c r="K87" s="66" t="str">
        <f>IF(SUM(Raw_Data!$F87:$AF87)=0,"Valid",IF(AND(ISBLANK(Raw_Data!$AF87),SUM(Raw_Data!$Z87:$AE87)=0),"Missing",IF(AND(ISBLANK(Raw_Data!$AF87),SUM(Raw_Data!$Z87:$AE87)&lt;&gt;0),"Missing",IF(AND(Raw_Data!$AF87&lt;&gt;0,SUM(Raw_Data!$Z87:$AE87)=0),"Missing",IF(Raw_Data!$AF87&gt;=SUM(Raw_Data!$Z87:$AE87),"Valid","Invalid")))))</f>
        <v>Valid</v>
      </c>
      <c r="L87" s="66" t="str">
        <f>IF(AND(OR(Raw_Data!$AG87="Valid",Raw_Data!$AG87=0),SUM(Raw_Data!$F87:$AF87)&lt;&gt;0),"Missing","Valid")</f>
        <v>Valid</v>
      </c>
      <c r="M87" s="66" t="str">
        <f>IF(AND(OR(Raw_Data!$AH87="Valid",Raw_Data!$AH87=0),SUM(Raw_Data!$F87:$AF87)&lt;&gt;0),"Missing","Valid")</f>
        <v>Valid</v>
      </c>
    </row>
    <row r="88" spans="1:13" ht="15.75">
      <c r="A88" s="50" t="str">
        <f>IF(Raw_Data!A88="","",Raw_Data!A88)</f>
        <v/>
      </c>
      <c r="B88" s="50" t="str">
        <f>IF(Raw_Data!B88="","",Raw_Data!B88)</f>
        <v/>
      </c>
      <c r="C88" s="66" t="str">
        <f>IF(AND(OR(Raw_Data!$F88="",Raw_Data!$F88=0),SUM(Raw_Data!$F88:$AF88)&lt;&gt;0),"Missing","Valid")</f>
        <v>Valid</v>
      </c>
      <c r="D88" s="66" t="str">
        <f>IF(SUM(Raw_Data!$F88:$AF88)=0,"Valid",IF(AND(ISBLANK(Raw_Data!$G88),ISBLANK(Raw_Data!$H88)),"Missing",IF(AND(ISBLANK(Raw_Data!$G88),Raw_Data!$H88&lt;&gt;0),"Missing",IF(AND(Raw_Data!$G88&lt;&gt;0,ISBLANK(Raw_Data!$H88)),"Missing",IF(Raw_Data!$G88&gt;=Raw_Data!$H88,"Valid","Invalid")))))</f>
        <v>Valid</v>
      </c>
      <c r="E88" s="66" t="str">
        <f>IF(SUM(Raw_Data!$F88:$AF88)=0,"Valid",IF(AND(ISBLANK(Raw_Data!$H88),ISBLANK(Raw_Data!$L88),ISBLANK(Raw_Data!$U88)),"Missing",IF(AND(ISBLANK(Raw_Data!$H88),SUM(Raw_Data!$L88:'Raw_Data'!$U88)&lt;&gt;0),"Missing",IF(AND(Raw_Data!$H88&lt;&gt;0,ISBLANK(Raw_Data!$L88),ISBLANK(Raw_Data!$U88)),"Missing",IF(Raw_Data!$H88&gt;=SUM(Raw_Data!$L88,Raw_Data!$U88),"Valid","Invalid")))))</f>
        <v>Valid</v>
      </c>
      <c r="F88" s="66" t="str">
        <f>IF(SUM(Raw_Data!$F88:$AF88)=0,"Valid",IF(AND(ISBLANK(Raw_Data!$I88),ISBLANK(Raw_Data!$J88)),"Missing",IF(AND(ISBLANK(Raw_Data!$I88),Raw_Data!$J88&lt;&gt;0),"Missing",IF(AND(Raw_Data!$I88&lt;&gt;0,ISBLANK(Raw_Data!$J88)),"Missing",IF(Raw_Data!$I88&gt;=Raw_Data!$J88,"Valid","Invalid")))))</f>
        <v>Valid</v>
      </c>
      <c r="G88" s="66" t="str">
        <f>IF(SUM(Raw_Data!$F88:$AF88)=0,"Valid",IF(AND(ISBLANK(Raw_Data!$K88),ISBLANK(Raw_Data!$L88)),"Missing",IF(AND(ISBLANK(Raw_Data!$K88),Raw_Data!$L88&lt;&gt;0),"Missing",IF(AND(Raw_Data!$K88&lt;&gt;0,ISBLANK(Raw_Data!$L88)),"Missing",IF(Raw_Data!$K88&gt;=Raw_Data!$L88,"Valid","Invalid")))))</f>
        <v>Valid</v>
      </c>
      <c r="H88" s="66" t="str">
        <f>IF(SUM(Raw_Data!$F88:$AF88)=0,"Valid",IF(AND(ISBLANK(Raw_Data!$L88),SUM(Raw_Data!$M88:$S88)=0),"Missing",IF(AND(ISBLANK(Raw_Data!$L88),SUM(Raw_Data!$M88:$S88)&lt;&gt;0),"Missing",IF(AND(Raw_Data!$L88&lt;&gt;0,SUM(Raw_Data!$M88:$S88)=0),"Missing",IF(Raw_Data!$L88&gt;=SUM(Raw_Data!$M88:$S88),"Valid","Invalid")))))</f>
        <v>Valid</v>
      </c>
      <c r="I88" s="66" t="str">
        <f>IF(SUM(Raw_Data!$F88:$AF88)=0,"Valid",IF(AND(ISBLANK(Raw_Data!$T88),ISBLANK(Raw_Data!$U88)),"Missing",IF(AND(ISBLANK(Raw_Data!$T88),Raw_Data!$U88&lt;&gt;0),"Missing",IF(AND(Raw_Data!$T88&lt;&gt;0,ISBLANK(Raw_Data!$U88)),"Missing",IF(Raw_Data!$T88&gt;=Raw_Data!$U88,"Valid","Invalid")))))</f>
        <v>Valid</v>
      </c>
      <c r="J88" s="66" t="str">
        <f>IF(SUM(Raw_Data!$F88:$AF88)=0,"Valid",IF(AND(ISBLANK(Raw_Data!$U88),SUM(Raw_Data!$V88:$Y88)=0),"Missing",IF(AND(ISBLANK(Raw_Data!$U88),SUM(Raw_Data!$V88:$Y88)&lt;&gt;0),"Missing",IF(AND(Raw_Data!$U88&lt;&gt;0,SUM(Raw_Data!$V88:$Y88)=0),"Missing",IF(Raw_Data!$U88&gt;=SUM(Raw_Data!$V88:$Y88),"Valid","Invalid")))))</f>
        <v>Valid</v>
      </c>
      <c r="K88" s="66" t="str">
        <f>IF(SUM(Raw_Data!$F88:$AF88)=0,"Valid",IF(AND(ISBLANK(Raw_Data!$AF88),SUM(Raw_Data!$Z88:$AE88)=0),"Missing",IF(AND(ISBLANK(Raw_Data!$AF88),SUM(Raw_Data!$Z88:$AE88)&lt;&gt;0),"Missing",IF(AND(Raw_Data!$AF88&lt;&gt;0,SUM(Raw_Data!$Z88:$AE88)=0),"Missing",IF(Raw_Data!$AF88&gt;=SUM(Raw_Data!$Z88:$AE88),"Valid","Invalid")))))</f>
        <v>Valid</v>
      </c>
      <c r="L88" s="66" t="str">
        <f>IF(AND(OR(Raw_Data!$AG88="Valid",Raw_Data!$AG88=0),SUM(Raw_Data!$F88:$AF88)&lt;&gt;0),"Missing","Valid")</f>
        <v>Valid</v>
      </c>
      <c r="M88" s="66" t="str">
        <f>IF(AND(OR(Raw_Data!$AH88="Valid",Raw_Data!$AH88=0),SUM(Raw_Data!$F88:$AF88)&lt;&gt;0),"Missing","Valid")</f>
        <v>Valid</v>
      </c>
    </row>
    <row r="89" spans="1:13" ht="16.5">
      <c r="A89" s="48" t="str">
        <f>IF(Raw_Data!A89="","",Raw_Data!A89)</f>
        <v/>
      </c>
      <c r="B89" s="65" t="str">
        <f>IF(Raw_Data!B89="","",Raw_Data!B89)</f>
        <v/>
      </c>
      <c r="C89" s="66" t="str">
        <f>IF(AND(OR(Raw_Data!$F89="",Raw_Data!$F89=0),SUM(Raw_Data!$F89:$AF89)&lt;&gt;0),"Missing","Valid")</f>
        <v>Valid</v>
      </c>
      <c r="D89" s="66" t="str">
        <f>IF(SUM(Raw_Data!$F89:$AF89)=0,"Valid",IF(AND(ISBLANK(Raw_Data!$G89),ISBLANK(Raw_Data!$H89)),"Missing",IF(AND(ISBLANK(Raw_Data!$G89),Raw_Data!$H89&lt;&gt;0),"Missing",IF(AND(Raw_Data!$G89&lt;&gt;0,ISBLANK(Raw_Data!$H89)),"Missing",IF(Raw_Data!$G89&gt;=Raw_Data!$H89,"Valid","Invalid")))))</f>
        <v>Valid</v>
      </c>
      <c r="E89" s="66" t="str">
        <f>IF(SUM(Raw_Data!$F89:$AF89)=0,"Valid",IF(AND(ISBLANK(Raw_Data!$H89),ISBLANK(Raw_Data!$L89),ISBLANK(Raw_Data!$U89)),"Missing",IF(AND(ISBLANK(Raw_Data!$H89),SUM(Raw_Data!$L89:'Raw_Data'!$U89)&lt;&gt;0),"Missing",IF(AND(Raw_Data!$H89&lt;&gt;0,ISBLANK(Raw_Data!$L89),ISBLANK(Raw_Data!$U89)),"Missing",IF(Raw_Data!$H89&gt;=SUM(Raw_Data!$L89,Raw_Data!$U89),"Valid","Invalid")))))</f>
        <v>Valid</v>
      </c>
      <c r="F89" s="66" t="str">
        <f>IF(SUM(Raw_Data!$F89:$AF89)=0,"Valid",IF(AND(ISBLANK(Raw_Data!$I89),ISBLANK(Raw_Data!$J89)),"Missing",IF(AND(ISBLANK(Raw_Data!$I89),Raw_Data!$J89&lt;&gt;0),"Missing",IF(AND(Raw_Data!$I89&lt;&gt;0,ISBLANK(Raw_Data!$J89)),"Missing",IF(Raw_Data!$I89&gt;=Raw_Data!$J89,"Valid","Invalid")))))</f>
        <v>Valid</v>
      </c>
      <c r="G89" s="66" t="str">
        <f>IF(SUM(Raw_Data!$F89:$AF89)=0,"Valid",IF(AND(ISBLANK(Raw_Data!$K89),ISBLANK(Raw_Data!$L89)),"Missing",IF(AND(ISBLANK(Raw_Data!$K89),Raw_Data!$L89&lt;&gt;0),"Missing",IF(AND(Raw_Data!$K89&lt;&gt;0,ISBLANK(Raw_Data!$L89)),"Missing",IF(Raw_Data!$K89&gt;=Raw_Data!$L89,"Valid","Invalid")))))</f>
        <v>Valid</v>
      </c>
      <c r="H89" s="66" t="str">
        <f>IF(SUM(Raw_Data!$F89:$AF89)=0,"Valid",IF(AND(ISBLANK(Raw_Data!$L89),SUM(Raw_Data!$M89:$S89)=0),"Missing",IF(AND(ISBLANK(Raw_Data!$L89),SUM(Raw_Data!$M89:$S89)&lt;&gt;0),"Missing",IF(AND(Raw_Data!$L89&lt;&gt;0,SUM(Raw_Data!$M89:$S89)=0),"Missing",IF(Raw_Data!$L89&gt;=SUM(Raw_Data!$M89:$S89),"Valid","Invalid")))))</f>
        <v>Valid</v>
      </c>
      <c r="I89" s="66" t="str">
        <f>IF(SUM(Raw_Data!$F89:$AF89)=0,"Valid",IF(AND(ISBLANK(Raw_Data!$T89),ISBLANK(Raw_Data!$U89)),"Missing",IF(AND(ISBLANK(Raw_Data!$T89),Raw_Data!$U89&lt;&gt;0),"Missing",IF(AND(Raw_Data!$T89&lt;&gt;0,ISBLANK(Raw_Data!$U89)),"Missing",IF(Raw_Data!$T89&gt;=Raw_Data!$U89,"Valid","Invalid")))))</f>
        <v>Valid</v>
      </c>
      <c r="J89" s="66" t="str">
        <f>IF(SUM(Raw_Data!$F89:$AF89)=0,"Valid",IF(AND(ISBLANK(Raw_Data!$U89),SUM(Raw_Data!$V89:$Y89)=0),"Missing",IF(AND(ISBLANK(Raw_Data!$U89),SUM(Raw_Data!$V89:$Y89)&lt;&gt;0),"Missing",IF(AND(Raw_Data!$U89&lt;&gt;0,SUM(Raw_Data!$V89:$Y89)=0),"Missing",IF(Raw_Data!$U89&gt;=SUM(Raw_Data!$V89:$Y89),"Valid","Invalid")))))</f>
        <v>Valid</v>
      </c>
      <c r="K89" s="66" t="str">
        <f>IF(SUM(Raw_Data!$F89:$AF89)=0,"Valid",IF(AND(ISBLANK(Raw_Data!$AF89),SUM(Raw_Data!$Z89:$AE89)=0),"Missing",IF(AND(ISBLANK(Raw_Data!$AF89),SUM(Raw_Data!$Z89:$AE89)&lt;&gt;0),"Missing",IF(AND(Raw_Data!$AF89&lt;&gt;0,SUM(Raw_Data!$Z89:$AE89)=0),"Missing",IF(Raw_Data!$AF89&gt;=SUM(Raw_Data!$Z89:$AE89),"Valid","Invalid")))))</f>
        <v>Valid</v>
      </c>
      <c r="L89" s="66" t="str">
        <f>IF(AND(OR(Raw_Data!$AG89="Valid",Raw_Data!$AG89=0),SUM(Raw_Data!$F89:$AF89)&lt;&gt;0),"Missing","Valid")</f>
        <v>Valid</v>
      </c>
      <c r="M89" s="66" t="str">
        <f>IF(AND(OR(Raw_Data!$AH89="Valid",Raw_Data!$AH89=0),SUM(Raw_Data!$F89:$AF89)&lt;&gt;0),"Missing","Valid")</f>
        <v>Valid</v>
      </c>
    </row>
    <row r="90" spans="1:13" ht="15.75">
      <c r="A90" s="50" t="str">
        <f>IF(Raw_Data!A90="","",Raw_Data!A90)</f>
        <v/>
      </c>
      <c r="B90" s="50" t="str">
        <f>IF(Raw_Data!B90="","",Raw_Data!B90)</f>
        <v/>
      </c>
      <c r="C90" s="66" t="str">
        <f>IF(AND(OR(Raw_Data!$F90="",Raw_Data!$F90=0),SUM(Raw_Data!$F90:$AF90)&lt;&gt;0),"Missing","Valid")</f>
        <v>Valid</v>
      </c>
      <c r="D90" s="66" t="str">
        <f>IF(SUM(Raw_Data!$F90:$AF90)=0,"Valid",IF(AND(ISBLANK(Raw_Data!$G90),ISBLANK(Raw_Data!$H90)),"Missing",IF(AND(ISBLANK(Raw_Data!$G90),Raw_Data!$H90&lt;&gt;0),"Missing",IF(AND(Raw_Data!$G90&lt;&gt;0,ISBLANK(Raw_Data!$H90)),"Missing",IF(Raw_Data!$G90&gt;=Raw_Data!$H90,"Valid","Invalid")))))</f>
        <v>Valid</v>
      </c>
      <c r="E90" s="66" t="str">
        <f>IF(SUM(Raw_Data!$F90:$AF90)=0,"Valid",IF(AND(ISBLANK(Raw_Data!$H90),ISBLANK(Raw_Data!$L90),ISBLANK(Raw_Data!$U90)),"Missing",IF(AND(ISBLANK(Raw_Data!$H90),SUM(Raw_Data!$L90:'Raw_Data'!$U90)&lt;&gt;0),"Missing",IF(AND(Raw_Data!$H90&lt;&gt;0,ISBLANK(Raw_Data!$L90),ISBLANK(Raw_Data!$U90)),"Missing",IF(Raw_Data!$H90&gt;=SUM(Raw_Data!$L90,Raw_Data!$U90),"Valid","Invalid")))))</f>
        <v>Valid</v>
      </c>
      <c r="F90" s="66" t="str">
        <f>IF(SUM(Raw_Data!$F90:$AF90)=0,"Valid",IF(AND(ISBLANK(Raw_Data!$I90),ISBLANK(Raw_Data!$J90)),"Missing",IF(AND(ISBLANK(Raw_Data!$I90),Raw_Data!$J90&lt;&gt;0),"Missing",IF(AND(Raw_Data!$I90&lt;&gt;0,ISBLANK(Raw_Data!$J90)),"Missing",IF(Raw_Data!$I90&gt;=Raw_Data!$J90,"Valid","Invalid")))))</f>
        <v>Valid</v>
      </c>
      <c r="G90" s="66" t="str">
        <f>IF(SUM(Raw_Data!$F90:$AF90)=0,"Valid",IF(AND(ISBLANK(Raw_Data!$K90),ISBLANK(Raw_Data!$L90)),"Missing",IF(AND(ISBLANK(Raw_Data!$K90),Raw_Data!$L90&lt;&gt;0),"Missing",IF(AND(Raw_Data!$K90&lt;&gt;0,ISBLANK(Raw_Data!$L90)),"Missing",IF(Raw_Data!$K90&gt;=Raw_Data!$L90,"Valid","Invalid")))))</f>
        <v>Valid</v>
      </c>
      <c r="H90" s="66" t="str">
        <f>IF(SUM(Raw_Data!$F90:$AF90)=0,"Valid",IF(AND(ISBLANK(Raw_Data!$L90),SUM(Raw_Data!$M90:$S90)=0),"Missing",IF(AND(ISBLANK(Raw_Data!$L90),SUM(Raw_Data!$M90:$S90)&lt;&gt;0),"Missing",IF(AND(Raw_Data!$L90&lt;&gt;0,SUM(Raw_Data!$M90:$S90)=0),"Missing",IF(Raw_Data!$L90&gt;=SUM(Raw_Data!$M90:$S90),"Valid","Invalid")))))</f>
        <v>Valid</v>
      </c>
      <c r="I90" s="66" t="str">
        <f>IF(SUM(Raw_Data!$F90:$AF90)=0,"Valid",IF(AND(ISBLANK(Raw_Data!$T90),ISBLANK(Raw_Data!$U90)),"Missing",IF(AND(ISBLANK(Raw_Data!$T90),Raw_Data!$U90&lt;&gt;0),"Missing",IF(AND(Raw_Data!$T90&lt;&gt;0,ISBLANK(Raw_Data!$U90)),"Missing",IF(Raw_Data!$T90&gt;=Raw_Data!$U90,"Valid","Invalid")))))</f>
        <v>Valid</v>
      </c>
      <c r="J90" s="66" t="str">
        <f>IF(SUM(Raw_Data!$F90:$AF90)=0,"Valid",IF(AND(ISBLANK(Raw_Data!$U90),SUM(Raw_Data!$V90:$Y90)=0),"Missing",IF(AND(ISBLANK(Raw_Data!$U90),SUM(Raw_Data!$V90:$Y90)&lt;&gt;0),"Missing",IF(AND(Raw_Data!$U90&lt;&gt;0,SUM(Raw_Data!$V90:$Y90)=0),"Missing",IF(Raw_Data!$U90&gt;=SUM(Raw_Data!$V90:$Y90),"Valid","Invalid")))))</f>
        <v>Valid</v>
      </c>
      <c r="K90" s="66" t="str">
        <f>IF(SUM(Raw_Data!$F90:$AF90)=0,"Valid",IF(AND(ISBLANK(Raw_Data!$AF90),SUM(Raw_Data!$Z90:$AE90)=0),"Missing",IF(AND(ISBLANK(Raw_Data!$AF90),SUM(Raw_Data!$Z90:$AE90)&lt;&gt;0),"Missing",IF(AND(Raw_Data!$AF90&lt;&gt;0,SUM(Raw_Data!$Z90:$AE90)=0),"Missing",IF(Raw_Data!$AF90&gt;=SUM(Raw_Data!$Z90:$AE90),"Valid","Invalid")))))</f>
        <v>Valid</v>
      </c>
      <c r="L90" s="66" t="str">
        <f>IF(AND(OR(Raw_Data!$AG90="Valid",Raw_Data!$AG90=0),SUM(Raw_Data!$F90:$AF90)&lt;&gt;0),"Missing","Valid")</f>
        <v>Valid</v>
      </c>
      <c r="M90" s="66" t="str">
        <f>IF(AND(OR(Raw_Data!$AH90="Valid",Raw_Data!$AH90=0),SUM(Raw_Data!$F90:$AF90)&lt;&gt;0),"Missing","Valid")</f>
        <v>Valid</v>
      </c>
    </row>
    <row r="91" spans="1:13" ht="16.5">
      <c r="A91" s="48" t="str">
        <f>IF(Raw_Data!A91="","",Raw_Data!A91)</f>
        <v/>
      </c>
      <c r="B91" s="65" t="str">
        <f>IF(Raw_Data!B91="","",Raw_Data!B91)</f>
        <v/>
      </c>
      <c r="C91" s="66" t="str">
        <f>IF(AND(OR(Raw_Data!$F91="",Raw_Data!$F91=0),SUM(Raw_Data!$F91:$AF91)&lt;&gt;0),"Missing","Valid")</f>
        <v>Valid</v>
      </c>
      <c r="D91" s="66" t="str">
        <f>IF(SUM(Raw_Data!$F91:$AF91)=0,"Valid",IF(AND(ISBLANK(Raw_Data!$G91),ISBLANK(Raw_Data!$H91)),"Missing",IF(AND(ISBLANK(Raw_Data!$G91),Raw_Data!$H91&lt;&gt;0),"Missing",IF(AND(Raw_Data!$G91&lt;&gt;0,ISBLANK(Raw_Data!$H91)),"Missing",IF(Raw_Data!$G91&gt;=Raw_Data!$H91,"Valid","Invalid")))))</f>
        <v>Valid</v>
      </c>
      <c r="E91" s="66" t="str">
        <f>IF(SUM(Raw_Data!$F91:$AF91)=0,"Valid",IF(AND(ISBLANK(Raw_Data!$H91),ISBLANK(Raw_Data!$L91),ISBLANK(Raw_Data!$U91)),"Missing",IF(AND(ISBLANK(Raw_Data!$H91),SUM(Raw_Data!$L91:'Raw_Data'!$U91)&lt;&gt;0),"Missing",IF(AND(Raw_Data!$H91&lt;&gt;0,ISBLANK(Raw_Data!$L91),ISBLANK(Raw_Data!$U91)),"Missing",IF(Raw_Data!$H91&gt;=SUM(Raw_Data!$L91,Raw_Data!$U91),"Valid","Invalid")))))</f>
        <v>Valid</v>
      </c>
      <c r="F91" s="66" t="str">
        <f>IF(SUM(Raw_Data!$F91:$AF91)=0,"Valid",IF(AND(ISBLANK(Raw_Data!$I91),ISBLANK(Raw_Data!$J91)),"Missing",IF(AND(ISBLANK(Raw_Data!$I91),Raw_Data!$J91&lt;&gt;0),"Missing",IF(AND(Raw_Data!$I91&lt;&gt;0,ISBLANK(Raw_Data!$J91)),"Missing",IF(Raw_Data!$I91&gt;=Raw_Data!$J91,"Valid","Invalid")))))</f>
        <v>Valid</v>
      </c>
      <c r="G91" s="66" t="str">
        <f>IF(SUM(Raw_Data!$F91:$AF91)=0,"Valid",IF(AND(ISBLANK(Raw_Data!$K91),ISBLANK(Raw_Data!$L91)),"Missing",IF(AND(ISBLANK(Raw_Data!$K91),Raw_Data!$L91&lt;&gt;0),"Missing",IF(AND(Raw_Data!$K91&lt;&gt;0,ISBLANK(Raw_Data!$L91)),"Missing",IF(Raw_Data!$K91&gt;=Raw_Data!$L91,"Valid","Invalid")))))</f>
        <v>Valid</v>
      </c>
      <c r="H91" s="66" t="str">
        <f>IF(SUM(Raw_Data!$F91:$AF91)=0,"Valid",IF(AND(ISBLANK(Raw_Data!$L91),SUM(Raw_Data!$M91:$S91)=0),"Missing",IF(AND(ISBLANK(Raw_Data!$L91),SUM(Raw_Data!$M91:$S91)&lt;&gt;0),"Missing",IF(AND(Raw_Data!$L91&lt;&gt;0,SUM(Raw_Data!$M91:$S91)=0),"Missing",IF(Raw_Data!$L91&gt;=SUM(Raw_Data!$M91:$S91),"Valid","Invalid")))))</f>
        <v>Valid</v>
      </c>
      <c r="I91" s="66" t="str">
        <f>IF(SUM(Raw_Data!$F91:$AF91)=0,"Valid",IF(AND(ISBLANK(Raw_Data!$T91),ISBLANK(Raw_Data!$U91)),"Missing",IF(AND(ISBLANK(Raw_Data!$T91),Raw_Data!$U91&lt;&gt;0),"Missing",IF(AND(Raw_Data!$T91&lt;&gt;0,ISBLANK(Raw_Data!$U91)),"Missing",IF(Raw_Data!$T91&gt;=Raw_Data!$U91,"Valid","Invalid")))))</f>
        <v>Valid</v>
      </c>
      <c r="J91" s="66" t="str">
        <f>IF(SUM(Raw_Data!$F91:$AF91)=0,"Valid",IF(AND(ISBLANK(Raw_Data!$U91),SUM(Raw_Data!$V91:$Y91)=0),"Missing",IF(AND(ISBLANK(Raw_Data!$U91),SUM(Raw_Data!$V91:$Y91)&lt;&gt;0),"Missing",IF(AND(Raw_Data!$U91&lt;&gt;0,SUM(Raw_Data!$V91:$Y91)=0),"Missing",IF(Raw_Data!$U91&gt;=SUM(Raw_Data!$V91:$Y91),"Valid","Invalid")))))</f>
        <v>Valid</v>
      </c>
      <c r="K91" s="66" t="str">
        <f>IF(SUM(Raw_Data!$F91:$AF91)=0,"Valid",IF(AND(ISBLANK(Raw_Data!$AF91),SUM(Raw_Data!$Z91:$AE91)=0),"Missing",IF(AND(ISBLANK(Raw_Data!$AF91),SUM(Raw_Data!$Z91:$AE91)&lt;&gt;0),"Missing",IF(AND(Raw_Data!$AF91&lt;&gt;0,SUM(Raw_Data!$Z91:$AE91)=0),"Missing",IF(Raw_Data!$AF91&gt;=SUM(Raw_Data!$Z91:$AE91),"Valid","Invalid")))))</f>
        <v>Valid</v>
      </c>
      <c r="L91" s="66" t="str">
        <f>IF(AND(OR(Raw_Data!$AG91="Valid",Raw_Data!$AG91=0),SUM(Raw_Data!$F91:$AF91)&lt;&gt;0),"Missing","Valid")</f>
        <v>Valid</v>
      </c>
      <c r="M91" s="66" t="str">
        <f>IF(AND(OR(Raw_Data!$AH91="Valid",Raw_Data!$AH91=0),SUM(Raw_Data!$F91:$AF91)&lt;&gt;0),"Missing","Valid")</f>
        <v>Valid</v>
      </c>
    </row>
    <row r="92" spans="1:13" ht="15.75">
      <c r="A92" s="50" t="str">
        <f>IF(Raw_Data!A92="","",Raw_Data!A92)</f>
        <v/>
      </c>
      <c r="B92" s="50" t="str">
        <f>IF(Raw_Data!B92="","",Raw_Data!B92)</f>
        <v/>
      </c>
      <c r="C92" s="66" t="str">
        <f>IF(AND(OR(Raw_Data!$F92="",Raw_Data!$F92=0),SUM(Raw_Data!$F92:$AF92)&lt;&gt;0),"Missing","Valid")</f>
        <v>Valid</v>
      </c>
      <c r="D92" s="66" t="str">
        <f>IF(SUM(Raw_Data!$F92:$AF92)=0,"Valid",IF(AND(ISBLANK(Raw_Data!$G92),ISBLANK(Raw_Data!$H92)),"Missing",IF(AND(ISBLANK(Raw_Data!$G92),Raw_Data!$H92&lt;&gt;0),"Missing",IF(AND(Raw_Data!$G92&lt;&gt;0,ISBLANK(Raw_Data!$H92)),"Missing",IF(Raw_Data!$G92&gt;=Raw_Data!$H92,"Valid","Invalid")))))</f>
        <v>Valid</v>
      </c>
      <c r="E92" s="66" t="str">
        <f>IF(SUM(Raw_Data!$F92:$AF92)=0,"Valid",IF(AND(ISBLANK(Raw_Data!$H92),ISBLANK(Raw_Data!$L92),ISBLANK(Raw_Data!$U92)),"Missing",IF(AND(ISBLANK(Raw_Data!$H92),SUM(Raw_Data!$L92:'Raw_Data'!$U92)&lt;&gt;0),"Missing",IF(AND(Raw_Data!$H92&lt;&gt;0,ISBLANK(Raw_Data!$L92),ISBLANK(Raw_Data!$U92)),"Missing",IF(Raw_Data!$H92&gt;=SUM(Raw_Data!$L92,Raw_Data!$U92),"Valid","Invalid")))))</f>
        <v>Valid</v>
      </c>
      <c r="F92" s="66" t="str">
        <f>IF(SUM(Raw_Data!$F92:$AF92)=0,"Valid",IF(AND(ISBLANK(Raw_Data!$I92),ISBLANK(Raw_Data!$J92)),"Missing",IF(AND(ISBLANK(Raw_Data!$I92),Raw_Data!$J92&lt;&gt;0),"Missing",IF(AND(Raw_Data!$I92&lt;&gt;0,ISBLANK(Raw_Data!$J92)),"Missing",IF(Raw_Data!$I92&gt;=Raw_Data!$J92,"Valid","Invalid")))))</f>
        <v>Valid</v>
      </c>
      <c r="G92" s="66" t="str">
        <f>IF(SUM(Raw_Data!$F92:$AF92)=0,"Valid",IF(AND(ISBLANK(Raw_Data!$K92),ISBLANK(Raw_Data!$L92)),"Missing",IF(AND(ISBLANK(Raw_Data!$K92),Raw_Data!$L92&lt;&gt;0),"Missing",IF(AND(Raw_Data!$K92&lt;&gt;0,ISBLANK(Raw_Data!$L92)),"Missing",IF(Raw_Data!$K92&gt;=Raw_Data!$L92,"Valid","Invalid")))))</f>
        <v>Valid</v>
      </c>
      <c r="H92" s="66" t="str">
        <f>IF(SUM(Raw_Data!$F92:$AF92)=0,"Valid",IF(AND(ISBLANK(Raw_Data!$L92),SUM(Raw_Data!$M92:$S92)=0),"Missing",IF(AND(ISBLANK(Raw_Data!$L92),SUM(Raw_Data!$M92:$S92)&lt;&gt;0),"Missing",IF(AND(Raw_Data!$L92&lt;&gt;0,SUM(Raw_Data!$M92:$S92)=0),"Missing",IF(Raw_Data!$L92&gt;=SUM(Raw_Data!$M92:$S92),"Valid","Invalid")))))</f>
        <v>Valid</v>
      </c>
      <c r="I92" s="66" t="str">
        <f>IF(SUM(Raw_Data!$F92:$AF92)=0,"Valid",IF(AND(ISBLANK(Raw_Data!$T92),ISBLANK(Raw_Data!$U92)),"Missing",IF(AND(ISBLANK(Raw_Data!$T92),Raw_Data!$U92&lt;&gt;0),"Missing",IF(AND(Raw_Data!$T92&lt;&gt;0,ISBLANK(Raw_Data!$U92)),"Missing",IF(Raw_Data!$T92&gt;=Raw_Data!$U92,"Valid","Invalid")))))</f>
        <v>Valid</v>
      </c>
      <c r="J92" s="66" t="str">
        <f>IF(SUM(Raw_Data!$F92:$AF92)=0,"Valid",IF(AND(ISBLANK(Raw_Data!$U92),SUM(Raw_Data!$V92:$Y92)=0),"Missing",IF(AND(ISBLANK(Raw_Data!$U92),SUM(Raw_Data!$V92:$Y92)&lt;&gt;0),"Missing",IF(AND(Raw_Data!$U92&lt;&gt;0,SUM(Raw_Data!$V92:$Y92)=0),"Missing",IF(Raw_Data!$U92&gt;=SUM(Raw_Data!$V92:$Y92),"Valid","Invalid")))))</f>
        <v>Valid</v>
      </c>
      <c r="K92" s="66" t="str">
        <f>IF(SUM(Raw_Data!$F92:$AF92)=0,"Valid",IF(AND(ISBLANK(Raw_Data!$AF92),SUM(Raw_Data!$Z92:$AE92)=0),"Missing",IF(AND(ISBLANK(Raw_Data!$AF92),SUM(Raw_Data!$Z92:$AE92)&lt;&gt;0),"Missing",IF(AND(Raw_Data!$AF92&lt;&gt;0,SUM(Raw_Data!$Z92:$AE92)=0),"Missing",IF(Raw_Data!$AF92&gt;=SUM(Raw_Data!$Z92:$AE92),"Valid","Invalid")))))</f>
        <v>Valid</v>
      </c>
      <c r="L92" s="66" t="str">
        <f>IF(AND(OR(Raw_Data!$AG92="Valid",Raw_Data!$AG92=0),SUM(Raw_Data!$F92:$AF92)&lt;&gt;0),"Missing","Valid")</f>
        <v>Valid</v>
      </c>
      <c r="M92" s="66" t="str">
        <f>IF(AND(OR(Raw_Data!$AH92="Valid",Raw_Data!$AH92=0),SUM(Raw_Data!$F92:$AF92)&lt;&gt;0),"Missing","Valid")</f>
        <v>Valid</v>
      </c>
    </row>
    <row r="93" spans="1:13" ht="16.5">
      <c r="A93" s="48" t="str">
        <f>IF(Raw_Data!A93="","",Raw_Data!A93)</f>
        <v/>
      </c>
      <c r="B93" s="65" t="str">
        <f>IF(Raw_Data!B93="","",Raw_Data!B93)</f>
        <v/>
      </c>
      <c r="C93" s="66" t="str">
        <f>IF(AND(OR(Raw_Data!$F93="",Raw_Data!$F93=0),SUM(Raw_Data!$F93:$AF93)&lt;&gt;0),"Missing","Valid")</f>
        <v>Valid</v>
      </c>
      <c r="D93" s="66" t="str">
        <f>IF(SUM(Raw_Data!$F93:$AF93)=0,"Valid",IF(AND(ISBLANK(Raw_Data!$G93),ISBLANK(Raw_Data!$H93)),"Missing",IF(AND(ISBLANK(Raw_Data!$G93),Raw_Data!$H93&lt;&gt;0),"Missing",IF(AND(Raw_Data!$G93&lt;&gt;0,ISBLANK(Raw_Data!$H93)),"Missing",IF(Raw_Data!$G93&gt;=Raw_Data!$H93,"Valid","Invalid")))))</f>
        <v>Valid</v>
      </c>
      <c r="E93" s="66" t="str">
        <f>IF(SUM(Raw_Data!$F93:$AF93)=0,"Valid",IF(AND(ISBLANK(Raw_Data!$H93),ISBLANK(Raw_Data!$L93),ISBLANK(Raw_Data!$U93)),"Missing",IF(AND(ISBLANK(Raw_Data!$H93),SUM(Raw_Data!$L93:'Raw_Data'!$U93)&lt;&gt;0),"Missing",IF(AND(Raw_Data!$H93&lt;&gt;0,ISBLANK(Raw_Data!$L93),ISBLANK(Raw_Data!$U93)),"Missing",IF(Raw_Data!$H93&gt;=SUM(Raw_Data!$L93,Raw_Data!$U93),"Valid","Invalid")))))</f>
        <v>Valid</v>
      </c>
      <c r="F93" s="66" t="str">
        <f>IF(SUM(Raw_Data!$F93:$AF93)=0,"Valid",IF(AND(ISBLANK(Raw_Data!$I93),ISBLANK(Raw_Data!$J93)),"Missing",IF(AND(ISBLANK(Raw_Data!$I93),Raw_Data!$J93&lt;&gt;0),"Missing",IF(AND(Raw_Data!$I93&lt;&gt;0,ISBLANK(Raw_Data!$J93)),"Missing",IF(Raw_Data!$I93&gt;=Raw_Data!$J93,"Valid","Invalid")))))</f>
        <v>Valid</v>
      </c>
      <c r="G93" s="66" t="str">
        <f>IF(SUM(Raw_Data!$F93:$AF93)=0,"Valid",IF(AND(ISBLANK(Raw_Data!$K93),ISBLANK(Raw_Data!$L93)),"Missing",IF(AND(ISBLANK(Raw_Data!$K93),Raw_Data!$L93&lt;&gt;0),"Missing",IF(AND(Raw_Data!$K93&lt;&gt;0,ISBLANK(Raw_Data!$L93)),"Missing",IF(Raw_Data!$K93&gt;=Raw_Data!$L93,"Valid","Invalid")))))</f>
        <v>Valid</v>
      </c>
      <c r="H93" s="66" t="str">
        <f>IF(SUM(Raw_Data!$F93:$AF93)=0,"Valid",IF(AND(ISBLANK(Raw_Data!$L93),SUM(Raw_Data!$M93:$S93)=0),"Missing",IF(AND(ISBLANK(Raw_Data!$L93),SUM(Raw_Data!$M93:$S93)&lt;&gt;0),"Missing",IF(AND(Raw_Data!$L93&lt;&gt;0,SUM(Raw_Data!$M93:$S93)=0),"Missing",IF(Raw_Data!$L93&gt;=SUM(Raw_Data!$M93:$S93),"Valid","Invalid")))))</f>
        <v>Valid</v>
      </c>
      <c r="I93" s="66" t="str">
        <f>IF(SUM(Raw_Data!$F93:$AF93)=0,"Valid",IF(AND(ISBLANK(Raw_Data!$T93),ISBLANK(Raw_Data!$U93)),"Missing",IF(AND(ISBLANK(Raw_Data!$T93),Raw_Data!$U93&lt;&gt;0),"Missing",IF(AND(Raw_Data!$T93&lt;&gt;0,ISBLANK(Raw_Data!$U93)),"Missing",IF(Raw_Data!$T93&gt;=Raw_Data!$U93,"Valid","Invalid")))))</f>
        <v>Valid</v>
      </c>
      <c r="J93" s="66" t="str">
        <f>IF(SUM(Raw_Data!$F93:$AF93)=0,"Valid",IF(AND(ISBLANK(Raw_Data!$U93),SUM(Raw_Data!$V93:$Y93)=0),"Missing",IF(AND(ISBLANK(Raw_Data!$U93),SUM(Raw_Data!$V93:$Y93)&lt;&gt;0),"Missing",IF(AND(Raw_Data!$U93&lt;&gt;0,SUM(Raw_Data!$V93:$Y93)=0),"Missing",IF(Raw_Data!$U93&gt;=SUM(Raw_Data!$V93:$Y93),"Valid","Invalid")))))</f>
        <v>Valid</v>
      </c>
      <c r="K93" s="66" t="str">
        <f>IF(SUM(Raw_Data!$F93:$AF93)=0,"Valid",IF(AND(ISBLANK(Raw_Data!$AF93),SUM(Raw_Data!$Z93:$AE93)=0),"Missing",IF(AND(ISBLANK(Raw_Data!$AF93),SUM(Raw_Data!$Z93:$AE93)&lt;&gt;0),"Missing",IF(AND(Raw_Data!$AF93&lt;&gt;0,SUM(Raw_Data!$Z93:$AE93)=0),"Missing",IF(Raw_Data!$AF93&gt;=SUM(Raw_Data!$Z93:$AE93),"Valid","Invalid")))))</f>
        <v>Valid</v>
      </c>
      <c r="L93" s="66" t="str">
        <f>IF(AND(OR(Raw_Data!$AG93="Valid",Raw_Data!$AG93=0),SUM(Raw_Data!$F93:$AF93)&lt;&gt;0),"Missing","Valid")</f>
        <v>Valid</v>
      </c>
      <c r="M93" s="66" t="str">
        <f>IF(AND(OR(Raw_Data!$AH93="Valid",Raw_Data!$AH93=0),SUM(Raw_Data!$F93:$AF93)&lt;&gt;0),"Missing","Valid")</f>
        <v>Valid</v>
      </c>
    </row>
    <row r="94" spans="1:13" ht="15.75">
      <c r="A94" s="50" t="str">
        <f>IF(Raw_Data!A94="","",Raw_Data!A94)</f>
        <v/>
      </c>
      <c r="B94" s="50" t="str">
        <f>IF(Raw_Data!B94="","",Raw_Data!B94)</f>
        <v/>
      </c>
      <c r="C94" s="66" t="str">
        <f>IF(AND(OR(Raw_Data!$F94="",Raw_Data!$F94=0),SUM(Raw_Data!$F94:$AF94)&lt;&gt;0),"Missing","Valid")</f>
        <v>Valid</v>
      </c>
      <c r="D94" s="66" t="str">
        <f>IF(SUM(Raw_Data!$F94:$AF94)=0,"Valid",IF(AND(ISBLANK(Raw_Data!$G94),ISBLANK(Raw_Data!$H94)),"Missing",IF(AND(ISBLANK(Raw_Data!$G94),Raw_Data!$H94&lt;&gt;0),"Missing",IF(AND(Raw_Data!$G94&lt;&gt;0,ISBLANK(Raw_Data!$H94)),"Missing",IF(Raw_Data!$G94&gt;=Raw_Data!$H94,"Valid","Invalid")))))</f>
        <v>Valid</v>
      </c>
      <c r="E94" s="66" t="str">
        <f>IF(SUM(Raw_Data!$F94:$AF94)=0,"Valid",IF(AND(ISBLANK(Raw_Data!$H94),ISBLANK(Raw_Data!$L94),ISBLANK(Raw_Data!$U94)),"Missing",IF(AND(ISBLANK(Raw_Data!$H94),SUM(Raw_Data!$L94:'Raw_Data'!$U94)&lt;&gt;0),"Missing",IF(AND(Raw_Data!$H94&lt;&gt;0,ISBLANK(Raw_Data!$L94),ISBLANK(Raw_Data!$U94)),"Missing",IF(Raw_Data!$H94&gt;=SUM(Raw_Data!$L94,Raw_Data!$U94),"Valid","Invalid")))))</f>
        <v>Valid</v>
      </c>
      <c r="F94" s="66" t="str">
        <f>IF(SUM(Raw_Data!$F94:$AF94)=0,"Valid",IF(AND(ISBLANK(Raw_Data!$I94),ISBLANK(Raw_Data!$J94)),"Missing",IF(AND(ISBLANK(Raw_Data!$I94),Raw_Data!$J94&lt;&gt;0),"Missing",IF(AND(Raw_Data!$I94&lt;&gt;0,ISBLANK(Raw_Data!$J94)),"Missing",IF(Raw_Data!$I94&gt;=Raw_Data!$J94,"Valid","Invalid")))))</f>
        <v>Valid</v>
      </c>
      <c r="G94" s="66" t="str">
        <f>IF(SUM(Raw_Data!$F94:$AF94)=0,"Valid",IF(AND(ISBLANK(Raw_Data!$K94),ISBLANK(Raw_Data!$L94)),"Missing",IF(AND(ISBLANK(Raw_Data!$K94),Raw_Data!$L94&lt;&gt;0),"Missing",IF(AND(Raw_Data!$K94&lt;&gt;0,ISBLANK(Raw_Data!$L94)),"Missing",IF(Raw_Data!$K94&gt;=Raw_Data!$L94,"Valid","Invalid")))))</f>
        <v>Valid</v>
      </c>
      <c r="H94" s="66" t="str">
        <f>IF(SUM(Raw_Data!$F94:$AF94)=0,"Valid",IF(AND(ISBLANK(Raw_Data!$L94),SUM(Raw_Data!$M94:$S94)=0),"Missing",IF(AND(ISBLANK(Raw_Data!$L94),SUM(Raw_Data!$M94:$S94)&lt;&gt;0),"Missing",IF(AND(Raw_Data!$L94&lt;&gt;0,SUM(Raw_Data!$M94:$S94)=0),"Missing",IF(Raw_Data!$L94&gt;=SUM(Raw_Data!$M94:$S94),"Valid","Invalid")))))</f>
        <v>Valid</v>
      </c>
      <c r="I94" s="66" t="str">
        <f>IF(SUM(Raw_Data!$F94:$AF94)=0,"Valid",IF(AND(ISBLANK(Raw_Data!$T94),ISBLANK(Raw_Data!$U94)),"Missing",IF(AND(ISBLANK(Raw_Data!$T94),Raw_Data!$U94&lt;&gt;0),"Missing",IF(AND(Raw_Data!$T94&lt;&gt;0,ISBLANK(Raw_Data!$U94)),"Missing",IF(Raw_Data!$T94&gt;=Raw_Data!$U94,"Valid","Invalid")))))</f>
        <v>Valid</v>
      </c>
      <c r="J94" s="66" t="str">
        <f>IF(SUM(Raw_Data!$F94:$AF94)=0,"Valid",IF(AND(ISBLANK(Raw_Data!$U94),SUM(Raw_Data!$V94:$Y94)=0),"Missing",IF(AND(ISBLANK(Raw_Data!$U94),SUM(Raw_Data!$V94:$Y94)&lt;&gt;0),"Missing",IF(AND(Raw_Data!$U94&lt;&gt;0,SUM(Raw_Data!$V94:$Y94)=0),"Missing",IF(Raw_Data!$U94&gt;=SUM(Raw_Data!$V94:$Y94),"Valid","Invalid")))))</f>
        <v>Valid</v>
      </c>
      <c r="K94" s="66" t="str">
        <f>IF(SUM(Raw_Data!$F94:$AF94)=0,"Valid",IF(AND(ISBLANK(Raw_Data!$AF94),SUM(Raw_Data!$Z94:$AE94)=0),"Missing",IF(AND(ISBLANK(Raw_Data!$AF94),SUM(Raw_Data!$Z94:$AE94)&lt;&gt;0),"Missing",IF(AND(Raw_Data!$AF94&lt;&gt;0,SUM(Raw_Data!$Z94:$AE94)=0),"Missing",IF(Raw_Data!$AF94&gt;=SUM(Raw_Data!$Z94:$AE94),"Valid","Invalid")))))</f>
        <v>Valid</v>
      </c>
      <c r="L94" s="66" t="str">
        <f>IF(AND(OR(Raw_Data!$AG94="Valid",Raw_Data!$AG94=0),SUM(Raw_Data!$F94:$AF94)&lt;&gt;0),"Missing","Valid")</f>
        <v>Valid</v>
      </c>
      <c r="M94" s="66" t="str">
        <f>IF(AND(OR(Raw_Data!$AH94="Valid",Raw_Data!$AH94=0),SUM(Raw_Data!$F94:$AF94)&lt;&gt;0),"Missing","Valid")</f>
        <v>Valid</v>
      </c>
    </row>
    <row r="95" spans="1:13" ht="16.5">
      <c r="A95" s="48" t="str">
        <f>IF(Raw_Data!A95="","",Raw_Data!A95)</f>
        <v/>
      </c>
      <c r="B95" s="65" t="str">
        <f>IF(Raw_Data!B95="","",Raw_Data!B95)</f>
        <v/>
      </c>
      <c r="C95" s="66" t="str">
        <f>IF(AND(OR(Raw_Data!$F95="",Raw_Data!$F95=0),SUM(Raw_Data!$F95:$AF95)&lt;&gt;0),"Missing","Valid")</f>
        <v>Valid</v>
      </c>
      <c r="D95" s="66" t="str">
        <f>IF(SUM(Raw_Data!$F95:$AF95)=0,"Valid",IF(AND(ISBLANK(Raw_Data!$G95),ISBLANK(Raw_Data!$H95)),"Missing",IF(AND(ISBLANK(Raw_Data!$G95),Raw_Data!$H95&lt;&gt;0),"Missing",IF(AND(Raw_Data!$G95&lt;&gt;0,ISBLANK(Raw_Data!$H95)),"Missing",IF(Raw_Data!$G95&gt;=Raw_Data!$H95,"Valid","Invalid")))))</f>
        <v>Valid</v>
      </c>
      <c r="E95" s="66" t="str">
        <f>IF(SUM(Raw_Data!$F95:$AF95)=0,"Valid",IF(AND(ISBLANK(Raw_Data!$H95),ISBLANK(Raw_Data!$L95),ISBLANK(Raw_Data!$U95)),"Missing",IF(AND(ISBLANK(Raw_Data!$H95),SUM(Raw_Data!$L95:'Raw_Data'!$U95)&lt;&gt;0),"Missing",IF(AND(Raw_Data!$H95&lt;&gt;0,ISBLANK(Raw_Data!$L95),ISBLANK(Raw_Data!$U95)),"Missing",IF(Raw_Data!$H95&gt;=SUM(Raw_Data!$L95,Raw_Data!$U95),"Valid","Invalid")))))</f>
        <v>Valid</v>
      </c>
      <c r="F95" s="66" t="str">
        <f>IF(SUM(Raw_Data!$F95:$AF95)=0,"Valid",IF(AND(ISBLANK(Raw_Data!$I95),ISBLANK(Raw_Data!$J95)),"Missing",IF(AND(ISBLANK(Raw_Data!$I95),Raw_Data!$J95&lt;&gt;0),"Missing",IF(AND(Raw_Data!$I95&lt;&gt;0,ISBLANK(Raw_Data!$J95)),"Missing",IF(Raw_Data!$I95&gt;=Raw_Data!$J95,"Valid","Invalid")))))</f>
        <v>Valid</v>
      </c>
      <c r="G95" s="66" t="str">
        <f>IF(SUM(Raw_Data!$F95:$AF95)=0,"Valid",IF(AND(ISBLANK(Raw_Data!$K95),ISBLANK(Raw_Data!$L95)),"Missing",IF(AND(ISBLANK(Raw_Data!$K95),Raw_Data!$L95&lt;&gt;0),"Missing",IF(AND(Raw_Data!$K95&lt;&gt;0,ISBLANK(Raw_Data!$L95)),"Missing",IF(Raw_Data!$K95&gt;=Raw_Data!$L95,"Valid","Invalid")))))</f>
        <v>Valid</v>
      </c>
      <c r="H95" s="66" t="str">
        <f>IF(SUM(Raw_Data!$F95:$AF95)=0,"Valid",IF(AND(ISBLANK(Raw_Data!$L95),SUM(Raw_Data!$M95:$S95)=0),"Missing",IF(AND(ISBLANK(Raw_Data!$L95),SUM(Raw_Data!$M95:$S95)&lt;&gt;0),"Missing",IF(AND(Raw_Data!$L95&lt;&gt;0,SUM(Raw_Data!$M95:$S95)=0),"Missing",IF(Raw_Data!$L95&gt;=SUM(Raw_Data!$M95:$S95),"Valid","Invalid")))))</f>
        <v>Valid</v>
      </c>
      <c r="I95" s="66" t="str">
        <f>IF(SUM(Raw_Data!$F95:$AF95)=0,"Valid",IF(AND(ISBLANK(Raw_Data!$T95),ISBLANK(Raw_Data!$U95)),"Missing",IF(AND(ISBLANK(Raw_Data!$T95),Raw_Data!$U95&lt;&gt;0),"Missing",IF(AND(Raw_Data!$T95&lt;&gt;0,ISBLANK(Raw_Data!$U95)),"Missing",IF(Raw_Data!$T95&gt;=Raw_Data!$U95,"Valid","Invalid")))))</f>
        <v>Valid</v>
      </c>
      <c r="J95" s="66" t="str">
        <f>IF(SUM(Raw_Data!$F95:$AF95)=0,"Valid",IF(AND(ISBLANK(Raw_Data!$U95),SUM(Raw_Data!$V95:$Y95)=0),"Missing",IF(AND(ISBLANK(Raw_Data!$U95),SUM(Raw_Data!$V95:$Y95)&lt;&gt;0),"Missing",IF(AND(Raw_Data!$U95&lt;&gt;0,SUM(Raw_Data!$V95:$Y95)=0),"Missing",IF(Raw_Data!$U95&gt;=SUM(Raw_Data!$V95:$Y95),"Valid","Invalid")))))</f>
        <v>Valid</v>
      </c>
      <c r="K95" s="66" t="str">
        <f>IF(SUM(Raw_Data!$F95:$AF95)=0,"Valid",IF(AND(ISBLANK(Raw_Data!$AF95),SUM(Raw_Data!$Z95:$AE95)=0),"Missing",IF(AND(ISBLANK(Raw_Data!$AF95),SUM(Raw_Data!$Z95:$AE95)&lt;&gt;0),"Missing",IF(AND(Raw_Data!$AF95&lt;&gt;0,SUM(Raw_Data!$Z95:$AE95)=0),"Missing",IF(Raw_Data!$AF95&gt;=SUM(Raw_Data!$Z95:$AE95),"Valid","Invalid")))))</f>
        <v>Valid</v>
      </c>
      <c r="L95" s="66" t="str">
        <f>IF(AND(OR(Raw_Data!$AG95="Valid",Raw_Data!$AG95=0),SUM(Raw_Data!$F95:$AF95)&lt;&gt;0),"Missing","Valid")</f>
        <v>Valid</v>
      </c>
      <c r="M95" s="66" t="str">
        <f>IF(AND(OR(Raw_Data!$AH95="Valid",Raw_Data!$AH95=0),SUM(Raw_Data!$F95:$AF95)&lt;&gt;0),"Missing","Valid")</f>
        <v>Valid</v>
      </c>
    </row>
    <row r="96" spans="1:13" ht="15.75">
      <c r="A96" s="50" t="str">
        <f>IF(Raw_Data!A96="","",Raw_Data!A96)</f>
        <v/>
      </c>
      <c r="B96" s="50" t="str">
        <f>IF(Raw_Data!B96="","",Raw_Data!B96)</f>
        <v/>
      </c>
      <c r="C96" s="66" t="str">
        <f>IF(AND(OR(Raw_Data!$F96="",Raw_Data!$F96=0),SUM(Raw_Data!$F96:$AF96)&lt;&gt;0),"Missing","Valid")</f>
        <v>Valid</v>
      </c>
      <c r="D96" s="66" t="str">
        <f>IF(SUM(Raw_Data!$F96:$AF96)=0,"Valid",IF(AND(ISBLANK(Raw_Data!$G96),ISBLANK(Raw_Data!$H96)),"Missing",IF(AND(ISBLANK(Raw_Data!$G96),Raw_Data!$H96&lt;&gt;0),"Missing",IF(AND(Raw_Data!$G96&lt;&gt;0,ISBLANK(Raw_Data!$H96)),"Missing",IF(Raw_Data!$G96&gt;=Raw_Data!$H96,"Valid","Invalid")))))</f>
        <v>Valid</v>
      </c>
      <c r="E96" s="66" t="str">
        <f>IF(SUM(Raw_Data!$F96:$AF96)=0,"Valid",IF(AND(ISBLANK(Raw_Data!$H96),ISBLANK(Raw_Data!$L96),ISBLANK(Raw_Data!$U96)),"Missing",IF(AND(ISBLANK(Raw_Data!$H96),SUM(Raw_Data!$L96:'Raw_Data'!$U96)&lt;&gt;0),"Missing",IF(AND(Raw_Data!$H96&lt;&gt;0,ISBLANK(Raw_Data!$L96),ISBLANK(Raw_Data!$U96)),"Missing",IF(Raw_Data!$H96&gt;=SUM(Raw_Data!$L96,Raw_Data!$U96),"Valid","Invalid")))))</f>
        <v>Valid</v>
      </c>
      <c r="F96" s="66" t="str">
        <f>IF(SUM(Raw_Data!$F96:$AF96)=0,"Valid",IF(AND(ISBLANK(Raw_Data!$I96),ISBLANK(Raw_Data!$J96)),"Missing",IF(AND(ISBLANK(Raw_Data!$I96),Raw_Data!$J96&lt;&gt;0),"Missing",IF(AND(Raw_Data!$I96&lt;&gt;0,ISBLANK(Raw_Data!$J96)),"Missing",IF(Raw_Data!$I96&gt;=Raw_Data!$J96,"Valid","Invalid")))))</f>
        <v>Valid</v>
      </c>
      <c r="G96" s="66" t="str">
        <f>IF(SUM(Raw_Data!$F96:$AF96)=0,"Valid",IF(AND(ISBLANK(Raw_Data!$K96),ISBLANK(Raw_Data!$L96)),"Missing",IF(AND(ISBLANK(Raw_Data!$K96),Raw_Data!$L96&lt;&gt;0),"Missing",IF(AND(Raw_Data!$K96&lt;&gt;0,ISBLANK(Raw_Data!$L96)),"Missing",IF(Raw_Data!$K96&gt;=Raw_Data!$L96,"Valid","Invalid")))))</f>
        <v>Valid</v>
      </c>
      <c r="H96" s="66" t="str">
        <f>IF(SUM(Raw_Data!$F96:$AF96)=0,"Valid",IF(AND(ISBLANK(Raw_Data!$L96),SUM(Raw_Data!$M96:$S96)=0),"Missing",IF(AND(ISBLANK(Raw_Data!$L96),SUM(Raw_Data!$M96:$S96)&lt;&gt;0),"Missing",IF(AND(Raw_Data!$L96&lt;&gt;0,SUM(Raw_Data!$M96:$S96)=0),"Missing",IF(Raw_Data!$L96&gt;=SUM(Raw_Data!$M96:$S96),"Valid","Invalid")))))</f>
        <v>Valid</v>
      </c>
      <c r="I96" s="66" t="str">
        <f>IF(SUM(Raw_Data!$F96:$AF96)=0,"Valid",IF(AND(ISBLANK(Raw_Data!$T96),ISBLANK(Raw_Data!$U96)),"Missing",IF(AND(ISBLANK(Raw_Data!$T96),Raw_Data!$U96&lt;&gt;0),"Missing",IF(AND(Raw_Data!$T96&lt;&gt;0,ISBLANK(Raw_Data!$U96)),"Missing",IF(Raw_Data!$T96&gt;=Raw_Data!$U96,"Valid","Invalid")))))</f>
        <v>Valid</v>
      </c>
      <c r="J96" s="66" t="str">
        <f>IF(SUM(Raw_Data!$F96:$AF96)=0,"Valid",IF(AND(ISBLANK(Raw_Data!$U96),SUM(Raw_Data!$V96:$Y96)=0),"Missing",IF(AND(ISBLANK(Raw_Data!$U96),SUM(Raw_Data!$V96:$Y96)&lt;&gt;0),"Missing",IF(AND(Raw_Data!$U96&lt;&gt;0,SUM(Raw_Data!$V96:$Y96)=0),"Missing",IF(Raw_Data!$U96&gt;=SUM(Raw_Data!$V96:$Y96),"Valid","Invalid")))))</f>
        <v>Valid</v>
      </c>
      <c r="K96" s="66" t="str">
        <f>IF(SUM(Raw_Data!$F96:$AF96)=0,"Valid",IF(AND(ISBLANK(Raw_Data!$AF96),SUM(Raw_Data!$Z96:$AE96)=0),"Missing",IF(AND(ISBLANK(Raw_Data!$AF96),SUM(Raw_Data!$Z96:$AE96)&lt;&gt;0),"Missing",IF(AND(Raw_Data!$AF96&lt;&gt;0,SUM(Raw_Data!$Z96:$AE96)=0),"Missing",IF(Raw_Data!$AF96&gt;=SUM(Raw_Data!$Z96:$AE96),"Valid","Invalid")))))</f>
        <v>Valid</v>
      </c>
      <c r="L96" s="66" t="str">
        <f>IF(AND(OR(Raw_Data!$AG96="Valid",Raw_Data!$AG96=0),SUM(Raw_Data!$F96:$AF96)&lt;&gt;0),"Missing","Valid")</f>
        <v>Valid</v>
      </c>
      <c r="M96" s="66" t="str">
        <f>IF(AND(OR(Raw_Data!$AH96="Valid",Raw_Data!$AH96=0),SUM(Raw_Data!$F96:$AF96)&lt;&gt;0),"Missing","Valid")</f>
        <v>Valid</v>
      </c>
    </row>
    <row r="97" spans="1:13" ht="16.5">
      <c r="A97" s="48" t="str">
        <f>IF(Raw_Data!A97="","",Raw_Data!A97)</f>
        <v/>
      </c>
      <c r="B97" s="65" t="str">
        <f>IF(Raw_Data!B97="","",Raw_Data!B97)</f>
        <v/>
      </c>
      <c r="C97" s="66" t="str">
        <f>IF(AND(OR(Raw_Data!$F97="",Raw_Data!$F97=0),SUM(Raw_Data!$F97:$AF97)&lt;&gt;0),"Missing","Valid")</f>
        <v>Valid</v>
      </c>
      <c r="D97" s="66" t="str">
        <f>IF(SUM(Raw_Data!$F97:$AF97)=0,"Valid",IF(AND(ISBLANK(Raw_Data!$G97),ISBLANK(Raw_Data!$H97)),"Missing",IF(AND(ISBLANK(Raw_Data!$G97),Raw_Data!$H97&lt;&gt;0),"Missing",IF(AND(Raw_Data!$G97&lt;&gt;0,ISBLANK(Raw_Data!$H97)),"Missing",IF(Raw_Data!$G97&gt;=Raw_Data!$H97,"Valid","Invalid")))))</f>
        <v>Valid</v>
      </c>
      <c r="E97" s="66" t="str">
        <f>IF(SUM(Raw_Data!$F97:$AF97)=0,"Valid",IF(AND(ISBLANK(Raw_Data!$H97),ISBLANK(Raw_Data!$L97),ISBLANK(Raw_Data!$U97)),"Missing",IF(AND(ISBLANK(Raw_Data!$H97),SUM(Raw_Data!$L97:'Raw_Data'!$U97)&lt;&gt;0),"Missing",IF(AND(Raw_Data!$H97&lt;&gt;0,ISBLANK(Raw_Data!$L97),ISBLANK(Raw_Data!$U97)),"Missing",IF(Raw_Data!$H97&gt;=SUM(Raw_Data!$L97,Raw_Data!$U97),"Valid","Invalid")))))</f>
        <v>Valid</v>
      </c>
      <c r="F97" s="66" t="str">
        <f>IF(SUM(Raw_Data!$F97:$AF97)=0,"Valid",IF(AND(ISBLANK(Raw_Data!$I97),ISBLANK(Raw_Data!$J97)),"Missing",IF(AND(ISBLANK(Raw_Data!$I97),Raw_Data!$J97&lt;&gt;0),"Missing",IF(AND(Raw_Data!$I97&lt;&gt;0,ISBLANK(Raw_Data!$J97)),"Missing",IF(Raw_Data!$I97&gt;=Raw_Data!$J97,"Valid","Invalid")))))</f>
        <v>Valid</v>
      </c>
      <c r="G97" s="66" t="str">
        <f>IF(SUM(Raw_Data!$F97:$AF97)=0,"Valid",IF(AND(ISBLANK(Raw_Data!$K97),ISBLANK(Raw_Data!$L97)),"Missing",IF(AND(ISBLANK(Raw_Data!$K97),Raw_Data!$L97&lt;&gt;0),"Missing",IF(AND(Raw_Data!$K97&lt;&gt;0,ISBLANK(Raw_Data!$L97)),"Missing",IF(Raw_Data!$K97&gt;=Raw_Data!$L97,"Valid","Invalid")))))</f>
        <v>Valid</v>
      </c>
      <c r="H97" s="66" t="str">
        <f>IF(SUM(Raw_Data!$F97:$AF97)=0,"Valid",IF(AND(ISBLANK(Raw_Data!$L97),SUM(Raw_Data!$M97:$S97)=0),"Missing",IF(AND(ISBLANK(Raw_Data!$L97),SUM(Raw_Data!$M97:$S97)&lt;&gt;0),"Missing",IF(AND(Raw_Data!$L97&lt;&gt;0,SUM(Raw_Data!$M97:$S97)=0),"Missing",IF(Raw_Data!$L97&gt;=SUM(Raw_Data!$M97:$S97),"Valid","Invalid")))))</f>
        <v>Valid</v>
      </c>
      <c r="I97" s="66" t="str">
        <f>IF(SUM(Raw_Data!$F97:$AF97)=0,"Valid",IF(AND(ISBLANK(Raw_Data!$T97),ISBLANK(Raw_Data!$U97)),"Missing",IF(AND(ISBLANK(Raw_Data!$T97),Raw_Data!$U97&lt;&gt;0),"Missing",IF(AND(Raw_Data!$T97&lt;&gt;0,ISBLANK(Raw_Data!$U97)),"Missing",IF(Raw_Data!$T97&gt;=Raw_Data!$U97,"Valid","Invalid")))))</f>
        <v>Valid</v>
      </c>
      <c r="J97" s="66" t="str">
        <f>IF(SUM(Raw_Data!$F97:$AF97)=0,"Valid",IF(AND(ISBLANK(Raw_Data!$U97),SUM(Raw_Data!$V97:$Y97)=0),"Missing",IF(AND(ISBLANK(Raw_Data!$U97),SUM(Raw_Data!$V97:$Y97)&lt;&gt;0),"Missing",IF(AND(Raw_Data!$U97&lt;&gt;0,SUM(Raw_Data!$V97:$Y97)=0),"Missing",IF(Raw_Data!$U97&gt;=SUM(Raw_Data!$V97:$Y97),"Valid","Invalid")))))</f>
        <v>Valid</v>
      </c>
      <c r="K97" s="66" t="str">
        <f>IF(SUM(Raw_Data!$F97:$AF97)=0,"Valid",IF(AND(ISBLANK(Raw_Data!$AF97),SUM(Raw_Data!$Z97:$AE97)=0),"Missing",IF(AND(ISBLANK(Raw_Data!$AF97),SUM(Raw_Data!$Z97:$AE97)&lt;&gt;0),"Missing",IF(AND(Raw_Data!$AF97&lt;&gt;0,SUM(Raw_Data!$Z97:$AE97)=0),"Missing",IF(Raw_Data!$AF97&gt;=SUM(Raw_Data!$Z97:$AE97),"Valid","Invalid")))))</f>
        <v>Valid</v>
      </c>
      <c r="L97" s="66" t="str">
        <f>IF(AND(OR(Raw_Data!$AG97="Valid",Raw_Data!$AG97=0),SUM(Raw_Data!$F97:$AF97)&lt;&gt;0),"Missing","Valid")</f>
        <v>Valid</v>
      </c>
      <c r="M97" s="66" t="str">
        <f>IF(AND(OR(Raw_Data!$AH97="Valid",Raw_Data!$AH97=0),SUM(Raw_Data!$F97:$AF97)&lt;&gt;0),"Missing","Valid")</f>
        <v>Valid</v>
      </c>
    </row>
    <row r="98" spans="1:13" ht="15.75">
      <c r="A98" s="50" t="str">
        <f>IF(Raw_Data!A98="","",Raw_Data!A98)</f>
        <v/>
      </c>
      <c r="B98" s="50" t="str">
        <f>IF(Raw_Data!B98="","",Raw_Data!B98)</f>
        <v/>
      </c>
      <c r="C98" s="66" t="str">
        <f>IF(AND(OR(Raw_Data!$F98="",Raw_Data!$F98=0),SUM(Raw_Data!$F98:$AF98)&lt;&gt;0),"Missing","Valid")</f>
        <v>Valid</v>
      </c>
      <c r="D98" s="66" t="str">
        <f>IF(SUM(Raw_Data!$F98:$AF98)=0,"Valid",IF(AND(ISBLANK(Raw_Data!$G98),ISBLANK(Raw_Data!$H98)),"Missing",IF(AND(ISBLANK(Raw_Data!$G98),Raw_Data!$H98&lt;&gt;0),"Missing",IF(AND(Raw_Data!$G98&lt;&gt;0,ISBLANK(Raw_Data!$H98)),"Missing",IF(Raw_Data!$G98&gt;=Raw_Data!$H98,"Valid","Invalid")))))</f>
        <v>Valid</v>
      </c>
      <c r="E98" s="66" t="str">
        <f>IF(SUM(Raw_Data!$F98:$AF98)=0,"Valid",IF(AND(ISBLANK(Raw_Data!$H98),ISBLANK(Raw_Data!$L98),ISBLANK(Raw_Data!$U98)),"Missing",IF(AND(ISBLANK(Raw_Data!$H98),SUM(Raw_Data!$L98:'Raw_Data'!$U98)&lt;&gt;0),"Missing",IF(AND(Raw_Data!$H98&lt;&gt;0,ISBLANK(Raw_Data!$L98),ISBLANK(Raw_Data!$U98)),"Missing",IF(Raw_Data!$H98&gt;=SUM(Raw_Data!$L98,Raw_Data!$U98),"Valid","Invalid")))))</f>
        <v>Valid</v>
      </c>
      <c r="F98" s="66" t="str">
        <f>IF(SUM(Raw_Data!$F98:$AF98)=0,"Valid",IF(AND(ISBLANK(Raw_Data!$I98),ISBLANK(Raw_Data!$J98)),"Missing",IF(AND(ISBLANK(Raw_Data!$I98),Raw_Data!$J98&lt;&gt;0),"Missing",IF(AND(Raw_Data!$I98&lt;&gt;0,ISBLANK(Raw_Data!$J98)),"Missing",IF(Raw_Data!$I98&gt;=Raw_Data!$J98,"Valid","Invalid")))))</f>
        <v>Valid</v>
      </c>
      <c r="G98" s="66" t="str">
        <f>IF(SUM(Raw_Data!$F98:$AF98)=0,"Valid",IF(AND(ISBLANK(Raw_Data!$K98),ISBLANK(Raw_Data!$L98)),"Missing",IF(AND(ISBLANK(Raw_Data!$K98),Raw_Data!$L98&lt;&gt;0),"Missing",IF(AND(Raw_Data!$K98&lt;&gt;0,ISBLANK(Raw_Data!$L98)),"Missing",IF(Raw_Data!$K98&gt;=Raw_Data!$L98,"Valid","Invalid")))))</f>
        <v>Valid</v>
      </c>
      <c r="H98" s="66" t="str">
        <f>IF(SUM(Raw_Data!$F98:$AF98)=0,"Valid",IF(AND(ISBLANK(Raw_Data!$L98),SUM(Raw_Data!$M98:$S98)=0),"Missing",IF(AND(ISBLANK(Raw_Data!$L98),SUM(Raw_Data!$M98:$S98)&lt;&gt;0),"Missing",IF(AND(Raw_Data!$L98&lt;&gt;0,SUM(Raw_Data!$M98:$S98)=0),"Missing",IF(Raw_Data!$L98&gt;=SUM(Raw_Data!$M98:$S98),"Valid","Invalid")))))</f>
        <v>Valid</v>
      </c>
      <c r="I98" s="66" t="str">
        <f>IF(SUM(Raw_Data!$F98:$AF98)=0,"Valid",IF(AND(ISBLANK(Raw_Data!$T98),ISBLANK(Raw_Data!$U98)),"Missing",IF(AND(ISBLANK(Raw_Data!$T98),Raw_Data!$U98&lt;&gt;0),"Missing",IF(AND(Raw_Data!$T98&lt;&gt;0,ISBLANK(Raw_Data!$U98)),"Missing",IF(Raw_Data!$T98&gt;=Raw_Data!$U98,"Valid","Invalid")))))</f>
        <v>Valid</v>
      </c>
      <c r="J98" s="66" t="str">
        <f>IF(SUM(Raw_Data!$F98:$AF98)=0,"Valid",IF(AND(ISBLANK(Raw_Data!$U98),SUM(Raw_Data!$V98:$Y98)=0),"Missing",IF(AND(ISBLANK(Raw_Data!$U98),SUM(Raw_Data!$V98:$Y98)&lt;&gt;0),"Missing",IF(AND(Raw_Data!$U98&lt;&gt;0,SUM(Raw_Data!$V98:$Y98)=0),"Missing",IF(Raw_Data!$U98&gt;=SUM(Raw_Data!$V98:$Y98),"Valid","Invalid")))))</f>
        <v>Valid</v>
      </c>
      <c r="K98" s="66" t="str">
        <f>IF(SUM(Raw_Data!$F98:$AF98)=0,"Valid",IF(AND(ISBLANK(Raw_Data!$AF98),SUM(Raw_Data!$Z98:$AE98)=0),"Missing",IF(AND(ISBLANK(Raw_Data!$AF98),SUM(Raw_Data!$Z98:$AE98)&lt;&gt;0),"Missing",IF(AND(Raw_Data!$AF98&lt;&gt;0,SUM(Raw_Data!$Z98:$AE98)=0),"Missing",IF(Raw_Data!$AF98&gt;=SUM(Raw_Data!$Z98:$AE98),"Valid","Invalid")))))</f>
        <v>Valid</v>
      </c>
      <c r="L98" s="66" t="str">
        <f>IF(AND(OR(Raw_Data!$AG98="Valid",Raw_Data!$AG98=0),SUM(Raw_Data!$F98:$AF98)&lt;&gt;0),"Missing","Valid")</f>
        <v>Valid</v>
      </c>
      <c r="M98" s="66" t="str">
        <f>IF(AND(OR(Raw_Data!$AH98="Valid",Raw_Data!$AH98=0),SUM(Raw_Data!$F98:$AF98)&lt;&gt;0),"Missing","Valid")</f>
        <v>Valid</v>
      </c>
    </row>
    <row r="99" spans="1:13" ht="16.5">
      <c r="A99" s="48" t="str">
        <f>IF(Raw_Data!A99="","",Raw_Data!A99)</f>
        <v/>
      </c>
      <c r="B99" s="65" t="str">
        <f>IF(Raw_Data!B99="","",Raw_Data!B99)</f>
        <v/>
      </c>
      <c r="C99" s="66" t="str">
        <f>IF(AND(OR(Raw_Data!$F99="",Raw_Data!$F99=0),SUM(Raw_Data!$F99:$AF99)&lt;&gt;0),"Missing","Valid")</f>
        <v>Valid</v>
      </c>
      <c r="D99" s="66" t="str">
        <f>IF(SUM(Raw_Data!$F99:$AF99)=0,"Valid",IF(AND(ISBLANK(Raw_Data!$G99),ISBLANK(Raw_Data!$H99)),"Missing",IF(AND(ISBLANK(Raw_Data!$G99),Raw_Data!$H99&lt;&gt;0),"Missing",IF(AND(Raw_Data!$G99&lt;&gt;0,ISBLANK(Raw_Data!$H99)),"Missing",IF(Raw_Data!$G99&gt;=Raw_Data!$H99,"Valid","Invalid")))))</f>
        <v>Valid</v>
      </c>
      <c r="E99" s="66" t="str">
        <f>IF(SUM(Raw_Data!$F99:$AF99)=0,"Valid",IF(AND(ISBLANK(Raw_Data!$H99),ISBLANK(Raw_Data!$L99),ISBLANK(Raw_Data!$U99)),"Missing",IF(AND(ISBLANK(Raw_Data!$H99),SUM(Raw_Data!$L99:'Raw_Data'!$U99)&lt;&gt;0),"Missing",IF(AND(Raw_Data!$H99&lt;&gt;0,ISBLANK(Raw_Data!$L99),ISBLANK(Raw_Data!$U99)),"Missing",IF(Raw_Data!$H99&gt;=SUM(Raw_Data!$L99,Raw_Data!$U99),"Valid","Invalid")))))</f>
        <v>Valid</v>
      </c>
      <c r="F99" s="66" t="str">
        <f>IF(SUM(Raw_Data!$F99:$AF99)=0,"Valid",IF(AND(ISBLANK(Raw_Data!$I99),ISBLANK(Raw_Data!$J99)),"Missing",IF(AND(ISBLANK(Raw_Data!$I99),Raw_Data!$J99&lt;&gt;0),"Missing",IF(AND(Raw_Data!$I99&lt;&gt;0,ISBLANK(Raw_Data!$J99)),"Missing",IF(Raw_Data!$I99&gt;=Raw_Data!$J99,"Valid","Invalid")))))</f>
        <v>Valid</v>
      </c>
      <c r="G99" s="66" t="str">
        <f>IF(SUM(Raw_Data!$F99:$AF99)=0,"Valid",IF(AND(ISBLANK(Raw_Data!$K99),ISBLANK(Raw_Data!$L99)),"Missing",IF(AND(ISBLANK(Raw_Data!$K99),Raw_Data!$L99&lt;&gt;0),"Missing",IF(AND(Raw_Data!$K99&lt;&gt;0,ISBLANK(Raw_Data!$L99)),"Missing",IF(Raw_Data!$K99&gt;=Raw_Data!$L99,"Valid","Invalid")))))</f>
        <v>Valid</v>
      </c>
      <c r="H99" s="66" t="str">
        <f>IF(SUM(Raw_Data!$F99:$AF99)=0,"Valid",IF(AND(ISBLANK(Raw_Data!$L99),SUM(Raw_Data!$M99:$S99)=0),"Missing",IF(AND(ISBLANK(Raw_Data!$L99),SUM(Raw_Data!$M99:$S99)&lt;&gt;0),"Missing",IF(AND(Raw_Data!$L99&lt;&gt;0,SUM(Raw_Data!$M99:$S99)=0),"Missing",IF(Raw_Data!$L99&gt;=SUM(Raw_Data!$M99:$S99),"Valid","Invalid")))))</f>
        <v>Valid</v>
      </c>
      <c r="I99" s="66" t="str">
        <f>IF(SUM(Raw_Data!$F99:$AF99)=0,"Valid",IF(AND(ISBLANK(Raw_Data!$T99),ISBLANK(Raw_Data!$U99)),"Missing",IF(AND(ISBLANK(Raw_Data!$T99),Raw_Data!$U99&lt;&gt;0),"Missing",IF(AND(Raw_Data!$T99&lt;&gt;0,ISBLANK(Raw_Data!$U99)),"Missing",IF(Raw_Data!$T99&gt;=Raw_Data!$U99,"Valid","Invalid")))))</f>
        <v>Valid</v>
      </c>
      <c r="J99" s="66" t="str">
        <f>IF(SUM(Raw_Data!$F99:$AF99)=0,"Valid",IF(AND(ISBLANK(Raw_Data!$U99),SUM(Raw_Data!$V99:$Y99)=0),"Missing",IF(AND(ISBLANK(Raw_Data!$U99),SUM(Raw_Data!$V99:$Y99)&lt;&gt;0),"Missing",IF(AND(Raw_Data!$U99&lt;&gt;0,SUM(Raw_Data!$V99:$Y99)=0),"Missing",IF(Raw_Data!$U99&gt;=SUM(Raw_Data!$V99:$Y99),"Valid","Invalid")))))</f>
        <v>Valid</v>
      </c>
      <c r="K99" s="66" t="str">
        <f>IF(SUM(Raw_Data!$F99:$AF99)=0,"Valid",IF(AND(ISBLANK(Raw_Data!$AF99),SUM(Raw_Data!$Z99:$AE99)=0),"Missing",IF(AND(ISBLANK(Raw_Data!$AF99),SUM(Raw_Data!$Z99:$AE99)&lt;&gt;0),"Missing",IF(AND(Raw_Data!$AF99&lt;&gt;0,SUM(Raw_Data!$Z99:$AE99)=0),"Missing",IF(Raw_Data!$AF99&gt;=SUM(Raw_Data!$Z99:$AE99),"Valid","Invalid")))))</f>
        <v>Valid</v>
      </c>
      <c r="L99" s="66" t="str">
        <f>IF(AND(OR(Raw_Data!$AG99="Valid",Raw_Data!$AG99=0),SUM(Raw_Data!$F99:$AF99)&lt;&gt;0),"Missing","Valid")</f>
        <v>Valid</v>
      </c>
      <c r="M99" s="66" t="str">
        <f>IF(AND(OR(Raw_Data!$AH99="Valid",Raw_Data!$AH99=0),SUM(Raw_Data!$F99:$AF99)&lt;&gt;0),"Missing","Valid")</f>
        <v>Valid</v>
      </c>
    </row>
    <row r="100" spans="1:13" ht="15.75">
      <c r="A100" s="50" t="str">
        <f>IF(Raw_Data!A100="","",Raw_Data!A100)</f>
        <v/>
      </c>
      <c r="B100" s="50" t="str">
        <f>IF(Raw_Data!B100="","",Raw_Data!B100)</f>
        <v/>
      </c>
      <c r="C100" s="66" t="str">
        <f>IF(AND(OR(Raw_Data!$F100="",Raw_Data!$F100=0),SUM(Raw_Data!$F100:$AF100)&lt;&gt;0),"Missing","Valid")</f>
        <v>Valid</v>
      </c>
      <c r="D100" s="66" t="str">
        <f>IF(SUM(Raw_Data!$F100:$AF100)=0,"Valid",IF(AND(ISBLANK(Raw_Data!$G100),ISBLANK(Raw_Data!$H100)),"Missing",IF(AND(ISBLANK(Raw_Data!$G100),Raw_Data!$H100&lt;&gt;0),"Missing",IF(AND(Raw_Data!$G100&lt;&gt;0,ISBLANK(Raw_Data!$H100)),"Missing",IF(Raw_Data!$G100&gt;=Raw_Data!$H100,"Valid","Invalid")))))</f>
        <v>Valid</v>
      </c>
      <c r="E100" s="66" t="str">
        <f>IF(SUM(Raw_Data!$F100:$AF100)=0,"Valid",IF(AND(ISBLANK(Raw_Data!$H100),ISBLANK(Raw_Data!$L100),ISBLANK(Raw_Data!$U100)),"Missing",IF(AND(ISBLANK(Raw_Data!$H100),SUM(Raw_Data!$L100:'Raw_Data'!$U100)&lt;&gt;0),"Missing",IF(AND(Raw_Data!$H100&lt;&gt;0,ISBLANK(Raw_Data!$L100),ISBLANK(Raw_Data!$U100)),"Missing",IF(Raw_Data!$H100&gt;=SUM(Raw_Data!$L100,Raw_Data!$U100),"Valid","Invalid")))))</f>
        <v>Valid</v>
      </c>
      <c r="F100" s="66" t="str">
        <f>IF(SUM(Raw_Data!$F100:$AF100)=0,"Valid",IF(AND(ISBLANK(Raw_Data!$I100),ISBLANK(Raw_Data!$J100)),"Missing",IF(AND(ISBLANK(Raw_Data!$I100),Raw_Data!$J100&lt;&gt;0),"Missing",IF(AND(Raw_Data!$I100&lt;&gt;0,ISBLANK(Raw_Data!$J100)),"Missing",IF(Raw_Data!$I100&gt;=Raw_Data!$J100,"Valid","Invalid")))))</f>
        <v>Valid</v>
      </c>
      <c r="G100" s="66" t="str">
        <f>IF(SUM(Raw_Data!$F100:$AF100)=0,"Valid",IF(AND(ISBLANK(Raw_Data!$K100),ISBLANK(Raw_Data!$L100)),"Missing",IF(AND(ISBLANK(Raw_Data!$K100),Raw_Data!$L100&lt;&gt;0),"Missing",IF(AND(Raw_Data!$K100&lt;&gt;0,ISBLANK(Raw_Data!$L100)),"Missing",IF(Raw_Data!$K100&gt;=Raw_Data!$L100,"Valid","Invalid")))))</f>
        <v>Valid</v>
      </c>
      <c r="H100" s="66" t="str">
        <f>IF(SUM(Raw_Data!$F100:$AF100)=0,"Valid",IF(AND(ISBLANK(Raw_Data!$L100),SUM(Raw_Data!$M100:$S100)=0),"Missing",IF(AND(ISBLANK(Raw_Data!$L100),SUM(Raw_Data!$M100:$S100)&lt;&gt;0),"Missing",IF(AND(Raw_Data!$L100&lt;&gt;0,SUM(Raw_Data!$M100:$S100)=0),"Missing",IF(Raw_Data!$L100&gt;=SUM(Raw_Data!$M100:$S100),"Valid","Invalid")))))</f>
        <v>Valid</v>
      </c>
      <c r="I100" s="66" t="str">
        <f>IF(SUM(Raw_Data!$F100:$AF100)=0,"Valid",IF(AND(ISBLANK(Raw_Data!$T100),ISBLANK(Raw_Data!$U100)),"Missing",IF(AND(ISBLANK(Raw_Data!$T100),Raw_Data!$U100&lt;&gt;0),"Missing",IF(AND(Raw_Data!$T100&lt;&gt;0,ISBLANK(Raw_Data!$U100)),"Missing",IF(Raw_Data!$T100&gt;=Raw_Data!$U100,"Valid","Invalid")))))</f>
        <v>Valid</v>
      </c>
      <c r="J100" s="66" t="str">
        <f>IF(SUM(Raw_Data!$F100:$AF100)=0,"Valid",IF(AND(ISBLANK(Raw_Data!$U100),SUM(Raw_Data!$V100:$Y100)=0),"Missing",IF(AND(ISBLANK(Raw_Data!$U100),SUM(Raw_Data!$V100:$Y100)&lt;&gt;0),"Missing",IF(AND(Raw_Data!$U100&lt;&gt;0,SUM(Raw_Data!$V100:$Y100)=0),"Missing",IF(Raw_Data!$U100&gt;=SUM(Raw_Data!$V100:$Y100),"Valid","Invalid")))))</f>
        <v>Valid</v>
      </c>
      <c r="K100" s="66" t="str">
        <f>IF(SUM(Raw_Data!$F100:$AF100)=0,"Valid",IF(AND(ISBLANK(Raw_Data!$AF100),SUM(Raw_Data!$Z100:$AE100)=0),"Missing",IF(AND(ISBLANK(Raw_Data!$AF100),SUM(Raw_Data!$Z100:$AE100)&lt;&gt;0),"Missing",IF(AND(Raw_Data!$AF100&lt;&gt;0,SUM(Raw_Data!$Z100:$AE100)=0),"Missing",IF(Raw_Data!$AF100&gt;=SUM(Raw_Data!$Z100:$AE100),"Valid","Invalid")))))</f>
        <v>Valid</v>
      </c>
      <c r="L100" s="66" t="str">
        <f>IF(AND(OR(Raw_Data!$AG100="Valid",Raw_Data!$AG100=0),SUM(Raw_Data!$F100:$AF100)&lt;&gt;0),"Missing","Valid")</f>
        <v>Valid</v>
      </c>
      <c r="M100" s="66" t="str">
        <f>IF(AND(OR(Raw_Data!$AH100="Valid",Raw_Data!$AH100=0),SUM(Raw_Data!$F100:$AF100)&lt;&gt;0),"Missing","Valid")</f>
        <v>Valid</v>
      </c>
    </row>
    <row r="101" spans="1:13" ht="16.5">
      <c r="A101" s="48" t="str">
        <f>IF(Raw_Data!A101="","",Raw_Data!A101)</f>
        <v/>
      </c>
      <c r="B101" s="65" t="str">
        <f>IF(Raw_Data!B101="","",Raw_Data!B101)</f>
        <v/>
      </c>
      <c r="C101" s="66" t="str">
        <f>IF(AND(OR(Raw_Data!$F101="",Raw_Data!$F101=0),SUM(Raw_Data!$F101:$AF101)&lt;&gt;0),"Missing","Valid")</f>
        <v>Valid</v>
      </c>
      <c r="D101" s="66" t="str">
        <f>IF(SUM(Raw_Data!$F101:$AF101)=0,"Valid",IF(AND(ISBLANK(Raw_Data!$G101),ISBLANK(Raw_Data!$H101)),"Missing",IF(AND(ISBLANK(Raw_Data!$G101),Raw_Data!$H101&lt;&gt;0),"Missing",IF(AND(Raw_Data!$G101&lt;&gt;0,ISBLANK(Raw_Data!$H101)),"Missing",IF(Raw_Data!$G101&gt;=Raw_Data!$H101,"Valid","Invalid")))))</f>
        <v>Valid</v>
      </c>
      <c r="E101" s="66" t="str">
        <f>IF(SUM(Raw_Data!$F101:$AF101)=0,"Valid",IF(AND(ISBLANK(Raw_Data!$H101),ISBLANK(Raw_Data!$L101),ISBLANK(Raw_Data!$U101)),"Missing",IF(AND(ISBLANK(Raw_Data!$H101),SUM(Raw_Data!$L101:'Raw_Data'!$U101)&lt;&gt;0),"Missing",IF(AND(Raw_Data!$H101&lt;&gt;0,ISBLANK(Raw_Data!$L101),ISBLANK(Raw_Data!$U101)),"Missing",IF(Raw_Data!$H101&gt;=SUM(Raw_Data!$L101,Raw_Data!$U101),"Valid","Invalid")))))</f>
        <v>Valid</v>
      </c>
      <c r="F101" s="66" t="str">
        <f>IF(SUM(Raw_Data!$F101:$AF101)=0,"Valid",IF(AND(ISBLANK(Raw_Data!$I101),ISBLANK(Raw_Data!$J101)),"Missing",IF(AND(ISBLANK(Raw_Data!$I101),Raw_Data!$J101&lt;&gt;0),"Missing",IF(AND(Raw_Data!$I101&lt;&gt;0,ISBLANK(Raw_Data!$J101)),"Missing",IF(Raw_Data!$I101&gt;=Raw_Data!$J101,"Valid","Invalid")))))</f>
        <v>Valid</v>
      </c>
      <c r="G101" s="66" t="str">
        <f>IF(SUM(Raw_Data!$F101:$AF101)=0,"Valid",IF(AND(ISBLANK(Raw_Data!$K101),ISBLANK(Raw_Data!$L101)),"Missing",IF(AND(ISBLANK(Raw_Data!$K101),Raw_Data!$L101&lt;&gt;0),"Missing",IF(AND(Raw_Data!$K101&lt;&gt;0,ISBLANK(Raw_Data!$L101)),"Missing",IF(Raw_Data!$K101&gt;=Raw_Data!$L101,"Valid","Invalid")))))</f>
        <v>Valid</v>
      </c>
      <c r="H101" s="66" t="str">
        <f>IF(SUM(Raw_Data!$F101:$AF101)=0,"Valid",IF(AND(ISBLANK(Raw_Data!$L101),SUM(Raw_Data!$M101:$S101)=0),"Missing",IF(AND(ISBLANK(Raw_Data!$L101),SUM(Raw_Data!$M101:$S101)&lt;&gt;0),"Missing",IF(AND(Raw_Data!$L101&lt;&gt;0,SUM(Raw_Data!$M101:$S101)=0),"Missing",IF(Raw_Data!$L101&gt;=SUM(Raw_Data!$M101:$S101),"Valid","Invalid")))))</f>
        <v>Valid</v>
      </c>
      <c r="I101" s="66" t="str">
        <f>IF(SUM(Raw_Data!$F101:$AF101)=0,"Valid",IF(AND(ISBLANK(Raw_Data!$T101),ISBLANK(Raw_Data!$U101)),"Missing",IF(AND(ISBLANK(Raw_Data!$T101),Raw_Data!$U101&lt;&gt;0),"Missing",IF(AND(Raw_Data!$T101&lt;&gt;0,ISBLANK(Raw_Data!$U101)),"Missing",IF(Raw_Data!$T101&gt;=Raw_Data!$U101,"Valid","Invalid")))))</f>
        <v>Valid</v>
      </c>
      <c r="J101" s="66" t="str">
        <f>IF(SUM(Raw_Data!$F101:$AF101)=0,"Valid",IF(AND(ISBLANK(Raw_Data!$U101),SUM(Raw_Data!$V101:$Y101)=0),"Missing",IF(AND(ISBLANK(Raw_Data!$U101),SUM(Raw_Data!$V101:$Y101)&lt;&gt;0),"Missing",IF(AND(Raw_Data!$U101&lt;&gt;0,SUM(Raw_Data!$V101:$Y101)=0),"Missing",IF(Raw_Data!$U101&gt;=SUM(Raw_Data!$V101:$Y101),"Valid","Invalid")))))</f>
        <v>Valid</v>
      </c>
      <c r="K101" s="66" t="str">
        <f>IF(SUM(Raw_Data!$F101:$AF101)=0,"Valid",IF(AND(ISBLANK(Raw_Data!$AF101),SUM(Raw_Data!$Z101:$AE101)=0),"Missing",IF(AND(ISBLANK(Raw_Data!$AF101),SUM(Raw_Data!$Z101:$AE101)&lt;&gt;0),"Missing",IF(AND(Raw_Data!$AF101&lt;&gt;0,SUM(Raw_Data!$Z101:$AE101)=0),"Missing",IF(Raw_Data!$AF101&gt;=SUM(Raw_Data!$Z101:$AE101),"Valid","Invalid")))))</f>
        <v>Valid</v>
      </c>
      <c r="L101" s="66" t="str">
        <f>IF(AND(OR(Raw_Data!$AG101="Valid",Raw_Data!$AG101=0),SUM(Raw_Data!$F101:$AF101)&lt;&gt;0),"Missing","Valid")</f>
        <v>Valid</v>
      </c>
      <c r="M101" s="66" t="str">
        <f>IF(AND(OR(Raw_Data!$AH101="Valid",Raw_Data!$AH101=0),SUM(Raw_Data!$F101:$AF101)&lt;&gt;0),"Missing","Valid")</f>
        <v>Valid</v>
      </c>
    </row>
    <row r="102" spans="1:13" ht="15.75">
      <c r="A102" s="50" t="str">
        <f>IF(Raw_Data!A102="","",Raw_Data!A102)</f>
        <v/>
      </c>
      <c r="B102" s="50" t="str">
        <f>IF(Raw_Data!B102="","",Raw_Data!B102)</f>
        <v/>
      </c>
      <c r="C102" s="66" t="str">
        <f>IF(AND(OR(Raw_Data!$F102="",Raw_Data!$F102=0),SUM(Raw_Data!$F102:$AF102)&lt;&gt;0),"Missing","Valid")</f>
        <v>Valid</v>
      </c>
      <c r="D102" s="66" t="str">
        <f>IF(SUM(Raw_Data!$F102:$AF102)=0,"Valid",IF(AND(ISBLANK(Raw_Data!$G102),ISBLANK(Raw_Data!$H102)),"Missing",IF(AND(ISBLANK(Raw_Data!$G102),Raw_Data!$H102&lt;&gt;0),"Missing",IF(AND(Raw_Data!$G102&lt;&gt;0,ISBLANK(Raw_Data!$H102)),"Missing",IF(Raw_Data!$G102&gt;=Raw_Data!$H102,"Valid","Invalid")))))</f>
        <v>Valid</v>
      </c>
      <c r="E102" s="66" t="str">
        <f>IF(SUM(Raw_Data!$F102:$AF102)=0,"Valid",IF(AND(ISBLANK(Raw_Data!$H102),ISBLANK(Raw_Data!$L102),ISBLANK(Raw_Data!$U102)),"Missing",IF(AND(ISBLANK(Raw_Data!$H102),SUM(Raw_Data!$L102:'Raw_Data'!$U102)&lt;&gt;0),"Missing",IF(AND(Raw_Data!$H102&lt;&gt;0,ISBLANK(Raw_Data!$L102),ISBLANK(Raw_Data!$U102)),"Missing",IF(Raw_Data!$H102&gt;=SUM(Raw_Data!$L102,Raw_Data!$U102),"Valid","Invalid")))))</f>
        <v>Valid</v>
      </c>
      <c r="F102" s="66" t="str">
        <f>IF(SUM(Raw_Data!$F102:$AF102)=0,"Valid",IF(AND(ISBLANK(Raw_Data!$I102),ISBLANK(Raw_Data!$J102)),"Missing",IF(AND(ISBLANK(Raw_Data!$I102),Raw_Data!$J102&lt;&gt;0),"Missing",IF(AND(Raw_Data!$I102&lt;&gt;0,ISBLANK(Raw_Data!$J102)),"Missing",IF(Raw_Data!$I102&gt;=Raw_Data!$J102,"Valid","Invalid")))))</f>
        <v>Valid</v>
      </c>
      <c r="G102" s="66" t="str">
        <f>IF(SUM(Raw_Data!$F102:$AF102)=0,"Valid",IF(AND(ISBLANK(Raw_Data!$K102),ISBLANK(Raw_Data!$L102)),"Missing",IF(AND(ISBLANK(Raw_Data!$K102),Raw_Data!$L102&lt;&gt;0),"Missing",IF(AND(Raw_Data!$K102&lt;&gt;0,ISBLANK(Raw_Data!$L102)),"Missing",IF(Raw_Data!$K102&gt;=Raw_Data!$L102,"Valid","Invalid")))))</f>
        <v>Valid</v>
      </c>
      <c r="H102" s="66" t="str">
        <f>IF(SUM(Raw_Data!$F102:$AF102)=0,"Valid",IF(AND(ISBLANK(Raw_Data!$L102),SUM(Raw_Data!$M102:$S102)=0),"Missing",IF(AND(ISBLANK(Raw_Data!$L102),SUM(Raw_Data!$M102:$S102)&lt;&gt;0),"Missing",IF(AND(Raw_Data!$L102&lt;&gt;0,SUM(Raw_Data!$M102:$S102)=0),"Missing",IF(Raw_Data!$L102&gt;=SUM(Raw_Data!$M102:$S102),"Valid","Invalid")))))</f>
        <v>Valid</v>
      </c>
      <c r="I102" s="66" t="str">
        <f>IF(SUM(Raw_Data!$F102:$AF102)=0,"Valid",IF(AND(ISBLANK(Raw_Data!$T102),ISBLANK(Raw_Data!$U102)),"Missing",IF(AND(ISBLANK(Raw_Data!$T102),Raw_Data!$U102&lt;&gt;0),"Missing",IF(AND(Raw_Data!$T102&lt;&gt;0,ISBLANK(Raw_Data!$U102)),"Missing",IF(Raw_Data!$T102&gt;=Raw_Data!$U102,"Valid","Invalid")))))</f>
        <v>Valid</v>
      </c>
      <c r="J102" s="66" t="str">
        <f>IF(SUM(Raw_Data!$F102:$AF102)=0,"Valid",IF(AND(ISBLANK(Raw_Data!$U102),SUM(Raw_Data!$V102:$Y102)=0),"Missing",IF(AND(ISBLANK(Raw_Data!$U102),SUM(Raw_Data!$V102:$Y102)&lt;&gt;0),"Missing",IF(AND(Raw_Data!$U102&lt;&gt;0,SUM(Raw_Data!$V102:$Y102)=0),"Missing",IF(Raw_Data!$U102&gt;=SUM(Raw_Data!$V102:$Y102),"Valid","Invalid")))))</f>
        <v>Valid</v>
      </c>
      <c r="K102" s="66" t="str">
        <f>IF(SUM(Raw_Data!$F102:$AF102)=0,"Valid",IF(AND(ISBLANK(Raw_Data!$AF102),SUM(Raw_Data!$Z102:$AE102)=0),"Missing",IF(AND(ISBLANK(Raw_Data!$AF102),SUM(Raw_Data!$Z102:$AE102)&lt;&gt;0),"Missing",IF(AND(Raw_Data!$AF102&lt;&gt;0,SUM(Raw_Data!$Z102:$AE102)=0),"Missing",IF(Raw_Data!$AF102&gt;=SUM(Raw_Data!$Z102:$AE102),"Valid","Invalid")))))</f>
        <v>Valid</v>
      </c>
      <c r="L102" s="66" t="str">
        <f>IF(AND(OR(Raw_Data!$AG102="Valid",Raw_Data!$AG102=0),SUM(Raw_Data!$F102:$AF102)&lt;&gt;0),"Missing","Valid")</f>
        <v>Valid</v>
      </c>
      <c r="M102" s="66" t="str">
        <f>IF(AND(OR(Raw_Data!$AH102="Valid",Raw_Data!$AH102=0),SUM(Raw_Data!$F102:$AF102)&lt;&gt;0),"Missing","Valid")</f>
        <v>Valid</v>
      </c>
    </row>
    <row r="103" spans="1:13" ht="16.5">
      <c r="A103" s="48" t="str">
        <f>IF(Raw_Data!A103="","",Raw_Data!A103)</f>
        <v/>
      </c>
      <c r="B103" s="65" t="str">
        <f>IF(Raw_Data!B103="","",Raw_Data!B103)</f>
        <v/>
      </c>
      <c r="C103" s="66" t="str">
        <f>IF(AND(OR(Raw_Data!$F103="",Raw_Data!$F103=0),SUM(Raw_Data!$F103:$AF103)&lt;&gt;0),"Missing","Valid")</f>
        <v>Valid</v>
      </c>
      <c r="D103" s="66" t="str">
        <f>IF(SUM(Raw_Data!$F103:$AF103)=0,"Valid",IF(AND(ISBLANK(Raw_Data!$G103),ISBLANK(Raw_Data!$H103)),"Missing",IF(AND(ISBLANK(Raw_Data!$G103),Raw_Data!$H103&lt;&gt;0),"Missing",IF(AND(Raw_Data!$G103&lt;&gt;0,ISBLANK(Raw_Data!$H103)),"Missing",IF(Raw_Data!$G103&gt;=Raw_Data!$H103,"Valid","Invalid")))))</f>
        <v>Valid</v>
      </c>
      <c r="E103" s="66" t="str">
        <f>IF(SUM(Raw_Data!$F103:$AF103)=0,"Valid",IF(AND(ISBLANK(Raw_Data!$H103),ISBLANK(Raw_Data!$L103),ISBLANK(Raw_Data!$U103)),"Missing",IF(AND(ISBLANK(Raw_Data!$H103),SUM(Raw_Data!$L103:'Raw_Data'!$U103)&lt;&gt;0),"Missing",IF(AND(Raw_Data!$H103&lt;&gt;0,ISBLANK(Raw_Data!$L103),ISBLANK(Raw_Data!$U103)),"Missing",IF(Raw_Data!$H103&gt;=SUM(Raw_Data!$L103,Raw_Data!$U103),"Valid","Invalid")))))</f>
        <v>Valid</v>
      </c>
      <c r="F103" s="66" t="str">
        <f>IF(SUM(Raw_Data!$F103:$AF103)=0,"Valid",IF(AND(ISBLANK(Raw_Data!$I103),ISBLANK(Raw_Data!$J103)),"Missing",IF(AND(ISBLANK(Raw_Data!$I103),Raw_Data!$J103&lt;&gt;0),"Missing",IF(AND(Raw_Data!$I103&lt;&gt;0,ISBLANK(Raw_Data!$J103)),"Missing",IF(Raw_Data!$I103&gt;=Raw_Data!$J103,"Valid","Invalid")))))</f>
        <v>Valid</v>
      </c>
      <c r="G103" s="66" t="str">
        <f>IF(SUM(Raw_Data!$F103:$AF103)=0,"Valid",IF(AND(ISBLANK(Raw_Data!$K103),ISBLANK(Raw_Data!$L103)),"Missing",IF(AND(ISBLANK(Raw_Data!$K103),Raw_Data!$L103&lt;&gt;0),"Missing",IF(AND(Raw_Data!$K103&lt;&gt;0,ISBLANK(Raw_Data!$L103)),"Missing",IF(Raw_Data!$K103&gt;=Raw_Data!$L103,"Valid","Invalid")))))</f>
        <v>Valid</v>
      </c>
      <c r="H103" s="66" t="str">
        <f>IF(SUM(Raw_Data!$F103:$AF103)=0,"Valid",IF(AND(ISBLANK(Raw_Data!$L103),SUM(Raw_Data!$M103:$S103)=0),"Missing",IF(AND(ISBLANK(Raw_Data!$L103),SUM(Raw_Data!$M103:$S103)&lt;&gt;0),"Missing",IF(AND(Raw_Data!$L103&lt;&gt;0,SUM(Raw_Data!$M103:$S103)=0),"Missing",IF(Raw_Data!$L103&gt;=SUM(Raw_Data!$M103:$S103),"Valid","Invalid")))))</f>
        <v>Valid</v>
      </c>
      <c r="I103" s="66" t="str">
        <f>IF(SUM(Raw_Data!$F103:$AF103)=0,"Valid",IF(AND(ISBLANK(Raw_Data!$T103),ISBLANK(Raw_Data!$U103)),"Missing",IF(AND(ISBLANK(Raw_Data!$T103),Raw_Data!$U103&lt;&gt;0),"Missing",IF(AND(Raw_Data!$T103&lt;&gt;0,ISBLANK(Raw_Data!$U103)),"Missing",IF(Raw_Data!$T103&gt;=Raw_Data!$U103,"Valid","Invalid")))))</f>
        <v>Valid</v>
      </c>
      <c r="J103" s="66" t="str">
        <f>IF(SUM(Raw_Data!$F103:$AF103)=0,"Valid",IF(AND(ISBLANK(Raw_Data!$U103),SUM(Raw_Data!$V103:$Y103)=0),"Missing",IF(AND(ISBLANK(Raw_Data!$U103),SUM(Raw_Data!$V103:$Y103)&lt;&gt;0),"Missing",IF(AND(Raw_Data!$U103&lt;&gt;0,SUM(Raw_Data!$V103:$Y103)=0),"Missing",IF(Raw_Data!$U103&gt;=SUM(Raw_Data!$V103:$Y103),"Valid","Invalid")))))</f>
        <v>Valid</v>
      </c>
      <c r="K103" s="66" t="str">
        <f>IF(SUM(Raw_Data!$F103:$AF103)=0,"Valid",IF(AND(ISBLANK(Raw_Data!$AF103),SUM(Raw_Data!$Z103:$AE103)=0),"Missing",IF(AND(ISBLANK(Raw_Data!$AF103),SUM(Raw_Data!$Z103:$AE103)&lt;&gt;0),"Missing",IF(AND(Raw_Data!$AF103&lt;&gt;0,SUM(Raw_Data!$Z103:$AE103)=0),"Missing",IF(Raw_Data!$AF103&gt;=SUM(Raw_Data!$Z103:$AE103),"Valid","Invalid")))))</f>
        <v>Valid</v>
      </c>
      <c r="L103" s="66" t="str">
        <f>IF(AND(OR(Raw_Data!$AG103="Valid",Raw_Data!$AG103=0),SUM(Raw_Data!$F103:$AF103)&lt;&gt;0),"Missing","Valid")</f>
        <v>Valid</v>
      </c>
      <c r="M103" s="66" t="str">
        <f>IF(AND(OR(Raw_Data!$AH103="Valid",Raw_Data!$AH103=0),SUM(Raw_Data!$F103:$AF103)&lt;&gt;0),"Missing","Valid")</f>
        <v>Valid</v>
      </c>
    </row>
    <row r="104" spans="1:13" ht="15.75">
      <c r="A104" s="50" t="str">
        <f>IF(Raw_Data!A104="","",Raw_Data!A104)</f>
        <v/>
      </c>
      <c r="B104" s="50" t="str">
        <f>IF(Raw_Data!B104="","",Raw_Data!B104)</f>
        <v/>
      </c>
      <c r="C104" s="66" t="str">
        <f>IF(AND(OR(Raw_Data!$F104="",Raw_Data!$F104=0),SUM(Raw_Data!$F104:$AF104)&lt;&gt;0),"Missing","Valid")</f>
        <v>Valid</v>
      </c>
      <c r="D104" s="66" t="str">
        <f>IF(SUM(Raw_Data!$F104:$AF104)=0,"Valid",IF(AND(ISBLANK(Raw_Data!$G104),ISBLANK(Raw_Data!$H104)),"Missing",IF(AND(ISBLANK(Raw_Data!$G104),Raw_Data!$H104&lt;&gt;0),"Missing",IF(AND(Raw_Data!$G104&lt;&gt;0,ISBLANK(Raw_Data!$H104)),"Missing",IF(Raw_Data!$G104&gt;=Raw_Data!$H104,"Valid","Invalid")))))</f>
        <v>Valid</v>
      </c>
      <c r="E104" s="66" t="str">
        <f>IF(SUM(Raw_Data!$F104:$AF104)=0,"Valid",IF(AND(ISBLANK(Raw_Data!$H104),ISBLANK(Raw_Data!$L104),ISBLANK(Raw_Data!$U104)),"Missing",IF(AND(ISBLANK(Raw_Data!$H104),SUM(Raw_Data!$L104:'Raw_Data'!$U104)&lt;&gt;0),"Missing",IF(AND(Raw_Data!$H104&lt;&gt;0,ISBLANK(Raw_Data!$L104),ISBLANK(Raw_Data!$U104)),"Missing",IF(Raw_Data!$H104&gt;=SUM(Raw_Data!$L104,Raw_Data!$U104),"Valid","Invalid")))))</f>
        <v>Valid</v>
      </c>
      <c r="F104" s="66" t="str">
        <f>IF(SUM(Raw_Data!$F104:$AF104)=0,"Valid",IF(AND(ISBLANK(Raw_Data!$I104),ISBLANK(Raw_Data!$J104)),"Missing",IF(AND(ISBLANK(Raw_Data!$I104),Raw_Data!$J104&lt;&gt;0),"Missing",IF(AND(Raw_Data!$I104&lt;&gt;0,ISBLANK(Raw_Data!$J104)),"Missing",IF(Raw_Data!$I104&gt;=Raw_Data!$J104,"Valid","Invalid")))))</f>
        <v>Valid</v>
      </c>
      <c r="G104" s="66" t="str">
        <f>IF(SUM(Raw_Data!$F104:$AF104)=0,"Valid",IF(AND(ISBLANK(Raw_Data!$K104),ISBLANK(Raw_Data!$L104)),"Missing",IF(AND(ISBLANK(Raw_Data!$K104),Raw_Data!$L104&lt;&gt;0),"Missing",IF(AND(Raw_Data!$K104&lt;&gt;0,ISBLANK(Raw_Data!$L104)),"Missing",IF(Raw_Data!$K104&gt;=Raw_Data!$L104,"Valid","Invalid")))))</f>
        <v>Valid</v>
      </c>
      <c r="H104" s="66" t="str">
        <f>IF(SUM(Raw_Data!$F104:$AF104)=0,"Valid",IF(AND(ISBLANK(Raw_Data!$L104),SUM(Raw_Data!$M104:$S104)=0),"Missing",IF(AND(ISBLANK(Raw_Data!$L104),SUM(Raw_Data!$M104:$S104)&lt;&gt;0),"Missing",IF(AND(Raw_Data!$L104&lt;&gt;0,SUM(Raw_Data!$M104:$S104)=0),"Missing",IF(Raw_Data!$L104&gt;=SUM(Raw_Data!$M104:$S104),"Valid","Invalid")))))</f>
        <v>Valid</v>
      </c>
      <c r="I104" s="66" t="str">
        <f>IF(SUM(Raw_Data!$F104:$AF104)=0,"Valid",IF(AND(ISBLANK(Raw_Data!$T104),ISBLANK(Raw_Data!$U104)),"Missing",IF(AND(ISBLANK(Raw_Data!$T104),Raw_Data!$U104&lt;&gt;0),"Missing",IF(AND(Raw_Data!$T104&lt;&gt;0,ISBLANK(Raw_Data!$U104)),"Missing",IF(Raw_Data!$T104&gt;=Raw_Data!$U104,"Valid","Invalid")))))</f>
        <v>Valid</v>
      </c>
      <c r="J104" s="66" t="str">
        <f>IF(SUM(Raw_Data!$F104:$AF104)=0,"Valid",IF(AND(ISBLANK(Raw_Data!$U104),SUM(Raw_Data!$V104:$Y104)=0),"Missing",IF(AND(ISBLANK(Raw_Data!$U104),SUM(Raw_Data!$V104:$Y104)&lt;&gt;0),"Missing",IF(AND(Raw_Data!$U104&lt;&gt;0,SUM(Raw_Data!$V104:$Y104)=0),"Missing",IF(Raw_Data!$U104&gt;=SUM(Raw_Data!$V104:$Y104),"Valid","Invalid")))))</f>
        <v>Valid</v>
      </c>
      <c r="K104" s="66" t="str">
        <f>IF(SUM(Raw_Data!$F104:$AF104)=0,"Valid",IF(AND(ISBLANK(Raw_Data!$AF104),SUM(Raw_Data!$Z104:$AE104)=0),"Missing",IF(AND(ISBLANK(Raw_Data!$AF104),SUM(Raw_Data!$Z104:$AE104)&lt;&gt;0),"Missing",IF(AND(Raw_Data!$AF104&lt;&gt;0,SUM(Raw_Data!$Z104:$AE104)=0),"Missing",IF(Raw_Data!$AF104&gt;=SUM(Raw_Data!$Z104:$AE104),"Valid","Invalid")))))</f>
        <v>Valid</v>
      </c>
      <c r="L104" s="66" t="str">
        <f>IF(AND(OR(Raw_Data!$AG104="Valid",Raw_Data!$AG104=0),SUM(Raw_Data!$F104:$AF104)&lt;&gt;0),"Missing","Valid")</f>
        <v>Valid</v>
      </c>
      <c r="M104" s="66" t="str">
        <f>IF(AND(OR(Raw_Data!$AH104="Valid",Raw_Data!$AH104=0),SUM(Raw_Data!$F104:$AF104)&lt;&gt;0),"Missing","Valid")</f>
        <v>Valid</v>
      </c>
    </row>
    <row r="105" spans="1:13" ht="16.5">
      <c r="A105" s="48" t="str">
        <f>IF(Raw_Data!A105="","",Raw_Data!A105)</f>
        <v/>
      </c>
      <c r="B105" s="65" t="str">
        <f>IF(Raw_Data!B105="","",Raw_Data!B105)</f>
        <v/>
      </c>
      <c r="C105" s="66" t="str">
        <f>IF(AND(OR(Raw_Data!$F105="",Raw_Data!$F105=0),SUM(Raw_Data!$F105:$AF105)&lt;&gt;0),"Missing","Valid")</f>
        <v>Valid</v>
      </c>
      <c r="D105" s="66" t="str">
        <f>IF(SUM(Raw_Data!$F105:$AF105)=0,"Valid",IF(AND(ISBLANK(Raw_Data!$G105),ISBLANK(Raw_Data!$H105)),"Missing",IF(AND(ISBLANK(Raw_Data!$G105),Raw_Data!$H105&lt;&gt;0),"Missing",IF(AND(Raw_Data!$G105&lt;&gt;0,ISBLANK(Raw_Data!$H105)),"Missing",IF(Raw_Data!$G105&gt;=Raw_Data!$H105,"Valid","Invalid")))))</f>
        <v>Valid</v>
      </c>
      <c r="E105" s="66" t="str">
        <f>IF(SUM(Raw_Data!$F105:$AF105)=0,"Valid",IF(AND(ISBLANK(Raw_Data!$H105),ISBLANK(Raw_Data!$L105),ISBLANK(Raw_Data!$U105)),"Missing",IF(AND(ISBLANK(Raw_Data!$H105),SUM(Raw_Data!$L105:'Raw_Data'!$U105)&lt;&gt;0),"Missing",IF(AND(Raw_Data!$H105&lt;&gt;0,ISBLANK(Raw_Data!$L105),ISBLANK(Raw_Data!$U105)),"Missing",IF(Raw_Data!$H105&gt;=SUM(Raw_Data!$L105,Raw_Data!$U105),"Valid","Invalid")))))</f>
        <v>Valid</v>
      </c>
      <c r="F105" s="66" t="str">
        <f>IF(SUM(Raw_Data!$F105:$AF105)=0,"Valid",IF(AND(ISBLANK(Raw_Data!$I105),ISBLANK(Raw_Data!$J105)),"Missing",IF(AND(ISBLANK(Raw_Data!$I105),Raw_Data!$J105&lt;&gt;0),"Missing",IF(AND(Raw_Data!$I105&lt;&gt;0,ISBLANK(Raw_Data!$J105)),"Missing",IF(Raw_Data!$I105&gt;=Raw_Data!$J105,"Valid","Invalid")))))</f>
        <v>Valid</v>
      </c>
      <c r="G105" s="66" t="str">
        <f>IF(SUM(Raw_Data!$F105:$AF105)=0,"Valid",IF(AND(ISBLANK(Raw_Data!$K105),ISBLANK(Raw_Data!$L105)),"Missing",IF(AND(ISBLANK(Raw_Data!$K105),Raw_Data!$L105&lt;&gt;0),"Missing",IF(AND(Raw_Data!$K105&lt;&gt;0,ISBLANK(Raw_Data!$L105)),"Missing",IF(Raw_Data!$K105&gt;=Raw_Data!$L105,"Valid","Invalid")))))</f>
        <v>Valid</v>
      </c>
      <c r="H105" s="66" t="str">
        <f>IF(SUM(Raw_Data!$F105:$AF105)=0,"Valid",IF(AND(ISBLANK(Raw_Data!$L105),SUM(Raw_Data!$M105:$S105)=0),"Missing",IF(AND(ISBLANK(Raw_Data!$L105),SUM(Raw_Data!$M105:$S105)&lt;&gt;0),"Missing",IF(AND(Raw_Data!$L105&lt;&gt;0,SUM(Raw_Data!$M105:$S105)=0),"Missing",IF(Raw_Data!$L105&gt;=SUM(Raw_Data!$M105:$S105),"Valid","Invalid")))))</f>
        <v>Valid</v>
      </c>
      <c r="I105" s="66" t="str">
        <f>IF(SUM(Raw_Data!$F105:$AF105)=0,"Valid",IF(AND(ISBLANK(Raw_Data!$T105),ISBLANK(Raw_Data!$U105)),"Missing",IF(AND(ISBLANK(Raw_Data!$T105),Raw_Data!$U105&lt;&gt;0),"Missing",IF(AND(Raw_Data!$T105&lt;&gt;0,ISBLANK(Raw_Data!$U105)),"Missing",IF(Raw_Data!$T105&gt;=Raw_Data!$U105,"Valid","Invalid")))))</f>
        <v>Valid</v>
      </c>
      <c r="J105" s="66" t="str">
        <f>IF(SUM(Raw_Data!$F105:$AF105)=0,"Valid",IF(AND(ISBLANK(Raw_Data!$U105),SUM(Raw_Data!$V105:$Y105)=0),"Missing",IF(AND(ISBLANK(Raw_Data!$U105),SUM(Raw_Data!$V105:$Y105)&lt;&gt;0),"Missing",IF(AND(Raw_Data!$U105&lt;&gt;0,SUM(Raw_Data!$V105:$Y105)=0),"Missing",IF(Raw_Data!$U105&gt;=SUM(Raw_Data!$V105:$Y105),"Valid","Invalid")))))</f>
        <v>Valid</v>
      </c>
      <c r="K105" s="66" t="str">
        <f>IF(SUM(Raw_Data!$F105:$AF105)=0,"Valid",IF(AND(ISBLANK(Raw_Data!$AF105),SUM(Raw_Data!$Z105:$AE105)=0),"Missing",IF(AND(ISBLANK(Raw_Data!$AF105),SUM(Raw_Data!$Z105:$AE105)&lt;&gt;0),"Missing",IF(AND(Raw_Data!$AF105&lt;&gt;0,SUM(Raw_Data!$Z105:$AE105)=0),"Missing",IF(Raw_Data!$AF105&gt;=SUM(Raw_Data!$Z105:$AE105),"Valid","Invalid")))))</f>
        <v>Valid</v>
      </c>
      <c r="L105" s="66" t="str">
        <f>IF(AND(OR(Raw_Data!$AG105="Valid",Raw_Data!$AG105=0),SUM(Raw_Data!$F105:$AF105)&lt;&gt;0),"Missing","Valid")</f>
        <v>Valid</v>
      </c>
      <c r="M105" s="66" t="str">
        <f>IF(AND(OR(Raw_Data!$AH105="Valid",Raw_Data!$AH105=0),SUM(Raw_Data!$F105:$AF105)&lt;&gt;0),"Missing","Valid")</f>
        <v>Valid</v>
      </c>
    </row>
    <row r="106" spans="1:13" ht="15.75">
      <c r="A106" s="50" t="str">
        <f>IF(Raw_Data!A106="","",Raw_Data!A106)</f>
        <v/>
      </c>
      <c r="B106" s="50" t="str">
        <f>IF(Raw_Data!B106="","",Raw_Data!B106)</f>
        <v/>
      </c>
      <c r="C106" s="66" t="str">
        <f>IF(AND(OR(Raw_Data!$F106="",Raw_Data!$F106=0),SUM(Raw_Data!$F106:$AF106)&lt;&gt;0),"Missing","Valid")</f>
        <v>Valid</v>
      </c>
      <c r="D106" s="66" t="str">
        <f>IF(SUM(Raw_Data!$F106:$AF106)=0,"Valid",IF(AND(ISBLANK(Raw_Data!$G106),ISBLANK(Raw_Data!$H106)),"Missing",IF(AND(ISBLANK(Raw_Data!$G106),Raw_Data!$H106&lt;&gt;0),"Missing",IF(AND(Raw_Data!$G106&lt;&gt;0,ISBLANK(Raw_Data!$H106)),"Missing",IF(Raw_Data!$G106&gt;=Raw_Data!$H106,"Valid","Invalid")))))</f>
        <v>Valid</v>
      </c>
      <c r="E106" s="66" t="str">
        <f>IF(SUM(Raw_Data!$F106:$AF106)=0,"Valid",IF(AND(ISBLANK(Raw_Data!$H106),ISBLANK(Raw_Data!$L106),ISBLANK(Raw_Data!$U106)),"Missing",IF(AND(ISBLANK(Raw_Data!$H106),SUM(Raw_Data!$L106:'Raw_Data'!$U106)&lt;&gt;0),"Missing",IF(AND(Raw_Data!$H106&lt;&gt;0,ISBLANK(Raw_Data!$L106),ISBLANK(Raw_Data!$U106)),"Missing",IF(Raw_Data!$H106&gt;=SUM(Raw_Data!$L106,Raw_Data!$U106),"Valid","Invalid")))))</f>
        <v>Valid</v>
      </c>
      <c r="F106" s="66" t="str">
        <f>IF(SUM(Raw_Data!$F106:$AF106)=0,"Valid",IF(AND(ISBLANK(Raw_Data!$I106),ISBLANK(Raw_Data!$J106)),"Missing",IF(AND(ISBLANK(Raw_Data!$I106),Raw_Data!$J106&lt;&gt;0),"Missing",IF(AND(Raw_Data!$I106&lt;&gt;0,ISBLANK(Raw_Data!$J106)),"Missing",IF(Raw_Data!$I106&gt;=Raw_Data!$J106,"Valid","Invalid")))))</f>
        <v>Valid</v>
      </c>
      <c r="G106" s="66" t="str">
        <f>IF(SUM(Raw_Data!$F106:$AF106)=0,"Valid",IF(AND(ISBLANK(Raw_Data!$K106),ISBLANK(Raw_Data!$L106)),"Missing",IF(AND(ISBLANK(Raw_Data!$K106),Raw_Data!$L106&lt;&gt;0),"Missing",IF(AND(Raw_Data!$K106&lt;&gt;0,ISBLANK(Raw_Data!$L106)),"Missing",IF(Raw_Data!$K106&gt;=Raw_Data!$L106,"Valid","Invalid")))))</f>
        <v>Valid</v>
      </c>
      <c r="H106" s="66" t="str">
        <f>IF(SUM(Raw_Data!$F106:$AF106)=0,"Valid",IF(AND(ISBLANK(Raw_Data!$L106),SUM(Raw_Data!$M106:$S106)=0),"Missing",IF(AND(ISBLANK(Raw_Data!$L106),SUM(Raw_Data!$M106:$S106)&lt;&gt;0),"Missing",IF(AND(Raw_Data!$L106&lt;&gt;0,SUM(Raw_Data!$M106:$S106)=0),"Missing",IF(Raw_Data!$L106&gt;=SUM(Raw_Data!$M106:$S106),"Valid","Invalid")))))</f>
        <v>Valid</v>
      </c>
      <c r="I106" s="66" t="str">
        <f>IF(SUM(Raw_Data!$F106:$AF106)=0,"Valid",IF(AND(ISBLANK(Raw_Data!$T106),ISBLANK(Raw_Data!$U106)),"Missing",IF(AND(ISBLANK(Raw_Data!$T106),Raw_Data!$U106&lt;&gt;0),"Missing",IF(AND(Raw_Data!$T106&lt;&gt;0,ISBLANK(Raw_Data!$U106)),"Missing",IF(Raw_Data!$T106&gt;=Raw_Data!$U106,"Valid","Invalid")))))</f>
        <v>Valid</v>
      </c>
      <c r="J106" s="66" t="str">
        <f>IF(SUM(Raw_Data!$F106:$AF106)=0,"Valid",IF(AND(ISBLANK(Raw_Data!$U106),SUM(Raw_Data!$V106:$Y106)=0),"Missing",IF(AND(ISBLANK(Raw_Data!$U106),SUM(Raw_Data!$V106:$Y106)&lt;&gt;0),"Missing",IF(AND(Raw_Data!$U106&lt;&gt;0,SUM(Raw_Data!$V106:$Y106)=0),"Missing",IF(Raw_Data!$U106&gt;=SUM(Raw_Data!$V106:$Y106),"Valid","Invalid")))))</f>
        <v>Valid</v>
      </c>
      <c r="K106" s="66" t="str">
        <f>IF(SUM(Raw_Data!$F106:$AF106)=0,"Valid",IF(AND(ISBLANK(Raw_Data!$AF106),SUM(Raw_Data!$Z106:$AE106)=0),"Missing",IF(AND(ISBLANK(Raw_Data!$AF106),SUM(Raw_Data!$Z106:$AE106)&lt;&gt;0),"Missing",IF(AND(Raw_Data!$AF106&lt;&gt;0,SUM(Raw_Data!$Z106:$AE106)=0),"Missing",IF(Raw_Data!$AF106&gt;=SUM(Raw_Data!$Z106:$AE106),"Valid","Invalid")))))</f>
        <v>Valid</v>
      </c>
      <c r="L106" s="66" t="str">
        <f>IF(AND(OR(Raw_Data!$AG106="Valid",Raw_Data!$AG106=0),SUM(Raw_Data!$F106:$AF106)&lt;&gt;0),"Missing","Valid")</f>
        <v>Valid</v>
      </c>
      <c r="M106" s="66" t="str">
        <f>IF(AND(OR(Raw_Data!$AH106="Valid",Raw_Data!$AH106=0),SUM(Raw_Data!$F106:$AF106)&lt;&gt;0),"Missing","Valid")</f>
        <v>Valid</v>
      </c>
    </row>
    <row r="107" spans="1:13" ht="16.5">
      <c r="A107" s="48" t="str">
        <f>IF(Raw_Data!A107="","",Raw_Data!A107)</f>
        <v/>
      </c>
      <c r="B107" s="65" t="str">
        <f>IF(Raw_Data!B107="","",Raw_Data!B107)</f>
        <v/>
      </c>
      <c r="C107" s="66" t="str">
        <f>IF(AND(OR(Raw_Data!$F107="",Raw_Data!$F107=0),SUM(Raw_Data!$F107:$AF107)&lt;&gt;0),"Missing","Valid")</f>
        <v>Valid</v>
      </c>
      <c r="D107" s="66" t="str">
        <f>IF(SUM(Raw_Data!$F107:$AF107)=0,"Valid",IF(AND(ISBLANK(Raw_Data!$G107),ISBLANK(Raw_Data!$H107)),"Missing",IF(AND(ISBLANK(Raw_Data!$G107),Raw_Data!$H107&lt;&gt;0),"Missing",IF(AND(Raw_Data!$G107&lt;&gt;0,ISBLANK(Raw_Data!$H107)),"Missing",IF(Raw_Data!$G107&gt;=Raw_Data!$H107,"Valid","Invalid")))))</f>
        <v>Valid</v>
      </c>
      <c r="E107" s="66" t="str">
        <f>IF(SUM(Raw_Data!$F107:$AF107)=0,"Valid",IF(AND(ISBLANK(Raw_Data!$H107),ISBLANK(Raw_Data!$L107),ISBLANK(Raw_Data!$U107)),"Missing",IF(AND(ISBLANK(Raw_Data!$H107),SUM(Raw_Data!$L107:'Raw_Data'!$U107)&lt;&gt;0),"Missing",IF(AND(Raw_Data!$H107&lt;&gt;0,ISBLANK(Raw_Data!$L107),ISBLANK(Raw_Data!$U107)),"Missing",IF(Raw_Data!$H107&gt;=SUM(Raw_Data!$L107,Raw_Data!$U107),"Valid","Invalid")))))</f>
        <v>Valid</v>
      </c>
      <c r="F107" s="66" t="str">
        <f>IF(SUM(Raw_Data!$F107:$AF107)=0,"Valid",IF(AND(ISBLANK(Raw_Data!$I107),ISBLANK(Raw_Data!$J107)),"Missing",IF(AND(ISBLANK(Raw_Data!$I107),Raw_Data!$J107&lt;&gt;0),"Missing",IF(AND(Raw_Data!$I107&lt;&gt;0,ISBLANK(Raw_Data!$J107)),"Missing",IF(Raw_Data!$I107&gt;=Raw_Data!$J107,"Valid","Invalid")))))</f>
        <v>Valid</v>
      </c>
      <c r="G107" s="66" t="str">
        <f>IF(SUM(Raw_Data!$F107:$AF107)=0,"Valid",IF(AND(ISBLANK(Raw_Data!$K107),ISBLANK(Raw_Data!$L107)),"Missing",IF(AND(ISBLANK(Raw_Data!$K107),Raw_Data!$L107&lt;&gt;0),"Missing",IF(AND(Raw_Data!$K107&lt;&gt;0,ISBLANK(Raw_Data!$L107)),"Missing",IF(Raw_Data!$K107&gt;=Raw_Data!$L107,"Valid","Invalid")))))</f>
        <v>Valid</v>
      </c>
      <c r="H107" s="66" t="str">
        <f>IF(SUM(Raw_Data!$F107:$AF107)=0,"Valid",IF(AND(ISBLANK(Raw_Data!$L107),SUM(Raw_Data!$M107:$S107)=0),"Missing",IF(AND(ISBLANK(Raw_Data!$L107),SUM(Raw_Data!$M107:$S107)&lt;&gt;0),"Missing",IF(AND(Raw_Data!$L107&lt;&gt;0,SUM(Raw_Data!$M107:$S107)=0),"Missing",IF(Raw_Data!$L107&gt;=SUM(Raw_Data!$M107:$S107),"Valid","Invalid")))))</f>
        <v>Valid</v>
      </c>
      <c r="I107" s="66" t="str">
        <f>IF(SUM(Raw_Data!$F107:$AF107)=0,"Valid",IF(AND(ISBLANK(Raw_Data!$T107),ISBLANK(Raw_Data!$U107)),"Missing",IF(AND(ISBLANK(Raw_Data!$T107),Raw_Data!$U107&lt;&gt;0),"Missing",IF(AND(Raw_Data!$T107&lt;&gt;0,ISBLANK(Raw_Data!$U107)),"Missing",IF(Raw_Data!$T107&gt;=Raw_Data!$U107,"Valid","Invalid")))))</f>
        <v>Valid</v>
      </c>
      <c r="J107" s="66" t="str">
        <f>IF(SUM(Raw_Data!$F107:$AF107)=0,"Valid",IF(AND(ISBLANK(Raw_Data!$U107),SUM(Raw_Data!$V107:$Y107)=0),"Missing",IF(AND(ISBLANK(Raw_Data!$U107),SUM(Raw_Data!$V107:$Y107)&lt;&gt;0),"Missing",IF(AND(Raw_Data!$U107&lt;&gt;0,SUM(Raw_Data!$V107:$Y107)=0),"Missing",IF(Raw_Data!$U107&gt;=SUM(Raw_Data!$V107:$Y107),"Valid","Invalid")))))</f>
        <v>Valid</v>
      </c>
      <c r="K107" s="66" t="str">
        <f>IF(SUM(Raw_Data!$F107:$AF107)=0,"Valid",IF(AND(ISBLANK(Raw_Data!$AF107),SUM(Raw_Data!$Z107:$AE107)=0),"Missing",IF(AND(ISBLANK(Raw_Data!$AF107),SUM(Raw_Data!$Z107:$AE107)&lt;&gt;0),"Missing",IF(AND(Raw_Data!$AF107&lt;&gt;0,SUM(Raw_Data!$Z107:$AE107)=0),"Missing",IF(Raw_Data!$AF107&gt;=SUM(Raw_Data!$Z107:$AE107),"Valid","Invalid")))))</f>
        <v>Valid</v>
      </c>
      <c r="L107" s="66" t="str">
        <f>IF(AND(OR(Raw_Data!$AG107="Valid",Raw_Data!$AG107=0),SUM(Raw_Data!$F107:$AF107)&lt;&gt;0),"Missing","Valid")</f>
        <v>Valid</v>
      </c>
      <c r="M107" s="66" t="str">
        <f>IF(AND(OR(Raw_Data!$AH107="Valid",Raw_Data!$AH107=0),SUM(Raw_Data!$F107:$AF107)&lt;&gt;0),"Missing","Valid")</f>
        <v>Valid</v>
      </c>
    </row>
    <row r="108" spans="1:13" ht="15.75">
      <c r="A108" s="50" t="str">
        <f>IF(Raw_Data!A108="","",Raw_Data!A108)</f>
        <v/>
      </c>
      <c r="B108" s="50" t="str">
        <f>IF(Raw_Data!B108="","",Raw_Data!B108)</f>
        <v/>
      </c>
      <c r="C108" s="66" t="str">
        <f>IF(AND(OR(Raw_Data!$F108="",Raw_Data!$F108=0),SUM(Raw_Data!$F108:$AF108)&lt;&gt;0),"Missing","Valid")</f>
        <v>Valid</v>
      </c>
      <c r="D108" s="66" t="str">
        <f>IF(SUM(Raw_Data!$F108:$AF108)=0,"Valid",IF(AND(ISBLANK(Raw_Data!$G108),ISBLANK(Raw_Data!$H108)),"Missing",IF(AND(ISBLANK(Raw_Data!$G108),Raw_Data!$H108&lt;&gt;0),"Missing",IF(AND(Raw_Data!$G108&lt;&gt;0,ISBLANK(Raw_Data!$H108)),"Missing",IF(Raw_Data!$G108&gt;=Raw_Data!$H108,"Valid","Invalid")))))</f>
        <v>Valid</v>
      </c>
      <c r="E108" s="66" t="str">
        <f>IF(SUM(Raw_Data!$F108:$AF108)=0,"Valid",IF(AND(ISBLANK(Raw_Data!$H108),ISBLANK(Raw_Data!$L108),ISBLANK(Raw_Data!$U108)),"Missing",IF(AND(ISBLANK(Raw_Data!$H108),SUM(Raw_Data!$L108:'Raw_Data'!$U108)&lt;&gt;0),"Missing",IF(AND(Raw_Data!$H108&lt;&gt;0,ISBLANK(Raw_Data!$L108),ISBLANK(Raw_Data!$U108)),"Missing",IF(Raw_Data!$H108&gt;=SUM(Raw_Data!$L108,Raw_Data!$U108),"Valid","Invalid")))))</f>
        <v>Valid</v>
      </c>
      <c r="F108" s="66" t="str">
        <f>IF(SUM(Raw_Data!$F108:$AF108)=0,"Valid",IF(AND(ISBLANK(Raw_Data!$I108),ISBLANK(Raw_Data!$J108)),"Missing",IF(AND(ISBLANK(Raw_Data!$I108),Raw_Data!$J108&lt;&gt;0),"Missing",IF(AND(Raw_Data!$I108&lt;&gt;0,ISBLANK(Raw_Data!$J108)),"Missing",IF(Raw_Data!$I108&gt;=Raw_Data!$J108,"Valid","Invalid")))))</f>
        <v>Valid</v>
      </c>
      <c r="G108" s="66" t="str">
        <f>IF(SUM(Raw_Data!$F108:$AF108)=0,"Valid",IF(AND(ISBLANK(Raw_Data!$K108),ISBLANK(Raw_Data!$L108)),"Missing",IF(AND(ISBLANK(Raw_Data!$K108),Raw_Data!$L108&lt;&gt;0),"Missing",IF(AND(Raw_Data!$K108&lt;&gt;0,ISBLANK(Raw_Data!$L108)),"Missing",IF(Raw_Data!$K108&gt;=Raw_Data!$L108,"Valid","Invalid")))))</f>
        <v>Valid</v>
      </c>
      <c r="H108" s="66" t="str">
        <f>IF(SUM(Raw_Data!$F108:$AF108)=0,"Valid",IF(AND(ISBLANK(Raw_Data!$L108),SUM(Raw_Data!$M108:$S108)=0),"Missing",IF(AND(ISBLANK(Raw_Data!$L108),SUM(Raw_Data!$M108:$S108)&lt;&gt;0),"Missing",IF(AND(Raw_Data!$L108&lt;&gt;0,SUM(Raw_Data!$M108:$S108)=0),"Missing",IF(Raw_Data!$L108&gt;=SUM(Raw_Data!$M108:$S108),"Valid","Invalid")))))</f>
        <v>Valid</v>
      </c>
      <c r="I108" s="66" t="str">
        <f>IF(SUM(Raw_Data!$F108:$AF108)=0,"Valid",IF(AND(ISBLANK(Raw_Data!$T108),ISBLANK(Raw_Data!$U108)),"Missing",IF(AND(ISBLANK(Raw_Data!$T108),Raw_Data!$U108&lt;&gt;0),"Missing",IF(AND(Raw_Data!$T108&lt;&gt;0,ISBLANK(Raw_Data!$U108)),"Missing",IF(Raw_Data!$T108&gt;=Raw_Data!$U108,"Valid","Invalid")))))</f>
        <v>Valid</v>
      </c>
      <c r="J108" s="66" t="str">
        <f>IF(SUM(Raw_Data!$F108:$AF108)=0,"Valid",IF(AND(ISBLANK(Raw_Data!$U108),SUM(Raw_Data!$V108:$Y108)=0),"Missing",IF(AND(ISBLANK(Raw_Data!$U108),SUM(Raw_Data!$V108:$Y108)&lt;&gt;0),"Missing",IF(AND(Raw_Data!$U108&lt;&gt;0,SUM(Raw_Data!$V108:$Y108)=0),"Missing",IF(Raw_Data!$U108&gt;=SUM(Raw_Data!$V108:$Y108),"Valid","Invalid")))))</f>
        <v>Valid</v>
      </c>
      <c r="K108" s="66" t="str">
        <f>IF(SUM(Raw_Data!$F108:$AF108)=0,"Valid",IF(AND(ISBLANK(Raw_Data!$AF108),SUM(Raw_Data!$Z108:$AE108)=0),"Missing",IF(AND(ISBLANK(Raw_Data!$AF108),SUM(Raw_Data!$Z108:$AE108)&lt;&gt;0),"Missing",IF(AND(Raw_Data!$AF108&lt;&gt;0,SUM(Raw_Data!$Z108:$AE108)=0),"Missing",IF(Raw_Data!$AF108&gt;=SUM(Raw_Data!$Z108:$AE108),"Valid","Invalid")))))</f>
        <v>Valid</v>
      </c>
      <c r="L108" s="66" t="str">
        <f>IF(AND(OR(Raw_Data!$AG108="Valid",Raw_Data!$AG108=0),SUM(Raw_Data!$F108:$AF108)&lt;&gt;0),"Missing","Valid")</f>
        <v>Valid</v>
      </c>
      <c r="M108" s="66" t="str">
        <f>IF(AND(OR(Raw_Data!$AH108="Valid",Raw_Data!$AH108=0),SUM(Raw_Data!$F108:$AF108)&lt;&gt;0),"Missing","Valid")</f>
        <v>Valid</v>
      </c>
    </row>
    <row r="109" spans="1:13" ht="16.5">
      <c r="A109" s="48" t="str">
        <f>IF(Raw_Data!A109="","",Raw_Data!A109)</f>
        <v/>
      </c>
      <c r="B109" s="65" t="str">
        <f>IF(Raw_Data!B109="","",Raw_Data!B109)</f>
        <v/>
      </c>
      <c r="C109" s="66" t="str">
        <f>IF(AND(OR(Raw_Data!$F109="",Raw_Data!$F109=0),SUM(Raw_Data!$F109:$AF109)&lt;&gt;0),"Missing","Valid")</f>
        <v>Valid</v>
      </c>
      <c r="D109" s="66" t="str">
        <f>IF(SUM(Raw_Data!$F109:$AF109)=0,"Valid",IF(AND(ISBLANK(Raw_Data!$G109),ISBLANK(Raw_Data!$H109)),"Missing",IF(AND(ISBLANK(Raw_Data!$G109),Raw_Data!$H109&lt;&gt;0),"Missing",IF(AND(Raw_Data!$G109&lt;&gt;0,ISBLANK(Raw_Data!$H109)),"Missing",IF(Raw_Data!$G109&gt;=Raw_Data!$H109,"Valid","Invalid")))))</f>
        <v>Valid</v>
      </c>
      <c r="E109" s="66" t="str">
        <f>IF(SUM(Raw_Data!$F109:$AF109)=0,"Valid",IF(AND(ISBLANK(Raw_Data!$H109),ISBLANK(Raw_Data!$L109),ISBLANK(Raw_Data!$U109)),"Missing",IF(AND(ISBLANK(Raw_Data!$H109),SUM(Raw_Data!$L109:'Raw_Data'!$U109)&lt;&gt;0),"Missing",IF(AND(Raw_Data!$H109&lt;&gt;0,ISBLANK(Raw_Data!$L109),ISBLANK(Raw_Data!$U109)),"Missing",IF(Raw_Data!$H109&gt;=SUM(Raw_Data!$L109,Raw_Data!$U109),"Valid","Invalid")))))</f>
        <v>Valid</v>
      </c>
      <c r="F109" s="66" t="str">
        <f>IF(SUM(Raw_Data!$F109:$AF109)=0,"Valid",IF(AND(ISBLANK(Raw_Data!$I109),ISBLANK(Raw_Data!$J109)),"Missing",IF(AND(ISBLANK(Raw_Data!$I109),Raw_Data!$J109&lt;&gt;0),"Missing",IF(AND(Raw_Data!$I109&lt;&gt;0,ISBLANK(Raw_Data!$J109)),"Missing",IF(Raw_Data!$I109&gt;=Raw_Data!$J109,"Valid","Invalid")))))</f>
        <v>Valid</v>
      </c>
      <c r="G109" s="66" t="str">
        <f>IF(SUM(Raw_Data!$F109:$AF109)=0,"Valid",IF(AND(ISBLANK(Raw_Data!$K109),ISBLANK(Raw_Data!$L109)),"Missing",IF(AND(ISBLANK(Raw_Data!$K109),Raw_Data!$L109&lt;&gt;0),"Missing",IF(AND(Raw_Data!$K109&lt;&gt;0,ISBLANK(Raw_Data!$L109)),"Missing",IF(Raw_Data!$K109&gt;=Raw_Data!$L109,"Valid","Invalid")))))</f>
        <v>Valid</v>
      </c>
      <c r="H109" s="66" t="str">
        <f>IF(SUM(Raw_Data!$F109:$AF109)=0,"Valid",IF(AND(ISBLANK(Raw_Data!$L109),SUM(Raw_Data!$M109:$S109)=0),"Missing",IF(AND(ISBLANK(Raw_Data!$L109),SUM(Raw_Data!$M109:$S109)&lt;&gt;0),"Missing",IF(AND(Raw_Data!$L109&lt;&gt;0,SUM(Raw_Data!$M109:$S109)=0),"Missing",IF(Raw_Data!$L109&gt;=SUM(Raw_Data!$M109:$S109),"Valid","Invalid")))))</f>
        <v>Valid</v>
      </c>
      <c r="I109" s="66" t="str">
        <f>IF(SUM(Raw_Data!$F109:$AF109)=0,"Valid",IF(AND(ISBLANK(Raw_Data!$T109),ISBLANK(Raw_Data!$U109)),"Missing",IF(AND(ISBLANK(Raw_Data!$T109),Raw_Data!$U109&lt;&gt;0),"Missing",IF(AND(Raw_Data!$T109&lt;&gt;0,ISBLANK(Raw_Data!$U109)),"Missing",IF(Raw_Data!$T109&gt;=Raw_Data!$U109,"Valid","Invalid")))))</f>
        <v>Valid</v>
      </c>
      <c r="J109" s="66" t="str">
        <f>IF(SUM(Raw_Data!$F109:$AF109)=0,"Valid",IF(AND(ISBLANK(Raw_Data!$U109),SUM(Raw_Data!$V109:$Y109)=0),"Missing",IF(AND(ISBLANK(Raw_Data!$U109),SUM(Raw_Data!$V109:$Y109)&lt;&gt;0),"Missing",IF(AND(Raw_Data!$U109&lt;&gt;0,SUM(Raw_Data!$V109:$Y109)=0),"Missing",IF(Raw_Data!$U109&gt;=SUM(Raw_Data!$V109:$Y109),"Valid","Invalid")))))</f>
        <v>Valid</v>
      </c>
      <c r="K109" s="66" t="str">
        <f>IF(SUM(Raw_Data!$F109:$AF109)=0,"Valid",IF(AND(ISBLANK(Raw_Data!$AF109),SUM(Raw_Data!$Z109:$AE109)=0),"Missing",IF(AND(ISBLANK(Raw_Data!$AF109),SUM(Raw_Data!$Z109:$AE109)&lt;&gt;0),"Missing",IF(AND(Raw_Data!$AF109&lt;&gt;0,SUM(Raw_Data!$Z109:$AE109)=0),"Missing",IF(Raw_Data!$AF109&gt;=SUM(Raw_Data!$Z109:$AE109),"Valid","Invalid")))))</f>
        <v>Valid</v>
      </c>
      <c r="L109" s="66" t="str">
        <f>IF(AND(OR(Raw_Data!$AG109="Valid",Raw_Data!$AG109=0),SUM(Raw_Data!$F109:$AF109)&lt;&gt;0),"Missing","Valid")</f>
        <v>Valid</v>
      </c>
      <c r="M109" s="66" t="str">
        <f>IF(AND(OR(Raw_Data!$AH109="Valid",Raw_Data!$AH109=0),SUM(Raw_Data!$F109:$AF109)&lt;&gt;0),"Missing","Valid")</f>
        <v>Valid</v>
      </c>
    </row>
    <row r="110" spans="1:13" ht="15.75">
      <c r="A110" s="50" t="str">
        <f>IF(Raw_Data!A110="","",Raw_Data!A110)</f>
        <v/>
      </c>
      <c r="B110" s="50" t="str">
        <f>IF(Raw_Data!B110="","",Raw_Data!B110)</f>
        <v/>
      </c>
      <c r="C110" s="66" t="str">
        <f>IF(AND(OR(Raw_Data!$F110="",Raw_Data!$F110=0),SUM(Raw_Data!$F110:$AF110)&lt;&gt;0),"Missing","Valid")</f>
        <v>Valid</v>
      </c>
      <c r="D110" s="66" t="str">
        <f>IF(SUM(Raw_Data!$F110:$AF110)=0,"Valid",IF(AND(ISBLANK(Raw_Data!$G110),ISBLANK(Raw_Data!$H110)),"Missing",IF(AND(ISBLANK(Raw_Data!$G110),Raw_Data!$H110&lt;&gt;0),"Missing",IF(AND(Raw_Data!$G110&lt;&gt;0,ISBLANK(Raw_Data!$H110)),"Missing",IF(Raw_Data!$G110&gt;=Raw_Data!$H110,"Valid","Invalid")))))</f>
        <v>Valid</v>
      </c>
      <c r="E110" s="66" t="str">
        <f>IF(SUM(Raw_Data!$F110:$AF110)=0,"Valid",IF(AND(ISBLANK(Raw_Data!$H110),ISBLANK(Raw_Data!$L110),ISBLANK(Raw_Data!$U110)),"Missing",IF(AND(ISBLANK(Raw_Data!$H110),SUM(Raw_Data!$L110:'Raw_Data'!$U110)&lt;&gt;0),"Missing",IF(AND(Raw_Data!$H110&lt;&gt;0,ISBLANK(Raw_Data!$L110),ISBLANK(Raw_Data!$U110)),"Missing",IF(Raw_Data!$H110&gt;=SUM(Raw_Data!$L110,Raw_Data!$U110),"Valid","Invalid")))))</f>
        <v>Valid</v>
      </c>
      <c r="F110" s="66" t="str">
        <f>IF(SUM(Raw_Data!$F110:$AF110)=0,"Valid",IF(AND(ISBLANK(Raw_Data!$I110),ISBLANK(Raw_Data!$J110)),"Missing",IF(AND(ISBLANK(Raw_Data!$I110),Raw_Data!$J110&lt;&gt;0),"Missing",IF(AND(Raw_Data!$I110&lt;&gt;0,ISBLANK(Raw_Data!$J110)),"Missing",IF(Raw_Data!$I110&gt;=Raw_Data!$J110,"Valid","Invalid")))))</f>
        <v>Valid</v>
      </c>
      <c r="G110" s="66" t="str">
        <f>IF(SUM(Raw_Data!$F110:$AF110)=0,"Valid",IF(AND(ISBLANK(Raw_Data!$K110),ISBLANK(Raw_Data!$L110)),"Missing",IF(AND(ISBLANK(Raw_Data!$K110),Raw_Data!$L110&lt;&gt;0),"Missing",IF(AND(Raw_Data!$K110&lt;&gt;0,ISBLANK(Raw_Data!$L110)),"Missing",IF(Raw_Data!$K110&gt;=Raw_Data!$L110,"Valid","Invalid")))))</f>
        <v>Valid</v>
      </c>
      <c r="H110" s="66" t="str">
        <f>IF(SUM(Raw_Data!$F110:$AF110)=0,"Valid",IF(AND(ISBLANK(Raw_Data!$L110),SUM(Raw_Data!$M110:$S110)=0),"Missing",IF(AND(ISBLANK(Raw_Data!$L110),SUM(Raw_Data!$M110:$S110)&lt;&gt;0),"Missing",IF(AND(Raw_Data!$L110&lt;&gt;0,SUM(Raw_Data!$M110:$S110)=0),"Missing",IF(Raw_Data!$L110&gt;=SUM(Raw_Data!$M110:$S110),"Valid","Invalid")))))</f>
        <v>Valid</v>
      </c>
      <c r="I110" s="66" t="str">
        <f>IF(SUM(Raw_Data!$F110:$AF110)=0,"Valid",IF(AND(ISBLANK(Raw_Data!$T110),ISBLANK(Raw_Data!$U110)),"Missing",IF(AND(ISBLANK(Raw_Data!$T110),Raw_Data!$U110&lt;&gt;0),"Missing",IF(AND(Raw_Data!$T110&lt;&gt;0,ISBLANK(Raw_Data!$U110)),"Missing",IF(Raw_Data!$T110&gt;=Raw_Data!$U110,"Valid","Invalid")))))</f>
        <v>Valid</v>
      </c>
      <c r="J110" s="66" t="str">
        <f>IF(SUM(Raw_Data!$F110:$AF110)=0,"Valid",IF(AND(ISBLANK(Raw_Data!$U110),SUM(Raw_Data!$V110:$Y110)=0),"Missing",IF(AND(ISBLANK(Raw_Data!$U110),SUM(Raw_Data!$V110:$Y110)&lt;&gt;0),"Missing",IF(AND(Raw_Data!$U110&lt;&gt;0,SUM(Raw_Data!$V110:$Y110)=0),"Missing",IF(Raw_Data!$U110&gt;=SUM(Raw_Data!$V110:$Y110),"Valid","Invalid")))))</f>
        <v>Valid</v>
      </c>
      <c r="K110" s="66" t="str">
        <f>IF(SUM(Raw_Data!$F110:$AF110)=0,"Valid",IF(AND(ISBLANK(Raw_Data!$AF110),SUM(Raw_Data!$Z110:$AE110)=0),"Missing",IF(AND(ISBLANK(Raw_Data!$AF110),SUM(Raw_Data!$Z110:$AE110)&lt;&gt;0),"Missing",IF(AND(Raw_Data!$AF110&lt;&gt;0,SUM(Raw_Data!$Z110:$AE110)=0),"Missing",IF(Raw_Data!$AF110&gt;=SUM(Raw_Data!$Z110:$AE110),"Valid","Invalid")))))</f>
        <v>Valid</v>
      </c>
      <c r="L110" s="66" t="str">
        <f>IF(AND(OR(Raw_Data!$AG110="Valid",Raw_Data!$AG110=0),SUM(Raw_Data!$F110:$AF110)&lt;&gt;0),"Missing","Valid")</f>
        <v>Valid</v>
      </c>
      <c r="M110" s="66" t="str">
        <f>IF(AND(OR(Raw_Data!$AH110="Valid",Raw_Data!$AH110=0),SUM(Raw_Data!$F110:$AF110)&lt;&gt;0),"Missing","Valid")</f>
        <v>Valid</v>
      </c>
    </row>
    <row r="111" spans="1:13" ht="16.5">
      <c r="A111" s="48" t="str">
        <f>IF(Raw_Data!A111="","",Raw_Data!A111)</f>
        <v/>
      </c>
      <c r="B111" s="65" t="str">
        <f>IF(Raw_Data!B111="","",Raw_Data!B111)</f>
        <v/>
      </c>
      <c r="C111" s="66" t="str">
        <f>IF(AND(OR(Raw_Data!$F111="",Raw_Data!$F111=0),SUM(Raw_Data!$F111:$AF111)&lt;&gt;0),"Missing","Valid")</f>
        <v>Valid</v>
      </c>
      <c r="D111" s="66" t="str">
        <f>IF(SUM(Raw_Data!$F111:$AF111)=0,"Valid",IF(AND(ISBLANK(Raw_Data!$G111),ISBLANK(Raw_Data!$H111)),"Missing",IF(AND(ISBLANK(Raw_Data!$G111),Raw_Data!$H111&lt;&gt;0),"Missing",IF(AND(Raw_Data!$G111&lt;&gt;0,ISBLANK(Raw_Data!$H111)),"Missing",IF(Raw_Data!$G111&gt;=Raw_Data!$H111,"Valid","Invalid")))))</f>
        <v>Valid</v>
      </c>
      <c r="E111" s="66" t="str">
        <f>IF(SUM(Raw_Data!$F111:$AF111)=0,"Valid",IF(AND(ISBLANK(Raw_Data!$H111),ISBLANK(Raw_Data!$L111),ISBLANK(Raw_Data!$U111)),"Missing",IF(AND(ISBLANK(Raw_Data!$H111),SUM(Raw_Data!$L111:'Raw_Data'!$U111)&lt;&gt;0),"Missing",IF(AND(Raw_Data!$H111&lt;&gt;0,ISBLANK(Raw_Data!$L111),ISBLANK(Raw_Data!$U111)),"Missing",IF(Raw_Data!$H111&gt;=SUM(Raw_Data!$L111,Raw_Data!$U111),"Valid","Invalid")))))</f>
        <v>Valid</v>
      </c>
      <c r="F111" s="66" t="str">
        <f>IF(SUM(Raw_Data!$F111:$AF111)=0,"Valid",IF(AND(ISBLANK(Raw_Data!$I111),ISBLANK(Raw_Data!$J111)),"Missing",IF(AND(ISBLANK(Raw_Data!$I111),Raw_Data!$J111&lt;&gt;0),"Missing",IF(AND(Raw_Data!$I111&lt;&gt;0,ISBLANK(Raw_Data!$J111)),"Missing",IF(Raw_Data!$I111&gt;=Raw_Data!$J111,"Valid","Invalid")))))</f>
        <v>Valid</v>
      </c>
      <c r="G111" s="66" t="str">
        <f>IF(SUM(Raw_Data!$F111:$AF111)=0,"Valid",IF(AND(ISBLANK(Raw_Data!$K111),ISBLANK(Raw_Data!$L111)),"Missing",IF(AND(ISBLANK(Raw_Data!$K111),Raw_Data!$L111&lt;&gt;0),"Missing",IF(AND(Raw_Data!$K111&lt;&gt;0,ISBLANK(Raw_Data!$L111)),"Missing",IF(Raw_Data!$K111&gt;=Raw_Data!$L111,"Valid","Invalid")))))</f>
        <v>Valid</v>
      </c>
      <c r="H111" s="66" t="str">
        <f>IF(SUM(Raw_Data!$F111:$AF111)=0,"Valid",IF(AND(ISBLANK(Raw_Data!$L111),SUM(Raw_Data!$M111:$S111)=0),"Missing",IF(AND(ISBLANK(Raw_Data!$L111),SUM(Raw_Data!$M111:$S111)&lt;&gt;0),"Missing",IF(AND(Raw_Data!$L111&lt;&gt;0,SUM(Raw_Data!$M111:$S111)=0),"Missing",IF(Raw_Data!$L111&gt;=SUM(Raw_Data!$M111:$S111),"Valid","Invalid")))))</f>
        <v>Valid</v>
      </c>
      <c r="I111" s="66" t="str">
        <f>IF(SUM(Raw_Data!$F111:$AF111)=0,"Valid",IF(AND(ISBLANK(Raw_Data!$T111),ISBLANK(Raw_Data!$U111)),"Missing",IF(AND(ISBLANK(Raw_Data!$T111),Raw_Data!$U111&lt;&gt;0),"Missing",IF(AND(Raw_Data!$T111&lt;&gt;0,ISBLANK(Raw_Data!$U111)),"Missing",IF(Raw_Data!$T111&gt;=Raw_Data!$U111,"Valid","Invalid")))))</f>
        <v>Valid</v>
      </c>
      <c r="J111" s="66" t="str">
        <f>IF(SUM(Raw_Data!$F111:$AF111)=0,"Valid",IF(AND(ISBLANK(Raw_Data!$U111),SUM(Raw_Data!$V111:$Y111)=0),"Missing",IF(AND(ISBLANK(Raw_Data!$U111),SUM(Raw_Data!$V111:$Y111)&lt;&gt;0),"Missing",IF(AND(Raw_Data!$U111&lt;&gt;0,SUM(Raw_Data!$V111:$Y111)=0),"Missing",IF(Raw_Data!$U111&gt;=SUM(Raw_Data!$V111:$Y111),"Valid","Invalid")))))</f>
        <v>Valid</v>
      </c>
      <c r="K111" s="66" t="str">
        <f>IF(SUM(Raw_Data!$F111:$AF111)=0,"Valid",IF(AND(ISBLANK(Raw_Data!$AF111),SUM(Raw_Data!$Z111:$AE111)=0),"Missing",IF(AND(ISBLANK(Raw_Data!$AF111),SUM(Raw_Data!$Z111:$AE111)&lt;&gt;0),"Missing",IF(AND(Raw_Data!$AF111&lt;&gt;0,SUM(Raw_Data!$Z111:$AE111)=0),"Missing",IF(Raw_Data!$AF111&gt;=SUM(Raw_Data!$Z111:$AE111),"Valid","Invalid")))))</f>
        <v>Valid</v>
      </c>
      <c r="L111" s="66" t="str">
        <f>IF(AND(OR(Raw_Data!$AG111="Valid",Raw_Data!$AG111=0),SUM(Raw_Data!$F111:$AF111)&lt;&gt;0),"Missing","Valid")</f>
        <v>Valid</v>
      </c>
      <c r="M111" s="66" t="str">
        <f>IF(AND(OR(Raw_Data!$AH111="Valid",Raw_Data!$AH111=0),SUM(Raw_Data!$F111:$AF111)&lt;&gt;0),"Missing","Valid")</f>
        <v>Valid</v>
      </c>
    </row>
    <row r="112" spans="1:13" ht="15.75">
      <c r="A112" s="50" t="str">
        <f>IF(Raw_Data!A112="","",Raw_Data!A112)</f>
        <v/>
      </c>
      <c r="B112" s="50" t="str">
        <f>IF(Raw_Data!B112="","",Raw_Data!B112)</f>
        <v/>
      </c>
      <c r="C112" s="66" t="str">
        <f>IF(AND(OR(Raw_Data!$F112="",Raw_Data!$F112=0),SUM(Raw_Data!$F112:$AF112)&lt;&gt;0),"Missing","Valid")</f>
        <v>Valid</v>
      </c>
      <c r="D112" s="66" t="str">
        <f>IF(SUM(Raw_Data!$F112:$AF112)=0,"Valid",IF(AND(ISBLANK(Raw_Data!$G112),ISBLANK(Raw_Data!$H112)),"Missing",IF(AND(ISBLANK(Raw_Data!$G112),Raw_Data!$H112&lt;&gt;0),"Missing",IF(AND(Raw_Data!$G112&lt;&gt;0,ISBLANK(Raw_Data!$H112)),"Missing",IF(Raw_Data!$G112&gt;=Raw_Data!$H112,"Valid","Invalid")))))</f>
        <v>Valid</v>
      </c>
      <c r="E112" s="66" t="str">
        <f>IF(SUM(Raw_Data!$F112:$AF112)=0,"Valid",IF(AND(ISBLANK(Raw_Data!$H112),ISBLANK(Raw_Data!$L112),ISBLANK(Raw_Data!$U112)),"Missing",IF(AND(ISBLANK(Raw_Data!$H112),SUM(Raw_Data!$L112:'Raw_Data'!$U112)&lt;&gt;0),"Missing",IF(AND(Raw_Data!$H112&lt;&gt;0,ISBLANK(Raw_Data!$L112),ISBLANK(Raw_Data!$U112)),"Missing",IF(Raw_Data!$H112&gt;=SUM(Raw_Data!$L112,Raw_Data!$U112),"Valid","Invalid")))))</f>
        <v>Valid</v>
      </c>
      <c r="F112" s="66" t="str">
        <f>IF(SUM(Raw_Data!$F112:$AF112)=0,"Valid",IF(AND(ISBLANK(Raw_Data!$I112),ISBLANK(Raw_Data!$J112)),"Missing",IF(AND(ISBLANK(Raw_Data!$I112),Raw_Data!$J112&lt;&gt;0),"Missing",IF(AND(Raw_Data!$I112&lt;&gt;0,ISBLANK(Raw_Data!$J112)),"Missing",IF(Raw_Data!$I112&gt;=Raw_Data!$J112,"Valid","Invalid")))))</f>
        <v>Valid</v>
      </c>
      <c r="G112" s="66" t="str">
        <f>IF(SUM(Raw_Data!$F112:$AF112)=0,"Valid",IF(AND(ISBLANK(Raw_Data!$K112),ISBLANK(Raw_Data!$L112)),"Missing",IF(AND(ISBLANK(Raw_Data!$K112),Raw_Data!$L112&lt;&gt;0),"Missing",IF(AND(Raw_Data!$K112&lt;&gt;0,ISBLANK(Raw_Data!$L112)),"Missing",IF(Raw_Data!$K112&gt;=Raw_Data!$L112,"Valid","Invalid")))))</f>
        <v>Valid</v>
      </c>
      <c r="H112" s="66" t="str">
        <f>IF(SUM(Raw_Data!$F112:$AF112)=0,"Valid",IF(AND(ISBLANK(Raw_Data!$L112),SUM(Raw_Data!$M112:$S112)=0),"Missing",IF(AND(ISBLANK(Raw_Data!$L112),SUM(Raw_Data!$M112:$S112)&lt;&gt;0),"Missing",IF(AND(Raw_Data!$L112&lt;&gt;0,SUM(Raw_Data!$M112:$S112)=0),"Missing",IF(Raw_Data!$L112&gt;=SUM(Raw_Data!$M112:$S112),"Valid","Invalid")))))</f>
        <v>Valid</v>
      </c>
      <c r="I112" s="66" t="str">
        <f>IF(SUM(Raw_Data!$F112:$AF112)=0,"Valid",IF(AND(ISBLANK(Raw_Data!$T112),ISBLANK(Raw_Data!$U112)),"Missing",IF(AND(ISBLANK(Raw_Data!$T112),Raw_Data!$U112&lt;&gt;0),"Missing",IF(AND(Raw_Data!$T112&lt;&gt;0,ISBLANK(Raw_Data!$U112)),"Missing",IF(Raw_Data!$T112&gt;=Raw_Data!$U112,"Valid","Invalid")))))</f>
        <v>Valid</v>
      </c>
      <c r="J112" s="66" t="str">
        <f>IF(SUM(Raw_Data!$F112:$AF112)=0,"Valid",IF(AND(ISBLANK(Raw_Data!$U112),SUM(Raw_Data!$V112:$Y112)=0),"Missing",IF(AND(ISBLANK(Raw_Data!$U112),SUM(Raw_Data!$V112:$Y112)&lt;&gt;0),"Missing",IF(AND(Raw_Data!$U112&lt;&gt;0,SUM(Raw_Data!$V112:$Y112)=0),"Missing",IF(Raw_Data!$U112&gt;=SUM(Raw_Data!$V112:$Y112),"Valid","Invalid")))))</f>
        <v>Valid</v>
      </c>
      <c r="K112" s="66" t="str">
        <f>IF(SUM(Raw_Data!$F112:$AF112)=0,"Valid",IF(AND(ISBLANK(Raw_Data!$AF112),SUM(Raw_Data!$Z112:$AE112)=0),"Missing",IF(AND(ISBLANK(Raw_Data!$AF112),SUM(Raw_Data!$Z112:$AE112)&lt;&gt;0),"Missing",IF(AND(Raw_Data!$AF112&lt;&gt;0,SUM(Raw_Data!$Z112:$AE112)=0),"Missing",IF(Raw_Data!$AF112&gt;=SUM(Raw_Data!$Z112:$AE112),"Valid","Invalid")))))</f>
        <v>Valid</v>
      </c>
      <c r="L112" s="66" t="str">
        <f>IF(AND(OR(Raw_Data!$AG112="Valid",Raw_Data!$AG112=0),SUM(Raw_Data!$F112:$AF112)&lt;&gt;0),"Missing","Valid")</f>
        <v>Valid</v>
      </c>
      <c r="M112" s="66" t="str">
        <f>IF(AND(OR(Raw_Data!$AH112="Valid",Raw_Data!$AH112=0),SUM(Raw_Data!$F112:$AF112)&lt;&gt;0),"Missing","Valid")</f>
        <v>Valid</v>
      </c>
    </row>
    <row r="113" spans="1:13" ht="16.5">
      <c r="A113" s="48" t="str">
        <f>IF(Raw_Data!A113="","",Raw_Data!A113)</f>
        <v/>
      </c>
      <c r="B113" s="65" t="str">
        <f>IF(Raw_Data!B113="","",Raw_Data!B113)</f>
        <v/>
      </c>
      <c r="C113" s="66" t="str">
        <f>IF(AND(OR(Raw_Data!$F113="",Raw_Data!$F113=0),SUM(Raw_Data!$F113:$AF113)&lt;&gt;0),"Missing","Valid")</f>
        <v>Valid</v>
      </c>
      <c r="D113" s="66" t="str">
        <f>IF(SUM(Raw_Data!$F113:$AF113)=0,"Valid",IF(AND(ISBLANK(Raw_Data!$G113),ISBLANK(Raw_Data!$H113)),"Missing",IF(AND(ISBLANK(Raw_Data!$G113),Raw_Data!$H113&lt;&gt;0),"Missing",IF(AND(Raw_Data!$G113&lt;&gt;0,ISBLANK(Raw_Data!$H113)),"Missing",IF(Raw_Data!$G113&gt;=Raw_Data!$H113,"Valid","Invalid")))))</f>
        <v>Valid</v>
      </c>
      <c r="E113" s="66" t="str">
        <f>IF(SUM(Raw_Data!$F113:$AF113)=0,"Valid",IF(AND(ISBLANK(Raw_Data!$H113),ISBLANK(Raw_Data!$L113),ISBLANK(Raw_Data!$U113)),"Missing",IF(AND(ISBLANK(Raw_Data!$H113),SUM(Raw_Data!$L113:'Raw_Data'!$U113)&lt;&gt;0),"Missing",IF(AND(Raw_Data!$H113&lt;&gt;0,ISBLANK(Raw_Data!$L113),ISBLANK(Raw_Data!$U113)),"Missing",IF(Raw_Data!$H113&gt;=SUM(Raw_Data!$L113,Raw_Data!$U113),"Valid","Invalid")))))</f>
        <v>Valid</v>
      </c>
      <c r="F113" s="66" t="str">
        <f>IF(SUM(Raw_Data!$F113:$AF113)=0,"Valid",IF(AND(ISBLANK(Raw_Data!$I113),ISBLANK(Raw_Data!$J113)),"Missing",IF(AND(ISBLANK(Raw_Data!$I113),Raw_Data!$J113&lt;&gt;0),"Missing",IF(AND(Raw_Data!$I113&lt;&gt;0,ISBLANK(Raw_Data!$J113)),"Missing",IF(Raw_Data!$I113&gt;=Raw_Data!$J113,"Valid","Invalid")))))</f>
        <v>Valid</v>
      </c>
      <c r="G113" s="66" t="str">
        <f>IF(SUM(Raw_Data!$F113:$AF113)=0,"Valid",IF(AND(ISBLANK(Raw_Data!$K113),ISBLANK(Raw_Data!$L113)),"Missing",IF(AND(ISBLANK(Raw_Data!$K113),Raw_Data!$L113&lt;&gt;0),"Missing",IF(AND(Raw_Data!$K113&lt;&gt;0,ISBLANK(Raw_Data!$L113)),"Missing",IF(Raw_Data!$K113&gt;=Raw_Data!$L113,"Valid","Invalid")))))</f>
        <v>Valid</v>
      </c>
      <c r="H113" s="66" t="str">
        <f>IF(SUM(Raw_Data!$F113:$AF113)=0,"Valid",IF(AND(ISBLANK(Raw_Data!$L113),SUM(Raw_Data!$M113:$S113)=0),"Missing",IF(AND(ISBLANK(Raw_Data!$L113),SUM(Raw_Data!$M113:$S113)&lt;&gt;0),"Missing",IF(AND(Raw_Data!$L113&lt;&gt;0,SUM(Raw_Data!$M113:$S113)=0),"Missing",IF(Raw_Data!$L113&gt;=SUM(Raw_Data!$M113:$S113),"Valid","Invalid")))))</f>
        <v>Valid</v>
      </c>
      <c r="I113" s="66" t="str">
        <f>IF(SUM(Raw_Data!$F113:$AF113)=0,"Valid",IF(AND(ISBLANK(Raw_Data!$T113),ISBLANK(Raw_Data!$U113)),"Missing",IF(AND(ISBLANK(Raw_Data!$T113),Raw_Data!$U113&lt;&gt;0),"Missing",IF(AND(Raw_Data!$T113&lt;&gt;0,ISBLANK(Raw_Data!$U113)),"Missing",IF(Raw_Data!$T113&gt;=Raw_Data!$U113,"Valid","Invalid")))))</f>
        <v>Valid</v>
      </c>
      <c r="J113" s="66" t="str">
        <f>IF(SUM(Raw_Data!$F113:$AF113)=0,"Valid",IF(AND(ISBLANK(Raw_Data!$U113),SUM(Raw_Data!$V113:$Y113)=0),"Missing",IF(AND(ISBLANK(Raw_Data!$U113),SUM(Raw_Data!$V113:$Y113)&lt;&gt;0),"Missing",IF(AND(Raw_Data!$U113&lt;&gt;0,SUM(Raw_Data!$V113:$Y113)=0),"Missing",IF(Raw_Data!$U113&gt;=SUM(Raw_Data!$V113:$Y113),"Valid","Invalid")))))</f>
        <v>Valid</v>
      </c>
      <c r="K113" s="66" t="str">
        <f>IF(SUM(Raw_Data!$F113:$AF113)=0,"Valid",IF(AND(ISBLANK(Raw_Data!$AF113),SUM(Raw_Data!$Z113:$AE113)=0),"Missing",IF(AND(ISBLANK(Raw_Data!$AF113),SUM(Raw_Data!$Z113:$AE113)&lt;&gt;0),"Missing",IF(AND(Raw_Data!$AF113&lt;&gt;0,SUM(Raw_Data!$Z113:$AE113)=0),"Missing",IF(Raw_Data!$AF113&gt;=SUM(Raw_Data!$Z113:$AE113),"Valid","Invalid")))))</f>
        <v>Valid</v>
      </c>
      <c r="L113" s="66" t="str">
        <f>IF(AND(OR(Raw_Data!$AG113="Valid",Raw_Data!$AG113=0),SUM(Raw_Data!$F113:$AF113)&lt;&gt;0),"Missing","Valid")</f>
        <v>Valid</v>
      </c>
      <c r="M113" s="66" t="str">
        <f>IF(AND(OR(Raw_Data!$AH113="Valid",Raw_Data!$AH113=0),SUM(Raw_Data!$F113:$AF113)&lt;&gt;0),"Missing","Valid")</f>
        <v>Valid</v>
      </c>
    </row>
    <row r="114" spans="1:13" ht="15.75">
      <c r="A114" s="50" t="str">
        <f>IF(Raw_Data!A114="","",Raw_Data!A114)</f>
        <v/>
      </c>
      <c r="B114" s="50" t="str">
        <f>IF(Raw_Data!B114="","",Raw_Data!B114)</f>
        <v/>
      </c>
      <c r="C114" s="66" t="str">
        <f>IF(AND(OR(Raw_Data!$F114="",Raw_Data!$F114=0),SUM(Raw_Data!$F114:$AF114)&lt;&gt;0),"Missing","Valid")</f>
        <v>Valid</v>
      </c>
      <c r="D114" s="66" t="str">
        <f>IF(SUM(Raw_Data!$F114:$AF114)=0,"Valid",IF(AND(ISBLANK(Raw_Data!$G114),ISBLANK(Raw_Data!$H114)),"Missing",IF(AND(ISBLANK(Raw_Data!$G114),Raw_Data!$H114&lt;&gt;0),"Missing",IF(AND(Raw_Data!$G114&lt;&gt;0,ISBLANK(Raw_Data!$H114)),"Missing",IF(Raw_Data!$G114&gt;=Raw_Data!$H114,"Valid","Invalid")))))</f>
        <v>Valid</v>
      </c>
      <c r="E114" s="66" t="str">
        <f>IF(SUM(Raw_Data!$F114:$AF114)=0,"Valid",IF(AND(ISBLANK(Raw_Data!$H114),ISBLANK(Raw_Data!$L114),ISBLANK(Raw_Data!$U114)),"Missing",IF(AND(ISBLANK(Raw_Data!$H114),SUM(Raw_Data!$L114:'Raw_Data'!$U114)&lt;&gt;0),"Missing",IF(AND(Raw_Data!$H114&lt;&gt;0,ISBLANK(Raw_Data!$L114),ISBLANK(Raw_Data!$U114)),"Missing",IF(Raw_Data!$H114&gt;=SUM(Raw_Data!$L114,Raw_Data!$U114),"Valid","Invalid")))))</f>
        <v>Valid</v>
      </c>
      <c r="F114" s="66" t="str">
        <f>IF(SUM(Raw_Data!$F114:$AF114)=0,"Valid",IF(AND(ISBLANK(Raw_Data!$I114),ISBLANK(Raw_Data!$J114)),"Missing",IF(AND(ISBLANK(Raw_Data!$I114),Raw_Data!$J114&lt;&gt;0),"Missing",IF(AND(Raw_Data!$I114&lt;&gt;0,ISBLANK(Raw_Data!$J114)),"Missing",IF(Raw_Data!$I114&gt;=Raw_Data!$J114,"Valid","Invalid")))))</f>
        <v>Valid</v>
      </c>
      <c r="G114" s="66" t="str">
        <f>IF(SUM(Raw_Data!$F114:$AF114)=0,"Valid",IF(AND(ISBLANK(Raw_Data!$K114),ISBLANK(Raw_Data!$L114)),"Missing",IF(AND(ISBLANK(Raw_Data!$K114),Raw_Data!$L114&lt;&gt;0),"Missing",IF(AND(Raw_Data!$K114&lt;&gt;0,ISBLANK(Raw_Data!$L114)),"Missing",IF(Raw_Data!$K114&gt;=Raw_Data!$L114,"Valid","Invalid")))))</f>
        <v>Valid</v>
      </c>
      <c r="H114" s="66" t="str">
        <f>IF(SUM(Raw_Data!$F114:$AF114)=0,"Valid",IF(AND(ISBLANK(Raw_Data!$L114),SUM(Raw_Data!$M114:$S114)=0),"Missing",IF(AND(ISBLANK(Raw_Data!$L114),SUM(Raw_Data!$M114:$S114)&lt;&gt;0),"Missing",IF(AND(Raw_Data!$L114&lt;&gt;0,SUM(Raw_Data!$M114:$S114)=0),"Missing",IF(Raw_Data!$L114&gt;=SUM(Raw_Data!$M114:$S114),"Valid","Invalid")))))</f>
        <v>Valid</v>
      </c>
      <c r="I114" s="66" t="str">
        <f>IF(SUM(Raw_Data!$F114:$AF114)=0,"Valid",IF(AND(ISBLANK(Raw_Data!$T114),ISBLANK(Raw_Data!$U114)),"Missing",IF(AND(ISBLANK(Raw_Data!$T114),Raw_Data!$U114&lt;&gt;0),"Missing",IF(AND(Raw_Data!$T114&lt;&gt;0,ISBLANK(Raw_Data!$U114)),"Missing",IF(Raw_Data!$T114&gt;=Raw_Data!$U114,"Valid","Invalid")))))</f>
        <v>Valid</v>
      </c>
      <c r="J114" s="66" t="str">
        <f>IF(SUM(Raw_Data!$F114:$AF114)=0,"Valid",IF(AND(ISBLANK(Raw_Data!$U114),SUM(Raw_Data!$V114:$Y114)=0),"Missing",IF(AND(ISBLANK(Raw_Data!$U114),SUM(Raw_Data!$V114:$Y114)&lt;&gt;0),"Missing",IF(AND(Raw_Data!$U114&lt;&gt;0,SUM(Raw_Data!$V114:$Y114)=0),"Missing",IF(Raw_Data!$U114&gt;=SUM(Raw_Data!$V114:$Y114),"Valid","Invalid")))))</f>
        <v>Valid</v>
      </c>
      <c r="K114" s="66" t="str">
        <f>IF(SUM(Raw_Data!$F114:$AF114)=0,"Valid",IF(AND(ISBLANK(Raw_Data!$AF114),SUM(Raw_Data!$Z114:$AE114)=0),"Missing",IF(AND(ISBLANK(Raw_Data!$AF114),SUM(Raw_Data!$Z114:$AE114)&lt;&gt;0),"Missing",IF(AND(Raw_Data!$AF114&lt;&gt;0,SUM(Raw_Data!$Z114:$AE114)=0),"Missing",IF(Raw_Data!$AF114&gt;=SUM(Raw_Data!$Z114:$AE114),"Valid","Invalid")))))</f>
        <v>Valid</v>
      </c>
      <c r="L114" s="66" t="str">
        <f>IF(AND(OR(Raw_Data!$AG114="Valid",Raw_Data!$AG114=0),SUM(Raw_Data!$F114:$AF114)&lt;&gt;0),"Missing","Valid")</f>
        <v>Valid</v>
      </c>
      <c r="M114" s="66" t="str">
        <f>IF(AND(OR(Raw_Data!$AH114="Valid",Raw_Data!$AH114=0),SUM(Raw_Data!$F114:$AF114)&lt;&gt;0),"Missing","Valid")</f>
        <v>Valid</v>
      </c>
    </row>
    <row r="115" spans="1:13" ht="16.5">
      <c r="A115" s="48" t="str">
        <f>IF(Raw_Data!A115="","",Raw_Data!A115)</f>
        <v/>
      </c>
      <c r="B115" s="65" t="str">
        <f>IF(Raw_Data!B115="","",Raw_Data!B115)</f>
        <v/>
      </c>
      <c r="C115" s="66" t="str">
        <f>IF(AND(OR(Raw_Data!$F115="",Raw_Data!$F115=0),SUM(Raw_Data!$F115:$AF115)&lt;&gt;0),"Missing","Valid")</f>
        <v>Valid</v>
      </c>
      <c r="D115" s="66" t="str">
        <f>IF(SUM(Raw_Data!$F115:$AF115)=0,"Valid",IF(AND(ISBLANK(Raw_Data!$G115),ISBLANK(Raw_Data!$H115)),"Missing",IF(AND(ISBLANK(Raw_Data!$G115),Raw_Data!$H115&lt;&gt;0),"Missing",IF(AND(Raw_Data!$G115&lt;&gt;0,ISBLANK(Raw_Data!$H115)),"Missing",IF(Raw_Data!$G115&gt;=Raw_Data!$H115,"Valid","Invalid")))))</f>
        <v>Valid</v>
      </c>
      <c r="E115" s="66" t="str">
        <f>IF(SUM(Raw_Data!$F115:$AF115)=0,"Valid",IF(AND(ISBLANK(Raw_Data!$H115),ISBLANK(Raw_Data!$L115),ISBLANK(Raw_Data!$U115)),"Missing",IF(AND(ISBLANK(Raw_Data!$H115),SUM(Raw_Data!$L115:'Raw_Data'!$U115)&lt;&gt;0),"Missing",IF(AND(Raw_Data!$H115&lt;&gt;0,ISBLANK(Raw_Data!$L115),ISBLANK(Raw_Data!$U115)),"Missing",IF(Raw_Data!$H115&gt;=SUM(Raw_Data!$L115,Raw_Data!$U115),"Valid","Invalid")))))</f>
        <v>Valid</v>
      </c>
      <c r="F115" s="66" t="str">
        <f>IF(SUM(Raw_Data!$F115:$AF115)=0,"Valid",IF(AND(ISBLANK(Raw_Data!$I115),ISBLANK(Raw_Data!$J115)),"Missing",IF(AND(ISBLANK(Raw_Data!$I115),Raw_Data!$J115&lt;&gt;0),"Missing",IF(AND(Raw_Data!$I115&lt;&gt;0,ISBLANK(Raw_Data!$J115)),"Missing",IF(Raw_Data!$I115&gt;=Raw_Data!$J115,"Valid","Invalid")))))</f>
        <v>Valid</v>
      </c>
      <c r="G115" s="66" t="str">
        <f>IF(SUM(Raw_Data!$F115:$AF115)=0,"Valid",IF(AND(ISBLANK(Raw_Data!$K115),ISBLANK(Raw_Data!$L115)),"Missing",IF(AND(ISBLANK(Raw_Data!$K115),Raw_Data!$L115&lt;&gt;0),"Missing",IF(AND(Raw_Data!$K115&lt;&gt;0,ISBLANK(Raw_Data!$L115)),"Missing",IF(Raw_Data!$K115&gt;=Raw_Data!$L115,"Valid","Invalid")))))</f>
        <v>Valid</v>
      </c>
      <c r="H115" s="66" t="str">
        <f>IF(SUM(Raw_Data!$F115:$AF115)=0,"Valid",IF(AND(ISBLANK(Raw_Data!$L115),SUM(Raw_Data!$M115:$S115)=0),"Missing",IF(AND(ISBLANK(Raw_Data!$L115),SUM(Raw_Data!$M115:$S115)&lt;&gt;0),"Missing",IF(AND(Raw_Data!$L115&lt;&gt;0,SUM(Raw_Data!$M115:$S115)=0),"Missing",IF(Raw_Data!$L115&gt;=SUM(Raw_Data!$M115:$S115),"Valid","Invalid")))))</f>
        <v>Valid</v>
      </c>
      <c r="I115" s="66" t="str">
        <f>IF(SUM(Raw_Data!$F115:$AF115)=0,"Valid",IF(AND(ISBLANK(Raw_Data!$T115),ISBLANK(Raw_Data!$U115)),"Missing",IF(AND(ISBLANK(Raw_Data!$T115),Raw_Data!$U115&lt;&gt;0),"Missing",IF(AND(Raw_Data!$T115&lt;&gt;0,ISBLANK(Raw_Data!$U115)),"Missing",IF(Raw_Data!$T115&gt;=Raw_Data!$U115,"Valid","Invalid")))))</f>
        <v>Valid</v>
      </c>
      <c r="J115" s="66" t="str">
        <f>IF(SUM(Raw_Data!$F115:$AF115)=0,"Valid",IF(AND(ISBLANK(Raw_Data!$U115),SUM(Raw_Data!$V115:$Y115)=0),"Missing",IF(AND(ISBLANK(Raw_Data!$U115),SUM(Raw_Data!$V115:$Y115)&lt;&gt;0),"Missing",IF(AND(Raw_Data!$U115&lt;&gt;0,SUM(Raw_Data!$V115:$Y115)=0),"Missing",IF(Raw_Data!$U115&gt;=SUM(Raw_Data!$V115:$Y115),"Valid","Invalid")))))</f>
        <v>Valid</v>
      </c>
      <c r="K115" s="66" t="str">
        <f>IF(SUM(Raw_Data!$F115:$AF115)=0,"Valid",IF(AND(ISBLANK(Raw_Data!$AF115),SUM(Raw_Data!$Z115:$AE115)=0),"Missing",IF(AND(ISBLANK(Raw_Data!$AF115),SUM(Raw_Data!$Z115:$AE115)&lt;&gt;0),"Missing",IF(AND(Raw_Data!$AF115&lt;&gt;0,SUM(Raw_Data!$Z115:$AE115)=0),"Missing",IF(Raw_Data!$AF115&gt;=SUM(Raw_Data!$Z115:$AE115),"Valid","Invalid")))))</f>
        <v>Valid</v>
      </c>
      <c r="L115" s="66" t="str">
        <f>IF(AND(OR(Raw_Data!$AG115="Valid",Raw_Data!$AG115=0),SUM(Raw_Data!$F115:$AF115)&lt;&gt;0),"Missing","Valid")</f>
        <v>Valid</v>
      </c>
      <c r="M115" s="66" t="str">
        <f>IF(AND(OR(Raw_Data!$AH115="Valid",Raw_Data!$AH115=0),SUM(Raw_Data!$F115:$AF115)&lt;&gt;0),"Missing","Valid")</f>
        <v>Valid</v>
      </c>
    </row>
    <row r="116" spans="1:13" ht="15.75">
      <c r="A116" s="50" t="str">
        <f>IF(Raw_Data!A116="","",Raw_Data!A116)</f>
        <v/>
      </c>
      <c r="B116" s="50" t="str">
        <f>IF(Raw_Data!B116="","",Raw_Data!B116)</f>
        <v/>
      </c>
      <c r="C116" s="66" t="str">
        <f>IF(AND(OR(Raw_Data!$F116="",Raw_Data!$F116=0),SUM(Raw_Data!$F116:$AF116)&lt;&gt;0),"Missing","Valid")</f>
        <v>Valid</v>
      </c>
      <c r="D116" s="66" t="str">
        <f>IF(SUM(Raw_Data!$F116:$AF116)=0,"Valid",IF(AND(ISBLANK(Raw_Data!$G116),ISBLANK(Raw_Data!$H116)),"Missing",IF(AND(ISBLANK(Raw_Data!$G116),Raw_Data!$H116&lt;&gt;0),"Missing",IF(AND(Raw_Data!$G116&lt;&gt;0,ISBLANK(Raw_Data!$H116)),"Missing",IF(Raw_Data!$G116&gt;=Raw_Data!$H116,"Valid","Invalid")))))</f>
        <v>Valid</v>
      </c>
      <c r="E116" s="66" t="str">
        <f>IF(SUM(Raw_Data!$F116:$AF116)=0,"Valid",IF(AND(ISBLANK(Raw_Data!$H116),ISBLANK(Raw_Data!$L116),ISBLANK(Raw_Data!$U116)),"Missing",IF(AND(ISBLANK(Raw_Data!$H116),SUM(Raw_Data!$L116:'Raw_Data'!$U116)&lt;&gt;0),"Missing",IF(AND(Raw_Data!$H116&lt;&gt;0,ISBLANK(Raw_Data!$L116),ISBLANK(Raw_Data!$U116)),"Missing",IF(Raw_Data!$H116&gt;=SUM(Raw_Data!$L116,Raw_Data!$U116),"Valid","Invalid")))))</f>
        <v>Valid</v>
      </c>
      <c r="F116" s="66" t="str">
        <f>IF(SUM(Raw_Data!$F116:$AF116)=0,"Valid",IF(AND(ISBLANK(Raw_Data!$I116),ISBLANK(Raw_Data!$J116)),"Missing",IF(AND(ISBLANK(Raw_Data!$I116),Raw_Data!$J116&lt;&gt;0),"Missing",IF(AND(Raw_Data!$I116&lt;&gt;0,ISBLANK(Raw_Data!$J116)),"Missing",IF(Raw_Data!$I116&gt;=Raw_Data!$J116,"Valid","Invalid")))))</f>
        <v>Valid</v>
      </c>
      <c r="G116" s="66" t="str">
        <f>IF(SUM(Raw_Data!$F116:$AF116)=0,"Valid",IF(AND(ISBLANK(Raw_Data!$K116),ISBLANK(Raw_Data!$L116)),"Missing",IF(AND(ISBLANK(Raw_Data!$K116),Raw_Data!$L116&lt;&gt;0),"Missing",IF(AND(Raw_Data!$K116&lt;&gt;0,ISBLANK(Raw_Data!$L116)),"Missing",IF(Raw_Data!$K116&gt;=Raw_Data!$L116,"Valid","Invalid")))))</f>
        <v>Valid</v>
      </c>
      <c r="H116" s="66" t="str">
        <f>IF(SUM(Raw_Data!$F116:$AF116)=0,"Valid",IF(AND(ISBLANK(Raw_Data!$L116),SUM(Raw_Data!$M116:$S116)=0),"Missing",IF(AND(ISBLANK(Raw_Data!$L116),SUM(Raw_Data!$M116:$S116)&lt;&gt;0),"Missing",IF(AND(Raw_Data!$L116&lt;&gt;0,SUM(Raw_Data!$M116:$S116)=0),"Missing",IF(Raw_Data!$L116&gt;=SUM(Raw_Data!$M116:$S116),"Valid","Invalid")))))</f>
        <v>Valid</v>
      </c>
      <c r="I116" s="66" t="str">
        <f>IF(SUM(Raw_Data!$F116:$AF116)=0,"Valid",IF(AND(ISBLANK(Raw_Data!$T116),ISBLANK(Raw_Data!$U116)),"Missing",IF(AND(ISBLANK(Raw_Data!$T116),Raw_Data!$U116&lt;&gt;0),"Missing",IF(AND(Raw_Data!$T116&lt;&gt;0,ISBLANK(Raw_Data!$U116)),"Missing",IF(Raw_Data!$T116&gt;=Raw_Data!$U116,"Valid","Invalid")))))</f>
        <v>Valid</v>
      </c>
      <c r="J116" s="66" t="str">
        <f>IF(SUM(Raw_Data!$F116:$AF116)=0,"Valid",IF(AND(ISBLANK(Raw_Data!$U116),SUM(Raw_Data!$V116:$Y116)=0),"Missing",IF(AND(ISBLANK(Raw_Data!$U116),SUM(Raw_Data!$V116:$Y116)&lt;&gt;0),"Missing",IF(AND(Raw_Data!$U116&lt;&gt;0,SUM(Raw_Data!$V116:$Y116)=0),"Missing",IF(Raw_Data!$U116&gt;=SUM(Raw_Data!$V116:$Y116),"Valid","Invalid")))))</f>
        <v>Valid</v>
      </c>
      <c r="K116" s="66" t="str">
        <f>IF(SUM(Raw_Data!$F116:$AF116)=0,"Valid",IF(AND(ISBLANK(Raw_Data!$AF116),SUM(Raw_Data!$Z116:$AE116)=0),"Missing",IF(AND(ISBLANK(Raw_Data!$AF116),SUM(Raw_Data!$Z116:$AE116)&lt;&gt;0),"Missing",IF(AND(Raw_Data!$AF116&lt;&gt;0,SUM(Raw_Data!$Z116:$AE116)=0),"Missing",IF(Raw_Data!$AF116&gt;=SUM(Raw_Data!$Z116:$AE116),"Valid","Invalid")))))</f>
        <v>Valid</v>
      </c>
      <c r="L116" s="66" t="str">
        <f>IF(AND(OR(Raw_Data!$AG116="Valid",Raw_Data!$AG116=0),SUM(Raw_Data!$F116:$AF116)&lt;&gt;0),"Missing","Valid")</f>
        <v>Valid</v>
      </c>
      <c r="M116" s="66" t="str">
        <f>IF(AND(OR(Raw_Data!$AH116="Valid",Raw_Data!$AH116=0),SUM(Raw_Data!$F116:$AF116)&lt;&gt;0),"Missing","Valid")</f>
        <v>Valid</v>
      </c>
    </row>
    <row r="117" spans="1:13" ht="16.5">
      <c r="A117" s="48" t="str">
        <f>IF(Raw_Data!A117="","",Raw_Data!A117)</f>
        <v/>
      </c>
      <c r="B117" s="65" t="str">
        <f>IF(Raw_Data!B117="","",Raw_Data!B117)</f>
        <v/>
      </c>
      <c r="C117" s="66" t="str">
        <f>IF(AND(OR(Raw_Data!$F117="",Raw_Data!$F117=0),SUM(Raw_Data!$F117:$AF117)&lt;&gt;0),"Missing","Valid")</f>
        <v>Valid</v>
      </c>
      <c r="D117" s="66" t="str">
        <f>IF(SUM(Raw_Data!$F117:$AF117)=0,"Valid",IF(AND(ISBLANK(Raw_Data!$G117),ISBLANK(Raw_Data!$H117)),"Missing",IF(AND(ISBLANK(Raw_Data!$G117),Raw_Data!$H117&lt;&gt;0),"Missing",IF(AND(Raw_Data!$G117&lt;&gt;0,ISBLANK(Raw_Data!$H117)),"Missing",IF(Raw_Data!$G117&gt;=Raw_Data!$H117,"Valid","Invalid")))))</f>
        <v>Valid</v>
      </c>
      <c r="E117" s="66" t="str">
        <f>IF(SUM(Raw_Data!$F117:$AF117)=0,"Valid",IF(AND(ISBLANK(Raw_Data!$H117),ISBLANK(Raw_Data!$L117),ISBLANK(Raw_Data!$U117)),"Missing",IF(AND(ISBLANK(Raw_Data!$H117),SUM(Raw_Data!$L117:'Raw_Data'!$U117)&lt;&gt;0),"Missing",IF(AND(Raw_Data!$H117&lt;&gt;0,ISBLANK(Raw_Data!$L117),ISBLANK(Raw_Data!$U117)),"Missing",IF(Raw_Data!$H117&gt;=SUM(Raw_Data!$L117,Raw_Data!$U117),"Valid","Invalid")))))</f>
        <v>Valid</v>
      </c>
      <c r="F117" s="66" t="str">
        <f>IF(SUM(Raw_Data!$F117:$AF117)=0,"Valid",IF(AND(ISBLANK(Raw_Data!$I117),ISBLANK(Raw_Data!$J117)),"Missing",IF(AND(ISBLANK(Raw_Data!$I117),Raw_Data!$J117&lt;&gt;0),"Missing",IF(AND(Raw_Data!$I117&lt;&gt;0,ISBLANK(Raw_Data!$J117)),"Missing",IF(Raw_Data!$I117&gt;=Raw_Data!$J117,"Valid","Invalid")))))</f>
        <v>Valid</v>
      </c>
      <c r="G117" s="66" t="str">
        <f>IF(SUM(Raw_Data!$F117:$AF117)=0,"Valid",IF(AND(ISBLANK(Raw_Data!$K117),ISBLANK(Raw_Data!$L117)),"Missing",IF(AND(ISBLANK(Raw_Data!$K117),Raw_Data!$L117&lt;&gt;0),"Missing",IF(AND(Raw_Data!$K117&lt;&gt;0,ISBLANK(Raw_Data!$L117)),"Missing",IF(Raw_Data!$K117&gt;=Raw_Data!$L117,"Valid","Invalid")))))</f>
        <v>Valid</v>
      </c>
      <c r="H117" s="66" t="str">
        <f>IF(SUM(Raw_Data!$F117:$AF117)=0,"Valid",IF(AND(ISBLANK(Raw_Data!$L117),SUM(Raw_Data!$M117:$S117)=0),"Missing",IF(AND(ISBLANK(Raw_Data!$L117),SUM(Raw_Data!$M117:$S117)&lt;&gt;0),"Missing",IF(AND(Raw_Data!$L117&lt;&gt;0,SUM(Raw_Data!$M117:$S117)=0),"Missing",IF(Raw_Data!$L117&gt;=SUM(Raw_Data!$M117:$S117),"Valid","Invalid")))))</f>
        <v>Valid</v>
      </c>
      <c r="I117" s="66" t="str">
        <f>IF(SUM(Raw_Data!$F117:$AF117)=0,"Valid",IF(AND(ISBLANK(Raw_Data!$T117),ISBLANK(Raw_Data!$U117)),"Missing",IF(AND(ISBLANK(Raw_Data!$T117),Raw_Data!$U117&lt;&gt;0),"Missing",IF(AND(Raw_Data!$T117&lt;&gt;0,ISBLANK(Raw_Data!$U117)),"Missing",IF(Raw_Data!$T117&gt;=Raw_Data!$U117,"Valid","Invalid")))))</f>
        <v>Valid</v>
      </c>
      <c r="J117" s="66" t="str">
        <f>IF(SUM(Raw_Data!$F117:$AF117)=0,"Valid",IF(AND(ISBLANK(Raw_Data!$U117),SUM(Raw_Data!$V117:$Y117)=0),"Missing",IF(AND(ISBLANK(Raw_Data!$U117),SUM(Raw_Data!$V117:$Y117)&lt;&gt;0),"Missing",IF(AND(Raw_Data!$U117&lt;&gt;0,SUM(Raw_Data!$V117:$Y117)=0),"Missing",IF(Raw_Data!$U117&gt;=SUM(Raw_Data!$V117:$Y117),"Valid","Invalid")))))</f>
        <v>Valid</v>
      </c>
      <c r="K117" s="66" t="str">
        <f>IF(SUM(Raw_Data!$F117:$AF117)=0,"Valid",IF(AND(ISBLANK(Raw_Data!$AF117),SUM(Raw_Data!$Z117:$AE117)=0),"Missing",IF(AND(ISBLANK(Raw_Data!$AF117),SUM(Raw_Data!$Z117:$AE117)&lt;&gt;0),"Missing",IF(AND(Raw_Data!$AF117&lt;&gt;0,SUM(Raw_Data!$Z117:$AE117)=0),"Missing",IF(Raw_Data!$AF117&gt;=SUM(Raw_Data!$Z117:$AE117),"Valid","Invalid")))))</f>
        <v>Valid</v>
      </c>
      <c r="L117" s="66" t="str">
        <f>IF(AND(OR(Raw_Data!$AG117="Valid",Raw_Data!$AG117=0),SUM(Raw_Data!$F117:$AF117)&lt;&gt;0),"Missing","Valid")</f>
        <v>Valid</v>
      </c>
      <c r="M117" s="66" t="str">
        <f>IF(AND(OR(Raw_Data!$AH117="Valid",Raw_Data!$AH117=0),SUM(Raw_Data!$F117:$AF117)&lt;&gt;0),"Missing","Valid")</f>
        <v>Valid</v>
      </c>
    </row>
    <row r="118" spans="1:13" ht="15.75">
      <c r="A118" s="50" t="str">
        <f>IF(Raw_Data!A118="","",Raw_Data!A118)</f>
        <v/>
      </c>
      <c r="B118" s="50" t="str">
        <f>IF(Raw_Data!B118="","",Raw_Data!B118)</f>
        <v/>
      </c>
      <c r="C118" s="66" t="str">
        <f>IF(AND(OR(Raw_Data!$F118="",Raw_Data!$F118=0),SUM(Raw_Data!$F118:$AF118)&lt;&gt;0),"Missing","Valid")</f>
        <v>Valid</v>
      </c>
      <c r="D118" s="66" t="str">
        <f>IF(SUM(Raw_Data!$F118:$AF118)=0,"Valid",IF(AND(ISBLANK(Raw_Data!$G118),ISBLANK(Raw_Data!$H118)),"Missing",IF(AND(ISBLANK(Raw_Data!$G118),Raw_Data!$H118&lt;&gt;0),"Missing",IF(AND(Raw_Data!$G118&lt;&gt;0,ISBLANK(Raw_Data!$H118)),"Missing",IF(Raw_Data!$G118&gt;=Raw_Data!$H118,"Valid","Invalid")))))</f>
        <v>Valid</v>
      </c>
      <c r="E118" s="66" t="str">
        <f>IF(SUM(Raw_Data!$F118:$AF118)=0,"Valid",IF(AND(ISBLANK(Raw_Data!$H118),ISBLANK(Raw_Data!$L118),ISBLANK(Raw_Data!$U118)),"Missing",IF(AND(ISBLANK(Raw_Data!$H118),SUM(Raw_Data!$L118:'Raw_Data'!$U118)&lt;&gt;0),"Missing",IF(AND(Raw_Data!$H118&lt;&gt;0,ISBLANK(Raw_Data!$L118),ISBLANK(Raw_Data!$U118)),"Missing",IF(Raw_Data!$H118&gt;=SUM(Raw_Data!$L118,Raw_Data!$U118),"Valid","Invalid")))))</f>
        <v>Valid</v>
      </c>
      <c r="F118" s="66" t="str">
        <f>IF(SUM(Raw_Data!$F118:$AF118)=0,"Valid",IF(AND(ISBLANK(Raw_Data!$I118),ISBLANK(Raw_Data!$J118)),"Missing",IF(AND(ISBLANK(Raw_Data!$I118),Raw_Data!$J118&lt;&gt;0),"Missing",IF(AND(Raw_Data!$I118&lt;&gt;0,ISBLANK(Raw_Data!$J118)),"Missing",IF(Raw_Data!$I118&gt;=Raw_Data!$J118,"Valid","Invalid")))))</f>
        <v>Valid</v>
      </c>
      <c r="G118" s="66" t="str">
        <f>IF(SUM(Raw_Data!$F118:$AF118)=0,"Valid",IF(AND(ISBLANK(Raw_Data!$K118),ISBLANK(Raw_Data!$L118)),"Missing",IF(AND(ISBLANK(Raw_Data!$K118),Raw_Data!$L118&lt;&gt;0),"Missing",IF(AND(Raw_Data!$K118&lt;&gt;0,ISBLANK(Raw_Data!$L118)),"Missing",IF(Raw_Data!$K118&gt;=Raw_Data!$L118,"Valid","Invalid")))))</f>
        <v>Valid</v>
      </c>
      <c r="H118" s="66" t="str">
        <f>IF(SUM(Raw_Data!$F118:$AF118)=0,"Valid",IF(AND(ISBLANK(Raw_Data!$L118),SUM(Raw_Data!$M118:$S118)=0),"Missing",IF(AND(ISBLANK(Raw_Data!$L118),SUM(Raw_Data!$M118:$S118)&lt;&gt;0),"Missing",IF(AND(Raw_Data!$L118&lt;&gt;0,SUM(Raw_Data!$M118:$S118)=0),"Missing",IF(Raw_Data!$L118&gt;=SUM(Raw_Data!$M118:$S118),"Valid","Invalid")))))</f>
        <v>Valid</v>
      </c>
      <c r="I118" s="66" t="str">
        <f>IF(SUM(Raw_Data!$F118:$AF118)=0,"Valid",IF(AND(ISBLANK(Raw_Data!$T118),ISBLANK(Raw_Data!$U118)),"Missing",IF(AND(ISBLANK(Raw_Data!$T118),Raw_Data!$U118&lt;&gt;0),"Missing",IF(AND(Raw_Data!$T118&lt;&gt;0,ISBLANK(Raw_Data!$U118)),"Missing",IF(Raw_Data!$T118&gt;=Raw_Data!$U118,"Valid","Invalid")))))</f>
        <v>Valid</v>
      </c>
      <c r="J118" s="66" t="str">
        <f>IF(SUM(Raw_Data!$F118:$AF118)=0,"Valid",IF(AND(ISBLANK(Raw_Data!$U118),SUM(Raw_Data!$V118:$Y118)=0),"Missing",IF(AND(ISBLANK(Raw_Data!$U118),SUM(Raw_Data!$V118:$Y118)&lt;&gt;0),"Missing",IF(AND(Raw_Data!$U118&lt;&gt;0,SUM(Raw_Data!$V118:$Y118)=0),"Missing",IF(Raw_Data!$U118&gt;=SUM(Raw_Data!$V118:$Y118),"Valid","Invalid")))))</f>
        <v>Valid</v>
      </c>
      <c r="K118" s="66" t="str">
        <f>IF(SUM(Raw_Data!$F118:$AF118)=0,"Valid",IF(AND(ISBLANK(Raw_Data!$AF118),SUM(Raw_Data!$Z118:$AE118)=0),"Missing",IF(AND(ISBLANK(Raw_Data!$AF118),SUM(Raw_Data!$Z118:$AE118)&lt;&gt;0),"Missing",IF(AND(Raw_Data!$AF118&lt;&gt;0,SUM(Raw_Data!$Z118:$AE118)=0),"Missing",IF(Raw_Data!$AF118&gt;=SUM(Raw_Data!$Z118:$AE118),"Valid","Invalid")))))</f>
        <v>Valid</v>
      </c>
      <c r="L118" s="66" t="str">
        <f>IF(AND(OR(Raw_Data!$AG118="Valid",Raw_Data!$AG118=0),SUM(Raw_Data!$F118:$AF118)&lt;&gt;0),"Missing","Valid")</f>
        <v>Valid</v>
      </c>
      <c r="M118" s="66" t="str">
        <f>IF(AND(OR(Raw_Data!$AH118="Valid",Raw_Data!$AH118=0),SUM(Raw_Data!$F118:$AF118)&lt;&gt;0),"Missing","Valid")</f>
        <v>Valid</v>
      </c>
    </row>
    <row r="119" spans="1:13" ht="16.5">
      <c r="A119" s="48" t="str">
        <f>IF(Raw_Data!A119="","",Raw_Data!A119)</f>
        <v/>
      </c>
      <c r="B119" s="65" t="str">
        <f>IF(Raw_Data!B119="","",Raw_Data!B119)</f>
        <v/>
      </c>
      <c r="C119" s="66" t="str">
        <f>IF(AND(OR(Raw_Data!$F119="",Raw_Data!$F119=0),SUM(Raw_Data!$F119:$AF119)&lt;&gt;0),"Missing","Valid")</f>
        <v>Valid</v>
      </c>
      <c r="D119" s="66" t="str">
        <f>IF(SUM(Raw_Data!$F119:$AF119)=0,"Valid",IF(AND(ISBLANK(Raw_Data!$G119),ISBLANK(Raw_Data!$H119)),"Missing",IF(AND(ISBLANK(Raw_Data!$G119),Raw_Data!$H119&lt;&gt;0),"Missing",IF(AND(Raw_Data!$G119&lt;&gt;0,ISBLANK(Raw_Data!$H119)),"Missing",IF(Raw_Data!$G119&gt;=Raw_Data!$H119,"Valid","Invalid")))))</f>
        <v>Valid</v>
      </c>
      <c r="E119" s="66" t="str">
        <f>IF(SUM(Raw_Data!$F119:$AF119)=0,"Valid",IF(AND(ISBLANK(Raw_Data!$H119),ISBLANK(Raw_Data!$L119),ISBLANK(Raw_Data!$U119)),"Missing",IF(AND(ISBLANK(Raw_Data!$H119),SUM(Raw_Data!$L119:'Raw_Data'!$U119)&lt;&gt;0),"Missing",IF(AND(Raw_Data!$H119&lt;&gt;0,ISBLANK(Raw_Data!$L119),ISBLANK(Raw_Data!$U119)),"Missing",IF(Raw_Data!$H119&gt;=SUM(Raw_Data!$L119,Raw_Data!$U119),"Valid","Invalid")))))</f>
        <v>Valid</v>
      </c>
      <c r="F119" s="66" t="str">
        <f>IF(SUM(Raw_Data!$F119:$AF119)=0,"Valid",IF(AND(ISBLANK(Raw_Data!$I119),ISBLANK(Raw_Data!$J119)),"Missing",IF(AND(ISBLANK(Raw_Data!$I119),Raw_Data!$J119&lt;&gt;0),"Missing",IF(AND(Raw_Data!$I119&lt;&gt;0,ISBLANK(Raw_Data!$J119)),"Missing",IF(Raw_Data!$I119&gt;=Raw_Data!$J119,"Valid","Invalid")))))</f>
        <v>Valid</v>
      </c>
      <c r="G119" s="66" t="str">
        <f>IF(SUM(Raw_Data!$F119:$AF119)=0,"Valid",IF(AND(ISBLANK(Raw_Data!$K119),ISBLANK(Raw_Data!$L119)),"Missing",IF(AND(ISBLANK(Raw_Data!$K119),Raw_Data!$L119&lt;&gt;0),"Missing",IF(AND(Raw_Data!$K119&lt;&gt;0,ISBLANK(Raw_Data!$L119)),"Missing",IF(Raw_Data!$K119&gt;=Raw_Data!$L119,"Valid","Invalid")))))</f>
        <v>Valid</v>
      </c>
      <c r="H119" s="66" t="str">
        <f>IF(SUM(Raw_Data!$F119:$AF119)=0,"Valid",IF(AND(ISBLANK(Raw_Data!$L119),SUM(Raw_Data!$M119:$S119)=0),"Missing",IF(AND(ISBLANK(Raw_Data!$L119),SUM(Raw_Data!$M119:$S119)&lt;&gt;0),"Missing",IF(AND(Raw_Data!$L119&lt;&gt;0,SUM(Raw_Data!$M119:$S119)=0),"Missing",IF(Raw_Data!$L119&gt;=SUM(Raw_Data!$M119:$S119),"Valid","Invalid")))))</f>
        <v>Valid</v>
      </c>
      <c r="I119" s="66" t="str">
        <f>IF(SUM(Raw_Data!$F119:$AF119)=0,"Valid",IF(AND(ISBLANK(Raw_Data!$T119),ISBLANK(Raw_Data!$U119)),"Missing",IF(AND(ISBLANK(Raw_Data!$T119),Raw_Data!$U119&lt;&gt;0),"Missing",IF(AND(Raw_Data!$T119&lt;&gt;0,ISBLANK(Raw_Data!$U119)),"Missing",IF(Raw_Data!$T119&gt;=Raw_Data!$U119,"Valid","Invalid")))))</f>
        <v>Valid</v>
      </c>
      <c r="J119" s="66" t="str">
        <f>IF(SUM(Raw_Data!$F119:$AF119)=0,"Valid",IF(AND(ISBLANK(Raw_Data!$U119),SUM(Raw_Data!$V119:$Y119)=0),"Missing",IF(AND(ISBLANK(Raw_Data!$U119),SUM(Raw_Data!$V119:$Y119)&lt;&gt;0),"Missing",IF(AND(Raw_Data!$U119&lt;&gt;0,SUM(Raw_Data!$V119:$Y119)=0),"Missing",IF(Raw_Data!$U119&gt;=SUM(Raw_Data!$V119:$Y119),"Valid","Invalid")))))</f>
        <v>Valid</v>
      </c>
      <c r="K119" s="66" t="str">
        <f>IF(SUM(Raw_Data!$F119:$AF119)=0,"Valid",IF(AND(ISBLANK(Raw_Data!$AF119),SUM(Raw_Data!$Z119:$AE119)=0),"Missing",IF(AND(ISBLANK(Raw_Data!$AF119),SUM(Raw_Data!$Z119:$AE119)&lt;&gt;0),"Missing",IF(AND(Raw_Data!$AF119&lt;&gt;0,SUM(Raw_Data!$Z119:$AE119)=0),"Missing",IF(Raw_Data!$AF119&gt;=SUM(Raw_Data!$Z119:$AE119),"Valid","Invalid")))))</f>
        <v>Valid</v>
      </c>
      <c r="L119" s="66" t="str">
        <f>IF(AND(OR(Raw_Data!$AG119="Valid",Raw_Data!$AG119=0),SUM(Raw_Data!$F119:$AF119)&lt;&gt;0),"Missing","Valid")</f>
        <v>Valid</v>
      </c>
      <c r="M119" s="66" t="str">
        <f>IF(AND(OR(Raw_Data!$AH119="Valid",Raw_Data!$AH119=0),SUM(Raw_Data!$F119:$AF119)&lt;&gt;0),"Missing","Valid")</f>
        <v>Valid</v>
      </c>
    </row>
    <row r="120" spans="1:13" ht="15.75">
      <c r="A120" s="50" t="str">
        <f>IF(Raw_Data!A120="","",Raw_Data!A120)</f>
        <v/>
      </c>
      <c r="B120" s="50" t="str">
        <f>IF(Raw_Data!B120="","",Raw_Data!B120)</f>
        <v/>
      </c>
      <c r="C120" s="66" t="str">
        <f>IF(AND(OR(Raw_Data!$F120="",Raw_Data!$F120=0),SUM(Raw_Data!$F120:$AF120)&lt;&gt;0),"Missing","Valid")</f>
        <v>Valid</v>
      </c>
      <c r="D120" s="66" t="str">
        <f>IF(SUM(Raw_Data!$F120:$AF120)=0,"Valid",IF(AND(ISBLANK(Raw_Data!$G120),ISBLANK(Raw_Data!$H120)),"Missing",IF(AND(ISBLANK(Raw_Data!$G120),Raw_Data!$H120&lt;&gt;0),"Missing",IF(AND(Raw_Data!$G120&lt;&gt;0,ISBLANK(Raw_Data!$H120)),"Missing",IF(Raw_Data!$G120&gt;=Raw_Data!$H120,"Valid","Invalid")))))</f>
        <v>Valid</v>
      </c>
      <c r="E120" s="66" t="str">
        <f>IF(SUM(Raw_Data!$F120:$AF120)=0,"Valid",IF(AND(ISBLANK(Raw_Data!$H120),ISBLANK(Raw_Data!$L120),ISBLANK(Raw_Data!$U120)),"Missing",IF(AND(ISBLANK(Raw_Data!$H120),SUM(Raw_Data!$L120:'Raw_Data'!$U120)&lt;&gt;0),"Missing",IF(AND(Raw_Data!$H120&lt;&gt;0,ISBLANK(Raw_Data!$L120),ISBLANK(Raw_Data!$U120)),"Missing",IF(Raw_Data!$H120&gt;=SUM(Raw_Data!$L120,Raw_Data!$U120),"Valid","Invalid")))))</f>
        <v>Valid</v>
      </c>
      <c r="F120" s="66" t="str">
        <f>IF(SUM(Raw_Data!$F120:$AF120)=0,"Valid",IF(AND(ISBLANK(Raw_Data!$I120),ISBLANK(Raw_Data!$J120)),"Missing",IF(AND(ISBLANK(Raw_Data!$I120),Raw_Data!$J120&lt;&gt;0),"Missing",IF(AND(Raw_Data!$I120&lt;&gt;0,ISBLANK(Raw_Data!$J120)),"Missing",IF(Raw_Data!$I120&gt;=Raw_Data!$J120,"Valid","Invalid")))))</f>
        <v>Valid</v>
      </c>
      <c r="G120" s="66" t="str">
        <f>IF(SUM(Raw_Data!$F120:$AF120)=0,"Valid",IF(AND(ISBLANK(Raw_Data!$K120),ISBLANK(Raw_Data!$L120)),"Missing",IF(AND(ISBLANK(Raw_Data!$K120),Raw_Data!$L120&lt;&gt;0),"Missing",IF(AND(Raw_Data!$K120&lt;&gt;0,ISBLANK(Raw_Data!$L120)),"Missing",IF(Raw_Data!$K120&gt;=Raw_Data!$L120,"Valid","Invalid")))))</f>
        <v>Valid</v>
      </c>
      <c r="H120" s="66" t="str">
        <f>IF(SUM(Raw_Data!$F120:$AF120)=0,"Valid",IF(AND(ISBLANK(Raw_Data!$L120),SUM(Raw_Data!$M120:$S120)=0),"Missing",IF(AND(ISBLANK(Raw_Data!$L120),SUM(Raw_Data!$M120:$S120)&lt;&gt;0),"Missing",IF(AND(Raw_Data!$L120&lt;&gt;0,SUM(Raw_Data!$M120:$S120)=0),"Missing",IF(Raw_Data!$L120&gt;=SUM(Raw_Data!$M120:$S120),"Valid","Invalid")))))</f>
        <v>Valid</v>
      </c>
      <c r="I120" s="66" t="str">
        <f>IF(SUM(Raw_Data!$F120:$AF120)=0,"Valid",IF(AND(ISBLANK(Raw_Data!$T120),ISBLANK(Raw_Data!$U120)),"Missing",IF(AND(ISBLANK(Raw_Data!$T120),Raw_Data!$U120&lt;&gt;0),"Missing",IF(AND(Raw_Data!$T120&lt;&gt;0,ISBLANK(Raw_Data!$U120)),"Missing",IF(Raw_Data!$T120&gt;=Raw_Data!$U120,"Valid","Invalid")))))</f>
        <v>Valid</v>
      </c>
      <c r="J120" s="66" t="str">
        <f>IF(SUM(Raw_Data!$F120:$AF120)=0,"Valid",IF(AND(ISBLANK(Raw_Data!$U120),SUM(Raw_Data!$V120:$Y120)=0),"Missing",IF(AND(ISBLANK(Raw_Data!$U120),SUM(Raw_Data!$V120:$Y120)&lt;&gt;0),"Missing",IF(AND(Raw_Data!$U120&lt;&gt;0,SUM(Raw_Data!$V120:$Y120)=0),"Missing",IF(Raw_Data!$U120&gt;=SUM(Raw_Data!$V120:$Y120),"Valid","Invalid")))))</f>
        <v>Valid</v>
      </c>
      <c r="K120" s="66" t="str">
        <f>IF(SUM(Raw_Data!$F120:$AF120)=0,"Valid",IF(AND(ISBLANK(Raw_Data!$AF120),SUM(Raw_Data!$Z120:$AE120)=0),"Missing",IF(AND(ISBLANK(Raw_Data!$AF120),SUM(Raw_Data!$Z120:$AE120)&lt;&gt;0),"Missing",IF(AND(Raw_Data!$AF120&lt;&gt;0,SUM(Raw_Data!$Z120:$AE120)=0),"Missing",IF(Raw_Data!$AF120&gt;=SUM(Raw_Data!$Z120:$AE120),"Valid","Invalid")))))</f>
        <v>Valid</v>
      </c>
      <c r="L120" s="66" t="str">
        <f>IF(AND(OR(Raw_Data!$AG120="Valid",Raw_Data!$AG120=0),SUM(Raw_Data!$F120:$AF120)&lt;&gt;0),"Missing","Valid")</f>
        <v>Valid</v>
      </c>
      <c r="M120" s="66" t="str">
        <f>IF(AND(OR(Raw_Data!$AH120="Valid",Raw_Data!$AH120=0),SUM(Raw_Data!$F120:$AF120)&lt;&gt;0),"Missing","Valid")</f>
        <v>Valid</v>
      </c>
    </row>
    <row r="121" spans="1:13" ht="16.5">
      <c r="A121" s="48" t="str">
        <f>IF(Raw_Data!A121="","",Raw_Data!A121)</f>
        <v/>
      </c>
      <c r="B121" s="65" t="str">
        <f>IF(Raw_Data!B121="","",Raw_Data!B121)</f>
        <v/>
      </c>
      <c r="C121" s="66" t="str">
        <f>IF(AND(OR(Raw_Data!$F121="",Raw_Data!$F121=0),SUM(Raw_Data!$F121:$AF121)&lt;&gt;0),"Missing","Valid")</f>
        <v>Valid</v>
      </c>
      <c r="D121" s="66" t="str">
        <f>IF(SUM(Raw_Data!$F121:$AF121)=0,"Valid",IF(AND(ISBLANK(Raw_Data!$G121),ISBLANK(Raw_Data!$H121)),"Missing",IF(AND(ISBLANK(Raw_Data!$G121),Raw_Data!$H121&lt;&gt;0),"Missing",IF(AND(Raw_Data!$G121&lt;&gt;0,ISBLANK(Raw_Data!$H121)),"Missing",IF(Raw_Data!$G121&gt;=Raw_Data!$H121,"Valid","Invalid")))))</f>
        <v>Valid</v>
      </c>
      <c r="E121" s="66" t="str">
        <f>IF(SUM(Raw_Data!$F121:$AF121)=0,"Valid",IF(AND(ISBLANK(Raw_Data!$H121),ISBLANK(Raw_Data!$L121),ISBLANK(Raw_Data!$U121)),"Missing",IF(AND(ISBLANK(Raw_Data!$H121),SUM(Raw_Data!$L121:'Raw_Data'!$U121)&lt;&gt;0),"Missing",IF(AND(Raw_Data!$H121&lt;&gt;0,ISBLANK(Raw_Data!$L121),ISBLANK(Raw_Data!$U121)),"Missing",IF(Raw_Data!$H121&gt;=SUM(Raw_Data!$L121,Raw_Data!$U121),"Valid","Invalid")))))</f>
        <v>Valid</v>
      </c>
      <c r="F121" s="66" t="str">
        <f>IF(SUM(Raw_Data!$F121:$AF121)=0,"Valid",IF(AND(ISBLANK(Raw_Data!$I121),ISBLANK(Raw_Data!$J121)),"Missing",IF(AND(ISBLANK(Raw_Data!$I121),Raw_Data!$J121&lt;&gt;0),"Missing",IF(AND(Raw_Data!$I121&lt;&gt;0,ISBLANK(Raw_Data!$J121)),"Missing",IF(Raw_Data!$I121&gt;=Raw_Data!$J121,"Valid","Invalid")))))</f>
        <v>Valid</v>
      </c>
      <c r="G121" s="66" t="str">
        <f>IF(SUM(Raw_Data!$F121:$AF121)=0,"Valid",IF(AND(ISBLANK(Raw_Data!$K121),ISBLANK(Raw_Data!$L121)),"Missing",IF(AND(ISBLANK(Raw_Data!$K121),Raw_Data!$L121&lt;&gt;0),"Missing",IF(AND(Raw_Data!$K121&lt;&gt;0,ISBLANK(Raw_Data!$L121)),"Missing",IF(Raw_Data!$K121&gt;=Raw_Data!$L121,"Valid","Invalid")))))</f>
        <v>Valid</v>
      </c>
      <c r="H121" s="66" t="str">
        <f>IF(SUM(Raw_Data!$F121:$AF121)=0,"Valid",IF(AND(ISBLANK(Raw_Data!$L121),SUM(Raw_Data!$M121:$S121)=0),"Missing",IF(AND(ISBLANK(Raw_Data!$L121),SUM(Raw_Data!$M121:$S121)&lt;&gt;0),"Missing",IF(AND(Raw_Data!$L121&lt;&gt;0,SUM(Raw_Data!$M121:$S121)=0),"Missing",IF(Raw_Data!$L121&gt;=SUM(Raw_Data!$M121:$S121),"Valid","Invalid")))))</f>
        <v>Valid</v>
      </c>
      <c r="I121" s="66" t="str">
        <f>IF(SUM(Raw_Data!$F121:$AF121)=0,"Valid",IF(AND(ISBLANK(Raw_Data!$T121),ISBLANK(Raw_Data!$U121)),"Missing",IF(AND(ISBLANK(Raw_Data!$T121),Raw_Data!$U121&lt;&gt;0),"Missing",IF(AND(Raw_Data!$T121&lt;&gt;0,ISBLANK(Raw_Data!$U121)),"Missing",IF(Raw_Data!$T121&gt;=Raw_Data!$U121,"Valid","Invalid")))))</f>
        <v>Valid</v>
      </c>
      <c r="J121" s="66" t="str">
        <f>IF(SUM(Raw_Data!$F121:$AF121)=0,"Valid",IF(AND(ISBLANK(Raw_Data!$U121),SUM(Raw_Data!$V121:$Y121)=0),"Missing",IF(AND(ISBLANK(Raw_Data!$U121),SUM(Raw_Data!$V121:$Y121)&lt;&gt;0),"Missing",IF(AND(Raw_Data!$U121&lt;&gt;0,SUM(Raw_Data!$V121:$Y121)=0),"Missing",IF(Raw_Data!$U121&gt;=SUM(Raw_Data!$V121:$Y121),"Valid","Invalid")))))</f>
        <v>Valid</v>
      </c>
      <c r="K121" s="66" t="str">
        <f>IF(SUM(Raw_Data!$F121:$AF121)=0,"Valid",IF(AND(ISBLANK(Raw_Data!$AF121),SUM(Raw_Data!$Z121:$AE121)=0),"Missing",IF(AND(ISBLANK(Raw_Data!$AF121),SUM(Raw_Data!$Z121:$AE121)&lt;&gt;0),"Missing",IF(AND(Raw_Data!$AF121&lt;&gt;0,SUM(Raw_Data!$Z121:$AE121)=0),"Missing",IF(Raw_Data!$AF121&gt;=SUM(Raw_Data!$Z121:$AE121),"Valid","Invalid")))))</f>
        <v>Valid</v>
      </c>
      <c r="L121" s="66" t="str">
        <f>IF(AND(OR(Raw_Data!$AG121="Valid",Raw_Data!$AG121=0),SUM(Raw_Data!$F121:$AF121)&lt;&gt;0),"Missing","Valid")</f>
        <v>Valid</v>
      </c>
      <c r="M121" s="66" t="str">
        <f>IF(AND(OR(Raw_Data!$AH121="Valid",Raw_Data!$AH121=0),SUM(Raw_Data!$F121:$AF121)&lt;&gt;0),"Missing","Valid")</f>
        <v>Valid</v>
      </c>
    </row>
    <row r="122" spans="1:13" ht="15.75">
      <c r="A122" s="50" t="str">
        <f>IF(Raw_Data!A122="","",Raw_Data!A122)</f>
        <v/>
      </c>
      <c r="B122" s="50" t="str">
        <f>IF(Raw_Data!B122="","",Raw_Data!B122)</f>
        <v/>
      </c>
      <c r="C122" s="66" t="str">
        <f>IF(AND(OR(Raw_Data!$F122="",Raw_Data!$F122=0),SUM(Raw_Data!$F122:$AF122)&lt;&gt;0),"Missing","Valid")</f>
        <v>Valid</v>
      </c>
      <c r="D122" s="66" t="str">
        <f>IF(SUM(Raw_Data!$F122:$AF122)=0,"Valid",IF(AND(ISBLANK(Raw_Data!$G122),ISBLANK(Raw_Data!$H122)),"Missing",IF(AND(ISBLANK(Raw_Data!$G122),Raw_Data!$H122&lt;&gt;0),"Missing",IF(AND(Raw_Data!$G122&lt;&gt;0,ISBLANK(Raw_Data!$H122)),"Missing",IF(Raw_Data!$G122&gt;=Raw_Data!$H122,"Valid","Invalid")))))</f>
        <v>Valid</v>
      </c>
      <c r="E122" s="66" t="str">
        <f>IF(SUM(Raw_Data!$F122:$AF122)=0,"Valid",IF(AND(ISBLANK(Raw_Data!$H122),ISBLANK(Raw_Data!$L122),ISBLANK(Raw_Data!$U122)),"Missing",IF(AND(ISBLANK(Raw_Data!$H122),SUM(Raw_Data!$L122:'Raw_Data'!$U122)&lt;&gt;0),"Missing",IF(AND(Raw_Data!$H122&lt;&gt;0,ISBLANK(Raw_Data!$L122),ISBLANK(Raw_Data!$U122)),"Missing",IF(Raw_Data!$H122&gt;=SUM(Raw_Data!$L122,Raw_Data!$U122),"Valid","Invalid")))))</f>
        <v>Valid</v>
      </c>
      <c r="F122" s="66" t="str">
        <f>IF(SUM(Raw_Data!$F122:$AF122)=0,"Valid",IF(AND(ISBLANK(Raw_Data!$I122),ISBLANK(Raw_Data!$J122)),"Missing",IF(AND(ISBLANK(Raw_Data!$I122),Raw_Data!$J122&lt;&gt;0),"Missing",IF(AND(Raw_Data!$I122&lt;&gt;0,ISBLANK(Raw_Data!$J122)),"Missing",IF(Raw_Data!$I122&gt;=Raw_Data!$J122,"Valid","Invalid")))))</f>
        <v>Valid</v>
      </c>
      <c r="G122" s="66" t="str">
        <f>IF(SUM(Raw_Data!$F122:$AF122)=0,"Valid",IF(AND(ISBLANK(Raw_Data!$K122),ISBLANK(Raw_Data!$L122)),"Missing",IF(AND(ISBLANK(Raw_Data!$K122),Raw_Data!$L122&lt;&gt;0),"Missing",IF(AND(Raw_Data!$K122&lt;&gt;0,ISBLANK(Raw_Data!$L122)),"Missing",IF(Raw_Data!$K122&gt;=Raw_Data!$L122,"Valid","Invalid")))))</f>
        <v>Valid</v>
      </c>
      <c r="H122" s="66" t="str">
        <f>IF(SUM(Raw_Data!$F122:$AF122)=0,"Valid",IF(AND(ISBLANK(Raw_Data!$L122),SUM(Raw_Data!$M122:$S122)=0),"Missing",IF(AND(ISBLANK(Raw_Data!$L122),SUM(Raw_Data!$M122:$S122)&lt;&gt;0),"Missing",IF(AND(Raw_Data!$L122&lt;&gt;0,SUM(Raw_Data!$M122:$S122)=0),"Missing",IF(Raw_Data!$L122&gt;=SUM(Raw_Data!$M122:$S122),"Valid","Invalid")))))</f>
        <v>Valid</v>
      </c>
      <c r="I122" s="66" t="str">
        <f>IF(SUM(Raw_Data!$F122:$AF122)=0,"Valid",IF(AND(ISBLANK(Raw_Data!$T122),ISBLANK(Raw_Data!$U122)),"Missing",IF(AND(ISBLANK(Raw_Data!$T122),Raw_Data!$U122&lt;&gt;0),"Missing",IF(AND(Raw_Data!$T122&lt;&gt;0,ISBLANK(Raw_Data!$U122)),"Missing",IF(Raw_Data!$T122&gt;=Raw_Data!$U122,"Valid","Invalid")))))</f>
        <v>Valid</v>
      </c>
      <c r="J122" s="66" t="str">
        <f>IF(SUM(Raw_Data!$F122:$AF122)=0,"Valid",IF(AND(ISBLANK(Raw_Data!$U122),SUM(Raw_Data!$V122:$Y122)=0),"Missing",IF(AND(ISBLANK(Raw_Data!$U122),SUM(Raw_Data!$V122:$Y122)&lt;&gt;0),"Missing",IF(AND(Raw_Data!$U122&lt;&gt;0,SUM(Raw_Data!$V122:$Y122)=0),"Missing",IF(Raw_Data!$U122&gt;=SUM(Raw_Data!$V122:$Y122),"Valid","Invalid")))))</f>
        <v>Valid</v>
      </c>
      <c r="K122" s="66" t="str">
        <f>IF(SUM(Raw_Data!$F122:$AF122)=0,"Valid",IF(AND(ISBLANK(Raw_Data!$AF122),SUM(Raw_Data!$Z122:$AE122)=0),"Missing",IF(AND(ISBLANK(Raw_Data!$AF122),SUM(Raw_Data!$Z122:$AE122)&lt;&gt;0),"Missing",IF(AND(Raw_Data!$AF122&lt;&gt;0,SUM(Raw_Data!$Z122:$AE122)=0),"Missing",IF(Raw_Data!$AF122&gt;=SUM(Raw_Data!$Z122:$AE122),"Valid","Invalid")))))</f>
        <v>Valid</v>
      </c>
      <c r="L122" s="66" t="str">
        <f>IF(AND(OR(Raw_Data!$AG122="Valid",Raw_Data!$AG122=0),SUM(Raw_Data!$F122:$AF122)&lt;&gt;0),"Missing","Valid")</f>
        <v>Valid</v>
      </c>
      <c r="M122" s="66" t="str">
        <f>IF(AND(OR(Raw_Data!$AH122="Valid",Raw_Data!$AH122=0),SUM(Raw_Data!$F122:$AF122)&lt;&gt;0),"Missing","Valid")</f>
        <v>Valid</v>
      </c>
    </row>
    <row r="123" spans="1:13" ht="16.5">
      <c r="A123" s="48" t="str">
        <f>IF(Raw_Data!A123="","",Raw_Data!A123)</f>
        <v/>
      </c>
      <c r="B123" s="65" t="str">
        <f>IF(Raw_Data!B123="","",Raw_Data!B123)</f>
        <v/>
      </c>
      <c r="C123" s="66" t="str">
        <f>IF(AND(OR(Raw_Data!$F123="",Raw_Data!$F123=0),SUM(Raw_Data!$F123:$AF123)&lt;&gt;0),"Missing","Valid")</f>
        <v>Valid</v>
      </c>
      <c r="D123" s="66" t="str">
        <f>IF(SUM(Raw_Data!$F123:$AF123)=0,"Valid",IF(AND(ISBLANK(Raw_Data!$G123),ISBLANK(Raw_Data!$H123)),"Missing",IF(AND(ISBLANK(Raw_Data!$G123),Raw_Data!$H123&lt;&gt;0),"Missing",IF(AND(Raw_Data!$G123&lt;&gt;0,ISBLANK(Raw_Data!$H123)),"Missing",IF(Raw_Data!$G123&gt;=Raw_Data!$H123,"Valid","Invalid")))))</f>
        <v>Valid</v>
      </c>
      <c r="E123" s="66" t="str">
        <f>IF(SUM(Raw_Data!$F123:$AF123)=0,"Valid",IF(AND(ISBLANK(Raw_Data!$H123),ISBLANK(Raw_Data!$L123),ISBLANK(Raw_Data!$U123)),"Missing",IF(AND(ISBLANK(Raw_Data!$H123),SUM(Raw_Data!$L123:'Raw_Data'!$U123)&lt;&gt;0),"Missing",IF(AND(Raw_Data!$H123&lt;&gt;0,ISBLANK(Raw_Data!$L123),ISBLANK(Raw_Data!$U123)),"Missing",IF(Raw_Data!$H123&gt;=SUM(Raw_Data!$L123,Raw_Data!$U123),"Valid","Invalid")))))</f>
        <v>Valid</v>
      </c>
      <c r="F123" s="66" t="str">
        <f>IF(SUM(Raw_Data!$F123:$AF123)=0,"Valid",IF(AND(ISBLANK(Raw_Data!$I123),ISBLANK(Raw_Data!$J123)),"Missing",IF(AND(ISBLANK(Raw_Data!$I123),Raw_Data!$J123&lt;&gt;0),"Missing",IF(AND(Raw_Data!$I123&lt;&gt;0,ISBLANK(Raw_Data!$J123)),"Missing",IF(Raw_Data!$I123&gt;=Raw_Data!$J123,"Valid","Invalid")))))</f>
        <v>Valid</v>
      </c>
      <c r="G123" s="66" t="str">
        <f>IF(SUM(Raw_Data!$F123:$AF123)=0,"Valid",IF(AND(ISBLANK(Raw_Data!$K123),ISBLANK(Raw_Data!$L123)),"Missing",IF(AND(ISBLANK(Raw_Data!$K123),Raw_Data!$L123&lt;&gt;0),"Missing",IF(AND(Raw_Data!$K123&lt;&gt;0,ISBLANK(Raw_Data!$L123)),"Missing",IF(Raw_Data!$K123&gt;=Raw_Data!$L123,"Valid","Invalid")))))</f>
        <v>Valid</v>
      </c>
      <c r="H123" s="66" t="str">
        <f>IF(SUM(Raw_Data!$F123:$AF123)=0,"Valid",IF(AND(ISBLANK(Raw_Data!$L123),SUM(Raw_Data!$M123:$S123)=0),"Missing",IF(AND(ISBLANK(Raw_Data!$L123),SUM(Raw_Data!$M123:$S123)&lt;&gt;0),"Missing",IF(AND(Raw_Data!$L123&lt;&gt;0,SUM(Raw_Data!$M123:$S123)=0),"Missing",IF(Raw_Data!$L123&gt;=SUM(Raw_Data!$M123:$S123),"Valid","Invalid")))))</f>
        <v>Valid</v>
      </c>
      <c r="I123" s="66" t="str">
        <f>IF(SUM(Raw_Data!$F123:$AF123)=0,"Valid",IF(AND(ISBLANK(Raw_Data!$T123),ISBLANK(Raw_Data!$U123)),"Missing",IF(AND(ISBLANK(Raw_Data!$T123),Raw_Data!$U123&lt;&gt;0),"Missing",IF(AND(Raw_Data!$T123&lt;&gt;0,ISBLANK(Raw_Data!$U123)),"Missing",IF(Raw_Data!$T123&gt;=Raw_Data!$U123,"Valid","Invalid")))))</f>
        <v>Valid</v>
      </c>
      <c r="J123" s="66" t="str">
        <f>IF(SUM(Raw_Data!$F123:$AF123)=0,"Valid",IF(AND(ISBLANK(Raw_Data!$U123),SUM(Raw_Data!$V123:$Y123)=0),"Missing",IF(AND(ISBLANK(Raw_Data!$U123),SUM(Raw_Data!$V123:$Y123)&lt;&gt;0),"Missing",IF(AND(Raw_Data!$U123&lt;&gt;0,SUM(Raw_Data!$V123:$Y123)=0),"Missing",IF(Raw_Data!$U123&gt;=SUM(Raw_Data!$V123:$Y123),"Valid","Invalid")))))</f>
        <v>Valid</v>
      </c>
      <c r="K123" s="66" t="str">
        <f>IF(SUM(Raw_Data!$F123:$AF123)=0,"Valid",IF(AND(ISBLANK(Raw_Data!$AF123),SUM(Raw_Data!$Z123:$AE123)=0),"Missing",IF(AND(ISBLANK(Raw_Data!$AF123),SUM(Raw_Data!$Z123:$AE123)&lt;&gt;0),"Missing",IF(AND(Raw_Data!$AF123&lt;&gt;0,SUM(Raw_Data!$Z123:$AE123)=0),"Missing",IF(Raw_Data!$AF123&gt;=SUM(Raw_Data!$Z123:$AE123),"Valid","Invalid")))))</f>
        <v>Valid</v>
      </c>
      <c r="L123" s="66" t="str">
        <f>IF(AND(OR(Raw_Data!$AG123="Valid",Raw_Data!$AG123=0),SUM(Raw_Data!$F123:$AF123)&lt;&gt;0),"Missing","Valid")</f>
        <v>Valid</v>
      </c>
      <c r="M123" s="66" t="str">
        <f>IF(AND(OR(Raw_Data!$AH123="Valid",Raw_Data!$AH123=0),SUM(Raw_Data!$F123:$AF123)&lt;&gt;0),"Missing","Valid")</f>
        <v>Valid</v>
      </c>
    </row>
    <row r="124" spans="1:13" ht="15.75">
      <c r="A124" s="50" t="str">
        <f>IF(Raw_Data!A124="","",Raw_Data!A124)</f>
        <v/>
      </c>
      <c r="B124" s="50" t="str">
        <f>IF(Raw_Data!B124="","",Raw_Data!B124)</f>
        <v/>
      </c>
      <c r="C124" s="66" t="str">
        <f>IF(AND(OR(Raw_Data!$F124="",Raw_Data!$F124=0),SUM(Raw_Data!$F124:$AF124)&lt;&gt;0),"Missing","Valid")</f>
        <v>Valid</v>
      </c>
      <c r="D124" s="66" t="str">
        <f>IF(SUM(Raw_Data!$F124:$AF124)=0,"Valid",IF(AND(ISBLANK(Raw_Data!$G124),ISBLANK(Raw_Data!$H124)),"Missing",IF(AND(ISBLANK(Raw_Data!$G124),Raw_Data!$H124&lt;&gt;0),"Missing",IF(AND(Raw_Data!$G124&lt;&gt;0,ISBLANK(Raw_Data!$H124)),"Missing",IF(Raw_Data!$G124&gt;=Raw_Data!$H124,"Valid","Invalid")))))</f>
        <v>Valid</v>
      </c>
      <c r="E124" s="66" t="str">
        <f>IF(SUM(Raw_Data!$F124:$AF124)=0,"Valid",IF(AND(ISBLANK(Raw_Data!$H124),ISBLANK(Raw_Data!$L124),ISBLANK(Raw_Data!$U124)),"Missing",IF(AND(ISBLANK(Raw_Data!$H124),SUM(Raw_Data!$L124:'Raw_Data'!$U124)&lt;&gt;0),"Missing",IF(AND(Raw_Data!$H124&lt;&gt;0,ISBLANK(Raw_Data!$L124),ISBLANK(Raw_Data!$U124)),"Missing",IF(Raw_Data!$H124&gt;=SUM(Raw_Data!$L124,Raw_Data!$U124),"Valid","Invalid")))))</f>
        <v>Valid</v>
      </c>
      <c r="F124" s="66" t="str">
        <f>IF(SUM(Raw_Data!$F124:$AF124)=0,"Valid",IF(AND(ISBLANK(Raw_Data!$I124),ISBLANK(Raw_Data!$J124)),"Missing",IF(AND(ISBLANK(Raw_Data!$I124),Raw_Data!$J124&lt;&gt;0),"Missing",IF(AND(Raw_Data!$I124&lt;&gt;0,ISBLANK(Raw_Data!$J124)),"Missing",IF(Raw_Data!$I124&gt;=Raw_Data!$J124,"Valid","Invalid")))))</f>
        <v>Valid</v>
      </c>
      <c r="G124" s="66" t="str">
        <f>IF(SUM(Raw_Data!$F124:$AF124)=0,"Valid",IF(AND(ISBLANK(Raw_Data!$K124),ISBLANK(Raw_Data!$L124)),"Missing",IF(AND(ISBLANK(Raw_Data!$K124),Raw_Data!$L124&lt;&gt;0),"Missing",IF(AND(Raw_Data!$K124&lt;&gt;0,ISBLANK(Raw_Data!$L124)),"Missing",IF(Raw_Data!$K124&gt;=Raw_Data!$L124,"Valid","Invalid")))))</f>
        <v>Valid</v>
      </c>
      <c r="H124" s="66" t="str">
        <f>IF(SUM(Raw_Data!$F124:$AF124)=0,"Valid",IF(AND(ISBLANK(Raw_Data!$L124),SUM(Raw_Data!$M124:$S124)=0),"Missing",IF(AND(ISBLANK(Raw_Data!$L124),SUM(Raw_Data!$M124:$S124)&lt;&gt;0),"Missing",IF(AND(Raw_Data!$L124&lt;&gt;0,SUM(Raw_Data!$M124:$S124)=0),"Missing",IF(Raw_Data!$L124&gt;=SUM(Raw_Data!$M124:$S124),"Valid","Invalid")))))</f>
        <v>Valid</v>
      </c>
      <c r="I124" s="66" t="str">
        <f>IF(SUM(Raw_Data!$F124:$AF124)=0,"Valid",IF(AND(ISBLANK(Raw_Data!$T124),ISBLANK(Raw_Data!$U124)),"Missing",IF(AND(ISBLANK(Raw_Data!$T124),Raw_Data!$U124&lt;&gt;0),"Missing",IF(AND(Raw_Data!$T124&lt;&gt;0,ISBLANK(Raw_Data!$U124)),"Missing",IF(Raw_Data!$T124&gt;=Raw_Data!$U124,"Valid","Invalid")))))</f>
        <v>Valid</v>
      </c>
      <c r="J124" s="66" t="str">
        <f>IF(SUM(Raw_Data!$F124:$AF124)=0,"Valid",IF(AND(ISBLANK(Raw_Data!$U124),SUM(Raw_Data!$V124:$Y124)=0),"Missing",IF(AND(ISBLANK(Raw_Data!$U124),SUM(Raw_Data!$V124:$Y124)&lt;&gt;0),"Missing",IF(AND(Raw_Data!$U124&lt;&gt;0,SUM(Raw_Data!$V124:$Y124)=0),"Missing",IF(Raw_Data!$U124&gt;=SUM(Raw_Data!$V124:$Y124),"Valid","Invalid")))))</f>
        <v>Valid</v>
      </c>
      <c r="K124" s="66" t="str">
        <f>IF(SUM(Raw_Data!$F124:$AF124)=0,"Valid",IF(AND(ISBLANK(Raw_Data!$AF124),SUM(Raw_Data!$Z124:$AE124)=0),"Missing",IF(AND(ISBLANK(Raw_Data!$AF124),SUM(Raw_Data!$Z124:$AE124)&lt;&gt;0),"Missing",IF(AND(Raw_Data!$AF124&lt;&gt;0,SUM(Raw_Data!$Z124:$AE124)=0),"Missing",IF(Raw_Data!$AF124&gt;=SUM(Raw_Data!$Z124:$AE124),"Valid","Invalid")))))</f>
        <v>Valid</v>
      </c>
      <c r="L124" s="66" t="str">
        <f>IF(AND(OR(Raw_Data!$AG124="Valid",Raw_Data!$AG124=0),SUM(Raw_Data!$F124:$AF124)&lt;&gt;0),"Missing","Valid")</f>
        <v>Valid</v>
      </c>
      <c r="M124" s="66" t="str">
        <f>IF(AND(OR(Raw_Data!$AH124="Valid",Raw_Data!$AH124=0),SUM(Raw_Data!$F124:$AF124)&lt;&gt;0),"Missing","Valid")</f>
        <v>Valid</v>
      </c>
    </row>
    <row r="125" spans="1:13" ht="16.5">
      <c r="A125" s="48" t="str">
        <f>IF(Raw_Data!A125="","",Raw_Data!A125)</f>
        <v/>
      </c>
      <c r="B125" s="65" t="str">
        <f>IF(Raw_Data!B125="","",Raw_Data!B125)</f>
        <v/>
      </c>
      <c r="C125" s="66" t="str">
        <f>IF(AND(OR(Raw_Data!$F125="",Raw_Data!$F125=0),SUM(Raw_Data!$F125:$AF125)&lt;&gt;0),"Missing","Valid")</f>
        <v>Valid</v>
      </c>
      <c r="D125" s="66" t="str">
        <f>IF(SUM(Raw_Data!$F125:$AF125)=0,"Valid",IF(AND(ISBLANK(Raw_Data!$G125),ISBLANK(Raw_Data!$H125)),"Missing",IF(AND(ISBLANK(Raw_Data!$G125),Raw_Data!$H125&lt;&gt;0),"Missing",IF(AND(Raw_Data!$G125&lt;&gt;0,ISBLANK(Raw_Data!$H125)),"Missing",IF(Raw_Data!$G125&gt;=Raw_Data!$H125,"Valid","Invalid")))))</f>
        <v>Valid</v>
      </c>
      <c r="E125" s="66" t="str">
        <f>IF(SUM(Raw_Data!$F125:$AF125)=0,"Valid",IF(AND(ISBLANK(Raw_Data!$H125),ISBLANK(Raw_Data!$L125),ISBLANK(Raw_Data!$U125)),"Missing",IF(AND(ISBLANK(Raw_Data!$H125),SUM(Raw_Data!$L125:'Raw_Data'!$U125)&lt;&gt;0),"Missing",IF(AND(Raw_Data!$H125&lt;&gt;0,ISBLANK(Raw_Data!$L125),ISBLANK(Raw_Data!$U125)),"Missing",IF(Raw_Data!$H125&gt;=SUM(Raw_Data!$L125,Raw_Data!$U125),"Valid","Invalid")))))</f>
        <v>Valid</v>
      </c>
      <c r="F125" s="66" t="str">
        <f>IF(SUM(Raw_Data!$F125:$AF125)=0,"Valid",IF(AND(ISBLANK(Raw_Data!$I125),ISBLANK(Raw_Data!$J125)),"Missing",IF(AND(ISBLANK(Raw_Data!$I125),Raw_Data!$J125&lt;&gt;0),"Missing",IF(AND(Raw_Data!$I125&lt;&gt;0,ISBLANK(Raw_Data!$J125)),"Missing",IF(Raw_Data!$I125&gt;=Raw_Data!$J125,"Valid","Invalid")))))</f>
        <v>Valid</v>
      </c>
      <c r="G125" s="66" t="str">
        <f>IF(SUM(Raw_Data!$F125:$AF125)=0,"Valid",IF(AND(ISBLANK(Raw_Data!$K125),ISBLANK(Raw_Data!$L125)),"Missing",IF(AND(ISBLANK(Raw_Data!$K125),Raw_Data!$L125&lt;&gt;0),"Missing",IF(AND(Raw_Data!$K125&lt;&gt;0,ISBLANK(Raw_Data!$L125)),"Missing",IF(Raw_Data!$K125&gt;=Raw_Data!$L125,"Valid","Invalid")))))</f>
        <v>Valid</v>
      </c>
      <c r="H125" s="66" t="str">
        <f>IF(SUM(Raw_Data!$F125:$AF125)=0,"Valid",IF(AND(ISBLANK(Raw_Data!$L125),SUM(Raw_Data!$M125:$S125)=0),"Missing",IF(AND(ISBLANK(Raw_Data!$L125),SUM(Raw_Data!$M125:$S125)&lt;&gt;0),"Missing",IF(AND(Raw_Data!$L125&lt;&gt;0,SUM(Raw_Data!$M125:$S125)=0),"Missing",IF(Raw_Data!$L125&gt;=SUM(Raw_Data!$M125:$S125),"Valid","Invalid")))))</f>
        <v>Valid</v>
      </c>
      <c r="I125" s="66" t="str">
        <f>IF(SUM(Raw_Data!$F125:$AF125)=0,"Valid",IF(AND(ISBLANK(Raw_Data!$T125),ISBLANK(Raw_Data!$U125)),"Missing",IF(AND(ISBLANK(Raw_Data!$T125),Raw_Data!$U125&lt;&gt;0),"Missing",IF(AND(Raw_Data!$T125&lt;&gt;0,ISBLANK(Raw_Data!$U125)),"Missing",IF(Raw_Data!$T125&gt;=Raw_Data!$U125,"Valid","Invalid")))))</f>
        <v>Valid</v>
      </c>
      <c r="J125" s="66" t="str">
        <f>IF(SUM(Raw_Data!$F125:$AF125)=0,"Valid",IF(AND(ISBLANK(Raw_Data!$U125),SUM(Raw_Data!$V125:$Y125)=0),"Missing",IF(AND(ISBLANK(Raw_Data!$U125),SUM(Raw_Data!$V125:$Y125)&lt;&gt;0),"Missing",IF(AND(Raw_Data!$U125&lt;&gt;0,SUM(Raw_Data!$V125:$Y125)=0),"Missing",IF(Raw_Data!$U125&gt;=SUM(Raw_Data!$V125:$Y125),"Valid","Invalid")))))</f>
        <v>Valid</v>
      </c>
      <c r="K125" s="66" t="str">
        <f>IF(SUM(Raw_Data!$F125:$AF125)=0,"Valid",IF(AND(ISBLANK(Raw_Data!$AF125),SUM(Raw_Data!$Z125:$AE125)=0),"Missing",IF(AND(ISBLANK(Raw_Data!$AF125),SUM(Raw_Data!$Z125:$AE125)&lt;&gt;0),"Missing",IF(AND(Raw_Data!$AF125&lt;&gt;0,SUM(Raw_Data!$Z125:$AE125)=0),"Missing",IF(Raw_Data!$AF125&gt;=SUM(Raw_Data!$Z125:$AE125),"Valid","Invalid")))))</f>
        <v>Valid</v>
      </c>
      <c r="L125" s="66" t="str">
        <f>IF(AND(OR(Raw_Data!$AG125="Valid",Raw_Data!$AG125=0),SUM(Raw_Data!$F125:$AF125)&lt;&gt;0),"Missing","Valid")</f>
        <v>Valid</v>
      </c>
      <c r="M125" s="66" t="str">
        <f>IF(AND(OR(Raw_Data!$AH125="Valid",Raw_Data!$AH125=0),SUM(Raw_Data!$F125:$AF125)&lt;&gt;0),"Missing","Valid")</f>
        <v>Valid</v>
      </c>
    </row>
    <row r="126" spans="1:13" ht="15.75">
      <c r="A126" s="50" t="str">
        <f>IF(Raw_Data!A126="","",Raw_Data!A126)</f>
        <v/>
      </c>
      <c r="B126" s="50" t="str">
        <f>IF(Raw_Data!B126="","",Raw_Data!B126)</f>
        <v/>
      </c>
      <c r="C126" s="66" t="str">
        <f>IF(AND(OR(Raw_Data!$F126="",Raw_Data!$F126=0),SUM(Raw_Data!$F126:$AF126)&lt;&gt;0),"Missing","Valid")</f>
        <v>Valid</v>
      </c>
      <c r="D126" s="66" t="str">
        <f>IF(SUM(Raw_Data!$F126:$AF126)=0,"Valid",IF(AND(ISBLANK(Raw_Data!$G126),ISBLANK(Raw_Data!$H126)),"Missing",IF(AND(ISBLANK(Raw_Data!$G126),Raw_Data!$H126&lt;&gt;0),"Missing",IF(AND(Raw_Data!$G126&lt;&gt;0,ISBLANK(Raw_Data!$H126)),"Missing",IF(Raw_Data!$G126&gt;=Raw_Data!$H126,"Valid","Invalid")))))</f>
        <v>Valid</v>
      </c>
      <c r="E126" s="66" t="str">
        <f>IF(SUM(Raw_Data!$F126:$AF126)=0,"Valid",IF(AND(ISBLANK(Raw_Data!$H126),ISBLANK(Raw_Data!$L126),ISBLANK(Raw_Data!$U126)),"Missing",IF(AND(ISBLANK(Raw_Data!$H126),SUM(Raw_Data!$L126:'Raw_Data'!$U126)&lt;&gt;0),"Missing",IF(AND(Raw_Data!$H126&lt;&gt;0,ISBLANK(Raw_Data!$L126),ISBLANK(Raw_Data!$U126)),"Missing",IF(Raw_Data!$H126&gt;=SUM(Raw_Data!$L126,Raw_Data!$U126),"Valid","Invalid")))))</f>
        <v>Valid</v>
      </c>
      <c r="F126" s="66" t="str">
        <f>IF(SUM(Raw_Data!$F126:$AF126)=0,"Valid",IF(AND(ISBLANK(Raw_Data!$I126),ISBLANK(Raw_Data!$J126)),"Missing",IF(AND(ISBLANK(Raw_Data!$I126),Raw_Data!$J126&lt;&gt;0),"Missing",IF(AND(Raw_Data!$I126&lt;&gt;0,ISBLANK(Raw_Data!$J126)),"Missing",IF(Raw_Data!$I126&gt;=Raw_Data!$J126,"Valid","Invalid")))))</f>
        <v>Valid</v>
      </c>
      <c r="G126" s="66" t="str">
        <f>IF(SUM(Raw_Data!$F126:$AF126)=0,"Valid",IF(AND(ISBLANK(Raw_Data!$K126),ISBLANK(Raw_Data!$L126)),"Missing",IF(AND(ISBLANK(Raw_Data!$K126),Raw_Data!$L126&lt;&gt;0),"Missing",IF(AND(Raw_Data!$K126&lt;&gt;0,ISBLANK(Raw_Data!$L126)),"Missing",IF(Raw_Data!$K126&gt;=Raw_Data!$L126,"Valid","Invalid")))))</f>
        <v>Valid</v>
      </c>
      <c r="H126" s="66" t="str">
        <f>IF(SUM(Raw_Data!$F126:$AF126)=0,"Valid",IF(AND(ISBLANK(Raw_Data!$L126),SUM(Raw_Data!$M126:$S126)=0),"Missing",IF(AND(ISBLANK(Raw_Data!$L126),SUM(Raw_Data!$M126:$S126)&lt;&gt;0),"Missing",IF(AND(Raw_Data!$L126&lt;&gt;0,SUM(Raw_Data!$M126:$S126)=0),"Missing",IF(Raw_Data!$L126&gt;=SUM(Raw_Data!$M126:$S126),"Valid","Invalid")))))</f>
        <v>Valid</v>
      </c>
      <c r="I126" s="66" t="str">
        <f>IF(SUM(Raw_Data!$F126:$AF126)=0,"Valid",IF(AND(ISBLANK(Raw_Data!$T126),ISBLANK(Raw_Data!$U126)),"Missing",IF(AND(ISBLANK(Raw_Data!$T126),Raw_Data!$U126&lt;&gt;0),"Missing",IF(AND(Raw_Data!$T126&lt;&gt;0,ISBLANK(Raw_Data!$U126)),"Missing",IF(Raw_Data!$T126&gt;=Raw_Data!$U126,"Valid","Invalid")))))</f>
        <v>Valid</v>
      </c>
      <c r="J126" s="66" t="str">
        <f>IF(SUM(Raw_Data!$F126:$AF126)=0,"Valid",IF(AND(ISBLANK(Raw_Data!$U126),SUM(Raw_Data!$V126:$Y126)=0),"Missing",IF(AND(ISBLANK(Raw_Data!$U126),SUM(Raw_Data!$V126:$Y126)&lt;&gt;0),"Missing",IF(AND(Raw_Data!$U126&lt;&gt;0,SUM(Raw_Data!$V126:$Y126)=0),"Missing",IF(Raw_Data!$U126&gt;=SUM(Raw_Data!$V126:$Y126),"Valid","Invalid")))))</f>
        <v>Valid</v>
      </c>
      <c r="K126" s="66" t="str">
        <f>IF(SUM(Raw_Data!$F126:$AF126)=0,"Valid",IF(AND(ISBLANK(Raw_Data!$AF126),SUM(Raw_Data!$Z126:$AE126)=0),"Missing",IF(AND(ISBLANK(Raw_Data!$AF126),SUM(Raw_Data!$Z126:$AE126)&lt;&gt;0),"Missing",IF(AND(Raw_Data!$AF126&lt;&gt;0,SUM(Raw_Data!$Z126:$AE126)=0),"Missing",IF(Raw_Data!$AF126&gt;=SUM(Raw_Data!$Z126:$AE126),"Valid","Invalid")))))</f>
        <v>Valid</v>
      </c>
      <c r="L126" s="66" t="str">
        <f>IF(AND(OR(Raw_Data!$AG126="Valid",Raw_Data!$AG126=0),SUM(Raw_Data!$F126:$AF126)&lt;&gt;0),"Missing","Valid")</f>
        <v>Valid</v>
      </c>
      <c r="M126" s="66" t="str">
        <f>IF(AND(OR(Raw_Data!$AH126="Valid",Raw_Data!$AH126=0),SUM(Raw_Data!$F126:$AF126)&lt;&gt;0),"Missing","Valid")</f>
        <v>Valid</v>
      </c>
    </row>
    <row r="127" spans="1:13" ht="16.5">
      <c r="A127" s="48" t="str">
        <f>IF(Raw_Data!A127="","",Raw_Data!A127)</f>
        <v/>
      </c>
      <c r="B127" s="65" t="str">
        <f>IF(Raw_Data!B127="","",Raw_Data!B127)</f>
        <v/>
      </c>
      <c r="C127" s="66" t="str">
        <f>IF(AND(OR(Raw_Data!$F127="",Raw_Data!$F127=0),SUM(Raw_Data!$F127:$AF127)&lt;&gt;0),"Missing","Valid")</f>
        <v>Valid</v>
      </c>
      <c r="D127" s="66" t="str">
        <f>IF(SUM(Raw_Data!$F127:$AF127)=0,"Valid",IF(AND(ISBLANK(Raw_Data!$G127),ISBLANK(Raw_Data!$H127)),"Missing",IF(AND(ISBLANK(Raw_Data!$G127),Raw_Data!$H127&lt;&gt;0),"Missing",IF(AND(Raw_Data!$G127&lt;&gt;0,ISBLANK(Raw_Data!$H127)),"Missing",IF(Raw_Data!$G127&gt;=Raw_Data!$H127,"Valid","Invalid")))))</f>
        <v>Valid</v>
      </c>
      <c r="E127" s="66" t="str">
        <f>IF(SUM(Raw_Data!$F127:$AF127)=0,"Valid",IF(AND(ISBLANK(Raw_Data!$H127),ISBLANK(Raw_Data!$L127),ISBLANK(Raw_Data!$U127)),"Missing",IF(AND(ISBLANK(Raw_Data!$H127),SUM(Raw_Data!$L127:'Raw_Data'!$U127)&lt;&gt;0),"Missing",IF(AND(Raw_Data!$H127&lt;&gt;0,ISBLANK(Raw_Data!$L127),ISBLANK(Raw_Data!$U127)),"Missing",IF(Raw_Data!$H127&gt;=SUM(Raw_Data!$L127,Raw_Data!$U127),"Valid","Invalid")))))</f>
        <v>Valid</v>
      </c>
      <c r="F127" s="66" t="str">
        <f>IF(SUM(Raw_Data!$F127:$AF127)=0,"Valid",IF(AND(ISBLANK(Raw_Data!$I127),ISBLANK(Raw_Data!$J127)),"Missing",IF(AND(ISBLANK(Raw_Data!$I127),Raw_Data!$J127&lt;&gt;0),"Missing",IF(AND(Raw_Data!$I127&lt;&gt;0,ISBLANK(Raw_Data!$J127)),"Missing",IF(Raw_Data!$I127&gt;=Raw_Data!$J127,"Valid","Invalid")))))</f>
        <v>Valid</v>
      </c>
      <c r="G127" s="66" t="str">
        <f>IF(SUM(Raw_Data!$F127:$AF127)=0,"Valid",IF(AND(ISBLANK(Raw_Data!$K127),ISBLANK(Raw_Data!$L127)),"Missing",IF(AND(ISBLANK(Raw_Data!$K127),Raw_Data!$L127&lt;&gt;0),"Missing",IF(AND(Raw_Data!$K127&lt;&gt;0,ISBLANK(Raw_Data!$L127)),"Missing",IF(Raw_Data!$K127&gt;=Raw_Data!$L127,"Valid","Invalid")))))</f>
        <v>Valid</v>
      </c>
      <c r="H127" s="66" t="str">
        <f>IF(SUM(Raw_Data!$F127:$AF127)=0,"Valid",IF(AND(ISBLANK(Raw_Data!$L127),SUM(Raw_Data!$M127:$S127)=0),"Missing",IF(AND(ISBLANK(Raw_Data!$L127),SUM(Raw_Data!$M127:$S127)&lt;&gt;0),"Missing",IF(AND(Raw_Data!$L127&lt;&gt;0,SUM(Raw_Data!$M127:$S127)=0),"Missing",IF(Raw_Data!$L127&gt;=SUM(Raw_Data!$M127:$S127),"Valid","Invalid")))))</f>
        <v>Valid</v>
      </c>
      <c r="I127" s="66" t="str">
        <f>IF(SUM(Raw_Data!$F127:$AF127)=0,"Valid",IF(AND(ISBLANK(Raw_Data!$T127),ISBLANK(Raw_Data!$U127)),"Missing",IF(AND(ISBLANK(Raw_Data!$T127),Raw_Data!$U127&lt;&gt;0),"Missing",IF(AND(Raw_Data!$T127&lt;&gt;0,ISBLANK(Raw_Data!$U127)),"Missing",IF(Raw_Data!$T127&gt;=Raw_Data!$U127,"Valid","Invalid")))))</f>
        <v>Valid</v>
      </c>
      <c r="J127" s="66" t="str">
        <f>IF(SUM(Raw_Data!$F127:$AF127)=0,"Valid",IF(AND(ISBLANK(Raw_Data!$U127),SUM(Raw_Data!$V127:$Y127)=0),"Missing",IF(AND(ISBLANK(Raw_Data!$U127),SUM(Raw_Data!$V127:$Y127)&lt;&gt;0),"Missing",IF(AND(Raw_Data!$U127&lt;&gt;0,SUM(Raw_Data!$V127:$Y127)=0),"Missing",IF(Raw_Data!$U127&gt;=SUM(Raw_Data!$V127:$Y127),"Valid","Invalid")))))</f>
        <v>Valid</v>
      </c>
      <c r="K127" s="66" t="str">
        <f>IF(SUM(Raw_Data!$F127:$AF127)=0,"Valid",IF(AND(ISBLANK(Raw_Data!$AF127),SUM(Raw_Data!$Z127:$AE127)=0),"Missing",IF(AND(ISBLANK(Raw_Data!$AF127),SUM(Raw_Data!$Z127:$AE127)&lt;&gt;0),"Missing",IF(AND(Raw_Data!$AF127&lt;&gt;0,SUM(Raw_Data!$Z127:$AE127)=0),"Missing",IF(Raw_Data!$AF127&gt;=SUM(Raw_Data!$Z127:$AE127),"Valid","Invalid")))))</f>
        <v>Valid</v>
      </c>
      <c r="L127" s="66" t="str">
        <f>IF(AND(OR(Raw_Data!$AG127="Valid",Raw_Data!$AG127=0),SUM(Raw_Data!$F127:$AF127)&lt;&gt;0),"Missing","Valid")</f>
        <v>Valid</v>
      </c>
      <c r="M127" s="66" t="str">
        <f>IF(AND(OR(Raw_Data!$AH127="Valid",Raw_Data!$AH127=0),SUM(Raw_Data!$F127:$AF127)&lt;&gt;0),"Missing","Valid")</f>
        <v>Valid</v>
      </c>
    </row>
    <row r="128" spans="1:13" ht="15.75">
      <c r="A128" s="50" t="str">
        <f>IF(Raw_Data!A128="","",Raw_Data!A128)</f>
        <v/>
      </c>
      <c r="B128" s="50" t="str">
        <f>IF(Raw_Data!B128="","",Raw_Data!B128)</f>
        <v/>
      </c>
      <c r="C128" s="66" t="str">
        <f>IF(AND(OR(Raw_Data!$F128="",Raw_Data!$F128=0),SUM(Raw_Data!$F128:$AF128)&lt;&gt;0),"Missing","Valid")</f>
        <v>Valid</v>
      </c>
      <c r="D128" s="66" t="str">
        <f>IF(SUM(Raw_Data!$F128:$AF128)=0,"Valid",IF(AND(ISBLANK(Raw_Data!$G128),ISBLANK(Raw_Data!$H128)),"Missing",IF(AND(ISBLANK(Raw_Data!$G128),Raw_Data!$H128&lt;&gt;0),"Missing",IF(AND(Raw_Data!$G128&lt;&gt;0,ISBLANK(Raw_Data!$H128)),"Missing",IF(Raw_Data!$G128&gt;=Raw_Data!$H128,"Valid","Invalid")))))</f>
        <v>Valid</v>
      </c>
      <c r="E128" s="66" t="str">
        <f>IF(SUM(Raw_Data!$F128:$AF128)=0,"Valid",IF(AND(ISBLANK(Raw_Data!$H128),ISBLANK(Raw_Data!$L128),ISBLANK(Raw_Data!$U128)),"Missing",IF(AND(ISBLANK(Raw_Data!$H128),SUM(Raw_Data!$L128:'Raw_Data'!$U128)&lt;&gt;0),"Missing",IF(AND(Raw_Data!$H128&lt;&gt;0,ISBLANK(Raw_Data!$L128),ISBLANK(Raw_Data!$U128)),"Missing",IF(Raw_Data!$H128&gt;=SUM(Raw_Data!$L128,Raw_Data!$U128),"Valid","Invalid")))))</f>
        <v>Valid</v>
      </c>
      <c r="F128" s="66" t="str">
        <f>IF(SUM(Raw_Data!$F128:$AF128)=0,"Valid",IF(AND(ISBLANK(Raw_Data!$I128),ISBLANK(Raw_Data!$J128)),"Missing",IF(AND(ISBLANK(Raw_Data!$I128),Raw_Data!$J128&lt;&gt;0),"Missing",IF(AND(Raw_Data!$I128&lt;&gt;0,ISBLANK(Raw_Data!$J128)),"Missing",IF(Raw_Data!$I128&gt;=Raw_Data!$J128,"Valid","Invalid")))))</f>
        <v>Valid</v>
      </c>
      <c r="G128" s="66" t="str">
        <f>IF(SUM(Raw_Data!$F128:$AF128)=0,"Valid",IF(AND(ISBLANK(Raw_Data!$K128),ISBLANK(Raw_Data!$L128)),"Missing",IF(AND(ISBLANK(Raw_Data!$K128),Raw_Data!$L128&lt;&gt;0),"Missing",IF(AND(Raw_Data!$K128&lt;&gt;0,ISBLANK(Raw_Data!$L128)),"Missing",IF(Raw_Data!$K128&gt;=Raw_Data!$L128,"Valid","Invalid")))))</f>
        <v>Valid</v>
      </c>
      <c r="H128" s="66" t="str">
        <f>IF(SUM(Raw_Data!$F128:$AF128)=0,"Valid",IF(AND(ISBLANK(Raw_Data!$L128),SUM(Raw_Data!$M128:$S128)=0),"Missing",IF(AND(ISBLANK(Raw_Data!$L128),SUM(Raw_Data!$M128:$S128)&lt;&gt;0),"Missing",IF(AND(Raw_Data!$L128&lt;&gt;0,SUM(Raw_Data!$M128:$S128)=0),"Missing",IF(Raw_Data!$L128&gt;=SUM(Raw_Data!$M128:$S128),"Valid","Invalid")))))</f>
        <v>Valid</v>
      </c>
      <c r="I128" s="66" t="str">
        <f>IF(SUM(Raw_Data!$F128:$AF128)=0,"Valid",IF(AND(ISBLANK(Raw_Data!$T128),ISBLANK(Raw_Data!$U128)),"Missing",IF(AND(ISBLANK(Raw_Data!$T128),Raw_Data!$U128&lt;&gt;0),"Missing",IF(AND(Raw_Data!$T128&lt;&gt;0,ISBLANK(Raw_Data!$U128)),"Missing",IF(Raw_Data!$T128&gt;=Raw_Data!$U128,"Valid","Invalid")))))</f>
        <v>Valid</v>
      </c>
      <c r="J128" s="66" t="str">
        <f>IF(SUM(Raw_Data!$F128:$AF128)=0,"Valid",IF(AND(ISBLANK(Raw_Data!$U128),SUM(Raw_Data!$V128:$Y128)=0),"Missing",IF(AND(ISBLANK(Raw_Data!$U128),SUM(Raw_Data!$V128:$Y128)&lt;&gt;0),"Missing",IF(AND(Raw_Data!$U128&lt;&gt;0,SUM(Raw_Data!$V128:$Y128)=0),"Missing",IF(Raw_Data!$U128&gt;=SUM(Raw_Data!$V128:$Y128),"Valid","Invalid")))))</f>
        <v>Valid</v>
      </c>
      <c r="K128" s="66" t="str">
        <f>IF(SUM(Raw_Data!$F128:$AF128)=0,"Valid",IF(AND(ISBLANK(Raw_Data!$AF128),SUM(Raw_Data!$Z128:$AE128)=0),"Missing",IF(AND(ISBLANK(Raw_Data!$AF128),SUM(Raw_Data!$Z128:$AE128)&lt;&gt;0),"Missing",IF(AND(Raw_Data!$AF128&lt;&gt;0,SUM(Raw_Data!$Z128:$AE128)=0),"Missing",IF(Raw_Data!$AF128&gt;=SUM(Raw_Data!$Z128:$AE128),"Valid","Invalid")))))</f>
        <v>Valid</v>
      </c>
      <c r="L128" s="66" t="str">
        <f>IF(AND(OR(Raw_Data!$AG128="Valid",Raw_Data!$AG128=0),SUM(Raw_Data!$F128:$AF128)&lt;&gt;0),"Missing","Valid")</f>
        <v>Valid</v>
      </c>
      <c r="M128" s="66" t="str">
        <f>IF(AND(OR(Raw_Data!$AH128="Valid",Raw_Data!$AH128=0),SUM(Raw_Data!$F128:$AF128)&lt;&gt;0),"Missing","Valid")</f>
        <v>Valid</v>
      </c>
    </row>
    <row r="129" spans="1:13" ht="16.5">
      <c r="A129" s="48" t="str">
        <f>IF(Raw_Data!A129="","",Raw_Data!A129)</f>
        <v/>
      </c>
      <c r="B129" s="65" t="str">
        <f>IF(Raw_Data!B129="","",Raw_Data!B129)</f>
        <v/>
      </c>
      <c r="C129" s="66" t="str">
        <f>IF(AND(OR(Raw_Data!$F129="",Raw_Data!$F129=0),SUM(Raw_Data!$F129:$AF129)&lt;&gt;0),"Missing","Valid")</f>
        <v>Valid</v>
      </c>
      <c r="D129" s="66" t="str">
        <f>IF(SUM(Raw_Data!$F129:$AF129)=0,"Valid",IF(AND(ISBLANK(Raw_Data!$G129),ISBLANK(Raw_Data!$H129)),"Missing",IF(AND(ISBLANK(Raw_Data!$G129),Raw_Data!$H129&lt;&gt;0),"Missing",IF(AND(Raw_Data!$G129&lt;&gt;0,ISBLANK(Raw_Data!$H129)),"Missing",IF(Raw_Data!$G129&gt;=Raw_Data!$H129,"Valid","Invalid")))))</f>
        <v>Valid</v>
      </c>
      <c r="E129" s="66" t="str">
        <f>IF(SUM(Raw_Data!$F129:$AF129)=0,"Valid",IF(AND(ISBLANK(Raw_Data!$H129),ISBLANK(Raw_Data!$L129),ISBLANK(Raw_Data!$U129)),"Missing",IF(AND(ISBLANK(Raw_Data!$H129),SUM(Raw_Data!$L129:'Raw_Data'!$U129)&lt;&gt;0),"Missing",IF(AND(Raw_Data!$H129&lt;&gt;0,ISBLANK(Raw_Data!$L129),ISBLANK(Raw_Data!$U129)),"Missing",IF(Raw_Data!$H129&gt;=SUM(Raw_Data!$L129,Raw_Data!$U129),"Valid","Invalid")))))</f>
        <v>Valid</v>
      </c>
      <c r="F129" s="66" t="str">
        <f>IF(SUM(Raw_Data!$F129:$AF129)=0,"Valid",IF(AND(ISBLANK(Raw_Data!$I129),ISBLANK(Raw_Data!$J129)),"Missing",IF(AND(ISBLANK(Raw_Data!$I129),Raw_Data!$J129&lt;&gt;0),"Missing",IF(AND(Raw_Data!$I129&lt;&gt;0,ISBLANK(Raw_Data!$J129)),"Missing",IF(Raw_Data!$I129&gt;=Raw_Data!$J129,"Valid","Invalid")))))</f>
        <v>Valid</v>
      </c>
      <c r="G129" s="66" t="str">
        <f>IF(SUM(Raw_Data!$F129:$AF129)=0,"Valid",IF(AND(ISBLANK(Raw_Data!$K129),ISBLANK(Raw_Data!$L129)),"Missing",IF(AND(ISBLANK(Raw_Data!$K129),Raw_Data!$L129&lt;&gt;0),"Missing",IF(AND(Raw_Data!$K129&lt;&gt;0,ISBLANK(Raw_Data!$L129)),"Missing",IF(Raw_Data!$K129&gt;=Raw_Data!$L129,"Valid","Invalid")))))</f>
        <v>Valid</v>
      </c>
      <c r="H129" s="66" t="str">
        <f>IF(SUM(Raw_Data!$F129:$AF129)=0,"Valid",IF(AND(ISBLANK(Raw_Data!$L129),SUM(Raw_Data!$M129:$S129)=0),"Missing",IF(AND(ISBLANK(Raw_Data!$L129),SUM(Raw_Data!$M129:$S129)&lt;&gt;0),"Missing",IF(AND(Raw_Data!$L129&lt;&gt;0,SUM(Raw_Data!$M129:$S129)=0),"Missing",IF(Raw_Data!$L129&gt;=SUM(Raw_Data!$M129:$S129),"Valid","Invalid")))))</f>
        <v>Valid</v>
      </c>
      <c r="I129" s="66" t="str">
        <f>IF(SUM(Raw_Data!$F129:$AF129)=0,"Valid",IF(AND(ISBLANK(Raw_Data!$T129),ISBLANK(Raw_Data!$U129)),"Missing",IF(AND(ISBLANK(Raw_Data!$T129),Raw_Data!$U129&lt;&gt;0),"Missing",IF(AND(Raw_Data!$T129&lt;&gt;0,ISBLANK(Raw_Data!$U129)),"Missing",IF(Raw_Data!$T129&gt;=Raw_Data!$U129,"Valid","Invalid")))))</f>
        <v>Valid</v>
      </c>
      <c r="J129" s="66" t="str">
        <f>IF(SUM(Raw_Data!$F129:$AF129)=0,"Valid",IF(AND(ISBLANK(Raw_Data!$U129),SUM(Raw_Data!$V129:$Y129)=0),"Missing",IF(AND(ISBLANK(Raw_Data!$U129),SUM(Raw_Data!$V129:$Y129)&lt;&gt;0),"Missing",IF(AND(Raw_Data!$U129&lt;&gt;0,SUM(Raw_Data!$V129:$Y129)=0),"Missing",IF(Raw_Data!$U129&gt;=SUM(Raw_Data!$V129:$Y129),"Valid","Invalid")))))</f>
        <v>Valid</v>
      </c>
      <c r="K129" s="66" t="str">
        <f>IF(SUM(Raw_Data!$F129:$AF129)=0,"Valid",IF(AND(ISBLANK(Raw_Data!$AF129),SUM(Raw_Data!$Z129:$AE129)=0),"Missing",IF(AND(ISBLANK(Raw_Data!$AF129),SUM(Raw_Data!$Z129:$AE129)&lt;&gt;0),"Missing",IF(AND(Raw_Data!$AF129&lt;&gt;0,SUM(Raw_Data!$Z129:$AE129)=0),"Missing",IF(Raw_Data!$AF129&gt;=SUM(Raw_Data!$Z129:$AE129),"Valid","Invalid")))))</f>
        <v>Valid</v>
      </c>
      <c r="L129" s="66" t="str">
        <f>IF(AND(OR(Raw_Data!$AG129="Valid",Raw_Data!$AG129=0),SUM(Raw_Data!$F129:$AF129)&lt;&gt;0),"Missing","Valid")</f>
        <v>Valid</v>
      </c>
      <c r="M129" s="66" t="str">
        <f>IF(AND(OR(Raw_Data!$AH129="Valid",Raw_Data!$AH129=0),SUM(Raw_Data!$F129:$AF129)&lt;&gt;0),"Missing","Valid")</f>
        <v>Valid</v>
      </c>
    </row>
    <row r="130" spans="1:13" ht="15.75">
      <c r="A130" s="50" t="str">
        <f>IF(Raw_Data!A130="","",Raw_Data!A130)</f>
        <v/>
      </c>
      <c r="B130" s="50" t="str">
        <f>IF(Raw_Data!B130="","",Raw_Data!B130)</f>
        <v/>
      </c>
      <c r="C130" s="66" t="str">
        <f>IF(AND(OR(Raw_Data!$F130="",Raw_Data!$F130=0),SUM(Raw_Data!$F130:$AF130)&lt;&gt;0),"Missing","Valid")</f>
        <v>Valid</v>
      </c>
      <c r="D130" s="66" t="str">
        <f>IF(SUM(Raw_Data!$F130:$AF130)=0,"Valid",IF(AND(ISBLANK(Raw_Data!$G130),ISBLANK(Raw_Data!$H130)),"Missing",IF(AND(ISBLANK(Raw_Data!$G130),Raw_Data!$H130&lt;&gt;0),"Missing",IF(AND(Raw_Data!$G130&lt;&gt;0,ISBLANK(Raw_Data!$H130)),"Missing",IF(Raw_Data!$G130&gt;=Raw_Data!$H130,"Valid","Invalid")))))</f>
        <v>Valid</v>
      </c>
      <c r="E130" s="66" t="str">
        <f>IF(SUM(Raw_Data!$F130:$AF130)=0,"Valid",IF(AND(ISBLANK(Raw_Data!$H130),ISBLANK(Raw_Data!$L130),ISBLANK(Raw_Data!$U130)),"Missing",IF(AND(ISBLANK(Raw_Data!$H130),SUM(Raw_Data!$L130:'Raw_Data'!$U130)&lt;&gt;0),"Missing",IF(AND(Raw_Data!$H130&lt;&gt;0,ISBLANK(Raw_Data!$L130),ISBLANK(Raw_Data!$U130)),"Missing",IF(Raw_Data!$H130&gt;=SUM(Raw_Data!$L130,Raw_Data!$U130),"Valid","Invalid")))))</f>
        <v>Valid</v>
      </c>
      <c r="F130" s="66" t="str">
        <f>IF(SUM(Raw_Data!$F130:$AF130)=0,"Valid",IF(AND(ISBLANK(Raw_Data!$I130),ISBLANK(Raw_Data!$J130)),"Missing",IF(AND(ISBLANK(Raw_Data!$I130),Raw_Data!$J130&lt;&gt;0),"Missing",IF(AND(Raw_Data!$I130&lt;&gt;0,ISBLANK(Raw_Data!$J130)),"Missing",IF(Raw_Data!$I130&gt;=Raw_Data!$J130,"Valid","Invalid")))))</f>
        <v>Valid</v>
      </c>
      <c r="G130" s="66" t="str">
        <f>IF(SUM(Raw_Data!$F130:$AF130)=0,"Valid",IF(AND(ISBLANK(Raw_Data!$K130),ISBLANK(Raw_Data!$L130)),"Missing",IF(AND(ISBLANK(Raw_Data!$K130),Raw_Data!$L130&lt;&gt;0),"Missing",IF(AND(Raw_Data!$K130&lt;&gt;0,ISBLANK(Raw_Data!$L130)),"Missing",IF(Raw_Data!$K130&gt;=Raw_Data!$L130,"Valid","Invalid")))))</f>
        <v>Valid</v>
      </c>
      <c r="H130" s="66" t="str">
        <f>IF(SUM(Raw_Data!$F130:$AF130)=0,"Valid",IF(AND(ISBLANK(Raw_Data!$L130),SUM(Raw_Data!$M130:$S130)=0),"Missing",IF(AND(ISBLANK(Raw_Data!$L130),SUM(Raw_Data!$M130:$S130)&lt;&gt;0),"Missing",IF(AND(Raw_Data!$L130&lt;&gt;0,SUM(Raw_Data!$M130:$S130)=0),"Missing",IF(Raw_Data!$L130&gt;=SUM(Raw_Data!$M130:$S130),"Valid","Invalid")))))</f>
        <v>Valid</v>
      </c>
      <c r="I130" s="66" t="str">
        <f>IF(SUM(Raw_Data!$F130:$AF130)=0,"Valid",IF(AND(ISBLANK(Raw_Data!$T130),ISBLANK(Raw_Data!$U130)),"Missing",IF(AND(ISBLANK(Raw_Data!$T130),Raw_Data!$U130&lt;&gt;0),"Missing",IF(AND(Raw_Data!$T130&lt;&gt;0,ISBLANK(Raw_Data!$U130)),"Missing",IF(Raw_Data!$T130&gt;=Raw_Data!$U130,"Valid","Invalid")))))</f>
        <v>Valid</v>
      </c>
      <c r="J130" s="66" t="str">
        <f>IF(SUM(Raw_Data!$F130:$AF130)=0,"Valid",IF(AND(ISBLANK(Raw_Data!$U130),SUM(Raw_Data!$V130:$Y130)=0),"Missing",IF(AND(ISBLANK(Raw_Data!$U130),SUM(Raw_Data!$V130:$Y130)&lt;&gt;0),"Missing",IF(AND(Raw_Data!$U130&lt;&gt;0,SUM(Raw_Data!$V130:$Y130)=0),"Missing",IF(Raw_Data!$U130&gt;=SUM(Raw_Data!$V130:$Y130),"Valid","Invalid")))))</f>
        <v>Valid</v>
      </c>
      <c r="K130" s="66" t="str">
        <f>IF(SUM(Raw_Data!$F130:$AF130)=0,"Valid",IF(AND(ISBLANK(Raw_Data!$AF130),SUM(Raw_Data!$Z130:$AE130)=0),"Missing",IF(AND(ISBLANK(Raw_Data!$AF130),SUM(Raw_Data!$Z130:$AE130)&lt;&gt;0),"Missing",IF(AND(Raw_Data!$AF130&lt;&gt;0,SUM(Raw_Data!$Z130:$AE130)=0),"Missing",IF(Raw_Data!$AF130&gt;=SUM(Raw_Data!$Z130:$AE130),"Valid","Invalid")))))</f>
        <v>Valid</v>
      </c>
      <c r="L130" s="66" t="str">
        <f>IF(AND(OR(Raw_Data!$AG130="Valid",Raw_Data!$AG130=0),SUM(Raw_Data!$F130:$AF130)&lt;&gt;0),"Missing","Valid")</f>
        <v>Valid</v>
      </c>
      <c r="M130" s="66" t="str">
        <f>IF(AND(OR(Raw_Data!$AH130="Valid",Raw_Data!$AH130=0),SUM(Raw_Data!$F130:$AF130)&lt;&gt;0),"Missing","Valid")</f>
        <v>Valid</v>
      </c>
    </row>
    <row r="131" spans="1:13" ht="16.5">
      <c r="A131" s="48" t="str">
        <f>IF(Raw_Data!A131="","",Raw_Data!A131)</f>
        <v/>
      </c>
      <c r="B131" s="65" t="str">
        <f>IF(Raw_Data!B131="","",Raw_Data!B131)</f>
        <v/>
      </c>
      <c r="C131" s="66" t="str">
        <f>IF(AND(OR(Raw_Data!$F131="",Raw_Data!$F131=0),SUM(Raw_Data!$F131:$AF131)&lt;&gt;0),"Missing","Valid")</f>
        <v>Valid</v>
      </c>
      <c r="D131" s="66" t="str">
        <f>IF(SUM(Raw_Data!$F131:$AF131)=0,"Valid",IF(AND(ISBLANK(Raw_Data!$G131),ISBLANK(Raw_Data!$H131)),"Missing",IF(AND(ISBLANK(Raw_Data!$G131),Raw_Data!$H131&lt;&gt;0),"Missing",IF(AND(Raw_Data!$G131&lt;&gt;0,ISBLANK(Raw_Data!$H131)),"Missing",IF(Raw_Data!$G131&gt;=Raw_Data!$H131,"Valid","Invalid")))))</f>
        <v>Valid</v>
      </c>
      <c r="E131" s="66" t="str">
        <f>IF(SUM(Raw_Data!$F131:$AF131)=0,"Valid",IF(AND(ISBLANK(Raw_Data!$H131),ISBLANK(Raw_Data!$L131),ISBLANK(Raw_Data!$U131)),"Missing",IF(AND(ISBLANK(Raw_Data!$H131),SUM(Raw_Data!$L131:'Raw_Data'!$U131)&lt;&gt;0),"Missing",IF(AND(Raw_Data!$H131&lt;&gt;0,ISBLANK(Raw_Data!$L131),ISBLANK(Raw_Data!$U131)),"Missing",IF(Raw_Data!$H131&gt;=SUM(Raw_Data!$L131,Raw_Data!$U131),"Valid","Invalid")))))</f>
        <v>Valid</v>
      </c>
      <c r="F131" s="66" t="str">
        <f>IF(SUM(Raw_Data!$F131:$AF131)=0,"Valid",IF(AND(ISBLANK(Raw_Data!$I131),ISBLANK(Raw_Data!$J131)),"Missing",IF(AND(ISBLANK(Raw_Data!$I131),Raw_Data!$J131&lt;&gt;0),"Missing",IF(AND(Raw_Data!$I131&lt;&gt;0,ISBLANK(Raw_Data!$J131)),"Missing",IF(Raw_Data!$I131&gt;=Raw_Data!$J131,"Valid","Invalid")))))</f>
        <v>Valid</v>
      </c>
      <c r="G131" s="66" t="str">
        <f>IF(SUM(Raw_Data!$F131:$AF131)=0,"Valid",IF(AND(ISBLANK(Raw_Data!$K131),ISBLANK(Raw_Data!$L131)),"Missing",IF(AND(ISBLANK(Raw_Data!$K131),Raw_Data!$L131&lt;&gt;0),"Missing",IF(AND(Raw_Data!$K131&lt;&gt;0,ISBLANK(Raw_Data!$L131)),"Missing",IF(Raw_Data!$K131&gt;=Raw_Data!$L131,"Valid","Invalid")))))</f>
        <v>Valid</v>
      </c>
      <c r="H131" s="66" t="str">
        <f>IF(SUM(Raw_Data!$F131:$AF131)=0,"Valid",IF(AND(ISBLANK(Raw_Data!$L131),SUM(Raw_Data!$M131:$S131)=0),"Missing",IF(AND(ISBLANK(Raw_Data!$L131),SUM(Raw_Data!$M131:$S131)&lt;&gt;0),"Missing",IF(AND(Raw_Data!$L131&lt;&gt;0,SUM(Raw_Data!$M131:$S131)=0),"Missing",IF(Raw_Data!$L131&gt;=SUM(Raw_Data!$M131:$S131),"Valid","Invalid")))))</f>
        <v>Valid</v>
      </c>
      <c r="I131" s="66" t="str">
        <f>IF(SUM(Raw_Data!$F131:$AF131)=0,"Valid",IF(AND(ISBLANK(Raw_Data!$T131),ISBLANK(Raw_Data!$U131)),"Missing",IF(AND(ISBLANK(Raw_Data!$T131),Raw_Data!$U131&lt;&gt;0),"Missing",IF(AND(Raw_Data!$T131&lt;&gt;0,ISBLANK(Raw_Data!$U131)),"Missing",IF(Raw_Data!$T131&gt;=Raw_Data!$U131,"Valid","Invalid")))))</f>
        <v>Valid</v>
      </c>
      <c r="J131" s="66" t="str">
        <f>IF(SUM(Raw_Data!$F131:$AF131)=0,"Valid",IF(AND(ISBLANK(Raw_Data!$U131),SUM(Raw_Data!$V131:$Y131)=0),"Missing",IF(AND(ISBLANK(Raw_Data!$U131),SUM(Raw_Data!$V131:$Y131)&lt;&gt;0),"Missing",IF(AND(Raw_Data!$U131&lt;&gt;0,SUM(Raw_Data!$V131:$Y131)=0),"Missing",IF(Raw_Data!$U131&gt;=SUM(Raw_Data!$V131:$Y131),"Valid","Invalid")))))</f>
        <v>Valid</v>
      </c>
      <c r="K131" s="66" t="str">
        <f>IF(SUM(Raw_Data!$F131:$AF131)=0,"Valid",IF(AND(ISBLANK(Raw_Data!$AF131),SUM(Raw_Data!$Z131:$AE131)=0),"Missing",IF(AND(ISBLANK(Raw_Data!$AF131),SUM(Raw_Data!$Z131:$AE131)&lt;&gt;0),"Missing",IF(AND(Raw_Data!$AF131&lt;&gt;0,SUM(Raw_Data!$Z131:$AE131)=0),"Missing",IF(Raw_Data!$AF131&gt;=SUM(Raw_Data!$Z131:$AE131),"Valid","Invalid")))))</f>
        <v>Valid</v>
      </c>
      <c r="L131" s="66" t="str">
        <f>IF(AND(OR(Raw_Data!$AG131="Valid",Raw_Data!$AG131=0),SUM(Raw_Data!$F131:$AF131)&lt;&gt;0),"Missing","Valid")</f>
        <v>Valid</v>
      </c>
      <c r="M131" s="66" t="str">
        <f>IF(AND(OR(Raw_Data!$AH131="Valid",Raw_Data!$AH131=0),SUM(Raw_Data!$F131:$AF131)&lt;&gt;0),"Missing","Valid")</f>
        <v>Valid</v>
      </c>
    </row>
    <row r="132" spans="1:13" ht="15.75">
      <c r="A132" s="50" t="str">
        <f>IF(Raw_Data!A132="","",Raw_Data!A132)</f>
        <v/>
      </c>
      <c r="B132" s="50" t="str">
        <f>IF(Raw_Data!B132="","",Raw_Data!B132)</f>
        <v/>
      </c>
      <c r="C132" s="66" t="str">
        <f>IF(AND(OR(Raw_Data!$F132="",Raw_Data!$F132=0),SUM(Raw_Data!$F132:$AF132)&lt;&gt;0),"Missing","Valid")</f>
        <v>Valid</v>
      </c>
      <c r="D132" s="66" t="str">
        <f>IF(SUM(Raw_Data!$F132:$AF132)=0,"Valid",IF(AND(ISBLANK(Raw_Data!$G132),ISBLANK(Raw_Data!$H132)),"Missing",IF(AND(ISBLANK(Raw_Data!$G132),Raw_Data!$H132&lt;&gt;0),"Missing",IF(AND(Raw_Data!$G132&lt;&gt;0,ISBLANK(Raw_Data!$H132)),"Missing",IF(Raw_Data!$G132&gt;=Raw_Data!$H132,"Valid","Invalid")))))</f>
        <v>Valid</v>
      </c>
      <c r="E132" s="66" t="str">
        <f>IF(SUM(Raw_Data!$F132:$AF132)=0,"Valid",IF(AND(ISBLANK(Raw_Data!$H132),ISBLANK(Raw_Data!$L132),ISBLANK(Raw_Data!$U132)),"Missing",IF(AND(ISBLANK(Raw_Data!$H132),SUM(Raw_Data!$L132:'Raw_Data'!$U132)&lt;&gt;0),"Missing",IF(AND(Raw_Data!$H132&lt;&gt;0,ISBLANK(Raw_Data!$L132),ISBLANK(Raw_Data!$U132)),"Missing",IF(Raw_Data!$H132&gt;=SUM(Raw_Data!$L132,Raw_Data!$U132),"Valid","Invalid")))))</f>
        <v>Valid</v>
      </c>
      <c r="F132" s="66" t="str">
        <f>IF(SUM(Raw_Data!$F132:$AF132)=0,"Valid",IF(AND(ISBLANK(Raw_Data!$I132),ISBLANK(Raw_Data!$J132)),"Missing",IF(AND(ISBLANK(Raw_Data!$I132),Raw_Data!$J132&lt;&gt;0),"Missing",IF(AND(Raw_Data!$I132&lt;&gt;0,ISBLANK(Raw_Data!$J132)),"Missing",IF(Raw_Data!$I132&gt;=Raw_Data!$J132,"Valid","Invalid")))))</f>
        <v>Valid</v>
      </c>
      <c r="G132" s="66" t="str">
        <f>IF(SUM(Raw_Data!$F132:$AF132)=0,"Valid",IF(AND(ISBLANK(Raw_Data!$K132),ISBLANK(Raw_Data!$L132)),"Missing",IF(AND(ISBLANK(Raw_Data!$K132),Raw_Data!$L132&lt;&gt;0),"Missing",IF(AND(Raw_Data!$K132&lt;&gt;0,ISBLANK(Raw_Data!$L132)),"Missing",IF(Raw_Data!$K132&gt;=Raw_Data!$L132,"Valid","Invalid")))))</f>
        <v>Valid</v>
      </c>
      <c r="H132" s="66" t="str">
        <f>IF(SUM(Raw_Data!$F132:$AF132)=0,"Valid",IF(AND(ISBLANK(Raw_Data!$L132),SUM(Raw_Data!$M132:$S132)=0),"Missing",IF(AND(ISBLANK(Raw_Data!$L132),SUM(Raw_Data!$M132:$S132)&lt;&gt;0),"Missing",IF(AND(Raw_Data!$L132&lt;&gt;0,SUM(Raw_Data!$M132:$S132)=0),"Missing",IF(Raw_Data!$L132&gt;=SUM(Raw_Data!$M132:$S132),"Valid","Invalid")))))</f>
        <v>Valid</v>
      </c>
      <c r="I132" s="66" t="str">
        <f>IF(SUM(Raw_Data!$F132:$AF132)=0,"Valid",IF(AND(ISBLANK(Raw_Data!$T132),ISBLANK(Raw_Data!$U132)),"Missing",IF(AND(ISBLANK(Raw_Data!$T132),Raw_Data!$U132&lt;&gt;0),"Missing",IF(AND(Raw_Data!$T132&lt;&gt;0,ISBLANK(Raw_Data!$U132)),"Missing",IF(Raw_Data!$T132&gt;=Raw_Data!$U132,"Valid","Invalid")))))</f>
        <v>Valid</v>
      </c>
      <c r="J132" s="66" t="str">
        <f>IF(SUM(Raw_Data!$F132:$AF132)=0,"Valid",IF(AND(ISBLANK(Raw_Data!$U132),SUM(Raw_Data!$V132:$Y132)=0),"Missing",IF(AND(ISBLANK(Raw_Data!$U132),SUM(Raw_Data!$V132:$Y132)&lt;&gt;0),"Missing",IF(AND(Raw_Data!$U132&lt;&gt;0,SUM(Raw_Data!$V132:$Y132)=0),"Missing",IF(Raw_Data!$U132&gt;=SUM(Raw_Data!$V132:$Y132),"Valid","Invalid")))))</f>
        <v>Valid</v>
      </c>
      <c r="K132" s="66" t="str">
        <f>IF(SUM(Raw_Data!$F132:$AF132)=0,"Valid",IF(AND(ISBLANK(Raw_Data!$AF132),SUM(Raw_Data!$Z132:$AE132)=0),"Missing",IF(AND(ISBLANK(Raw_Data!$AF132),SUM(Raw_Data!$Z132:$AE132)&lt;&gt;0),"Missing",IF(AND(Raw_Data!$AF132&lt;&gt;0,SUM(Raw_Data!$Z132:$AE132)=0),"Missing",IF(Raw_Data!$AF132&gt;=SUM(Raw_Data!$Z132:$AE132),"Valid","Invalid")))))</f>
        <v>Valid</v>
      </c>
      <c r="L132" s="66" t="str">
        <f>IF(AND(OR(Raw_Data!$AG132="Valid",Raw_Data!$AG132=0),SUM(Raw_Data!$F132:$AF132)&lt;&gt;0),"Missing","Valid")</f>
        <v>Valid</v>
      </c>
      <c r="M132" s="66" t="str">
        <f>IF(AND(OR(Raw_Data!$AH132="Valid",Raw_Data!$AH132=0),SUM(Raw_Data!$F132:$AF132)&lt;&gt;0),"Missing","Valid")</f>
        <v>Valid</v>
      </c>
    </row>
    <row r="133" spans="1:13" ht="16.5">
      <c r="A133" s="48" t="str">
        <f>IF(Raw_Data!A133="","",Raw_Data!A133)</f>
        <v/>
      </c>
      <c r="B133" s="65" t="str">
        <f>IF(Raw_Data!B133="","",Raw_Data!B133)</f>
        <v/>
      </c>
      <c r="C133" s="66" t="str">
        <f>IF(AND(OR(Raw_Data!$F133="",Raw_Data!$F133=0),SUM(Raw_Data!$F133:$AF133)&lt;&gt;0),"Missing","Valid")</f>
        <v>Valid</v>
      </c>
      <c r="D133" s="66" t="str">
        <f>IF(SUM(Raw_Data!$F133:$AF133)=0,"Valid",IF(AND(ISBLANK(Raw_Data!$G133),ISBLANK(Raw_Data!$H133)),"Missing",IF(AND(ISBLANK(Raw_Data!$G133),Raw_Data!$H133&lt;&gt;0),"Missing",IF(AND(Raw_Data!$G133&lt;&gt;0,ISBLANK(Raw_Data!$H133)),"Missing",IF(Raw_Data!$G133&gt;=Raw_Data!$H133,"Valid","Invalid")))))</f>
        <v>Valid</v>
      </c>
      <c r="E133" s="66" t="str">
        <f>IF(SUM(Raw_Data!$F133:$AF133)=0,"Valid",IF(AND(ISBLANK(Raw_Data!$H133),ISBLANK(Raw_Data!$L133),ISBLANK(Raw_Data!$U133)),"Missing",IF(AND(ISBLANK(Raw_Data!$H133),SUM(Raw_Data!$L133:'Raw_Data'!$U133)&lt;&gt;0),"Missing",IF(AND(Raw_Data!$H133&lt;&gt;0,ISBLANK(Raw_Data!$L133),ISBLANK(Raw_Data!$U133)),"Missing",IF(Raw_Data!$H133&gt;=SUM(Raw_Data!$L133,Raw_Data!$U133),"Valid","Invalid")))))</f>
        <v>Valid</v>
      </c>
      <c r="F133" s="66" t="str">
        <f>IF(SUM(Raw_Data!$F133:$AF133)=0,"Valid",IF(AND(ISBLANK(Raw_Data!$I133),ISBLANK(Raw_Data!$J133)),"Missing",IF(AND(ISBLANK(Raw_Data!$I133),Raw_Data!$J133&lt;&gt;0),"Missing",IF(AND(Raw_Data!$I133&lt;&gt;0,ISBLANK(Raw_Data!$J133)),"Missing",IF(Raw_Data!$I133&gt;=Raw_Data!$J133,"Valid","Invalid")))))</f>
        <v>Valid</v>
      </c>
      <c r="G133" s="66" t="str">
        <f>IF(SUM(Raw_Data!$F133:$AF133)=0,"Valid",IF(AND(ISBLANK(Raw_Data!$K133),ISBLANK(Raw_Data!$L133)),"Missing",IF(AND(ISBLANK(Raw_Data!$K133),Raw_Data!$L133&lt;&gt;0),"Missing",IF(AND(Raw_Data!$K133&lt;&gt;0,ISBLANK(Raw_Data!$L133)),"Missing",IF(Raw_Data!$K133&gt;=Raw_Data!$L133,"Valid","Invalid")))))</f>
        <v>Valid</v>
      </c>
      <c r="H133" s="66" t="str">
        <f>IF(SUM(Raw_Data!$F133:$AF133)=0,"Valid",IF(AND(ISBLANK(Raw_Data!$L133),SUM(Raw_Data!$M133:$S133)=0),"Missing",IF(AND(ISBLANK(Raw_Data!$L133),SUM(Raw_Data!$M133:$S133)&lt;&gt;0),"Missing",IF(AND(Raw_Data!$L133&lt;&gt;0,SUM(Raw_Data!$M133:$S133)=0),"Missing",IF(Raw_Data!$L133&gt;=SUM(Raw_Data!$M133:$S133),"Valid","Invalid")))))</f>
        <v>Valid</v>
      </c>
      <c r="I133" s="66" t="str">
        <f>IF(SUM(Raw_Data!$F133:$AF133)=0,"Valid",IF(AND(ISBLANK(Raw_Data!$T133),ISBLANK(Raw_Data!$U133)),"Missing",IF(AND(ISBLANK(Raw_Data!$T133),Raw_Data!$U133&lt;&gt;0),"Missing",IF(AND(Raw_Data!$T133&lt;&gt;0,ISBLANK(Raw_Data!$U133)),"Missing",IF(Raw_Data!$T133&gt;=Raw_Data!$U133,"Valid","Invalid")))))</f>
        <v>Valid</v>
      </c>
      <c r="J133" s="66" t="str">
        <f>IF(SUM(Raw_Data!$F133:$AF133)=0,"Valid",IF(AND(ISBLANK(Raw_Data!$U133),SUM(Raw_Data!$V133:$Y133)=0),"Missing",IF(AND(ISBLANK(Raw_Data!$U133),SUM(Raw_Data!$V133:$Y133)&lt;&gt;0),"Missing",IF(AND(Raw_Data!$U133&lt;&gt;0,SUM(Raw_Data!$V133:$Y133)=0),"Missing",IF(Raw_Data!$U133&gt;=SUM(Raw_Data!$V133:$Y133),"Valid","Invalid")))))</f>
        <v>Valid</v>
      </c>
      <c r="K133" s="66" t="str">
        <f>IF(SUM(Raw_Data!$F133:$AF133)=0,"Valid",IF(AND(ISBLANK(Raw_Data!$AF133),SUM(Raw_Data!$Z133:$AE133)=0),"Missing",IF(AND(ISBLANK(Raw_Data!$AF133),SUM(Raw_Data!$Z133:$AE133)&lt;&gt;0),"Missing",IF(AND(Raw_Data!$AF133&lt;&gt;0,SUM(Raw_Data!$Z133:$AE133)=0),"Missing",IF(Raw_Data!$AF133&gt;=SUM(Raw_Data!$Z133:$AE133),"Valid","Invalid")))))</f>
        <v>Valid</v>
      </c>
      <c r="L133" s="66" t="str">
        <f>IF(AND(OR(Raw_Data!$AG133="Valid",Raw_Data!$AG133=0),SUM(Raw_Data!$F133:$AF133)&lt;&gt;0),"Missing","Valid")</f>
        <v>Valid</v>
      </c>
      <c r="M133" s="66" t="str">
        <f>IF(AND(OR(Raw_Data!$AH133="Valid",Raw_Data!$AH133=0),SUM(Raw_Data!$F133:$AF133)&lt;&gt;0),"Missing","Valid")</f>
        <v>Valid</v>
      </c>
    </row>
    <row r="134" spans="1:13" ht="15.75">
      <c r="A134" s="50" t="str">
        <f>IF(Raw_Data!A134="","",Raw_Data!A134)</f>
        <v/>
      </c>
      <c r="B134" s="50" t="str">
        <f>IF(Raw_Data!B134="","",Raw_Data!B134)</f>
        <v/>
      </c>
      <c r="C134" s="66" t="str">
        <f>IF(AND(OR(Raw_Data!$F134="",Raw_Data!$F134=0),SUM(Raw_Data!$F134:$AF134)&lt;&gt;0),"Missing","Valid")</f>
        <v>Valid</v>
      </c>
      <c r="D134" s="66" t="str">
        <f>IF(SUM(Raw_Data!$F134:$AF134)=0,"Valid",IF(AND(ISBLANK(Raw_Data!$G134),ISBLANK(Raw_Data!$H134)),"Missing",IF(AND(ISBLANK(Raw_Data!$G134),Raw_Data!$H134&lt;&gt;0),"Missing",IF(AND(Raw_Data!$G134&lt;&gt;0,ISBLANK(Raw_Data!$H134)),"Missing",IF(Raw_Data!$G134&gt;=Raw_Data!$H134,"Valid","Invalid")))))</f>
        <v>Valid</v>
      </c>
      <c r="E134" s="66" t="str">
        <f>IF(SUM(Raw_Data!$F134:$AF134)=0,"Valid",IF(AND(ISBLANK(Raw_Data!$H134),ISBLANK(Raw_Data!$L134),ISBLANK(Raw_Data!$U134)),"Missing",IF(AND(ISBLANK(Raw_Data!$H134),SUM(Raw_Data!$L134:'Raw_Data'!$U134)&lt;&gt;0),"Missing",IF(AND(Raw_Data!$H134&lt;&gt;0,ISBLANK(Raw_Data!$L134),ISBLANK(Raw_Data!$U134)),"Missing",IF(Raw_Data!$H134&gt;=SUM(Raw_Data!$L134,Raw_Data!$U134),"Valid","Invalid")))))</f>
        <v>Valid</v>
      </c>
      <c r="F134" s="66" t="str">
        <f>IF(SUM(Raw_Data!$F134:$AF134)=0,"Valid",IF(AND(ISBLANK(Raw_Data!$I134),ISBLANK(Raw_Data!$J134)),"Missing",IF(AND(ISBLANK(Raw_Data!$I134),Raw_Data!$J134&lt;&gt;0),"Missing",IF(AND(Raw_Data!$I134&lt;&gt;0,ISBLANK(Raw_Data!$J134)),"Missing",IF(Raw_Data!$I134&gt;=Raw_Data!$J134,"Valid","Invalid")))))</f>
        <v>Valid</v>
      </c>
      <c r="G134" s="66" t="str">
        <f>IF(SUM(Raw_Data!$F134:$AF134)=0,"Valid",IF(AND(ISBLANK(Raw_Data!$K134),ISBLANK(Raw_Data!$L134)),"Missing",IF(AND(ISBLANK(Raw_Data!$K134),Raw_Data!$L134&lt;&gt;0),"Missing",IF(AND(Raw_Data!$K134&lt;&gt;0,ISBLANK(Raw_Data!$L134)),"Missing",IF(Raw_Data!$K134&gt;=Raw_Data!$L134,"Valid","Invalid")))))</f>
        <v>Valid</v>
      </c>
      <c r="H134" s="66" t="str">
        <f>IF(SUM(Raw_Data!$F134:$AF134)=0,"Valid",IF(AND(ISBLANK(Raw_Data!$L134),SUM(Raw_Data!$M134:$S134)=0),"Missing",IF(AND(ISBLANK(Raw_Data!$L134),SUM(Raw_Data!$M134:$S134)&lt;&gt;0),"Missing",IF(AND(Raw_Data!$L134&lt;&gt;0,SUM(Raw_Data!$M134:$S134)=0),"Missing",IF(Raw_Data!$L134&gt;=SUM(Raw_Data!$M134:$S134),"Valid","Invalid")))))</f>
        <v>Valid</v>
      </c>
      <c r="I134" s="66" t="str">
        <f>IF(SUM(Raw_Data!$F134:$AF134)=0,"Valid",IF(AND(ISBLANK(Raw_Data!$T134),ISBLANK(Raw_Data!$U134)),"Missing",IF(AND(ISBLANK(Raw_Data!$T134),Raw_Data!$U134&lt;&gt;0),"Missing",IF(AND(Raw_Data!$T134&lt;&gt;0,ISBLANK(Raw_Data!$U134)),"Missing",IF(Raw_Data!$T134&gt;=Raw_Data!$U134,"Valid","Invalid")))))</f>
        <v>Valid</v>
      </c>
      <c r="J134" s="66" t="str">
        <f>IF(SUM(Raw_Data!$F134:$AF134)=0,"Valid",IF(AND(ISBLANK(Raw_Data!$U134),SUM(Raw_Data!$V134:$Y134)=0),"Missing",IF(AND(ISBLANK(Raw_Data!$U134),SUM(Raw_Data!$V134:$Y134)&lt;&gt;0),"Missing",IF(AND(Raw_Data!$U134&lt;&gt;0,SUM(Raw_Data!$V134:$Y134)=0),"Missing",IF(Raw_Data!$U134&gt;=SUM(Raw_Data!$V134:$Y134),"Valid","Invalid")))))</f>
        <v>Valid</v>
      </c>
      <c r="K134" s="66" t="str">
        <f>IF(SUM(Raw_Data!$F134:$AF134)=0,"Valid",IF(AND(ISBLANK(Raw_Data!$AF134),SUM(Raw_Data!$Z134:$AE134)=0),"Missing",IF(AND(ISBLANK(Raw_Data!$AF134),SUM(Raw_Data!$Z134:$AE134)&lt;&gt;0),"Missing",IF(AND(Raw_Data!$AF134&lt;&gt;0,SUM(Raw_Data!$Z134:$AE134)=0),"Missing",IF(Raw_Data!$AF134&gt;=SUM(Raw_Data!$Z134:$AE134),"Valid","Invalid")))))</f>
        <v>Valid</v>
      </c>
      <c r="L134" s="66" t="str">
        <f>IF(AND(OR(Raw_Data!$AG134="Valid",Raw_Data!$AG134=0),SUM(Raw_Data!$F134:$AF134)&lt;&gt;0),"Missing","Valid")</f>
        <v>Valid</v>
      </c>
      <c r="M134" s="66" t="str">
        <f>IF(AND(OR(Raw_Data!$AH134="Valid",Raw_Data!$AH134=0),SUM(Raw_Data!$F134:$AF134)&lt;&gt;0),"Missing","Valid")</f>
        <v>Valid</v>
      </c>
    </row>
    <row r="135" spans="1:13" ht="16.5">
      <c r="A135" s="48" t="str">
        <f>IF(Raw_Data!A135="","",Raw_Data!A135)</f>
        <v/>
      </c>
      <c r="B135" s="65" t="str">
        <f>IF(Raw_Data!B135="","",Raw_Data!B135)</f>
        <v/>
      </c>
      <c r="C135" s="66" t="str">
        <f>IF(AND(OR(Raw_Data!$F135="",Raw_Data!$F135=0),SUM(Raw_Data!$F135:$AF135)&lt;&gt;0),"Missing","Valid")</f>
        <v>Valid</v>
      </c>
      <c r="D135" s="66" t="str">
        <f>IF(SUM(Raw_Data!$F135:$AF135)=0,"Valid",IF(AND(ISBLANK(Raw_Data!$G135),ISBLANK(Raw_Data!$H135)),"Missing",IF(AND(ISBLANK(Raw_Data!$G135),Raw_Data!$H135&lt;&gt;0),"Missing",IF(AND(Raw_Data!$G135&lt;&gt;0,ISBLANK(Raw_Data!$H135)),"Missing",IF(Raw_Data!$G135&gt;=Raw_Data!$H135,"Valid","Invalid")))))</f>
        <v>Valid</v>
      </c>
      <c r="E135" s="66" t="str">
        <f>IF(SUM(Raw_Data!$F135:$AF135)=0,"Valid",IF(AND(ISBLANK(Raw_Data!$H135),ISBLANK(Raw_Data!$L135),ISBLANK(Raw_Data!$U135)),"Missing",IF(AND(ISBLANK(Raw_Data!$H135),SUM(Raw_Data!$L135:'Raw_Data'!$U135)&lt;&gt;0),"Missing",IF(AND(Raw_Data!$H135&lt;&gt;0,ISBLANK(Raw_Data!$L135),ISBLANK(Raw_Data!$U135)),"Missing",IF(Raw_Data!$H135&gt;=SUM(Raw_Data!$L135,Raw_Data!$U135),"Valid","Invalid")))))</f>
        <v>Valid</v>
      </c>
      <c r="F135" s="66" t="str">
        <f>IF(SUM(Raw_Data!$F135:$AF135)=0,"Valid",IF(AND(ISBLANK(Raw_Data!$I135),ISBLANK(Raw_Data!$J135)),"Missing",IF(AND(ISBLANK(Raw_Data!$I135),Raw_Data!$J135&lt;&gt;0),"Missing",IF(AND(Raw_Data!$I135&lt;&gt;0,ISBLANK(Raw_Data!$J135)),"Missing",IF(Raw_Data!$I135&gt;=Raw_Data!$J135,"Valid","Invalid")))))</f>
        <v>Valid</v>
      </c>
      <c r="G135" s="66" t="str">
        <f>IF(SUM(Raw_Data!$F135:$AF135)=0,"Valid",IF(AND(ISBLANK(Raw_Data!$K135),ISBLANK(Raw_Data!$L135)),"Missing",IF(AND(ISBLANK(Raw_Data!$K135),Raw_Data!$L135&lt;&gt;0),"Missing",IF(AND(Raw_Data!$K135&lt;&gt;0,ISBLANK(Raw_Data!$L135)),"Missing",IF(Raw_Data!$K135&gt;=Raw_Data!$L135,"Valid","Invalid")))))</f>
        <v>Valid</v>
      </c>
      <c r="H135" s="66" t="str">
        <f>IF(SUM(Raw_Data!$F135:$AF135)=0,"Valid",IF(AND(ISBLANK(Raw_Data!$L135),SUM(Raw_Data!$M135:$S135)=0),"Missing",IF(AND(ISBLANK(Raw_Data!$L135),SUM(Raw_Data!$M135:$S135)&lt;&gt;0),"Missing",IF(AND(Raw_Data!$L135&lt;&gt;0,SUM(Raw_Data!$M135:$S135)=0),"Missing",IF(Raw_Data!$L135&gt;=SUM(Raw_Data!$M135:$S135),"Valid","Invalid")))))</f>
        <v>Valid</v>
      </c>
      <c r="I135" s="66" t="str">
        <f>IF(SUM(Raw_Data!$F135:$AF135)=0,"Valid",IF(AND(ISBLANK(Raw_Data!$T135),ISBLANK(Raw_Data!$U135)),"Missing",IF(AND(ISBLANK(Raw_Data!$T135),Raw_Data!$U135&lt;&gt;0),"Missing",IF(AND(Raw_Data!$T135&lt;&gt;0,ISBLANK(Raw_Data!$U135)),"Missing",IF(Raw_Data!$T135&gt;=Raw_Data!$U135,"Valid","Invalid")))))</f>
        <v>Valid</v>
      </c>
      <c r="J135" s="66" t="str">
        <f>IF(SUM(Raw_Data!$F135:$AF135)=0,"Valid",IF(AND(ISBLANK(Raw_Data!$U135),SUM(Raw_Data!$V135:$Y135)=0),"Missing",IF(AND(ISBLANK(Raw_Data!$U135),SUM(Raw_Data!$V135:$Y135)&lt;&gt;0),"Missing",IF(AND(Raw_Data!$U135&lt;&gt;0,SUM(Raw_Data!$V135:$Y135)=0),"Missing",IF(Raw_Data!$U135&gt;=SUM(Raw_Data!$V135:$Y135),"Valid","Invalid")))))</f>
        <v>Valid</v>
      </c>
      <c r="K135" s="66" t="str">
        <f>IF(SUM(Raw_Data!$F135:$AF135)=0,"Valid",IF(AND(ISBLANK(Raw_Data!$AF135),SUM(Raw_Data!$Z135:$AE135)=0),"Missing",IF(AND(ISBLANK(Raw_Data!$AF135),SUM(Raw_Data!$Z135:$AE135)&lt;&gt;0),"Missing",IF(AND(Raw_Data!$AF135&lt;&gt;0,SUM(Raw_Data!$Z135:$AE135)=0),"Missing",IF(Raw_Data!$AF135&gt;=SUM(Raw_Data!$Z135:$AE135),"Valid","Invalid")))))</f>
        <v>Valid</v>
      </c>
      <c r="L135" s="66" t="str">
        <f>IF(AND(OR(Raw_Data!$AG135="Valid",Raw_Data!$AG135=0),SUM(Raw_Data!$F135:$AF135)&lt;&gt;0),"Missing","Valid")</f>
        <v>Valid</v>
      </c>
      <c r="M135" s="66" t="str">
        <f>IF(AND(OR(Raw_Data!$AH135="Valid",Raw_Data!$AH135=0),SUM(Raw_Data!$F135:$AF135)&lt;&gt;0),"Missing","Valid")</f>
        <v>Valid</v>
      </c>
    </row>
    <row r="136" spans="1:13" ht="15.75">
      <c r="A136" s="50" t="str">
        <f>IF(Raw_Data!A136="","",Raw_Data!A136)</f>
        <v/>
      </c>
      <c r="B136" s="50" t="str">
        <f>IF(Raw_Data!B136="","",Raw_Data!B136)</f>
        <v/>
      </c>
      <c r="C136" s="66" t="str">
        <f>IF(AND(OR(Raw_Data!$F136="",Raw_Data!$F136=0),SUM(Raw_Data!$F136:$AF136)&lt;&gt;0),"Missing","Valid")</f>
        <v>Valid</v>
      </c>
      <c r="D136" s="66" t="str">
        <f>IF(SUM(Raw_Data!$F136:$AF136)=0,"Valid",IF(AND(ISBLANK(Raw_Data!$G136),ISBLANK(Raw_Data!$H136)),"Missing",IF(AND(ISBLANK(Raw_Data!$G136),Raw_Data!$H136&lt;&gt;0),"Missing",IF(AND(Raw_Data!$G136&lt;&gt;0,ISBLANK(Raw_Data!$H136)),"Missing",IF(Raw_Data!$G136&gt;=Raw_Data!$H136,"Valid","Invalid")))))</f>
        <v>Valid</v>
      </c>
      <c r="E136" s="66" t="str">
        <f>IF(SUM(Raw_Data!$F136:$AF136)=0,"Valid",IF(AND(ISBLANK(Raw_Data!$H136),ISBLANK(Raw_Data!$L136),ISBLANK(Raw_Data!$U136)),"Missing",IF(AND(ISBLANK(Raw_Data!$H136),SUM(Raw_Data!$L136:'Raw_Data'!$U136)&lt;&gt;0),"Missing",IF(AND(Raw_Data!$H136&lt;&gt;0,ISBLANK(Raw_Data!$L136),ISBLANK(Raw_Data!$U136)),"Missing",IF(Raw_Data!$H136&gt;=SUM(Raw_Data!$L136,Raw_Data!$U136),"Valid","Invalid")))))</f>
        <v>Valid</v>
      </c>
      <c r="F136" s="66" t="str">
        <f>IF(SUM(Raw_Data!$F136:$AF136)=0,"Valid",IF(AND(ISBLANK(Raw_Data!$I136),ISBLANK(Raw_Data!$J136)),"Missing",IF(AND(ISBLANK(Raw_Data!$I136),Raw_Data!$J136&lt;&gt;0),"Missing",IF(AND(Raw_Data!$I136&lt;&gt;0,ISBLANK(Raw_Data!$J136)),"Missing",IF(Raw_Data!$I136&gt;=Raw_Data!$J136,"Valid","Invalid")))))</f>
        <v>Valid</v>
      </c>
      <c r="G136" s="66" t="str">
        <f>IF(SUM(Raw_Data!$F136:$AF136)=0,"Valid",IF(AND(ISBLANK(Raw_Data!$K136),ISBLANK(Raw_Data!$L136)),"Missing",IF(AND(ISBLANK(Raw_Data!$K136),Raw_Data!$L136&lt;&gt;0),"Missing",IF(AND(Raw_Data!$K136&lt;&gt;0,ISBLANK(Raw_Data!$L136)),"Missing",IF(Raw_Data!$K136&gt;=Raw_Data!$L136,"Valid","Invalid")))))</f>
        <v>Valid</v>
      </c>
      <c r="H136" s="66" t="str">
        <f>IF(SUM(Raw_Data!$F136:$AF136)=0,"Valid",IF(AND(ISBLANK(Raw_Data!$L136),SUM(Raw_Data!$M136:$S136)=0),"Missing",IF(AND(ISBLANK(Raw_Data!$L136),SUM(Raw_Data!$M136:$S136)&lt;&gt;0),"Missing",IF(AND(Raw_Data!$L136&lt;&gt;0,SUM(Raw_Data!$M136:$S136)=0),"Missing",IF(Raw_Data!$L136&gt;=SUM(Raw_Data!$M136:$S136),"Valid","Invalid")))))</f>
        <v>Valid</v>
      </c>
      <c r="I136" s="66" t="str">
        <f>IF(SUM(Raw_Data!$F136:$AF136)=0,"Valid",IF(AND(ISBLANK(Raw_Data!$T136),ISBLANK(Raw_Data!$U136)),"Missing",IF(AND(ISBLANK(Raw_Data!$T136),Raw_Data!$U136&lt;&gt;0),"Missing",IF(AND(Raw_Data!$T136&lt;&gt;0,ISBLANK(Raw_Data!$U136)),"Missing",IF(Raw_Data!$T136&gt;=Raw_Data!$U136,"Valid","Invalid")))))</f>
        <v>Valid</v>
      </c>
      <c r="J136" s="66" t="str">
        <f>IF(SUM(Raw_Data!$F136:$AF136)=0,"Valid",IF(AND(ISBLANK(Raw_Data!$U136),SUM(Raw_Data!$V136:$Y136)=0),"Missing",IF(AND(ISBLANK(Raw_Data!$U136),SUM(Raw_Data!$V136:$Y136)&lt;&gt;0),"Missing",IF(AND(Raw_Data!$U136&lt;&gt;0,SUM(Raw_Data!$V136:$Y136)=0),"Missing",IF(Raw_Data!$U136&gt;=SUM(Raw_Data!$V136:$Y136),"Valid","Invalid")))))</f>
        <v>Valid</v>
      </c>
      <c r="K136" s="66" t="str">
        <f>IF(SUM(Raw_Data!$F136:$AF136)=0,"Valid",IF(AND(ISBLANK(Raw_Data!$AF136),SUM(Raw_Data!$Z136:$AE136)=0),"Missing",IF(AND(ISBLANK(Raw_Data!$AF136),SUM(Raw_Data!$Z136:$AE136)&lt;&gt;0),"Missing",IF(AND(Raw_Data!$AF136&lt;&gt;0,SUM(Raw_Data!$Z136:$AE136)=0),"Missing",IF(Raw_Data!$AF136&gt;=SUM(Raw_Data!$Z136:$AE136),"Valid","Invalid")))))</f>
        <v>Valid</v>
      </c>
      <c r="L136" s="66" t="str">
        <f>IF(AND(OR(Raw_Data!$AG136="Valid",Raw_Data!$AG136=0),SUM(Raw_Data!$F136:$AF136)&lt;&gt;0),"Missing","Valid")</f>
        <v>Valid</v>
      </c>
      <c r="M136" s="66" t="str">
        <f>IF(AND(OR(Raw_Data!$AH136="Valid",Raw_Data!$AH136=0),SUM(Raw_Data!$F136:$AF136)&lt;&gt;0),"Missing","Valid")</f>
        <v>Valid</v>
      </c>
    </row>
    <row r="137" spans="1:13" ht="16.5">
      <c r="A137" s="48" t="str">
        <f>IF(Raw_Data!A137="","",Raw_Data!A137)</f>
        <v/>
      </c>
      <c r="B137" s="65" t="str">
        <f>IF(Raw_Data!B137="","",Raw_Data!B137)</f>
        <v/>
      </c>
      <c r="C137" s="66" t="str">
        <f>IF(AND(OR(Raw_Data!$F137="",Raw_Data!$F137=0),SUM(Raw_Data!$F137:$AF137)&lt;&gt;0),"Missing","Valid")</f>
        <v>Valid</v>
      </c>
      <c r="D137" s="66" t="str">
        <f>IF(SUM(Raw_Data!$F137:$AF137)=0,"Valid",IF(AND(ISBLANK(Raw_Data!$G137),ISBLANK(Raw_Data!$H137)),"Missing",IF(AND(ISBLANK(Raw_Data!$G137),Raw_Data!$H137&lt;&gt;0),"Missing",IF(AND(Raw_Data!$G137&lt;&gt;0,ISBLANK(Raw_Data!$H137)),"Missing",IF(Raw_Data!$G137&gt;=Raw_Data!$H137,"Valid","Invalid")))))</f>
        <v>Valid</v>
      </c>
      <c r="E137" s="66" t="str">
        <f>IF(SUM(Raw_Data!$F137:$AF137)=0,"Valid",IF(AND(ISBLANK(Raw_Data!$H137),ISBLANK(Raw_Data!$L137),ISBLANK(Raw_Data!$U137)),"Missing",IF(AND(ISBLANK(Raw_Data!$H137),SUM(Raw_Data!$L137:'Raw_Data'!$U137)&lt;&gt;0),"Missing",IF(AND(Raw_Data!$H137&lt;&gt;0,ISBLANK(Raw_Data!$L137),ISBLANK(Raw_Data!$U137)),"Missing",IF(Raw_Data!$H137&gt;=SUM(Raw_Data!$L137,Raw_Data!$U137),"Valid","Invalid")))))</f>
        <v>Valid</v>
      </c>
      <c r="F137" s="66" t="str">
        <f>IF(SUM(Raw_Data!$F137:$AF137)=0,"Valid",IF(AND(ISBLANK(Raw_Data!$I137),ISBLANK(Raw_Data!$J137)),"Missing",IF(AND(ISBLANK(Raw_Data!$I137),Raw_Data!$J137&lt;&gt;0),"Missing",IF(AND(Raw_Data!$I137&lt;&gt;0,ISBLANK(Raw_Data!$J137)),"Missing",IF(Raw_Data!$I137&gt;=Raw_Data!$J137,"Valid","Invalid")))))</f>
        <v>Valid</v>
      </c>
      <c r="G137" s="66" t="str">
        <f>IF(SUM(Raw_Data!$F137:$AF137)=0,"Valid",IF(AND(ISBLANK(Raw_Data!$K137),ISBLANK(Raw_Data!$L137)),"Missing",IF(AND(ISBLANK(Raw_Data!$K137),Raw_Data!$L137&lt;&gt;0),"Missing",IF(AND(Raw_Data!$K137&lt;&gt;0,ISBLANK(Raw_Data!$L137)),"Missing",IF(Raw_Data!$K137&gt;=Raw_Data!$L137,"Valid","Invalid")))))</f>
        <v>Valid</v>
      </c>
      <c r="H137" s="66" t="str">
        <f>IF(SUM(Raw_Data!$F137:$AF137)=0,"Valid",IF(AND(ISBLANK(Raw_Data!$L137),SUM(Raw_Data!$M137:$S137)=0),"Missing",IF(AND(ISBLANK(Raw_Data!$L137),SUM(Raw_Data!$M137:$S137)&lt;&gt;0),"Missing",IF(AND(Raw_Data!$L137&lt;&gt;0,SUM(Raw_Data!$M137:$S137)=0),"Missing",IF(Raw_Data!$L137&gt;=SUM(Raw_Data!$M137:$S137),"Valid","Invalid")))))</f>
        <v>Valid</v>
      </c>
      <c r="I137" s="66" t="str">
        <f>IF(SUM(Raw_Data!$F137:$AF137)=0,"Valid",IF(AND(ISBLANK(Raw_Data!$T137),ISBLANK(Raw_Data!$U137)),"Missing",IF(AND(ISBLANK(Raw_Data!$T137),Raw_Data!$U137&lt;&gt;0),"Missing",IF(AND(Raw_Data!$T137&lt;&gt;0,ISBLANK(Raw_Data!$U137)),"Missing",IF(Raw_Data!$T137&gt;=Raw_Data!$U137,"Valid","Invalid")))))</f>
        <v>Valid</v>
      </c>
      <c r="J137" s="66" t="str">
        <f>IF(SUM(Raw_Data!$F137:$AF137)=0,"Valid",IF(AND(ISBLANK(Raw_Data!$U137),SUM(Raw_Data!$V137:$Y137)=0),"Missing",IF(AND(ISBLANK(Raw_Data!$U137),SUM(Raw_Data!$V137:$Y137)&lt;&gt;0),"Missing",IF(AND(Raw_Data!$U137&lt;&gt;0,SUM(Raw_Data!$V137:$Y137)=0),"Missing",IF(Raw_Data!$U137&gt;=SUM(Raw_Data!$V137:$Y137),"Valid","Invalid")))))</f>
        <v>Valid</v>
      </c>
      <c r="K137" s="66" t="str">
        <f>IF(SUM(Raw_Data!$F137:$AF137)=0,"Valid",IF(AND(ISBLANK(Raw_Data!$AF137),SUM(Raw_Data!$Z137:$AE137)=0),"Missing",IF(AND(ISBLANK(Raw_Data!$AF137),SUM(Raw_Data!$Z137:$AE137)&lt;&gt;0),"Missing",IF(AND(Raw_Data!$AF137&lt;&gt;0,SUM(Raw_Data!$Z137:$AE137)=0),"Missing",IF(Raw_Data!$AF137&gt;=SUM(Raw_Data!$Z137:$AE137),"Valid","Invalid")))))</f>
        <v>Valid</v>
      </c>
      <c r="L137" s="66" t="str">
        <f>IF(AND(OR(Raw_Data!$AG137="Valid",Raw_Data!$AG137=0),SUM(Raw_Data!$F137:$AF137)&lt;&gt;0),"Missing","Valid")</f>
        <v>Valid</v>
      </c>
      <c r="M137" s="66" t="str">
        <f>IF(AND(OR(Raw_Data!$AH137="Valid",Raw_Data!$AH137=0),SUM(Raw_Data!$F137:$AF137)&lt;&gt;0),"Missing","Valid")</f>
        <v>Valid</v>
      </c>
    </row>
    <row r="138" spans="1:13" ht="15.75">
      <c r="A138" s="50" t="str">
        <f>IF(Raw_Data!A138="","",Raw_Data!A138)</f>
        <v/>
      </c>
      <c r="B138" s="50" t="str">
        <f>IF(Raw_Data!B138="","",Raw_Data!B138)</f>
        <v/>
      </c>
      <c r="C138" s="66" t="str">
        <f>IF(AND(OR(Raw_Data!$F138="",Raw_Data!$F138=0),SUM(Raw_Data!$F138:$AF138)&lt;&gt;0),"Missing","Valid")</f>
        <v>Valid</v>
      </c>
      <c r="D138" s="66" t="str">
        <f>IF(SUM(Raw_Data!$F138:$AF138)=0,"Valid",IF(AND(ISBLANK(Raw_Data!$G138),ISBLANK(Raw_Data!$H138)),"Missing",IF(AND(ISBLANK(Raw_Data!$G138),Raw_Data!$H138&lt;&gt;0),"Missing",IF(AND(Raw_Data!$G138&lt;&gt;0,ISBLANK(Raw_Data!$H138)),"Missing",IF(Raw_Data!$G138&gt;=Raw_Data!$H138,"Valid","Invalid")))))</f>
        <v>Valid</v>
      </c>
      <c r="E138" s="66" t="str">
        <f>IF(SUM(Raw_Data!$F138:$AF138)=0,"Valid",IF(AND(ISBLANK(Raw_Data!$H138),ISBLANK(Raw_Data!$L138),ISBLANK(Raw_Data!$U138)),"Missing",IF(AND(ISBLANK(Raw_Data!$H138),SUM(Raw_Data!$L138:'Raw_Data'!$U138)&lt;&gt;0),"Missing",IF(AND(Raw_Data!$H138&lt;&gt;0,ISBLANK(Raw_Data!$L138),ISBLANK(Raw_Data!$U138)),"Missing",IF(Raw_Data!$H138&gt;=SUM(Raw_Data!$L138,Raw_Data!$U138),"Valid","Invalid")))))</f>
        <v>Valid</v>
      </c>
      <c r="F138" s="66" t="str">
        <f>IF(SUM(Raw_Data!$F138:$AF138)=0,"Valid",IF(AND(ISBLANK(Raw_Data!$I138),ISBLANK(Raw_Data!$J138)),"Missing",IF(AND(ISBLANK(Raw_Data!$I138),Raw_Data!$J138&lt;&gt;0),"Missing",IF(AND(Raw_Data!$I138&lt;&gt;0,ISBLANK(Raw_Data!$J138)),"Missing",IF(Raw_Data!$I138&gt;=Raw_Data!$J138,"Valid","Invalid")))))</f>
        <v>Valid</v>
      </c>
      <c r="G138" s="66" t="str">
        <f>IF(SUM(Raw_Data!$F138:$AF138)=0,"Valid",IF(AND(ISBLANK(Raw_Data!$K138),ISBLANK(Raw_Data!$L138)),"Missing",IF(AND(ISBLANK(Raw_Data!$K138),Raw_Data!$L138&lt;&gt;0),"Missing",IF(AND(Raw_Data!$K138&lt;&gt;0,ISBLANK(Raw_Data!$L138)),"Missing",IF(Raw_Data!$K138&gt;=Raw_Data!$L138,"Valid","Invalid")))))</f>
        <v>Valid</v>
      </c>
      <c r="H138" s="66" t="str">
        <f>IF(SUM(Raw_Data!$F138:$AF138)=0,"Valid",IF(AND(ISBLANK(Raw_Data!$L138),SUM(Raw_Data!$M138:$S138)=0),"Missing",IF(AND(ISBLANK(Raw_Data!$L138),SUM(Raw_Data!$M138:$S138)&lt;&gt;0),"Missing",IF(AND(Raw_Data!$L138&lt;&gt;0,SUM(Raw_Data!$M138:$S138)=0),"Missing",IF(Raw_Data!$L138&gt;=SUM(Raw_Data!$M138:$S138),"Valid","Invalid")))))</f>
        <v>Valid</v>
      </c>
      <c r="I138" s="66" t="str">
        <f>IF(SUM(Raw_Data!$F138:$AF138)=0,"Valid",IF(AND(ISBLANK(Raw_Data!$T138),ISBLANK(Raw_Data!$U138)),"Missing",IF(AND(ISBLANK(Raw_Data!$T138),Raw_Data!$U138&lt;&gt;0),"Missing",IF(AND(Raw_Data!$T138&lt;&gt;0,ISBLANK(Raw_Data!$U138)),"Missing",IF(Raw_Data!$T138&gt;=Raw_Data!$U138,"Valid","Invalid")))))</f>
        <v>Valid</v>
      </c>
      <c r="J138" s="66" t="str">
        <f>IF(SUM(Raw_Data!$F138:$AF138)=0,"Valid",IF(AND(ISBLANK(Raw_Data!$U138),SUM(Raw_Data!$V138:$Y138)=0),"Missing",IF(AND(ISBLANK(Raw_Data!$U138),SUM(Raw_Data!$V138:$Y138)&lt;&gt;0),"Missing",IF(AND(Raw_Data!$U138&lt;&gt;0,SUM(Raw_Data!$V138:$Y138)=0),"Missing",IF(Raw_Data!$U138&gt;=SUM(Raw_Data!$V138:$Y138),"Valid","Invalid")))))</f>
        <v>Valid</v>
      </c>
      <c r="K138" s="66" t="str">
        <f>IF(SUM(Raw_Data!$F138:$AF138)=0,"Valid",IF(AND(ISBLANK(Raw_Data!$AF138),SUM(Raw_Data!$Z138:$AE138)=0),"Missing",IF(AND(ISBLANK(Raw_Data!$AF138),SUM(Raw_Data!$Z138:$AE138)&lt;&gt;0),"Missing",IF(AND(Raw_Data!$AF138&lt;&gt;0,SUM(Raw_Data!$Z138:$AE138)=0),"Missing",IF(Raw_Data!$AF138&gt;=SUM(Raw_Data!$Z138:$AE138),"Valid","Invalid")))))</f>
        <v>Valid</v>
      </c>
      <c r="L138" s="66" t="str">
        <f>IF(AND(OR(Raw_Data!$AG138="Valid",Raw_Data!$AG138=0),SUM(Raw_Data!$F138:$AF138)&lt;&gt;0),"Missing","Valid")</f>
        <v>Valid</v>
      </c>
      <c r="M138" s="66" t="str">
        <f>IF(AND(OR(Raw_Data!$AH138="Valid",Raw_Data!$AH138=0),SUM(Raw_Data!$F138:$AF138)&lt;&gt;0),"Missing","Valid")</f>
        <v>Valid</v>
      </c>
    </row>
    <row r="139" spans="1:13" ht="16.5">
      <c r="A139" s="48" t="str">
        <f>IF(Raw_Data!A139="","",Raw_Data!A139)</f>
        <v/>
      </c>
      <c r="B139" s="65" t="str">
        <f>IF(Raw_Data!B139="","",Raw_Data!B139)</f>
        <v/>
      </c>
      <c r="C139" s="66" t="str">
        <f>IF(AND(OR(Raw_Data!$F139="",Raw_Data!$F139=0),SUM(Raw_Data!$F139:$AF139)&lt;&gt;0),"Missing","Valid")</f>
        <v>Valid</v>
      </c>
      <c r="D139" s="66" t="str">
        <f>IF(SUM(Raw_Data!$F139:$AF139)=0,"Valid",IF(AND(ISBLANK(Raw_Data!$G139),ISBLANK(Raw_Data!$H139)),"Missing",IF(AND(ISBLANK(Raw_Data!$G139),Raw_Data!$H139&lt;&gt;0),"Missing",IF(AND(Raw_Data!$G139&lt;&gt;0,ISBLANK(Raw_Data!$H139)),"Missing",IF(Raw_Data!$G139&gt;=Raw_Data!$H139,"Valid","Invalid")))))</f>
        <v>Valid</v>
      </c>
      <c r="E139" s="66" t="str">
        <f>IF(SUM(Raw_Data!$F139:$AF139)=0,"Valid",IF(AND(ISBLANK(Raw_Data!$H139),ISBLANK(Raw_Data!$L139),ISBLANK(Raw_Data!$U139)),"Missing",IF(AND(ISBLANK(Raw_Data!$H139),SUM(Raw_Data!$L139:'Raw_Data'!$U139)&lt;&gt;0),"Missing",IF(AND(Raw_Data!$H139&lt;&gt;0,ISBLANK(Raw_Data!$L139),ISBLANK(Raw_Data!$U139)),"Missing",IF(Raw_Data!$H139&gt;=SUM(Raw_Data!$L139,Raw_Data!$U139),"Valid","Invalid")))))</f>
        <v>Valid</v>
      </c>
      <c r="F139" s="66" t="str">
        <f>IF(SUM(Raw_Data!$F139:$AF139)=0,"Valid",IF(AND(ISBLANK(Raw_Data!$I139),ISBLANK(Raw_Data!$J139)),"Missing",IF(AND(ISBLANK(Raw_Data!$I139),Raw_Data!$J139&lt;&gt;0),"Missing",IF(AND(Raw_Data!$I139&lt;&gt;0,ISBLANK(Raw_Data!$J139)),"Missing",IF(Raw_Data!$I139&gt;=Raw_Data!$J139,"Valid","Invalid")))))</f>
        <v>Valid</v>
      </c>
      <c r="G139" s="66" t="str">
        <f>IF(SUM(Raw_Data!$F139:$AF139)=0,"Valid",IF(AND(ISBLANK(Raw_Data!$K139),ISBLANK(Raw_Data!$L139)),"Missing",IF(AND(ISBLANK(Raw_Data!$K139),Raw_Data!$L139&lt;&gt;0),"Missing",IF(AND(Raw_Data!$K139&lt;&gt;0,ISBLANK(Raw_Data!$L139)),"Missing",IF(Raw_Data!$K139&gt;=Raw_Data!$L139,"Valid","Invalid")))))</f>
        <v>Valid</v>
      </c>
      <c r="H139" s="66" t="str">
        <f>IF(SUM(Raw_Data!$F139:$AF139)=0,"Valid",IF(AND(ISBLANK(Raw_Data!$L139),SUM(Raw_Data!$M139:$S139)=0),"Missing",IF(AND(ISBLANK(Raw_Data!$L139),SUM(Raw_Data!$M139:$S139)&lt;&gt;0),"Missing",IF(AND(Raw_Data!$L139&lt;&gt;0,SUM(Raw_Data!$M139:$S139)=0),"Missing",IF(Raw_Data!$L139&gt;=SUM(Raw_Data!$M139:$S139),"Valid","Invalid")))))</f>
        <v>Valid</v>
      </c>
      <c r="I139" s="66" t="str">
        <f>IF(SUM(Raw_Data!$F139:$AF139)=0,"Valid",IF(AND(ISBLANK(Raw_Data!$T139),ISBLANK(Raw_Data!$U139)),"Missing",IF(AND(ISBLANK(Raw_Data!$T139),Raw_Data!$U139&lt;&gt;0),"Missing",IF(AND(Raw_Data!$T139&lt;&gt;0,ISBLANK(Raw_Data!$U139)),"Missing",IF(Raw_Data!$T139&gt;=Raw_Data!$U139,"Valid","Invalid")))))</f>
        <v>Valid</v>
      </c>
      <c r="J139" s="66" t="str">
        <f>IF(SUM(Raw_Data!$F139:$AF139)=0,"Valid",IF(AND(ISBLANK(Raw_Data!$U139),SUM(Raw_Data!$V139:$Y139)=0),"Missing",IF(AND(ISBLANK(Raw_Data!$U139),SUM(Raw_Data!$V139:$Y139)&lt;&gt;0),"Missing",IF(AND(Raw_Data!$U139&lt;&gt;0,SUM(Raw_Data!$V139:$Y139)=0),"Missing",IF(Raw_Data!$U139&gt;=SUM(Raw_Data!$V139:$Y139),"Valid","Invalid")))))</f>
        <v>Valid</v>
      </c>
      <c r="K139" s="66" t="str">
        <f>IF(SUM(Raw_Data!$F139:$AF139)=0,"Valid",IF(AND(ISBLANK(Raw_Data!$AF139),SUM(Raw_Data!$Z139:$AE139)=0),"Missing",IF(AND(ISBLANK(Raw_Data!$AF139),SUM(Raw_Data!$Z139:$AE139)&lt;&gt;0),"Missing",IF(AND(Raw_Data!$AF139&lt;&gt;0,SUM(Raw_Data!$Z139:$AE139)=0),"Missing",IF(Raw_Data!$AF139&gt;=SUM(Raw_Data!$Z139:$AE139),"Valid","Invalid")))))</f>
        <v>Valid</v>
      </c>
      <c r="L139" s="66" t="str">
        <f>IF(AND(OR(Raw_Data!$AG139="Valid",Raw_Data!$AG139=0),SUM(Raw_Data!$F139:$AF139)&lt;&gt;0),"Missing","Valid")</f>
        <v>Valid</v>
      </c>
      <c r="M139" s="66" t="str">
        <f>IF(AND(OR(Raw_Data!$AH139="Valid",Raw_Data!$AH139=0),SUM(Raw_Data!$F139:$AF139)&lt;&gt;0),"Missing","Valid")</f>
        <v>Valid</v>
      </c>
    </row>
    <row r="140" spans="1:13" ht="15.75">
      <c r="A140" s="50" t="str">
        <f>IF(Raw_Data!A140="","",Raw_Data!A140)</f>
        <v/>
      </c>
      <c r="B140" s="50" t="str">
        <f>IF(Raw_Data!B140="","",Raw_Data!B140)</f>
        <v/>
      </c>
      <c r="C140" s="66" t="str">
        <f>IF(AND(OR(Raw_Data!$F140="",Raw_Data!$F140=0),SUM(Raw_Data!$F140:$AF140)&lt;&gt;0),"Missing","Valid")</f>
        <v>Valid</v>
      </c>
      <c r="D140" s="66" t="str">
        <f>IF(SUM(Raw_Data!$F140:$AF140)=0,"Valid",IF(AND(ISBLANK(Raw_Data!$G140),ISBLANK(Raw_Data!$H140)),"Missing",IF(AND(ISBLANK(Raw_Data!$G140),Raw_Data!$H140&lt;&gt;0),"Missing",IF(AND(Raw_Data!$G140&lt;&gt;0,ISBLANK(Raw_Data!$H140)),"Missing",IF(Raw_Data!$G140&gt;=Raw_Data!$H140,"Valid","Invalid")))))</f>
        <v>Valid</v>
      </c>
      <c r="E140" s="66" t="str">
        <f>IF(SUM(Raw_Data!$F140:$AF140)=0,"Valid",IF(AND(ISBLANK(Raw_Data!$H140),ISBLANK(Raw_Data!$L140),ISBLANK(Raw_Data!$U140)),"Missing",IF(AND(ISBLANK(Raw_Data!$H140),SUM(Raw_Data!$L140:'Raw_Data'!$U140)&lt;&gt;0),"Missing",IF(AND(Raw_Data!$H140&lt;&gt;0,ISBLANK(Raw_Data!$L140),ISBLANK(Raw_Data!$U140)),"Missing",IF(Raw_Data!$H140&gt;=SUM(Raw_Data!$L140,Raw_Data!$U140),"Valid","Invalid")))))</f>
        <v>Valid</v>
      </c>
      <c r="F140" s="66" t="str">
        <f>IF(SUM(Raw_Data!$F140:$AF140)=0,"Valid",IF(AND(ISBLANK(Raw_Data!$I140),ISBLANK(Raw_Data!$J140)),"Missing",IF(AND(ISBLANK(Raw_Data!$I140),Raw_Data!$J140&lt;&gt;0),"Missing",IF(AND(Raw_Data!$I140&lt;&gt;0,ISBLANK(Raw_Data!$J140)),"Missing",IF(Raw_Data!$I140&gt;=Raw_Data!$J140,"Valid","Invalid")))))</f>
        <v>Valid</v>
      </c>
      <c r="G140" s="66" t="str">
        <f>IF(SUM(Raw_Data!$F140:$AF140)=0,"Valid",IF(AND(ISBLANK(Raw_Data!$K140),ISBLANK(Raw_Data!$L140)),"Missing",IF(AND(ISBLANK(Raw_Data!$K140),Raw_Data!$L140&lt;&gt;0),"Missing",IF(AND(Raw_Data!$K140&lt;&gt;0,ISBLANK(Raw_Data!$L140)),"Missing",IF(Raw_Data!$K140&gt;=Raw_Data!$L140,"Valid","Invalid")))))</f>
        <v>Valid</v>
      </c>
      <c r="H140" s="66" t="str">
        <f>IF(SUM(Raw_Data!$F140:$AF140)=0,"Valid",IF(AND(ISBLANK(Raw_Data!$L140),SUM(Raw_Data!$M140:$S140)=0),"Missing",IF(AND(ISBLANK(Raw_Data!$L140),SUM(Raw_Data!$M140:$S140)&lt;&gt;0),"Missing",IF(AND(Raw_Data!$L140&lt;&gt;0,SUM(Raw_Data!$M140:$S140)=0),"Missing",IF(Raw_Data!$L140&gt;=SUM(Raw_Data!$M140:$S140),"Valid","Invalid")))))</f>
        <v>Valid</v>
      </c>
      <c r="I140" s="66" t="str">
        <f>IF(SUM(Raw_Data!$F140:$AF140)=0,"Valid",IF(AND(ISBLANK(Raw_Data!$T140),ISBLANK(Raw_Data!$U140)),"Missing",IF(AND(ISBLANK(Raw_Data!$T140),Raw_Data!$U140&lt;&gt;0),"Missing",IF(AND(Raw_Data!$T140&lt;&gt;0,ISBLANK(Raw_Data!$U140)),"Missing",IF(Raw_Data!$T140&gt;=Raw_Data!$U140,"Valid","Invalid")))))</f>
        <v>Valid</v>
      </c>
      <c r="J140" s="66" t="str">
        <f>IF(SUM(Raw_Data!$F140:$AF140)=0,"Valid",IF(AND(ISBLANK(Raw_Data!$U140),SUM(Raw_Data!$V140:$Y140)=0),"Missing",IF(AND(ISBLANK(Raw_Data!$U140),SUM(Raw_Data!$V140:$Y140)&lt;&gt;0),"Missing",IF(AND(Raw_Data!$U140&lt;&gt;0,SUM(Raw_Data!$V140:$Y140)=0),"Missing",IF(Raw_Data!$U140&gt;=SUM(Raw_Data!$V140:$Y140),"Valid","Invalid")))))</f>
        <v>Valid</v>
      </c>
      <c r="K140" s="66" t="str">
        <f>IF(SUM(Raw_Data!$F140:$AF140)=0,"Valid",IF(AND(ISBLANK(Raw_Data!$AF140),SUM(Raw_Data!$Z140:$AE140)=0),"Missing",IF(AND(ISBLANK(Raw_Data!$AF140),SUM(Raw_Data!$Z140:$AE140)&lt;&gt;0),"Missing",IF(AND(Raw_Data!$AF140&lt;&gt;0,SUM(Raw_Data!$Z140:$AE140)=0),"Missing",IF(Raw_Data!$AF140&gt;=SUM(Raw_Data!$Z140:$AE140),"Valid","Invalid")))))</f>
        <v>Valid</v>
      </c>
      <c r="L140" s="66" t="str">
        <f>IF(AND(OR(Raw_Data!$AG140="Valid",Raw_Data!$AG140=0),SUM(Raw_Data!$F140:$AF140)&lt;&gt;0),"Missing","Valid")</f>
        <v>Valid</v>
      </c>
      <c r="M140" s="66" t="str">
        <f>IF(AND(OR(Raw_Data!$AH140="Valid",Raw_Data!$AH140=0),SUM(Raw_Data!$F140:$AF140)&lt;&gt;0),"Missing","Valid")</f>
        <v>Valid</v>
      </c>
    </row>
    <row r="141" spans="1:13" ht="16.5">
      <c r="A141" s="48" t="str">
        <f>IF(Raw_Data!A141="","",Raw_Data!A141)</f>
        <v/>
      </c>
      <c r="B141" s="65" t="str">
        <f>IF(Raw_Data!B141="","",Raw_Data!B141)</f>
        <v/>
      </c>
      <c r="C141" s="66" t="str">
        <f>IF(AND(OR(Raw_Data!$F141="",Raw_Data!$F141=0),SUM(Raw_Data!$F141:$AF141)&lt;&gt;0),"Missing","Valid")</f>
        <v>Valid</v>
      </c>
      <c r="D141" s="66" t="str">
        <f>IF(SUM(Raw_Data!$F141:$AF141)=0,"Valid",IF(AND(ISBLANK(Raw_Data!$G141),ISBLANK(Raw_Data!$H141)),"Missing",IF(AND(ISBLANK(Raw_Data!$G141),Raw_Data!$H141&lt;&gt;0),"Missing",IF(AND(Raw_Data!$G141&lt;&gt;0,ISBLANK(Raw_Data!$H141)),"Missing",IF(Raw_Data!$G141&gt;=Raw_Data!$H141,"Valid","Invalid")))))</f>
        <v>Valid</v>
      </c>
      <c r="E141" s="66" t="str">
        <f>IF(SUM(Raw_Data!$F141:$AF141)=0,"Valid",IF(AND(ISBLANK(Raw_Data!$H141),ISBLANK(Raw_Data!$L141),ISBLANK(Raw_Data!$U141)),"Missing",IF(AND(ISBLANK(Raw_Data!$H141),SUM(Raw_Data!$L141:'Raw_Data'!$U141)&lt;&gt;0),"Missing",IF(AND(Raw_Data!$H141&lt;&gt;0,ISBLANK(Raw_Data!$L141),ISBLANK(Raw_Data!$U141)),"Missing",IF(Raw_Data!$H141&gt;=SUM(Raw_Data!$L141,Raw_Data!$U141),"Valid","Invalid")))))</f>
        <v>Valid</v>
      </c>
      <c r="F141" s="66" t="str">
        <f>IF(SUM(Raw_Data!$F141:$AF141)=0,"Valid",IF(AND(ISBLANK(Raw_Data!$I141),ISBLANK(Raw_Data!$J141)),"Missing",IF(AND(ISBLANK(Raw_Data!$I141),Raw_Data!$J141&lt;&gt;0),"Missing",IF(AND(Raw_Data!$I141&lt;&gt;0,ISBLANK(Raw_Data!$J141)),"Missing",IF(Raw_Data!$I141&gt;=Raw_Data!$J141,"Valid","Invalid")))))</f>
        <v>Valid</v>
      </c>
      <c r="G141" s="66" t="str">
        <f>IF(SUM(Raw_Data!$F141:$AF141)=0,"Valid",IF(AND(ISBLANK(Raw_Data!$K141),ISBLANK(Raw_Data!$L141)),"Missing",IF(AND(ISBLANK(Raw_Data!$K141),Raw_Data!$L141&lt;&gt;0),"Missing",IF(AND(Raw_Data!$K141&lt;&gt;0,ISBLANK(Raw_Data!$L141)),"Missing",IF(Raw_Data!$K141&gt;=Raw_Data!$L141,"Valid","Invalid")))))</f>
        <v>Valid</v>
      </c>
      <c r="H141" s="66" t="str">
        <f>IF(SUM(Raw_Data!$F141:$AF141)=0,"Valid",IF(AND(ISBLANK(Raw_Data!$L141),SUM(Raw_Data!$M141:$S141)=0),"Missing",IF(AND(ISBLANK(Raw_Data!$L141),SUM(Raw_Data!$M141:$S141)&lt;&gt;0),"Missing",IF(AND(Raw_Data!$L141&lt;&gt;0,SUM(Raw_Data!$M141:$S141)=0),"Missing",IF(Raw_Data!$L141&gt;=SUM(Raw_Data!$M141:$S141),"Valid","Invalid")))))</f>
        <v>Valid</v>
      </c>
      <c r="I141" s="66" t="str">
        <f>IF(SUM(Raw_Data!$F141:$AF141)=0,"Valid",IF(AND(ISBLANK(Raw_Data!$T141),ISBLANK(Raw_Data!$U141)),"Missing",IF(AND(ISBLANK(Raw_Data!$T141),Raw_Data!$U141&lt;&gt;0),"Missing",IF(AND(Raw_Data!$T141&lt;&gt;0,ISBLANK(Raw_Data!$U141)),"Missing",IF(Raw_Data!$T141&gt;=Raw_Data!$U141,"Valid","Invalid")))))</f>
        <v>Valid</v>
      </c>
      <c r="J141" s="66" t="str">
        <f>IF(SUM(Raw_Data!$F141:$AF141)=0,"Valid",IF(AND(ISBLANK(Raw_Data!$U141),SUM(Raw_Data!$V141:$Y141)=0),"Missing",IF(AND(ISBLANK(Raw_Data!$U141),SUM(Raw_Data!$V141:$Y141)&lt;&gt;0),"Missing",IF(AND(Raw_Data!$U141&lt;&gt;0,SUM(Raw_Data!$V141:$Y141)=0),"Missing",IF(Raw_Data!$U141&gt;=SUM(Raw_Data!$V141:$Y141),"Valid","Invalid")))))</f>
        <v>Valid</v>
      </c>
      <c r="K141" s="66" t="str">
        <f>IF(SUM(Raw_Data!$F141:$AF141)=0,"Valid",IF(AND(ISBLANK(Raw_Data!$AF141),SUM(Raw_Data!$Z141:$AE141)=0),"Missing",IF(AND(ISBLANK(Raw_Data!$AF141),SUM(Raw_Data!$Z141:$AE141)&lt;&gt;0),"Missing",IF(AND(Raw_Data!$AF141&lt;&gt;0,SUM(Raw_Data!$Z141:$AE141)=0),"Missing",IF(Raw_Data!$AF141&gt;=SUM(Raw_Data!$Z141:$AE141),"Valid","Invalid")))))</f>
        <v>Valid</v>
      </c>
      <c r="L141" s="66" t="str">
        <f>IF(AND(OR(Raw_Data!$AG141="Valid",Raw_Data!$AG141=0),SUM(Raw_Data!$F141:$AF141)&lt;&gt;0),"Missing","Valid")</f>
        <v>Valid</v>
      </c>
      <c r="M141" s="66" t="str">
        <f>IF(AND(OR(Raw_Data!$AH141="Valid",Raw_Data!$AH141=0),SUM(Raw_Data!$F141:$AF141)&lt;&gt;0),"Missing","Valid")</f>
        <v>Valid</v>
      </c>
    </row>
    <row r="142" spans="1:13" ht="15.75">
      <c r="A142" s="50" t="str">
        <f>IF(Raw_Data!A142="","",Raw_Data!A142)</f>
        <v/>
      </c>
      <c r="B142" s="50" t="str">
        <f>IF(Raw_Data!B142="","",Raw_Data!B142)</f>
        <v/>
      </c>
      <c r="C142" s="66" t="str">
        <f>IF(AND(OR(Raw_Data!$F142="",Raw_Data!$F142=0),SUM(Raw_Data!$F142:$AF142)&lt;&gt;0),"Missing","Valid")</f>
        <v>Valid</v>
      </c>
      <c r="D142" s="66" t="str">
        <f>IF(SUM(Raw_Data!$F142:$AF142)=0,"Valid",IF(AND(ISBLANK(Raw_Data!$G142),ISBLANK(Raw_Data!$H142)),"Missing",IF(AND(ISBLANK(Raw_Data!$G142),Raw_Data!$H142&lt;&gt;0),"Missing",IF(AND(Raw_Data!$G142&lt;&gt;0,ISBLANK(Raw_Data!$H142)),"Missing",IF(Raw_Data!$G142&gt;=Raw_Data!$H142,"Valid","Invalid")))))</f>
        <v>Valid</v>
      </c>
      <c r="E142" s="66" t="str">
        <f>IF(SUM(Raw_Data!$F142:$AF142)=0,"Valid",IF(AND(ISBLANK(Raw_Data!$H142),ISBLANK(Raw_Data!$L142),ISBLANK(Raw_Data!$U142)),"Missing",IF(AND(ISBLANK(Raw_Data!$H142),SUM(Raw_Data!$L142:'Raw_Data'!$U142)&lt;&gt;0),"Missing",IF(AND(Raw_Data!$H142&lt;&gt;0,ISBLANK(Raw_Data!$L142),ISBLANK(Raw_Data!$U142)),"Missing",IF(Raw_Data!$H142&gt;=SUM(Raw_Data!$L142,Raw_Data!$U142),"Valid","Invalid")))))</f>
        <v>Valid</v>
      </c>
      <c r="F142" s="66" t="str">
        <f>IF(SUM(Raw_Data!$F142:$AF142)=0,"Valid",IF(AND(ISBLANK(Raw_Data!$I142),ISBLANK(Raw_Data!$J142)),"Missing",IF(AND(ISBLANK(Raw_Data!$I142),Raw_Data!$J142&lt;&gt;0),"Missing",IF(AND(Raw_Data!$I142&lt;&gt;0,ISBLANK(Raw_Data!$J142)),"Missing",IF(Raw_Data!$I142&gt;=Raw_Data!$J142,"Valid","Invalid")))))</f>
        <v>Valid</v>
      </c>
      <c r="G142" s="66" t="str">
        <f>IF(SUM(Raw_Data!$F142:$AF142)=0,"Valid",IF(AND(ISBLANK(Raw_Data!$K142),ISBLANK(Raw_Data!$L142)),"Missing",IF(AND(ISBLANK(Raw_Data!$K142),Raw_Data!$L142&lt;&gt;0),"Missing",IF(AND(Raw_Data!$K142&lt;&gt;0,ISBLANK(Raw_Data!$L142)),"Missing",IF(Raw_Data!$K142&gt;=Raw_Data!$L142,"Valid","Invalid")))))</f>
        <v>Valid</v>
      </c>
      <c r="H142" s="66" t="str">
        <f>IF(SUM(Raw_Data!$F142:$AF142)=0,"Valid",IF(AND(ISBLANK(Raw_Data!$L142),SUM(Raw_Data!$M142:$S142)=0),"Missing",IF(AND(ISBLANK(Raw_Data!$L142),SUM(Raw_Data!$M142:$S142)&lt;&gt;0),"Missing",IF(AND(Raw_Data!$L142&lt;&gt;0,SUM(Raw_Data!$M142:$S142)=0),"Missing",IF(Raw_Data!$L142&gt;=SUM(Raw_Data!$M142:$S142),"Valid","Invalid")))))</f>
        <v>Valid</v>
      </c>
      <c r="I142" s="66" t="str">
        <f>IF(SUM(Raw_Data!$F142:$AF142)=0,"Valid",IF(AND(ISBLANK(Raw_Data!$T142),ISBLANK(Raw_Data!$U142)),"Missing",IF(AND(ISBLANK(Raw_Data!$T142),Raw_Data!$U142&lt;&gt;0),"Missing",IF(AND(Raw_Data!$T142&lt;&gt;0,ISBLANK(Raw_Data!$U142)),"Missing",IF(Raw_Data!$T142&gt;=Raw_Data!$U142,"Valid","Invalid")))))</f>
        <v>Valid</v>
      </c>
      <c r="J142" s="66" t="str">
        <f>IF(SUM(Raw_Data!$F142:$AF142)=0,"Valid",IF(AND(ISBLANK(Raw_Data!$U142),SUM(Raw_Data!$V142:$Y142)=0),"Missing",IF(AND(ISBLANK(Raw_Data!$U142),SUM(Raw_Data!$V142:$Y142)&lt;&gt;0),"Missing",IF(AND(Raw_Data!$U142&lt;&gt;0,SUM(Raw_Data!$V142:$Y142)=0),"Missing",IF(Raw_Data!$U142&gt;=SUM(Raw_Data!$V142:$Y142),"Valid","Invalid")))))</f>
        <v>Valid</v>
      </c>
      <c r="K142" s="66" t="str">
        <f>IF(SUM(Raw_Data!$F142:$AF142)=0,"Valid",IF(AND(ISBLANK(Raw_Data!$AF142),SUM(Raw_Data!$Z142:$AE142)=0),"Missing",IF(AND(ISBLANK(Raw_Data!$AF142),SUM(Raw_Data!$Z142:$AE142)&lt;&gt;0),"Missing",IF(AND(Raw_Data!$AF142&lt;&gt;0,SUM(Raw_Data!$Z142:$AE142)=0),"Missing",IF(Raw_Data!$AF142&gt;=SUM(Raw_Data!$Z142:$AE142),"Valid","Invalid")))))</f>
        <v>Valid</v>
      </c>
      <c r="L142" s="66" t="str">
        <f>IF(AND(OR(Raw_Data!$AG142="Valid",Raw_Data!$AG142=0),SUM(Raw_Data!$F142:$AF142)&lt;&gt;0),"Missing","Valid")</f>
        <v>Valid</v>
      </c>
      <c r="M142" s="66" t="str">
        <f>IF(AND(OR(Raw_Data!$AH142="Valid",Raw_Data!$AH142=0),SUM(Raw_Data!$F142:$AF142)&lt;&gt;0),"Missing","Valid")</f>
        <v>Valid</v>
      </c>
    </row>
    <row r="143" spans="1:13" ht="16.5">
      <c r="A143" s="48" t="str">
        <f>IF(Raw_Data!A143="","",Raw_Data!A143)</f>
        <v/>
      </c>
      <c r="B143" s="65" t="str">
        <f>IF(Raw_Data!B143="","",Raw_Data!B143)</f>
        <v/>
      </c>
      <c r="C143" s="66" t="str">
        <f>IF(AND(OR(Raw_Data!$F143="",Raw_Data!$F143=0),SUM(Raw_Data!$F143:$AF143)&lt;&gt;0),"Missing","Valid")</f>
        <v>Valid</v>
      </c>
      <c r="D143" s="66" t="str">
        <f>IF(SUM(Raw_Data!$F143:$AF143)=0,"Valid",IF(AND(ISBLANK(Raw_Data!$G143),ISBLANK(Raw_Data!$H143)),"Missing",IF(AND(ISBLANK(Raw_Data!$G143),Raw_Data!$H143&lt;&gt;0),"Missing",IF(AND(Raw_Data!$G143&lt;&gt;0,ISBLANK(Raw_Data!$H143)),"Missing",IF(Raw_Data!$G143&gt;=Raw_Data!$H143,"Valid","Invalid")))))</f>
        <v>Valid</v>
      </c>
      <c r="E143" s="66" t="str">
        <f>IF(SUM(Raw_Data!$F143:$AF143)=0,"Valid",IF(AND(ISBLANK(Raw_Data!$H143),ISBLANK(Raw_Data!$L143),ISBLANK(Raw_Data!$U143)),"Missing",IF(AND(ISBLANK(Raw_Data!$H143),SUM(Raw_Data!$L143:'Raw_Data'!$U143)&lt;&gt;0),"Missing",IF(AND(Raw_Data!$H143&lt;&gt;0,ISBLANK(Raw_Data!$L143),ISBLANK(Raw_Data!$U143)),"Missing",IF(Raw_Data!$H143&gt;=SUM(Raw_Data!$L143,Raw_Data!$U143),"Valid","Invalid")))))</f>
        <v>Valid</v>
      </c>
      <c r="F143" s="66" t="str">
        <f>IF(SUM(Raw_Data!$F143:$AF143)=0,"Valid",IF(AND(ISBLANK(Raw_Data!$I143),ISBLANK(Raw_Data!$J143)),"Missing",IF(AND(ISBLANK(Raw_Data!$I143),Raw_Data!$J143&lt;&gt;0),"Missing",IF(AND(Raw_Data!$I143&lt;&gt;0,ISBLANK(Raw_Data!$J143)),"Missing",IF(Raw_Data!$I143&gt;=Raw_Data!$J143,"Valid","Invalid")))))</f>
        <v>Valid</v>
      </c>
      <c r="G143" s="66" t="str">
        <f>IF(SUM(Raw_Data!$F143:$AF143)=0,"Valid",IF(AND(ISBLANK(Raw_Data!$K143),ISBLANK(Raw_Data!$L143)),"Missing",IF(AND(ISBLANK(Raw_Data!$K143),Raw_Data!$L143&lt;&gt;0),"Missing",IF(AND(Raw_Data!$K143&lt;&gt;0,ISBLANK(Raw_Data!$L143)),"Missing",IF(Raw_Data!$K143&gt;=Raw_Data!$L143,"Valid","Invalid")))))</f>
        <v>Valid</v>
      </c>
      <c r="H143" s="66" t="str">
        <f>IF(SUM(Raw_Data!$F143:$AF143)=0,"Valid",IF(AND(ISBLANK(Raw_Data!$L143),SUM(Raw_Data!$M143:$S143)=0),"Missing",IF(AND(ISBLANK(Raw_Data!$L143),SUM(Raw_Data!$M143:$S143)&lt;&gt;0),"Missing",IF(AND(Raw_Data!$L143&lt;&gt;0,SUM(Raw_Data!$M143:$S143)=0),"Missing",IF(Raw_Data!$L143&gt;=SUM(Raw_Data!$M143:$S143),"Valid","Invalid")))))</f>
        <v>Valid</v>
      </c>
      <c r="I143" s="66" t="str">
        <f>IF(SUM(Raw_Data!$F143:$AF143)=0,"Valid",IF(AND(ISBLANK(Raw_Data!$T143),ISBLANK(Raw_Data!$U143)),"Missing",IF(AND(ISBLANK(Raw_Data!$T143),Raw_Data!$U143&lt;&gt;0),"Missing",IF(AND(Raw_Data!$T143&lt;&gt;0,ISBLANK(Raw_Data!$U143)),"Missing",IF(Raw_Data!$T143&gt;=Raw_Data!$U143,"Valid","Invalid")))))</f>
        <v>Valid</v>
      </c>
      <c r="J143" s="66" t="str">
        <f>IF(SUM(Raw_Data!$F143:$AF143)=0,"Valid",IF(AND(ISBLANK(Raw_Data!$U143),SUM(Raw_Data!$V143:$Y143)=0),"Missing",IF(AND(ISBLANK(Raw_Data!$U143),SUM(Raw_Data!$V143:$Y143)&lt;&gt;0),"Missing",IF(AND(Raw_Data!$U143&lt;&gt;0,SUM(Raw_Data!$V143:$Y143)=0),"Missing",IF(Raw_Data!$U143&gt;=SUM(Raw_Data!$V143:$Y143),"Valid","Invalid")))))</f>
        <v>Valid</v>
      </c>
      <c r="K143" s="66" t="str">
        <f>IF(SUM(Raw_Data!$F143:$AF143)=0,"Valid",IF(AND(ISBLANK(Raw_Data!$AF143),SUM(Raw_Data!$Z143:$AE143)=0),"Missing",IF(AND(ISBLANK(Raw_Data!$AF143),SUM(Raw_Data!$Z143:$AE143)&lt;&gt;0),"Missing",IF(AND(Raw_Data!$AF143&lt;&gt;0,SUM(Raw_Data!$Z143:$AE143)=0),"Missing",IF(Raw_Data!$AF143&gt;=SUM(Raw_Data!$Z143:$AE143),"Valid","Invalid")))))</f>
        <v>Valid</v>
      </c>
      <c r="L143" s="66" t="str">
        <f>IF(AND(OR(Raw_Data!$AG143="Valid",Raw_Data!$AG143=0),SUM(Raw_Data!$F143:$AF143)&lt;&gt;0),"Missing","Valid")</f>
        <v>Valid</v>
      </c>
      <c r="M143" s="66" t="str">
        <f>IF(AND(OR(Raw_Data!$AH143="Valid",Raw_Data!$AH143=0),SUM(Raw_Data!$F143:$AF143)&lt;&gt;0),"Missing","Valid")</f>
        <v>Valid</v>
      </c>
    </row>
    <row r="144" spans="1:13" ht="15.75">
      <c r="A144" s="50" t="str">
        <f>IF(Raw_Data!A144="","",Raw_Data!A144)</f>
        <v/>
      </c>
      <c r="B144" s="50" t="str">
        <f>IF(Raw_Data!B144="","",Raw_Data!B144)</f>
        <v/>
      </c>
      <c r="C144" s="66" t="str">
        <f>IF(AND(OR(Raw_Data!$F144="",Raw_Data!$F144=0),SUM(Raw_Data!$F144:$AF144)&lt;&gt;0),"Missing","Valid")</f>
        <v>Valid</v>
      </c>
      <c r="D144" s="66" t="str">
        <f>IF(SUM(Raw_Data!$F144:$AF144)=0,"Valid",IF(AND(ISBLANK(Raw_Data!$G144),ISBLANK(Raw_Data!$H144)),"Missing",IF(AND(ISBLANK(Raw_Data!$G144),Raw_Data!$H144&lt;&gt;0),"Missing",IF(AND(Raw_Data!$G144&lt;&gt;0,ISBLANK(Raw_Data!$H144)),"Missing",IF(Raw_Data!$G144&gt;=Raw_Data!$H144,"Valid","Invalid")))))</f>
        <v>Valid</v>
      </c>
      <c r="E144" s="66" t="str">
        <f>IF(SUM(Raw_Data!$F144:$AF144)=0,"Valid",IF(AND(ISBLANK(Raw_Data!$H144),ISBLANK(Raw_Data!$L144),ISBLANK(Raw_Data!$U144)),"Missing",IF(AND(ISBLANK(Raw_Data!$H144),SUM(Raw_Data!$L144:'Raw_Data'!$U144)&lt;&gt;0),"Missing",IF(AND(Raw_Data!$H144&lt;&gt;0,ISBLANK(Raw_Data!$L144),ISBLANK(Raw_Data!$U144)),"Missing",IF(Raw_Data!$H144&gt;=SUM(Raw_Data!$L144,Raw_Data!$U144),"Valid","Invalid")))))</f>
        <v>Valid</v>
      </c>
      <c r="F144" s="66" t="str">
        <f>IF(SUM(Raw_Data!$F144:$AF144)=0,"Valid",IF(AND(ISBLANK(Raw_Data!$I144),ISBLANK(Raw_Data!$J144)),"Missing",IF(AND(ISBLANK(Raw_Data!$I144),Raw_Data!$J144&lt;&gt;0),"Missing",IF(AND(Raw_Data!$I144&lt;&gt;0,ISBLANK(Raw_Data!$J144)),"Missing",IF(Raw_Data!$I144&gt;=Raw_Data!$J144,"Valid","Invalid")))))</f>
        <v>Valid</v>
      </c>
      <c r="G144" s="66" t="str">
        <f>IF(SUM(Raw_Data!$F144:$AF144)=0,"Valid",IF(AND(ISBLANK(Raw_Data!$K144),ISBLANK(Raw_Data!$L144)),"Missing",IF(AND(ISBLANK(Raw_Data!$K144),Raw_Data!$L144&lt;&gt;0),"Missing",IF(AND(Raw_Data!$K144&lt;&gt;0,ISBLANK(Raw_Data!$L144)),"Missing",IF(Raw_Data!$K144&gt;=Raw_Data!$L144,"Valid","Invalid")))))</f>
        <v>Valid</v>
      </c>
      <c r="H144" s="66" t="str">
        <f>IF(SUM(Raw_Data!$F144:$AF144)=0,"Valid",IF(AND(ISBLANK(Raw_Data!$L144),SUM(Raw_Data!$M144:$S144)=0),"Missing",IF(AND(ISBLANK(Raw_Data!$L144),SUM(Raw_Data!$M144:$S144)&lt;&gt;0),"Missing",IF(AND(Raw_Data!$L144&lt;&gt;0,SUM(Raw_Data!$M144:$S144)=0),"Missing",IF(Raw_Data!$L144&gt;=SUM(Raw_Data!$M144:$S144),"Valid","Invalid")))))</f>
        <v>Valid</v>
      </c>
      <c r="I144" s="66" t="str">
        <f>IF(SUM(Raw_Data!$F144:$AF144)=0,"Valid",IF(AND(ISBLANK(Raw_Data!$T144),ISBLANK(Raw_Data!$U144)),"Missing",IF(AND(ISBLANK(Raw_Data!$T144),Raw_Data!$U144&lt;&gt;0),"Missing",IF(AND(Raw_Data!$T144&lt;&gt;0,ISBLANK(Raw_Data!$U144)),"Missing",IF(Raw_Data!$T144&gt;=Raw_Data!$U144,"Valid","Invalid")))))</f>
        <v>Valid</v>
      </c>
      <c r="J144" s="66" t="str">
        <f>IF(SUM(Raw_Data!$F144:$AF144)=0,"Valid",IF(AND(ISBLANK(Raw_Data!$U144),SUM(Raw_Data!$V144:$Y144)=0),"Missing",IF(AND(ISBLANK(Raw_Data!$U144),SUM(Raw_Data!$V144:$Y144)&lt;&gt;0),"Missing",IF(AND(Raw_Data!$U144&lt;&gt;0,SUM(Raw_Data!$V144:$Y144)=0),"Missing",IF(Raw_Data!$U144&gt;=SUM(Raw_Data!$V144:$Y144),"Valid","Invalid")))))</f>
        <v>Valid</v>
      </c>
      <c r="K144" s="66" t="str">
        <f>IF(SUM(Raw_Data!$F144:$AF144)=0,"Valid",IF(AND(ISBLANK(Raw_Data!$AF144),SUM(Raw_Data!$Z144:$AE144)=0),"Missing",IF(AND(ISBLANK(Raw_Data!$AF144),SUM(Raw_Data!$Z144:$AE144)&lt;&gt;0),"Missing",IF(AND(Raw_Data!$AF144&lt;&gt;0,SUM(Raw_Data!$Z144:$AE144)=0),"Missing",IF(Raw_Data!$AF144&gt;=SUM(Raw_Data!$Z144:$AE144),"Valid","Invalid")))))</f>
        <v>Valid</v>
      </c>
      <c r="L144" s="66" t="str">
        <f>IF(AND(OR(Raw_Data!$AG144="Valid",Raw_Data!$AG144=0),SUM(Raw_Data!$F144:$AF144)&lt;&gt;0),"Missing","Valid")</f>
        <v>Valid</v>
      </c>
      <c r="M144" s="66" t="str">
        <f>IF(AND(OR(Raw_Data!$AH144="Valid",Raw_Data!$AH144=0),SUM(Raw_Data!$F144:$AF144)&lt;&gt;0),"Missing","Valid")</f>
        <v>Valid</v>
      </c>
    </row>
    <row r="145" spans="1:13" ht="16.5">
      <c r="A145" s="48" t="str">
        <f>IF(Raw_Data!A145="","",Raw_Data!A145)</f>
        <v/>
      </c>
      <c r="B145" s="65" t="str">
        <f>IF(Raw_Data!B145="","",Raw_Data!B145)</f>
        <v/>
      </c>
      <c r="C145" s="66" t="str">
        <f>IF(AND(OR(Raw_Data!$F145="",Raw_Data!$F145=0),SUM(Raw_Data!$F145:$AF145)&lt;&gt;0),"Missing","Valid")</f>
        <v>Valid</v>
      </c>
      <c r="D145" s="66" t="str">
        <f>IF(SUM(Raw_Data!$F145:$AF145)=0,"Valid",IF(AND(ISBLANK(Raw_Data!$G145),ISBLANK(Raw_Data!$H145)),"Missing",IF(AND(ISBLANK(Raw_Data!$G145),Raw_Data!$H145&lt;&gt;0),"Missing",IF(AND(Raw_Data!$G145&lt;&gt;0,ISBLANK(Raw_Data!$H145)),"Missing",IF(Raw_Data!$G145&gt;=Raw_Data!$H145,"Valid","Invalid")))))</f>
        <v>Valid</v>
      </c>
      <c r="E145" s="66" t="str">
        <f>IF(SUM(Raw_Data!$F145:$AF145)=0,"Valid",IF(AND(ISBLANK(Raw_Data!$H145),ISBLANK(Raw_Data!$L145),ISBLANK(Raw_Data!$U145)),"Missing",IF(AND(ISBLANK(Raw_Data!$H145),SUM(Raw_Data!$L145:'Raw_Data'!$U145)&lt;&gt;0),"Missing",IF(AND(Raw_Data!$H145&lt;&gt;0,ISBLANK(Raw_Data!$L145),ISBLANK(Raw_Data!$U145)),"Missing",IF(Raw_Data!$H145&gt;=SUM(Raw_Data!$L145,Raw_Data!$U145),"Valid","Invalid")))))</f>
        <v>Valid</v>
      </c>
      <c r="F145" s="66" t="str">
        <f>IF(SUM(Raw_Data!$F145:$AF145)=0,"Valid",IF(AND(ISBLANK(Raw_Data!$I145),ISBLANK(Raw_Data!$J145)),"Missing",IF(AND(ISBLANK(Raw_Data!$I145),Raw_Data!$J145&lt;&gt;0),"Missing",IF(AND(Raw_Data!$I145&lt;&gt;0,ISBLANK(Raw_Data!$J145)),"Missing",IF(Raw_Data!$I145&gt;=Raw_Data!$J145,"Valid","Invalid")))))</f>
        <v>Valid</v>
      </c>
      <c r="G145" s="66" t="str">
        <f>IF(SUM(Raw_Data!$F145:$AF145)=0,"Valid",IF(AND(ISBLANK(Raw_Data!$K145),ISBLANK(Raw_Data!$L145)),"Missing",IF(AND(ISBLANK(Raw_Data!$K145),Raw_Data!$L145&lt;&gt;0),"Missing",IF(AND(Raw_Data!$K145&lt;&gt;0,ISBLANK(Raw_Data!$L145)),"Missing",IF(Raw_Data!$K145&gt;=Raw_Data!$L145,"Valid","Invalid")))))</f>
        <v>Valid</v>
      </c>
      <c r="H145" s="66" t="str">
        <f>IF(SUM(Raw_Data!$F145:$AF145)=0,"Valid",IF(AND(ISBLANK(Raw_Data!$L145),SUM(Raw_Data!$M145:$S145)=0),"Missing",IF(AND(ISBLANK(Raw_Data!$L145),SUM(Raw_Data!$M145:$S145)&lt;&gt;0),"Missing",IF(AND(Raw_Data!$L145&lt;&gt;0,SUM(Raw_Data!$M145:$S145)=0),"Missing",IF(Raw_Data!$L145&gt;=SUM(Raw_Data!$M145:$S145),"Valid","Invalid")))))</f>
        <v>Valid</v>
      </c>
      <c r="I145" s="66" t="str">
        <f>IF(SUM(Raw_Data!$F145:$AF145)=0,"Valid",IF(AND(ISBLANK(Raw_Data!$T145),ISBLANK(Raw_Data!$U145)),"Missing",IF(AND(ISBLANK(Raw_Data!$T145),Raw_Data!$U145&lt;&gt;0),"Missing",IF(AND(Raw_Data!$T145&lt;&gt;0,ISBLANK(Raw_Data!$U145)),"Missing",IF(Raw_Data!$T145&gt;=Raw_Data!$U145,"Valid","Invalid")))))</f>
        <v>Valid</v>
      </c>
      <c r="J145" s="66" t="str">
        <f>IF(SUM(Raw_Data!$F145:$AF145)=0,"Valid",IF(AND(ISBLANK(Raw_Data!$U145),SUM(Raw_Data!$V145:$Y145)=0),"Missing",IF(AND(ISBLANK(Raw_Data!$U145),SUM(Raw_Data!$V145:$Y145)&lt;&gt;0),"Missing",IF(AND(Raw_Data!$U145&lt;&gt;0,SUM(Raw_Data!$V145:$Y145)=0),"Missing",IF(Raw_Data!$U145&gt;=SUM(Raw_Data!$V145:$Y145),"Valid","Invalid")))))</f>
        <v>Valid</v>
      </c>
      <c r="K145" s="66" t="str">
        <f>IF(SUM(Raw_Data!$F145:$AF145)=0,"Valid",IF(AND(ISBLANK(Raw_Data!$AF145),SUM(Raw_Data!$Z145:$AE145)=0),"Missing",IF(AND(ISBLANK(Raw_Data!$AF145),SUM(Raw_Data!$Z145:$AE145)&lt;&gt;0),"Missing",IF(AND(Raw_Data!$AF145&lt;&gt;0,SUM(Raw_Data!$Z145:$AE145)=0),"Missing",IF(Raw_Data!$AF145&gt;=SUM(Raw_Data!$Z145:$AE145),"Valid","Invalid")))))</f>
        <v>Valid</v>
      </c>
      <c r="L145" s="66" t="str">
        <f>IF(AND(OR(Raw_Data!$AG145="Valid",Raw_Data!$AG145=0),SUM(Raw_Data!$F145:$AF145)&lt;&gt;0),"Missing","Valid")</f>
        <v>Valid</v>
      </c>
      <c r="M145" s="66" t="str">
        <f>IF(AND(OR(Raw_Data!$AH145="Valid",Raw_Data!$AH145=0),SUM(Raw_Data!$F145:$AF145)&lt;&gt;0),"Missing","Valid")</f>
        <v>Valid</v>
      </c>
    </row>
    <row r="146" spans="1:13" ht="15.75">
      <c r="A146" s="50" t="str">
        <f>IF(Raw_Data!A146="","",Raw_Data!A146)</f>
        <v/>
      </c>
      <c r="B146" s="50" t="str">
        <f>IF(Raw_Data!B146="","",Raw_Data!B146)</f>
        <v/>
      </c>
      <c r="C146" s="66" t="str">
        <f>IF(AND(OR(Raw_Data!$F146="",Raw_Data!$F146=0),SUM(Raw_Data!$F146:$AF146)&lt;&gt;0),"Missing","Valid")</f>
        <v>Valid</v>
      </c>
      <c r="D146" s="66" t="str">
        <f>IF(SUM(Raw_Data!$F146:$AF146)=0,"Valid",IF(AND(ISBLANK(Raw_Data!$G146),ISBLANK(Raw_Data!$H146)),"Missing",IF(AND(ISBLANK(Raw_Data!$G146),Raw_Data!$H146&lt;&gt;0),"Missing",IF(AND(Raw_Data!$G146&lt;&gt;0,ISBLANK(Raw_Data!$H146)),"Missing",IF(Raw_Data!$G146&gt;=Raw_Data!$H146,"Valid","Invalid")))))</f>
        <v>Valid</v>
      </c>
      <c r="E146" s="66" t="str">
        <f>IF(SUM(Raw_Data!$F146:$AF146)=0,"Valid",IF(AND(ISBLANK(Raw_Data!$H146),ISBLANK(Raw_Data!$L146),ISBLANK(Raw_Data!$U146)),"Missing",IF(AND(ISBLANK(Raw_Data!$H146),SUM(Raw_Data!$L146:'Raw_Data'!$U146)&lt;&gt;0),"Missing",IF(AND(Raw_Data!$H146&lt;&gt;0,ISBLANK(Raw_Data!$L146),ISBLANK(Raw_Data!$U146)),"Missing",IF(Raw_Data!$H146&gt;=SUM(Raw_Data!$L146,Raw_Data!$U146),"Valid","Invalid")))))</f>
        <v>Valid</v>
      </c>
      <c r="F146" s="66" t="str">
        <f>IF(SUM(Raw_Data!$F146:$AF146)=0,"Valid",IF(AND(ISBLANK(Raw_Data!$I146),ISBLANK(Raw_Data!$J146)),"Missing",IF(AND(ISBLANK(Raw_Data!$I146),Raw_Data!$J146&lt;&gt;0),"Missing",IF(AND(Raw_Data!$I146&lt;&gt;0,ISBLANK(Raw_Data!$J146)),"Missing",IF(Raw_Data!$I146&gt;=Raw_Data!$J146,"Valid","Invalid")))))</f>
        <v>Valid</v>
      </c>
      <c r="G146" s="66" t="str">
        <f>IF(SUM(Raw_Data!$F146:$AF146)=0,"Valid",IF(AND(ISBLANK(Raw_Data!$K146),ISBLANK(Raw_Data!$L146)),"Missing",IF(AND(ISBLANK(Raw_Data!$K146),Raw_Data!$L146&lt;&gt;0),"Missing",IF(AND(Raw_Data!$K146&lt;&gt;0,ISBLANK(Raw_Data!$L146)),"Missing",IF(Raw_Data!$K146&gt;=Raw_Data!$L146,"Valid","Invalid")))))</f>
        <v>Valid</v>
      </c>
      <c r="H146" s="66" t="str">
        <f>IF(SUM(Raw_Data!$F146:$AF146)=0,"Valid",IF(AND(ISBLANK(Raw_Data!$L146),SUM(Raw_Data!$M146:$S146)=0),"Missing",IF(AND(ISBLANK(Raw_Data!$L146),SUM(Raw_Data!$M146:$S146)&lt;&gt;0),"Missing",IF(AND(Raw_Data!$L146&lt;&gt;0,SUM(Raw_Data!$M146:$S146)=0),"Missing",IF(Raw_Data!$L146&gt;=SUM(Raw_Data!$M146:$S146),"Valid","Invalid")))))</f>
        <v>Valid</v>
      </c>
      <c r="I146" s="66" t="str">
        <f>IF(SUM(Raw_Data!$F146:$AF146)=0,"Valid",IF(AND(ISBLANK(Raw_Data!$T146),ISBLANK(Raw_Data!$U146)),"Missing",IF(AND(ISBLANK(Raw_Data!$T146),Raw_Data!$U146&lt;&gt;0),"Missing",IF(AND(Raw_Data!$T146&lt;&gt;0,ISBLANK(Raw_Data!$U146)),"Missing",IF(Raw_Data!$T146&gt;=Raw_Data!$U146,"Valid","Invalid")))))</f>
        <v>Valid</v>
      </c>
      <c r="J146" s="66" t="str">
        <f>IF(SUM(Raw_Data!$F146:$AF146)=0,"Valid",IF(AND(ISBLANK(Raw_Data!$U146),SUM(Raw_Data!$V146:$Y146)=0),"Missing",IF(AND(ISBLANK(Raw_Data!$U146),SUM(Raw_Data!$V146:$Y146)&lt;&gt;0),"Missing",IF(AND(Raw_Data!$U146&lt;&gt;0,SUM(Raw_Data!$V146:$Y146)=0),"Missing",IF(Raw_Data!$U146&gt;=SUM(Raw_Data!$V146:$Y146),"Valid","Invalid")))))</f>
        <v>Valid</v>
      </c>
      <c r="K146" s="66" t="str">
        <f>IF(SUM(Raw_Data!$F146:$AF146)=0,"Valid",IF(AND(ISBLANK(Raw_Data!$AF146),SUM(Raw_Data!$Z146:$AE146)=0),"Missing",IF(AND(ISBLANK(Raw_Data!$AF146),SUM(Raw_Data!$Z146:$AE146)&lt;&gt;0),"Missing",IF(AND(Raw_Data!$AF146&lt;&gt;0,SUM(Raw_Data!$Z146:$AE146)=0),"Missing",IF(Raw_Data!$AF146&gt;=SUM(Raw_Data!$Z146:$AE146),"Valid","Invalid")))))</f>
        <v>Valid</v>
      </c>
      <c r="L146" s="66" t="str">
        <f>IF(AND(OR(Raw_Data!$AG146="Valid",Raw_Data!$AG146=0),SUM(Raw_Data!$F146:$AF146)&lt;&gt;0),"Missing","Valid")</f>
        <v>Valid</v>
      </c>
      <c r="M146" s="66" t="str">
        <f>IF(AND(OR(Raw_Data!$AH146="Valid",Raw_Data!$AH146=0),SUM(Raw_Data!$F146:$AF146)&lt;&gt;0),"Missing","Valid")</f>
        <v>Valid</v>
      </c>
    </row>
    <row r="147" spans="1:13" ht="16.5">
      <c r="A147" s="48" t="str">
        <f>IF(Raw_Data!A147="","",Raw_Data!A147)</f>
        <v/>
      </c>
      <c r="B147" s="65" t="str">
        <f>IF(Raw_Data!B147="","",Raw_Data!B147)</f>
        <v/>
      </c>
      <c r="C147" s="66" t="str">
        <f>IF(AND(OR(Raw_Data!$F147="",Raw_Data!$F147=0),SUM(Raw_Data!$F147:$AF147)&lt;&gt;0),"Missing","Valid")</f>
        <v>Valid</v>
      </c>
      <c r="D147" s="66" t="str">
        <f>IF(SUM(Raw_Data!$F147:$AF147)=0,"Valid",IF(AND(ISBLANK(Raw_Data!$G147),ISBLANK(Raw_Data!$H147)),"Missing",IF(AND(ISBLANK(Raw_Data!$G147),Raw_Data!$H147&lt;&gt;0),"Missing",IF(AND(Raw_Data!$G147&lt;&gt;0,ISBLANK(Raw_Data!$H147)),"Missing",IF(Raw_Data!$G147&gt;=Raw_Data!$H147,"Valid","Invalid")))))</f>
        <v>Valid</v>
      </c>
      <c r="E147" s="66" t="str">
        <f>IF(SUM(Raw_Data!$F147:$AF147)=0,"Valid",IF(AND(ISBLANK(Raw_Data!$H147),ISBLANK(Raw_Data!$L147),ISBLANK(Raw_Data!$U147)),"Missing",IF(AND(ISBLANK(Raw_Data!$H147),SUM(Raw_Data!$L147:'Raw_Data'!$U147)&lt;&gt;0),"Missing",IF(AND(Raw_Data!$H147&lt;&gt;0,ISBLANK(Raw_Data!$L147),ISBLANK(Raw_Data!$U147)),"Missing",IF(Raw_Data!$H147&gt;=SUM(Raw_Data!$L147,Raw_Data!$U147),"Valid","Invalid")))))</f>
        <v>Valid</v>
      </c>
      <c r="F147" s="66" t="str">
        <f>IF(SUM(Raw_Data!$F147:$AF147)=0,"Valid",IF(AND(ISBLANK(Raw_Data!$I147),ISBLANK(Raw_Data!$J147)),"Missing",IF(AND(ISBLANK(Raw_Data!$I147),Raw_Data!$J147&lt;&gt;0),"Missing",IF(AND(Raw_Data!$I147&lt;&gt;0,ISBLANK(Raw_Data!$J147)),"Missing",IF(Raw_Data!$I147&gt;=Raw_Data!$J147,"Valid","Invalid")))))</f>
        <v>Valid</v>
      </c>
      <c r="G147" s="66" t="str">
        <f>IF(SUM(Raw_Data!$F147:$AF147)=0,"Valid",IF(AND(ISBLANK(Raw_Data!$K147),ISBLANK(Raw_Data!$L147)),"Missing",IF(AND(ISBLANK(Raw_Data!$K147),Raw_Data!$L147&lt;&gt;0),"Missing",IF(AND(Raw_Data!$K147&lt;&gt;0,ISBLANK(Raw_Data!$L147)),"Missing",IF(Raw_Data!$K147&gt;=Raw_Data!$L147,"Valid","Invalid")))))</f>
        <v>Valid</v>
      </c>
      <c r="H147" s="66" t="str">
        <f>IF(SUM(Raw_Data!$F147:$AF147)=0,"Valid",IF(AND(ISBLANK(Raw_Data!$L147),SUM(Raw_Data!$M147:$S147)=0),"Missing",IF(AND(ISBLANK(Raw_Data!$L147),SUM(Raw_Data!$M147:$S147)&lt;&gt;0),"Missing",IF(AND(Raw_Data!$L147&lt;&gt;0,SUM(Raw_Data!$M147:$S147)=0),"Missing",IF(Raw_Data!$L147&gt;=SUM(Raw_Data!$M147:$S147),"Valid","Invalid")))))</f>
        <v>Valid</v>
      </c>
      <c r="I147" s="66" t="str">
        <f>IF(SUM(Raw_Data!$F147:$AF147)=0,"Valid",IF(AND(ISBLANK(Raw_Data!$T147),ISBLANK(Raw_Data!$U147)),"Missing",IF(AND(ISBLANK(Raw_Data!$T147),Raw_Data!$U147&lt;&gt;0),"Missing",IF(AND(Raw_Data!$T147&lt;&gt;0,ISBLANK(Raw_Data!$U147)),"Missing",IF(Raw_Data!$T147&gt;=Raw_Data!$U147,"Valid","Invalid")))))</f>
        <v>Valid</v>
      </c>
      <c r="J147" s="66" t="str">
        <f>IF(SUM(Raw_Data!$F147:$AF147)=0,"Valid",IF(AND(ISBLANK(Raw_Data!$U147),SUM(Raw_Data!$V147:$Y147)=0),"Missing",IF(AND(ISBLANK(Raw_Data!$U147),SUM(Raw_Data!$V147:$Y147)&lt;&gt;0),"Missing",IF(AND(Raw_Data!$U147&lt;&gt;0,SUM(Raw_Data!$V147:$Y147)=0),"Missing",IF(Raw_Data!$U147&gt;=SUM(Raw_Data!$V147:$Y147),"Valid","Invalid")))))</f>
        <v>Valid</v>
      </c>
      <c r="K147" s="66" t="str">
        <f>IF(SUM(Raw_Data!$F147:$AF147)=0,"Valid",IF(AND(ISBLANK(Raw_Data!$AF147),SUM(Raw_Data!$Z147:$AE147)=0),"Missing",IF(AND(ISBLANK(Raw_Data!$AF147),SUM(Raw_Data!$Z147:$AE147)&lt;&gt;0),"Missing",IF(AND(Raw_Data!$AF147&lt;&gt;0,SUM(Raw_Data!$Z147:$AE147)=0),"Missing",IF(Raw_Data!$AF147&gt;=SUM(Raw_Data!$Z147:$AE147),"Valid","Invalid")))))</f>
        <v>Valid</v>
      </c>
      <c r="L147" s="66" t="str">
        <f>IF(AND(OR(Raw_Data!$AG147="Valid",Raw_Data!$AG147=0),SUM(Raw_Data!$F147:$AF147)&lt;&gt;0),"Missing","Valid")</f>
        <v>Valid</v>
      </c>
      <c r="M147" s="66" t="str">
        <f>IF(AND(OR(Raw_Data!$AH147="Valid",Raw_Data!$AH147=0),SUM(Raw_Data!$F147:$AF147)&lt;&gt;0),"Missing","Valid")</f>
        <v>Valid</v>
      </c>
    </row>
    <row r="148" spans="1:13" ht="15.75">
      <c r="A148" s="50" t="str">
        <f>IF(Raw_Data!A148="","",Raw_Data!A148)</f>
        <v/>
      </c>
      <c r="B148" s="50" t="str">
        <f>IF(Raw_Data!B148="","",Raw_Data!B148)</f>
        <v/>
      </c>
      <c r="C148" s="66" t="str">
        <f>IF(AND(OR(Raw_Data!$F148="",Raw_Data!$F148=0),SUM(Raw_Data!$F148:$AF148)&lt;&gt;0),"Missing","Valid")</f>
        <v>Valid</v>
      </c>
      <c r="D148" s="66" t="str">
        <f>IF(SUM(Raw_Data!$F148:$AF148)=0,"Valid",IF(AND(ISBLANK(Raw_Data!$G148),ISBLANK(Raw_Data!$H148)),"Missing",IF(AND(ISBLANK(Raw_Data!$G148),Raw_Data!$H148&lt;&gt;0),"Missing",IF(AND(Raw_Data!$G148&lt;&gt;0,ISBLANK(Raw_Data!$H148)),"Missing",IF(Raw_Data!$G148&gt;=Raw_Data!$H148,"Valid","Invalid")))))</f>
        <v>Valid</v>
      </c>
      <c r="E148" s="66" t="str">
        <f>IF(SUM(Raw_Data!$F148:$AF148)=0,"Valid",IF(AND(ISBLANK(Raw_Data!$H148),ISBLANK(Raw_Data!$L148),ISBLANK(Raw_Data!$U148)),"Missing",IF(AND(ISBLANK(Raw_Data!$H148),SUM(Raw_Data!$L148:'Raw_Data'!$U148)&lt;&gt;0),"Missing",IF(AND(Raw_Data!$H148&lt;&gt;0,ISBLANK(Raw_Data!$L148),ISBLANK(Raw_Data!$U148)),"Missing",IF(Raw_Data!$H148&gt;=SUM(Raw_Data!$L148,Raw_Data!$U148),"Valid","Invalid")))))</f>
        <v>Valid</v>
      </c>
      <c r="F148" s="66" t="str">
        <f>IF(SUM(Raw_Data!$F148:$AF148)=0,"Valid",IF(AND(ISBLANK(Raw_Data!$I148),ISBLANK(Raw_Data!$J148)),"Missing",IF(AND(ISBLANK(Raw_Data!$I148),Raw_Data!$J148&lt;&gt;0),"Missing",IF(AND(Raw_Data!$I148&lt;&gt;0,ISBLANK(Raw_Data!$J148)),"Missing",IF(Raw_Data!$I148&gt;=Raw_Data!$J148,"Valid","Invalid")))))</f>
        <v>Valid</v>
      </c>
      <c r="G148" s="66" t="str">
        <f>IF(SUM(Raw_Data!$F148:$AF148)=0,"Valid",IF(AND(ISBLANK(Raw_Data!$K148),ISBLANK(Raw_Data!$L148)),"Missing",IF(AND(ISBLANK(Raw_Data!$K148),Raw_Data!$L148&lt;&gt;0),"Missing",IF(AND(Raw_Data!$K148&lt;&gt;0,ISBLANK(Raw_Data!$L148)),"Missing",IF(Raw_Data!$K148&gt;=Raw_Data!$L148,"Valid","Invalid")))))</f>
        <v>Valid</v>
      </c>
      <c r="H148" s="66" t="str">
        <f>IF(SUM(Raw_Data!$F148:$AF148)=0,"Valid",IF(AND(ISBLANK(Raw_Data!$L148),SUM(Raw_Data!$M148:$S148)=0),"Missing",IF(AND(ISBLANK(Raw_Data!$L148),SUM(Raw_Data!$M148:$S148)&lt;&gt;0),"Missing",IF(AND(Raw_Data!$L148&lt;&gt;0,SUM(Raw_Data!$M148:$S148)=0),"Missing",IF(Raw_Data!$L148&gt;=SUM(Raw_Data!$M148:$S148),"Valid","Invalid")))))</f>
        <v>Valid</v>
      </c>
      <c r="I148" s="66" t="str">
        <f>IF(SUM(Raw_Data!$F148:$AF148)=0,"Valid",IF(AND(ISBLANK(Raw_Data!$T148),ISBLANK(Raw_Data!$U148)),"Missing",IF(AND(ISBLANK(Raw_Data!$T148),Raw_Data!$U148&lt;&gt;0),"Missing",IF(AND(Raw_Data!$T148&lt;&gt;0,ISBLANK(Raw_Data!$U148)),"Missing",IF(Raw_Data!$T148&gt;=Raw_Data!$U148,"Valid","Invalid")))))</f>
        <v>Valid</v>
      </c>
      <c r="J148" s="66" t="str">
        <f>IF(SUM(Raw_Data!$F148:$AF148)=0,"Valid",IF(AND(ISBLANK(Raw_Data!$U148),SUM(Raw_Data!$V148:$Y148)=0),"Missing",IF(AND(ISBLANK(Raw_Data!$U148),SUM(Raw_Data!$V148:$Y148)&lt;&gt;0),"Missing",IF(AND(Raw_Data!$U148&lt;&gt;0,SUM(Raw_Data!$V148:$Y148)=0),"Missing",IF(Raw_Data!$U148&gt;=SUM(Raw_Data!$V148:$Y148),"Valid","Invalid")))))</f>
        <v>Valid</v>
      </c>
      <c r="K148" s="66" t="str">
        <f>IF(SUM(Raw_Data!$F148:$AF148)=0,"Valid",IF(AND(ISBLANK(Raw_Data!$AF148),SUM(Raw_Data!$Z148:$AE148)=0),"Missing",IF(AND(ISBLANK(Raw_Data!$AF148),SUM(Raw_Data!$Z148:$AE148)&lt;&gt;0),"Missing",IF(AND(Raw_Data!$AF148&lt;&gt;0,SUM(Raw_Data!$Z148:$AE148)=0),"Missing",IF(Raw_Data!$AF148&gt;=SUM(Raw_Data!$Z148:$AE148),"Valid","Invalid")))))</f>
        <v>Valid</v>
      </c>
      <c r="L148" s="66" t="str">
        <f>IF(AND(OR(Raw_Data!$AG148="Valid",Raw_Data!$AG148=0),SUM(Raw_Data!$F148:$AF148)&lt;&gt;0),"Missing","Valid")</f>
        <v>Valid</v>
      </c>
      <c r="M148" s="66" t="str">
        <f>IF(AND(OR(Raw_Data!$AH148="Valid",Raw_Data!$AH148=0),SUM(Raw_Data!$F148:$AF148)&lt;&gt;0),"Missing","Valid")</f>
        <v>Valid</v>
      </c>
    </row>
    <row r="149" spans="1:13" ht="16.5">
      <c r="A149" s="48" t="str">
        <f>IF(Raw_Data!A149="","",Raw_Data!A149)</f>
        <v/>
      </c>
      <c r="B149" s="65" t="str">
        <f>IF(Raw_Data!B149="","",Raw_Data!B149)</f>
        <v/>
      </c>
      <c r="C149" s="66" t="str">
        <f>IF(AND(OR(Raw_Data!$F149="",Raw_Data!$F149=0),SUM(Raw_Data!$F149:$AF149)&lt;&gt;0),"Missing","Valid")</f>
        <v>Valid</v>
      </c>
      <c r="D149" s="66" t="str">
        <f>IF(SUM(Raw_Data!$F149:$AF149)=0,"Valid",IF(AND(ISBLANK(Raw_Data!$G149),ISBLANK(Raw_Data!$H149)),"Missing",IF(AND(ISBLANK(Raw_Data!$G149),Raw_Data!$H149&lt;&gt;0),"Missing",IF(AND(Raw_Data!$G149&lt;&gt;0,ISBLANK(Raw_Data!$H149)),"Missing",IF(Raw_Data!$G149&gt;=Raw_Data!$H149,"Valid","Invalid")))))</f>
        <v>Valid</v>
      </c>
      <c r="E149" s="66" t="str">
        <f>IF(SUM(Raw_Data!$F149:$AF149)=0,"Valid",IF(AND(ISBLANK(Raw_Data!$H149),ISBLANK(Raw_Data!$L149),ISBLANK(Raw_Data!$U149)),"Missing",IF(AND(ISBLANK(Raw_Data!$H149),SUM(Raw_Data!$L149:'Raw_Data'!$U149)&lt;&gt;0),"Missing",IF(AND(Raw_Data!$H149&lt;&gt;0,ISBLANK(Raw_Data!$L149),ISBLANK(Raw_Data!$U149)),"Missing",IF(Raw_Data!$H149&gt;=SUM(Raw_Data!$L149,Raw_Data!$U149),"Valid","Invalid")))))</f>
        <v>Valid</v>
      </c>
      <c r="F149" s="66" t="str">
        <f>IF(SUM(Raw_Data!$F149:$AF149)=0,"Valid",IF(AND(ISBLANK(Raw_Data!$I149),ISBLANK(Raw_Data!$J149)),"Missing",IF(AND(ISBLANK(Raw_Data!$I149),Raw_Data!$J149&lt;&gt;0),"Missing",IF(AND(Raw_Data!$I149&lt;&gt;0,ISBLANK(Raw_Data!$J149)),"Missing",IF(Raw_Data!$I149&gt;=Raw_Data!$J149,"Valid","Invalid")))))</f>
        <v>Valid</v>
      </c>
      <c r="G149" s="66" t="str">
        <f>IF(SUM(Raw_Data!$F149:$AF149)=0,"Valid",IF(AND(ISBLANK(Raw_Data!$K149),ISBLANK(Raw_Data!$L149)),"Missing",IF(AND(ISBLANK(Raw_Data!$K149),Raw_Data!$L149&lt;&gt;0),"Missing",IF(AND(Raw_Data!$K149&lt;&gt;0,ISBLANK(Raw_Data!$L149)),"Missing",IF(Raw_Data!$K149&gt;=Raw_Data!$L149,"Valid","Invalid")))))</f>
        <v>Valid</v>
      </c>
      <c r="H149" s="66" t="str">
        <f>IF(SUM(Raw_Data!$F149:$AF149)=0,"Valid",IF(AND(ISBLANK(Raw_Data!$L149),SUM(Raw_Data!$M149:$S149)=0),"Missing",IF(AND(ISBLANK(Raw_Data!$L149),SUM(Raw_Data!$M149:$S149)&lt;&gt;0),"Missing",IF(AND(Raw_Data!$L149&lt;&gt;0,SUM(Raw_Data!$M149:$S149)=0),"Missing",IF(Raw_Data!$L149&gt;=SUM(Raw_Data!$M149:$S149),"Valid","Invalid")))))</f>
        <v>Valid</v>
      </c>
      <c r="I149" s="66" t="str">
        <f>IF(SUM(Raw_Data!$F149:$AF149)=0,"Valid",IF(AND(ISBLANK(Raw_Data!$T149),ISBLANK(Raw_Data!$U149)),"Missing",IF(AND(ISBLANK(Raw_Data!$T149),Raw_Data!$U149&lt;&gt;0),"Missing",IF(AND(Raw_Data!$T149&lt;&gt;0,ISBLANK(Raw_Data!$U149)),"Missing",IF(Raw_Data!$T149&gt;=Raw_Data!$U149,"Valid","Invalid")))))</f>
        <v>Valid</v>
      </c>
      <c r="J149" s="66" t="str">
        <f>IF(SUM(Raw_Data!$F149:$AF149)=0,"Valid",IF(AND(ISBLANK(Raw_Data!$U149),SUM(Raw_Data!$V149:$Y149)=0),"Missing",IF(AND(ISBLANK(Raw_Data!$U149),SUM(Raw_Data!$V149:$Y149)&lt;&gt;0),"Missing",IF(AND(Raw_Data!$U149&lt;&gt;0,SUM(Raw_Data!$V149:$Y149)=0),"Missing",IF(Raw_Data!$U149&gt;=SUM(Raw_Data!$V149:$Y149),"Valid","Invalid")))))</f>
        <v>Valid</v>
      </c>
      <c r="K149" s="66" t="str">
        <f>IF(SUM(Raw_Data!$F149:$AF149)=0,"Valid",IF(AND(ISBLANK(Raw_Data!$AF149),SUM(Raw_Data!$Z149:$AE149)=0),"Missing",IF(AND(ISBLANK(Raw_Data!$AF149),SUM(Raw_Data!$Z149:$AE149)&lt;&gt;0),"Missing",IF(AND(Raw_Data!$AF149&lt;&gt;0,SUM(Raw_Data!$Z149:$AE149)=0),"Missing",IF(Raw_Data!$AF149&gt;=SUM(Raw_Data!$Z149:$AE149),"Valid","Invalid")))))</f>
        <v>Valid</v>
      </c>
      <c r="L149" s="66" t="str">
        <f>IF(AND(OR(Raw_Data!$AG149="Valid",Raw_Data!$AG149=0),SUM(Raw_Data!$F149:$AF149)&lt;&gt;0),"Missing","Valid")</f>
        <v>Valid</v>
      </c>
      <c r="M149" s="66" t="str">
        <f>IF(AND(OR(Raw_Data!$AH149="Valid",Raw_Data!$AH149=0),SUM(Raw_Data!$F149:$AF149)&lt;&gt;0),"Missing","Valid")</f>
        <v>Valid</v>
      </c>
    </row>
    <row r="150" spans="1:13" ht="15.75">
      <c r="A150" s="50" t="str">
        <f>IF(Raw_Data!A150="","",Raw_Data!A150)</f>
        <v/>
      </c>
      <c r="B150" s="50" t="str">
        <f>IF(Raw_Data!B150="","",Raw_Data!B150)</f>
        <v/>
      </c>
      <c r="C150" s="66" t="str">
        <f>IF(AND(OR(Raw_Data!$F150="",Raw_Data!$F150=0),SUM(Raw_Data!$F150:$AF150)&lt;&gt;0),"Missing","Valid")</f>
        <v>Valid</v>
      </c>
      <c r="D150" s="66" t="str">
        <f>IF(SUM(Raw_Data!$F150:$AF150)=0,"Valid",IF(AND(ISBLANK(Raw_Data!$G150),ISBLANK(Raw_Data!$H150)),"Missing",IF(AND(ISBLANK(Raw_Data!$G150),Raw_Data!$H150&lt;&gt;0),"Missing",IF(AND(Raw_Data!$G150&lt;&gt;0,ISBLANK(Raw_Data!$H150)),"Missing",IF(Raw_Data!$G150&gt;=Raw_Data!$H150,"Valid","Invalid")))))</f>
        <v>Valid</v>
      </c>
      <c r="E150" s="66" t="str">
        <f>IF(SUM(Raw_Data!$F150:$AF150)=0,"Valid",IF(AND(ISBLANK(Raw_Data!$H150),ISBLANK(Raw_Data!$L150),ISBLANK(Raw_Data!$U150)),"Missing",IF(AND(ISBLANK(Raw_Data!$H150),SUM(Raw_Data!$L150:'Raw_Data'!$U150)&lt;&gt;0),"Missing",IF(AND(Raw_Data!$H150&lt;&gt;0,ISBLANK(Raw_Data!$L150),ISBLANK(Raw_Data!$U150)),"Missing",IF(Raw_Data!$H150&gt;=SUM(Raw_Data!$L150,Raw_Data!$U150),"Valid","Invalid")))))</f>
        <v>Valid</v>
      </c>
      <c r="F150" s="66" t="str">
        <f>IF(SUM(Raw_Data!$F150:$AF150)=0,"Valid",IF(AND(ISBLANK(Raw_Data!$I150),ISBLANK(Raw_Data!$J150)),"Missing",IF(AND(ISBLANK(Raw_Data!$I150),Raw_Data!$J150&lt;&gt;0),"Missing",IF(AND(Raw_Data!$I150&lt;&gt;0,ISBLANK(Raw_Data!$J150)),"Missing",IF(Raw_Data!$I150&gt;=Raw_Data!$J150,"Valid","Invalid")))))</f>
        <v>Valid</v>
      </c>
      <c r="G150" s="66" t="str">
        <f>IF(SUM(Raw_Data!$F150:$AF150)=0,"Valid",IF(AND(ISBLANK(Raw_Data!$K150),ISBLANK(Raw_Data!$L150)),"Missing",IF(AND(ISBLANK(Raw_Data!$K150),Raw_Data!$L150&lt;&gt;0),"Missing",IF(AND(Raw_Data!$K150&lt;&gt;0,ISBLANK(Raw_Data!$L150)),"Missing",IF(Raw_Data!$K150&gt;=Raw_Data!$L150,"Valid","Invalid")))))</f>
        <v>Valid</v>
      </c>
      <c r="H150" s="66" t="str">
        <f>IF(SUM(Raw_Data!$F150:$AF150)=0,"Valid",IF(AND(ISBLANK(Raw_Data!$L150),SUM(Raw_Data!$M150:$S150)=0),"Missing",IF(AND(ISBLANK(Raw_Data!$L150),SUM(Raw_Data!$M150:$S150)&lt;&gt;0),"Missing",IF(AND(Raw_Data!$L150&lt;&gt;0,SUM(Raw_Data!$M150:$S150)=0),"Missing",IF(Raw_Data!$L150&gt;=SUM(Raw_Data!$M150:$S150),"Valid","Invalid")))))</f>
        <v>Valid</v>
      </c>
      <c r="I150" s="66" t="str">
        <f>IF(SUM(Raw_Data!$F150:$AF150)=0,"Valid",IF(AND(ISBLANK(Raw_Data!$T150),ISBLANK(Raw_Data!$U150)),"Missing",IF(AND(ISBLANK(Raw_Data!$T150),Raw_Data!$U150&lt;&gt;0),"Missing",IF(AND(Raw_Data!$T150&lt;&gt;0,ISBLANK(Raw_Data!$U150)),"Missing",IF(Raw_Data!$T150&gt;=Raw_Data!$U150,"Valid","Invalid")))))</f>
        <v>Valid</v>
      </c>
      <c r="J150" s="66" t="str">
        <f>IF(SUM(Raw_Data!$F150:$AF150)=0,"Valid",IF(AND(ISBLANK(Raw_Data!$U150),SUM(Raw_Data!$V150:$Y150)=0),"Missing",IF(AND(ISBLANK(Raw_Data!$U150),SUM(Raw_Data!$V150:$Y150)&lt;&gt;0),"Missing",IF(AND(Raw_Data!$U150&lt;&gt;0,SUM(Raw_Data!$V150:$Y150)=0),"Missing",IF(Raw_Data!$U150&gt;=SUM(Raw_Data!$V150:$Y150),"Valid","Invalid")))))</f>
        <v>Valid</v>
      </c>
      <c r="K150" s="66" t="str">
        <f>IF(SUM(Raw_Data!$F150:$AF150)=0,"Valid",IF(AND(ISBLANK(Raw_Data!$AF150),SUM(Raw_Data!$Z150:$AE150)=0),"Missing",IF(AND(ISBLANK(Raw_Data!$AF150),SUM(Raw_Data!$Z150:$AE150)&lt;&gt;0),"Missing",IF(AND(Raw_Data!$AF150&lt;&gt;0,SUM(Raw_Data!$Z150:$AE150)=0),"Missing",IF(Raw_Data!$AF150&gt;=SUM(Raw_Data!$Z150:$AE150),"Valid","Invalid")))))</f>
        <v>Valid</v>
      </c>
      <c r="L150" s="66" t="str">
        <f>IF(AND(OR(Raw_Data!$AG150="Valid",Raw_Data!$AG150=0),SUM(Raw_Data!$F150:$AF150)&lt;&gt;0),"Missing","Valid")</f>
        <v>Valid</v>
      </c>
      <c r="M150" s="66" t="str">
        <f>IF(AND(OR(Raw_Data!$AH150="Valid",Raw_Data!$AH150=0),SUM(Raw_Data!$F150:$AF150)&lt;&gt;0),"Missing","Valid")</f>
        <v>Valid</v>
      </c>
    </row>
    <row r="151" spans="1:13" ht="16.5">
      <c r="A151" s="48" t="str">
        <f>IF(Raw_Data!A151="","",Raw_Data!A151)</f>
        <v/>
      </c>
      <c r="B151" s="65" t="str">
        <f>IF(Raw_Data!B151="","",Raw_Data!B151)</f>
        <v/>
      </c>
      <c r="C151" s="66" t="str">
        <f>IF(AND(OR(Raw_Data!$F151="",Raw_Data!$F151=0),SUM(Raw_Data!$F151:$AF151)&lt;&gt;0),"Missing","Valid")</f>
        <v>Valid</v>
      </c>
      <c r="D151" s="66" t="str">
        <f>IF(SUM(Raw_Data!$F151:$AF151)=0,"Valid",IF(AND(ISBLANK(Raw_Data!$G151),ISBLANK(Raw_Data!$H151)),"Missing",IF(AND(ISBLANK(Raw_Data!$G151),Raw_Data!$H151&lt;&gt;0),"Missing",IF(AND(Raw_Data!$G151&lt;&gt;0,ISBLANK(Raw_Data!$H151)),"Missing",IF(Raw_Data!$G151&gt;=Raw_Data!$H151,"Valid","Invalid")))))</f>
        <v>Valid</v>
      </c>
      <c r="E151" s="66" t="str">
        <f>IF(SUM(Raw_Data!$F151:$AF151)=0,"Valid",IF(AND(ISBLANK(Raw_Data!$H151),ISBLANK(Raw_Data!$L151),ISBLANK(Raw_Data!$U151)),"Missing",IF(AND(ISBLANK(Raw_Data!$H151),SUM(Raw_Data!$L151:'Raw_Data'!$U151)&lt;&gt;0),"Missing",IF(AND(Raw_Data!$H151&lt;&gt;0,ISBLANK(Raw_Data!$L151),ISBLANK(Raw_Data!$U151)),"Missing",IF(Raw_Data!$H151&gt;=SUM(Raw_Data!$L151,Raw_Data!$U151),"Valid","Invalid")))))</f>
        <v>Valid</v>
      </c>
      <c r="F151" s="66" t="str">
        <f>IF(SUM(Raw_Data!$F151:$AF151)=0,"Valid",IF(AND(ISBLANK(Raw_Data!$I151),ISBLANK(Raw_Data!$J151)),"Missing",IF(AND(ISBLANK(Raw_Data!$I151),Raw_Data!$J151&lt;&gt;0),"Missing",IF(AND(Raw_Data!$I151&lt;&gt;0,ISBLANK(Raw_Data!$J151)),"Missing",IF(Raw_Data!$I151&gt;=Raw_Data!$J151,"Valid","Invalid")))))</f>
        <v>Valid</v>
      </c>
      <c r="G151" s="66" t="str">
        <f>IF(SUM(Raw_Data!$F151:$AF151)=0,"Valid",IF(AND(ISBLANK(Raw_Data!$K151),ISBLANK(Raw_Data!$L151)),"Missing",IF(AND(ISBLANK(Raw_Data!$K151),Raw_Data!$L151&lt;&gt;0),"Missing",IF(AND(Raw_Data!$K151&lt;&gt;0,ISBLANK(Raw_Data!$L151)),"Missing",IF(Raw_Data!$K151&gt;=Raw_Data!$L151,"Valid","Invalid")))))</f>
        <v>Valid</v>
      </c>
      <c r="H151" s="66" t="str">
        <f>IF(SUM(Raw_Data!$F151:$AF151)=0,"Valid",IF(AND(ISBLANK(Raw_Data!$L151),SUM(Raw_Data!$M151:$S151)=0),"Missing",IF(AND(ISBLANK(Raw_Data!$L151),SUM(Raw_Data!$M151:$S151)&lt;&gt;0),"Missing",IF(AND(Raw_Data!$L151&lt;&gt;0,SUM(Raw_Data!$M151:$S151)=0),"Missing",IF(Raw_Data!$L151&gt;=SUM(Raw_Data!$M151:$S151),"Valid","Invalid")))))</f>
        <v>Valid</v>
      </c>
      <c r="I151" s="66" t="str">
        <f>IF(SUM(Raw_Data!$F151:$AF151)=0,"Valid",IF(AND(ISBLANK(Raw_Data!$T151),ISBLANK(Raw_Data!$U151)),"Missing",IF(AND(ISBLANK(Raw_Data!$T151),Raw_Data!$U151&lt;&gt;0),"Missing",IF(AND(Raw_Data!$T151&lt;&gt;0,ISBLANK(Raw_Data!$U151)),"Missing",IF(Raw_Data!$T151&gt;=Raw_Data!$U151,"Valid","Invalid")))))</f>
        <v>Valid</v>
      </c>
      <c r="J151" s="66" t="str">
        <f>IF(SUM(Raw_Data!$F151:$AF151)=0,"Valid",IF(AND(ISBLANK(Raw_Data!$U151),SUM(Raw_Data!$V151:$Y151)=0),"Missing",IF(AND(ISBLANK(Raw_Data!$U151),SUM(Raw_Data!$V151:$Y151)&lt;&gt;0),"Missing",IF(AND(Raw_Data!$U151&lt;&gt;0,SUM(Raw_Data!$V151:$Y151)=0),"Missing",IF(Raw_Data!$U151&gt;=SUM(Raw_Data!$V151:$Y151),"Valid","Invalid")))))</f>
        <v>Valid</v>
      </c>
      <c r="K151" s="66" t="str">
        <f>IF(SUM(Raw_Data!$F151:$AF151)=0,"Valid",IF(AND(ISBLANK(Raw_Data!$AF151),SUM(Raw_Data!$Z151:$AE151)=0),"Missing",IF(AND(ISBLANK(Raw_Data!$AF151),SUM(Raw_Data!$Z151:$AE151)&lt;&gt;0),"Missing",IF(AND(Raw_Data!$AF151&lt;&gt;0,SUM(Raw_Data!$Z151:$AE151)=0),"Missing",IF(Raw_Data!$AF151&gt;=SUM(Raw_Data!$Z151:$AE151),"Valid","Invalid")))))</f>
        <v>Valid</v>
      </c>
      <c r="L151" s="66" t="str">
        <f>IF(AND(OR(Raw_Data!$AG151="Valid",Raw_Data!$AG151=0),SUM(Raw_Data!$F151:$AF151)&lt;&gt;0),"Missing","Valid")</f>
        <v>Valid</v>
      </c>
      <c r="M151" s="66" t="str">
        <f>IF(AND(OR(Raw_Data!$AH151="Valid",Raw_Data!$AH151=0),SUM(Raw_Data!$F151:$AF151)&lt;&gt;0),"Missing","Valid")</f>
        <v>Valid</v>
      </c>
    </row>
    <row r="152" spans="1:13" ht="15.75">
      <c r="A152" s="50" t="str">
        <f>IF(Raw_Data!A152="","",Raw_Data!A152)</f>
        <v/>
      </c>
      <c r="B152" s="50" t="str">
        <f>IF(Raw_Data!B152="","",Raw_Data!B152)</f>
        <v/>
      </c>
      <c r="C152" s="66" t="str">
        <f>IF(AND(OR(Raw_Data!$F152="",Raw_Data!$F152=0),SUM(Raw_Data!$F152:$AF152)&lt;&gt;0),"Missing","Valid")</f>
        <v>Valid</v>
      </c>
      <c r="D152" s="66" t="str">
        <f>IF(SUM(Raw_Data!$F152:$AF152)=0,"Valid",IF(AND(ISBLANK(Raw_Data!$G152),ISBLANK(Raw_Data!$H152)),"Missing",IF(AND(ISBLANK(Raw_Data!$G152),Raw_Data!$H152&lt;&gt;0),"Missing",IF(AND(Raw_Data!$G152&lt;&gt;0,ISBLANK(Raw_Data!$H152)),"Missing",IF(Raw_Data!$G152&gt;=Raw_Data!$H152,"Valid","Invalid")))))</f>
        <v>Valid</v>
      </c>
      <c r="E152" s="66" t="str">
        <f>IF(SUM(Raw_Data!$F152:$AF152)=0,"Valid",IF(AND(ISBLANK(Raw_Data!$H152),ISBLANK(Raw_Data!$L152),ISBLANK(Raw_Data!$U152)),"Missing",IF(AND(ISBLANK(Raw_Data!$H152),SUM(Raw_Data!$L152:'Raw_Data'!$U152)&lt;&gt;0),"Missing",IF(AND(Raw_Data!$H152&lt;&gt;0,ISBLANK(Raw_Data!$L152),ISBLANK(Raw_Data!$U152)),"Missing",IF(Raw_Data!$H152&gt;=SUM(Raw_Data!$L152,Raw_Data!$U152),"Valid","Invalid")))))</f>
        <v>Valid</v>
      </c>
      <c r="F152" s="66" t="str">
        <f>IF(SUM(Raw_Data!$F152:$AF152)=0,"Valid",IF(AND(ISBLANK(Raw_Data!$I152),ISBLANK(Raw_Data!$J152)),"Missing",IF(AND(ISBLANK(Raw_Data!$I152),Raw_Data!$J152&lt;&gt;0),"Missing",IF(AND(Raw_Data!$I152&lt;&gt;0,ISBLANK(Raw_Data!$J152)),"Missing",IF(Raw_Data!$I152&gt;=Raw_Data!$J152,"Valid","Invalid")))))</f>
        <v>Valid</v>
      </c>
      <c r="G152" s="66" t="str">
        <f>IF(SUM(Raw_Data!$F152:$AF152)=0,"Valid",IF(AND(ISBLANK(Raw_Data!$K152),ISBLANK(Raw_Data!$L152)),"Missing",IF(AND(ISBLANK(Raw_Data!$K152),Raw_Data!$L152&lt;&gt;0),"Missing",IF(AND(Raw_Data!$K152&lt;&gt;0,ISBLANK(Raw_Data!$L152)),"Missing",IF(Raw_Data!$K152&gt;=Raw_Data!$L152,"Valid","Invalid")))))</f>
        <v>Valid</v>
      </c>
      <c r="H152" s="66" t="str">
        <f>IF(SUM(Raw_Data!$F152:$AF152)=0,"Valid",IF(AND(ISBLANK(Raw_Data!$L152),SUM(Raw_Data!$M152:$S152)=0),"Missing",IF(AND(ISBLANK(Raw_Data!$L152),SUM(Raw_Data!$M152:$S152)&lt;&gt;0),"Missing",IF(AND(Raw_Data!$L152&lt;&gt;0,SUM(Raw_Data!$M152:$S152)=0),"Missing",IF(Raw_Data!$L152&gt;=SUM(Raw_Data!$M152:$S152),"Valid","Invalid")))))</f>
        <v>Valid</v>
      </c>
      <c r="I152" s="66" t="str">
        <f>IF(SUM(Raw_Data!$F152:$AF152)=0,"Valid",IF(AND(ISBLANK(Raw_Data!$T152),ISBLANK(Raw_Data!$U152)),"Missing",IF(AND(ISBLANK(Raw_Data!$T152),Raw_Data!$U152&lt;&gt;0),"Missing",IF(AND(Raw_Data!$T152&lt;&gt;0,ISBLANK(Raw_Data!$U152)),"Missing",IF(Raw_Data!$T152&gt;=Raw_Data!$U152,"Valid","Invalid")))))</f>
        <v>Valid</v>
      </c>
      <c r="J152" s="66" t="str">
        <f>IF(SUM(Raw_Data!$F152:$AF152)=0,"Valid",IF(AND(ISBLANK(Raw_Data!$U152),SUM(Raw_Data!$V152:$Y152)=0),"Missing",IF(AND(ISBLANK(Raw_Data!$U152),SUM(Raw_Data!$V152:$Y152)&lt;&gt;0),"Missing",IF(AND(Raw_Data!$U152&lt;&gt;0,SUM(Raw_Data!$V152:$Y152)=0),"Missing",IF(Raw_Data!$U152&gt;=SUM(Raw_Data!$V152:$Y152),"Valid","Invalid")))))</f>
        <v>Valid</v>
      </c>
      <c r="K152" s="66" t="str">
        <f>IF(SUM(Raw_Data!$F152:$AF152)=0,"Valid",IF(AND(ISBLANK(Raw_Data!$AF152),SUM(Raw_Data!$Z152:$AE152)=0),"Missing",IF(AND(ISBLANK(Raw_Data!$AF152),SUM(Raw_Data!$Z152:$AE152)&lt;&gt;0),"Missing",IF(AND(Raw_Data!$AF152&lt;&gt;0,SUM(Raw_Data!$Z152:$AE152)=0),"Missing",IF(Raw_Data!$AF152&gt;=SUM(Raw_Data!$Z152:$AE152),"Valid","Invalid")))))</f>
        <v>Valid</v>
      </c>
      <c r="L152" s="66" t="str">
        <f>IF(AND(OR(Raw_Data!$AG152="Valid",Raw_Data!$AG152=0),SUM(Raw_Data!$F152:$AF152)&lt;&gt;0),"Missing","Valid")</f>
        <v>Valid</v>
      </c>
      <c r="M152" s="66" t="str">
        <f>IF(AND(OR(Raw_Data!$AH152="Valid",Raw_Data!$AH152=0),SUM(Raw_Data!$F152:$AF152)&lt;&gt;0),"Missing","Valid")</f>
        <v>Valid</v>
      </c>
    </row>
    <row r="153" spans="1:13" ht="16.5">
      <c r="A153" s="48" t="str">
        <f>IF(Raw_Data!A153="","",Raw_Data!A153)</f>
        <v/>
      </c>
      <c r="B153" s="65" t="str">
        <f>IF(Raw_Data!B153="","",Raw_Data!B153)</f>
        <v/>
      </c>
      <c r="C153" s="66" t="str">
        <f>IF(AND(OR(Raw_Data!$F153="",Raw_Data!$F153=0),SUM(Raw_Data!$F153:$AF153)&lt;&gt;0),"Missing","Valid")</f>
        <v>Valid</v>
      </c>
      <c r="D153" s="66" t="str">
        <f>IF(SUM(Raw_Data!$F153:$AF153)=0,"Valid",IF(AND(ISBLANK(Raw_Data!$G153),ISBLANK(Raw_Data!$H153)),"Missing",IF(AND(ISBLANK(Raw_Data!$G153),Raw_Data!$H153&lt;&gt;0),"Missing",IF(AND(Raw_Data!$G153&lt;&gt;0,ISBLANK(Raw_Data!$H153)),"Missing",IF(Raw_Data!$G153&gt;=Raw_Data!$H153,"Valid","Invalid")))))</f>
        <v>Valid</v>
      </c>
      <c r="E153" s="66" t="str">
        <f>IF(SUM(Raw_Data!$F153:$AF153)=0,"Valid",IF(AND(ISBLANK(Raw_Data!$H153),ISBLANK(Raw_Data!$L153),ISBLANK(Raw_Data!$U153)),"Missing",IF(AND(ISBLANK(Raw_Data!$H153),SUM(Raw_Data!$L153:'Raw_Data'!$U153)&lt;&gt;0),"Missing",IF(AND(Raw_Data!$H153&lt;&gt;0,ISBLANK(Raw_Data!$L153),ISBLANK(Raw_Data!$U153)),"Missing",IF(Raw_Data!$H153&gt;=SUM(Raw_Data!$L153,Raw_Data!$U153),"Valid","Invalid")))))</f>
        <v>Valid</v>
      </c>
      <c r="F153" s="66" t="str">
        <f>IF(SUM(Raw_Data!$F153:$AF153)=0,"Valid",IF(AND(ISBLANK(Raw_Data!$I153),ISBLANK(Raw_Data!$J153)),"Missing",IF(AND(ISBLANK(Raw_Data!$I153),Raw_Data!$J153&lt;&gt;0),"Missing",IF(AND(Raw_Data!$I153&lt;&gt;0,ISBLANK(Raw_Data!$J153)),"Missing",IF(Raw_Data!$I153&gt;=Raw_Data!$J153,"Valid","Invalid")))))</f>
        <v>Valid</v>
      </c>
      <c r="G153" s="66" t="str">
        <f>IF(SUM(Raw_Data!$F153:$AF153)=0,"Valid",IF(AND(ISBLANK(Raw_Data!$K153),ISBLANK(Raw_Data!$L153)),"Missing",IF(AND(ISBLANK(Raw_Data!$K153),Raw_Data!$L153&lt;&gt;0),"Missing",IF(AND(Raw_Data!$K153&lt;&gt;0,ISBLANK(Raw_Data!$L153)),"Missing",IF(Raw_Data!$K153&gt;=Raw_Data!$L153,"Valid","Invalid")))))</f>
        <v>Valid</v>
      </c>
      <c r="H153" s="66" t="str">
        <f>IF(SUM(Raw_Data!$F153:$AF153)=0,"Valid",IF(AND(ISBLANK(Raw_Data!$L153),SUM(Raw_Data!$M153:$S153)=0),"Missing",IF(AND(ISBLANK(Raw_Data!$L153),SUM(Raw_Data!$M153:$S153)&lt;&gt;0),"Missing",IF(AND(Raw_Data!$L153&lt;&gt;0,SUM(Raw_Data!$M153:$S153)=0),"Missing",IF(Raw_Data!$L153&gt;=SUM(Raw_Data!$M153:$S153),"Valid","Invalid")))))</f>
        <v>Valid</v>
      </c>
      <c r="I153" s="66" t="str">
        <f>IF(SUM(Raw_Data!$F153:$AF153)=0,"Valid",IF(AND(ISBLANK(Raw_Data!$T153),ISBLANK(Raw_Data!$U153)),"Missing",IF(AND(ISBLANK(Raw_Data!$T153),Raw_Data!$U153&lt;&gt;0),"Missing",IF(AND(Raw_Data!$T153&lt;&gt;0,ISBLANK(Raw_Data!$U153)),"Missing",IF(Raw_Data!$T153&gt;=Raw_Data!$U153,"Valid","Invalid")))))</f>
        <v>Valid</v>
      </c>
      <c r="J153" s="66" t="str">
        <f>IF(SUM(Raw_Data!$F153:$AF153)=0,"Valid",IF(AND(ISBLANK(Raw_Data!$U153),SUM(Raw_Data!$V153:$Y153)=0),"Missing",IF(AND(ISBLANK(Raw_Data!$U153),SUM(Raw_Data!$V153:$Y153)&lt;&gt;0),"Missing",IF(AND(Raw_Data!$U153&lt;&gt;0,SUM(Raw_Data!$V153:$Y153)=0),"Missing",IF(Raw_Data!$U153&gt;=SUM(Raw_Data!$V153:$Y153),"Valid","Invalid")))))</f>
        <v>Valid</v>
      </c>
      <c r="K153" s="66" t="str">
        <f>IF(SUM(Raw_Data!$F153:$AF153)=0,"Valid",IF(AND(ISBLANK(Raw_Data!$AF153),SUM(Raw_Data!$Z153:$AE153)=0),"Missing",IF(AND(ISBLANK(Raw_Data!$AF153),SUM(Raw_Data!$Z153:$AE153)&lt;&gt;0),"Missing",IF(AND(Raw_Data!$AF153&lt;&gt;0,SUM(Raw_Data!$Z153:$AE153)=0),"Missing",IF(Raw_Data!$AF153&gt;=SUM(Raw_Data!$Z153:$AE153),"Valid","Invalid")))))</f>
        <v>Valid</v>
      </c>
      <c r="L153" s="66" t="str">
        <f>IF(AND(OR(Raw_Data!$AG153="Valid",Raw_Data!$AG153=0),SUM(Raw_Data!$F153:$AF153)&lt;&gt;0),"Missing","Valid")</f>
        <v>Valid</v>
      </c>
      <c r="M153" s="66" t="str">
        <f>IF(AND(OR(Raw_Data!$AH153="Valid",Raw_Data!$AH153=0),SUM(Raw_Data!$F153:$AF153)&lt;&gt;0),"Missing","Valid")</f>
        <v>Valid</v>
      </c>
    </row>
    <row r="154" spans="1:13" ht="15.75">
      <c r="A154" s="50" t="str">
        <f>IF(Raw_Data!A154="","",Raw_Data!A154)</f>
        <v/>
      </c>
      <c r="B154" s="50" t="str">
        <f>IF(Raw_Data!B154="","",Raw_Data!B154)</f>
        <v/>
      </c>
      <c r="C154" s="66" t="str">
        <f>IF(AND(OR(Raw_Data!$F154="",Raw_Data!$F154=0),SUM(Raw_Data!$F154:$AF154)&lt;&gt;0),"Missing","Valid")</f>
        <v>Valid</v>
      </c>
      <c r="D154" s="66" t="str">
        <f>IF(SUM(Raw_Data!$F154:$AF154)=0,"Valid",IF(AND(ISBLANK(Raw_Data!$G154),ISBLANK(Raw_Data!$H154)),"Missing",IF(AND(ISBLANK(Raw_Data!$G154),Raw_Data!$H154&lt;&gt;0),"Missing",IF(AND(Raw_Data!$G154&lt;&gt;0,ISBLANK(Raw_Data!$H154)),"Missing",IF(Raw_Data!$G154&gt;=Raw_Data!$H154,"Valid","Invalid")))))</f>
        <v>Valid</v>
      </c>
      <c r="E154" s="66" t="str">
        <f>IF(SUM(Raw_Data!$F154:$AF154)=0,"Valid",IF(AND(ISBLANK(Raw_Data!$H154),ISBLANK(Raw_Data!$L154),ISBLANK(Raw_Data!$U154)),"Missing",IF(AND(ISBLANK(Raw_Data!$H154),SUM(Raw_Data!$L154:'Raw_Data'!$U154)&lt;&gt;0),"Missing",IF(AND(Raw_Data!$H154&lt;&gt;0,ISBLANK(Raw_Data!$L154),ISBLANK(Raw_Data!$U154)),"Missing",IF(Raw_Data!$H154&gt;=SUM(Raw_Data!$L154,Raw_Data!$U154),"Valid","Invalid")))))</f>
        <v>Valid</v>
      </c>
      <c r="F154" s="66" t="str">
        <f>IF(SUM(Raw_Data!$F154:$AF154)=0,"Valid",IF(AND(ISBLANK(Raw_Data!$I154),ISBLANK(Raw_Data!$J154)),"Missing",IF(AND(ISBLANK(Raw_Data!$I154),Raw_Data!$J154&lt;&gt;0),"Missing",IF(AND(Raw_Data!$I154&lt;&gt;0,ISBLANK(Raw_Data!$J154)),"Missing",IF(Raw_Data!$I154&gt;=Raw_Data!$J154,"Valid","Invalid")))))</f>
        <v>Valid</v>
      </c>
      <c r="G154" s="66" t="str">
        <f>IF(SUM(Raw_Data!$F154:$AF154)=0,"Valid",IF(AND(ISBLANK(Raw_Data!$K154),ISBLANK(Raw_Data!$L154)),"Missing",IF(AND(ISBLANK(Raw_Data!$K154),Raw_Data!$L154&lt;&gt;0),"Missing",IF(AND(Raw_Data!$K154&lt;&gt;0,ISBLANK(Raw_Data!$L154)),"Missing",IF(Raw_Data!$K154&gt;=Raw_Data!$L154,"Valid","Invalid")))))</f>
        <v>Valid</v>
      </c>
      <c r="H154" s="66" t="str">
        <f>IF(SUM(Raw_Data!$F154:$AF154)=0,"Valid",IF(AND(ISBLANK(Raw_Data!$L154),SUM(Raw_Data!$M154:$S154)=0),"Missing",IF(AND(ISBLANK(Raw_Data!$L154),SUM(Raw_Data!$M154:$S154)&lt;&gt;0),"Missing",IF(AND(Raw_Data!$L154&lt;&gt;0,SUM(Raw_Data!$M154:$S154)=0),"Missing",IF(Raw_Data!$L154&gt;=SUM(Raw_Data!$M154:$S154),"Valid","Invalid")))))</f>
        <v>Valid</v>
      </c>
      <c r="I154" s="66" t="str">
        <f>IF(SUM(Raw_Data!$F154:$AF154)=0,"Valid",IF(AND(ISBLANK(Raw_Data!$T154),ISBLANK(Raw_Data!$U154)),"Missing",IF(AND(ISBLANK(Raw_Data!$T154),Raw_Data!$U154&lt;&gt;0),"Missing",IF(AND(Raw_Data!$T154&lt;&gt;0,ISBLANK(Raw_Data!$U154)),"Missing",IF(Raw_Data!$T154&gt;=Raw_Data!$U154,"Valid","Invalid")))))</f>
        <v>Valid</v>
      </c>
      <c r="J154" s="66" t="str">
        <f>IF(SUM(Raw_Data!$F154:$AF154)=0,"Valid",IF(AND(ISBLANK(Raw_Data!$U154),SUM(Raw_Data!$V154:$Y154)=0),"Missing",IF(AND(ISBLANK(Raw_Data!$U154),SUM(Raw_Data!$V154:$Y154)&lt;&gt;0),"Missing",IF(AND(Raw_Data!$U154&lt;&gt;0,SUM(Raw_Data!$V154:$Y154)=0),"Missing",IF(Raw_Data!$U154&gt;=SUM(Raw_Data!$V154:$Y154),"Valid","Invalid")))))</f>
        <v>Valid</v>
      </c>
      <c r="K154" s="66" t="str">
        <f>IF(SUM(Raw_Data!$F154:$AF154)=0,"Valid",IF(AND(ISBLANK(Raw_Data!$AF154),SUM(Raw_Data!$Z154:$AE154)=0),"Missing",IF(AND(ISBLANK(Raw_Data!$AF154),SUM(Raw_Data!$Z154:$AE154)&lt;&gt;0),"Missing",IF(AND(Raw_Data!$AF154&lt;&gt;0,SUM(Raw_Data!$Z154:$AE154)=0),"Missing",IF(Raw_Data!$AF154&gt;=SUM(Raw_Data!$Z154:$AE154),"Valid","Invalid")))))</f>
        <v>Valid</v>
      </c>
      <c r="L154" s="66" t="str">
        <f>IF(AND(OR(Raw_Data!$AG154="Valid",Raw_Data!$AG154=0),SUM(Raw_Data!$F154:$AF154)&lt;&gt;0),"Missing","Valid")</f>
        <v>Valid</v>
      </c>
      <c r="M154" s="66" t="str">
        <f>IF(AND(OR(Raw_Data!$AH154="Valid",Raw_Data!$AH154=0),SUM(Raw_Data!$F154:$AF154)&lt;&gt;0),"Missing","Valid")</f>
        <v>Valid</v>
      </c>
    </row>
    <row r="155" spans="1:13" ht="16.5">
      <c r="A155" s="48" t="str">
        <f>IF(Raw_Data!A155="","",Raw_Data!A155)</f>
        <v/>
      </c>
      <c r="B155" s="65" t="str">
        <f>IF(Raw_Data!B155="","",Raw_Data!B155)</f>
        <v/>
      </c>
      <c r="C155" s="66" t="str">
        <f>IF(AND(OR(Raw_Data!$F155="",Raw_Data!$F155=0),SUM(Raw_Data!$F155:$AF155)&lt;&gt;0),"Missing","Valid")</f>
        <v>Valid</v>
      </c>
      <c r="D155" s="66" t="str">
        <f>IF(SUM(Raw_Data!$F155:$AF155)=0,"Valid",IF(AND(ISBLANK(Raw_Data!$G155),ISBLANK(Raw_Data!$H155)),"Missing",IF(AND(ISBLANK(Raw_Data!$G155),Raw_Data!$H155&lt;&gt;0),"Missing",IF(AND(Raw_Data!$G155&lt;&gt;0,ISBLANK(Raw_Data!$H155)),"Missing",IF(Raw_Data!$G155&gt;=Raw_Data!$H155,"Valid","Invalid")))))</f>
        <v>Valid</v>
      </c>
      <c r="E155" s="66" t="str">
        <f>IF(SUM(Raw_Data!$F155:$AF155)=0,"Valid",IF(AND(ISBLANK(Raw_Data!$H155),ISBLANK(Raw_Data!$L155),ISBLANK(Raw_Data!$U155)),"Missing",IF(AND(ISBLANK(Raw_Data!$H155),SUM(Raw_Data!$L155:'Raw_Data'!$U155)&lt;&gt;0),"Missing",IF(AND(Raw_Data!$H155&lt;&gt;0,ISBLANK(Raw_Data!$L155),ISBLANK(Raw_Data!$U155)),"Missing",IF(Raw_Data!$H155&gt;=SUM(Raw_Data!$L155,Raw_Data!$U155),"Valid","Invalid")))))</f>
        <v>Valid</v>
      </c>
      <c r="F155" s="66" t="str">
        <f>IF(SUM(Raw_Data!$F155:$AF155)=0,"Valid",IF(AND(ISBLANK(Raw_Data!$I155),ISBLANK(Raw_Data!$J155)),"Missing",IF(AND(ISBLANK(Raw_Data!$I155),Raw_Data!$J155&lt;&gt;0),"Missing",IF(AND(Raw_Data!$I155&lt;&gt;0,ISBLANK(Raw_Data!$J155)),"Missing",IF(Raw_Data!$I155&gt;=Raw_Data!$J155,"Valid","Invalid")))))</f>
        <v>Valid</v>
      </c>
      <c r="G155" s="66" t="str">
        <f>IF(SUM(Raw_Data!$F155:$AF155)=0,"Valid",IF(AND(ISBLANK(Raw_Data!$K155),ISBLANK(Raw_Data!$L155)),"Missing",IF(AND(ISBLANK(Raw_Data!$K155),Raw_Data!$L155&lt;&gt;0),"Missing",IF(AND(Raw_Data!$K155&lt;&gt;0,ISBLANK(Raw_Data!$L155)),"Missing",IF(Raw_Data!$K155&gt;=Raw_Data!$L155,"Valid","Invalid")))))</f>
        <v>Valid</v>
      </c>
      <c r="H155" s="66" t="str">
        <f>IF(SUM(Raw_Data!$F155:$AF155)=0,"Valid",IF(AND(ISBLANK(Raw_Data!$L155),SUM(Raw_Data!$M155:$S155)=0),"Missing",IF(AND(ISBLANK(Raw_Data!$L155),SUM(Raw_Data!$M155:$S155)&lt;&gt;0),"Missing",IF(AND(Raw_Data!$L155&lt;&gt;0,SUM(Raw_Data!$M155:$S155)=0),"Missing",IF(Raw_Data!$L155&gt;=SUM(Raw_Data!$M155:$S155),"Valid","Invalid")))))</f>
        <v>Valid</v>
      </c>
      <c r="I155" s="66" t="str">
        <f>IF(SUM(Raw_Data!$F155:$AF155)=0,"Valid",IF(AND(ISBLANK(Raw_Data!$T155),ISBLANK(Raw_Data!$U155)),"Missing",IF(AND(ISBLANK(Raw_Data!$T155),Raw_Data!$U155&lt;&gt;0),"Missing",IF(AND(Raw_Data!$T155&lt;&gt;0,ISBLANK(Raw_Data!$U155)),"Missing",IF(Raw_Data!$T155&gt;=Raw_Data!$U155,"Valid","Invalid")))))</f>
        <v>Valid</v>
      </c>
      <c r="J155" s="66" t="str">
        <f>IF(SUM(Raw_Data!$F155:$AF155)=0,"Valid",IF(AND(ISBLANK(Raw_Data!$U155),SUM(Raw_Data!$V155:$Y155)=0),"Missing",IF(AND(ISBLANK(Raw_Data!$U155),SUM(Raw_Data!$V155:$Y155)&lt;&gt;0),"Missing",IF(AND(Raw_Data!$U155&lt;&gt;0,SUM(Raw_Data!$V155:$Y155)=0),"Missing",IF(Raw_Data!$U155&gt;=SUM(Raw_Data!$V155:$Y155),"Valid","Invalid")))))</f>
        <v>Valid</v>
      </c>
      <c r="K155" s="66" t="str">
        <f>IF(SUM(Raw_Data!$F155:$AF155)=0,"Valid",IF(AND(ISBLANK(Raw_Data!$AF155),SUM(Raw_Data!$Z155:$AE155)=0),"Missing",IF(AND(ISBLANK(Raw_Data!$AF155),SUM(Raw_Data!$Z155:$AE155)&lt;&gt;0),"Missing",IF(AND(Raw_Data!$AF155&lt;&gt;0,SUM(Raw_Data!$Z155:$AE155)=0),"Missing",IF(Raw_Data!$AF155&gt;=SUM(Raw_Data!$Z155:$AE155),"Valid","Invalid")))))</f>
        <v>Valid</v>
      </c>
      <c r="L155" s="66" t="str">
        <f>IF(AND(OR(Raw_Data!$AG155="Valid",Raw_Data!$AG155=0),SUM(Raw_Data!$F155:$AF155)&lt;&gt;0),"Missing","Valid")</f>
        <v>Valid</v>
      </c>
      <c r="M155" s="66" t="str">
        <f>IF(AND(OR(Raw_Data!$AH155="Valid",Raw_Data!$AH155=0),SUM(Raw_Data!$F155:$AF155)&lt;&gt;0),"Missing","Valid")</f>
        <v>Valid</v>
      </c>
    </row>
    <row r="156" spans="1:13" ht="15.75">
      <c r="A156" s="50" t="str">
        <f>IF(Raw_Data!A156="","",Raw_Data!A156)</f>
        <v/>
      </c>
      <c r="B156" s="50" t="str">
        <f>IF(Raw_Data!B156="","",Raw_Data!B156)</f>
        <v/>
      </c>
      <c r="C156" s="66" t="str">
        <f>IF(AND(OR(Raw_Data!$F156="",Raw_Data!$F156=0),SUM(Raw_Data!$F156:$AF156)&lt;&gt;0),"Missing","Valid")</f>
        <v>Valid</v>
      </c>
      <c r="D156" s="66" t="str">
        <f>IF(SUM(Raw_Data!$F156:$AF156)=0,"Valid",IF(AND(ISBLANK(Raw_Data!$G156),ISBLANK(Raw_Data!$H156)),"Missing",IF(AND(ISBLANK(Raw_Data!$G156),Raw_Data!$H156&lt;&gt;0),"Missing",IF(AND(Raw_Data!$G156&lt;&gt;0,ISBLANK(Raw_Data!$H156)),"Missing",IF(Raw_Data!$G156&gt;=Raw_Data!$H156,"Valid","Invalid")))))</f>
        <v>Valid</v>
      </c>
      <c r="E156" s="66" t="str">
        <f>IF(SUM(Raw_Data!$F156:$AF156)=0,"Valid",IF(AND(ISBLANK(Raw_Data!$H156),ISBLANK(Raw_Data!$L156),ISBLANK(Raw_Data!$U156)),"Missing",IF(AND(ISBLANK(Raw_Data!$H156),SUM(Raw_Data!$L156:'Raw_Data'!$U156)&lt;&gt;0),"Missing",IF(AND(Raw_Data!$H156&lt;&gt;0,ISBLANK(Raw_Data!$L156),ISBLANK(Raw_Data!$U156)),"Missing",IF(Raw_Data!$H156&gt;=SUM(Raw_Data!$L156,Raw_Data!$U156),"Valid","Invalid")))))</f>
        <v>Valid</v>
      </c>
      <c r="F156" s="66" t="str">
        <f>IF(SUM(Raw_Data!$F156:$AF156)=0,"Valid",IF(AND(ISBLANK(Raw_Data!$I156),ISBLANK(Raw_Data!$J156)),"Missing",IF(AND(ISBLANK(Raw_Data!$I156),Raw_Data!$J156&lt;&gt;0),"Missing",IF(AND(Raw_Data!$I156&lt;&gt;0,ISBLANK(Raw_Data!$J156)),"Missing",IF(Raw_Data!$I156&gt;=Raw_Data!$J156,"Valid","Invalid")))))</f>
        <v>Valid</v>
      </c>
      <c r="G156" s="66" t="str">
        <f>IF(SUM(Raw_Data!$F156:$AF156)=0,"Valid",IF(AND(ISBLANK(Raw_Data!$K156),ISBLANK(Raw_Data!$L156)),"Missing",IF(AND(ISBLANK(Raw_Data!$K156),Raw_Data!$L156&lt;&gt;0),"Missing",IF(AND(Raw_Data!$K156&lt;&gt;0,ISBLANK(Raw_Data!$L156)),"Missing",IF(Raw_Data!$K156&gt;=Raw_Data!$L156,"Valid","Invalid")))))</f>
        <v>Valid</v>
      </c>
      <c r="H156" s="66" t="str">
        <f>IF(SUM(Raw_Data!$F156:$AF156)=0,"Valid",IF(AND(ISBLANK(Raw_Data!$L156),SUM(Raw_Data!$M156:$S156)=0),"Missing",IF(AND(ISBLANK(Raw_Data!$L156),SUM(Raw_Data!$M156:$S156)&lt;&gt;0),"Missing",IF(AND(Raw_Data!$L156&lt;&gt;0,SUM(Raw_Data!$M156:$S156)=0),"Missing",IF(Raw_Data!$L156&gt;=SUM(Raw_Data!$M156:$S156),"Valid","Invalid")))))</f>
        <v>Valid</v>
      </c>
      <c r="I156" s="66" t="str">
        <f>IF(SUM(Raw_Data!$F156:$AF156)=0,"Valid",IF(AND(ISBLANK(Raw_Data!$T156),ISBLANK(Raw_Data!$U156)),"Missing",IF(AND(ISBLANK(Raw_Data!$T156),Raw_Data!$U156&lt;&gt;0),"Missing",IF(AND(Raw_Data!$T156&lt;&gt;0,ISBLANK(Raw_Data!$U156)),"Missing",IF(Raw_Data!$T156&gt;=Raw_Data!$U156,"Valid","Invalid")))))</f>
        <v>Valid</v>
      </c>
      <c r="J156" s="66" t="str">
        <f>IF(SUM(Raw_Data!$F156:$AF156)=0,"Valid",IF(AND(ISBLANK(Raw_Data!$U156),SUM(Raw_Data!$V156:$Y156)=0),"Missing",IF(AND(ISBLANK(Raw_Data!$U156),SUM(Raw_Data!$V156:$Y156)&lt;&gt;0),"Missing",IF(AND(Raw_Data!$U156&lt;&gt;0,SUM(Raw_Data!$V156:$Y156)=0),"Missing",IF(Raw_Data!$U156&gt;=SUM(Raw_Data!$V156:$Y156),"Valid","Invalid")))))</f>
        <v>Valid</v>
      </c>
      <c r="K156" s="66" t="str">
        <f>IF(SUM(Raw_Data!$F156:$AF156)=0,"Valid",IF(AND(ISBLANK(Raw_Data!$AF156),SUM(Raw_Data!$Z156:$AE156)=0),"Missing",IF(AND(ISBLANK(Raw_Data!$AF156),SUM(Raw_Data!$Z156:$AE156)&lt;&gt;0),"Missing",IF(AND(Raw_Data!$AF156&lt;&gt;0,SUM(Raw_Data!$Z156:$AE156)=0),"Missing",IF(Raw_Data!$AF156&gt;=SUM(Raw_Data!$Z156:$AE156),"Valid","Invalid")))))</f>
        <v>Valid</v>
      </c>
      <c r="L156" s="66" t="str">
        <f>IF(AND(OR(Raw_Data!$AG156="Valid",Raw_Data!$AG156=0),SUM(Raw_Data!$F156:$AF156)&lt;&gt;0),"Missing","Valid")</f>
        <v>Valid</v>
      </c>
      <c r="M156" s="66" t="str">
        <f>IF(AND(OR(Raw_Data!$AH156="Valid",Raw_Data!$AH156=0),SUM(Raw_Data!$F156:$AF156)&lt;&gt;0),"Missing","Valid")</f>
        <v>Valid</v>
      </c>
    </row>
    <row r="157" spans="1:13" ht="16.5">
      <c r="A157" s="48" t="str">
        <f>IF(Raw_Data!A157="","",Raw_Data!A157)</f>
        <v/>
      </c>
      <c r="B157" s="65" t="str">
        <f>IF(Raw_Data!B157="","",Raw_Data!B157)</f>
        <v/>
      </c>
      <c r="C157" s="66" t="str">
        <f>IF(AND(OR(Raw_Data!$F157="",Raw_Data!$F157=0),SUM(Raw_Data!$F157:$AF157)&lt;&gt;0),"Missing","Valid")</f>
        <v>Valid</v>
      </c>
      <c r="D157" s="66" t="str">
        <f>IF(SUM(Raw_Data!$F157:$AF157)=0,"Valid",IF(AND(ISBLANK(Raw_Data!$G157),ISBLANK(Raw_Data!$H157)),"Missing",IF(AND(ISBLANK(Raw_Data!$G157),Raw_Data!$H157&lt;&gt;0),"Missing",IF(AND(Raw_Data!$G157&lt;&gt;0,ISBLANK(Raw_Data!$H157)),"Missing",IF(Raw_Data!$G157&gt;=Raw_Data!$H157,"Valid","Invalid")))))</f>
        <v>Valid</v>
      </c>
      <c r="E157" s="66" t="str">
        <f>IF(SUM(Raw_Data!$F157:$AF157)=0,"Valid",IF(AND(ISBLANK(Raw_Data!$H157),ISBLANK(Raw_Data!$L157),ISBLANK(Raw_Data!$U157)),"Missing",IF(AND(ISBLANK(Raw_Data!$H157),SUM(Raw_Data!$L157:'Raw_Data'!$U157)&lt;&gt;0),"Missing",IF(AND(Raw_Data!$H157&lt;&gt;0,ISBLANK(Raw_Data!$L157),ISBLANK(Raw_Data!$U157)),"Missing",IF(Raw_Data!$H157&gt;=SUM(Raw_Data!$L157,Raw_Data!$U157),"Valid","Invalid")))))</f>
        <v>Valid</v>
      </c>
      <c r="F157" s="66" t="str">
        <f>IF(SUM(Raw_Data!$F157:$AF157)=0,"Valid",IF(AND(ISBLANK(Raw_Data!$I157),ISBLANK(Raw_Data!$J157)),"Missing",IF(AND(ISBLANK(Raw_Data!$I157),Raw_Data!$J157&lt;&gt;0),"Missing",IF(AND(Raw_Data!$I157&lt;&gt;0,ISBLANK(Raw_Data!$J157)),"Missing",IF(Raw_Data!$I157&gt;=Raw_Data!$J157,"Valid","Invalid")))))</f>
        <v>Valid</v>
      </c>
      <c r="G157" s="66" t="str">
        <f>IF(SUM(Raw_Data!$F157:$AF157)=0,"Valid",IF(AND(ISBLANK(Raw_Data!$K157),ISBLANK(Raw_Data!$L157)),"Missing",IF(AND(ISBLANK(Raw_Data!$K157),Raw_Data!$L157&lt;&gt;0),"Missing",IF(AND(Raw_Data!$K157&lt;&gt;0,ISBLANK(Raw_Data!$L157)),"Missing",IF(Raw_Data!$K157&gt;=Raw_Data!$L157,"Valid","Invalid")))))</f>
        <v>Valid</v>
      </c>
      <c r="H157" s="66" t="str">
        <f>IF(SUM(Raw_Data!$F157:$AF157)=0,"Valid",IF(AND(ISBLANK(Raw_Data!$L157),SUM(Raw_Data!$M157:$S157)=0),"Missing",IF(AND(ISBLANK(Raw_Data!$L157),SUM(Raw_Data!$M157:$S157)&lt;&gt;0),"Missing",IF(AND(Raw_Data!$L157&lt;&gt;0,SUM(Raw_Data!$M157:$S157)=0),"Missing",IF(Raw_Data!$L157&gt;=SUM(Raw_Data!$M157:$S157),"Valid","Invalid")))))</f>
        <v>Valid</v>
      </c>
      <c r="I157" s="66" t="str">
        <f>IF(SUM(Raw_Data!$F157:$AF157)=0,"Valid",IF(AND(ISBLANK(Raw_Data!$T157),ISBLANK(Raw_Data!$U157)),"Missing",IF(AND(ISBLANK(Raw_Data!$T157),Raw_Data!$U157&lt;&gt;0),"Missing",IF(AND(Raw_Data!$T157&lt;&gt;0,ISBLANK(Raw_Data!$U157)),"Missing",IF(Raw_Data!$T157&gt;=Raw_Data!$U157,"Valid","Invalid")))))</f>
        <v>Valid</v>
      </c>
      <c r="J157" s="66" t="str">
        <f>IF(SUM(Raw_Data!$F157:$AF157)=0,"Valid",IF(AND(ISBLANK(Raw_Data!$U157),SUM(Raw_Data!$V157:$Y157)=0),"Missing",IF(AND(ISBLANK(Raw_Data!$U157),SUM(Raw_Data!$V157:$Y157)&lt;&gt;0),"Missing",IF(AND(Raw_Data!$U157&lt;&gt;0,SUM(Raw_Data!$V157:$Y157)=0),"Missing",IF(Raw_Data!$U157&gt;=SUM(Raw_Data!$V157:$Y157),"Valid","Invalid")))))</f>
        <v>Valid</v>
      </c>
      <c r="K157" s="66" t="str">
        <f>IF(SUM(Raw_Data!$F157:$AF157)=0,"Valid",IF(AND(ISBLANK(Raw_Data!$AF157),SUM(Raw_Data!$Z157:$AE157)=0),"Missing",IF(AND(ISBLANK(Raw_Data!$AF157),SUM(Raw_Data!$Z157:$AE157)&lt;&gt;0),"Missing",IF(AND(Raw_Data!$AF157&lt;&gt;0,SUM(Raw_Data!$Z157:$AE157)=0),"Missing",IF(Raw_Data!$AF157&gt;=SUM(Raw_Data!$Z157:$AE157),"Valid","Invalid")))))</f>
        <v>Valid</v>
      </c>
      <c r="L157" s="66" t="str">
        <f>IF(AND(OR(Raw_Data!$AG157="Valid",Raw_Data!$AG157=0),SUM(Raw_Data!$F157:$AF157)&lt;&gt;0),"Missing","Valid")</f>
        <v>Valid</v>
      </c>
      <c r="M157" s="66" t="str">
        <f>IF(AND(OR(Raw_Data!$AH157="Valid",Raw_Data!$AH157=0),SUM(Raw_Data!$F157:$AF157)&lt;&gt;0),"Missing","Valid")</f>
        <v>Valid</v>
      </c>
    </row>
    <row r="158" spans="1:13" ht="15.75">
      <c r="A158" s="50" t="str">
        <f>IF(Raw_Data!A158="","",Raw_Data!A158)</f>
        <v/>
      </c>
      <c r="B158" s="50" t="str">
        <f>IF(Raw_Data!B158="","",Raw_Data!B158)</f>
        <v/>
      </c>
      <c r="C158" s="66" t="str">
        <f>IF(AND(OR(Raw_Data!$F158="",Raw_Data!$F158=0),SUM(Raw_Data!$F158:$AF158)&lt;&gt;0),"Missing","Valid")</f>
        <v>Valid</v>
      </c>
      <c r="D158" s="66" t="str">
        <f>IF(SUM(Raw_Data!$F158:$AF158)=0,"Valid",IF(AND(ISBLANK(Raw_Data!$G158),ISBLANK(Raw_Data!$H158)),"Missing",IF(AND(ISBLANK(Raw_Data!$G158),Raw_Data!$H158&lt;&gt;0),"Missing",IF(AND(Raw_Data!$G158&lt;&gt;0,ISBLANK(Raw_Data!$H158)),"Missing",IF(Raw_Data!$G158&gt;=Raw_Data!$H158,"Valid","Invalid")))))</f>
        <v>Valid</v>
      </c>
      <c r="E158" s="66" t="str">
        <f>IF(SUM(Raw_Data!$F158:$AF158)=0,"Valid",IF(AND(ISBLANK(Raw_Data!$H158),ISBLANK(Raw_Data!$L158),ISBLANK(Raw_Data!$U158)),"Missing",IF(AND(ISBLANK(Raw_Data!$H158),SUM(Raw_Data!$L158:'Raw_Data'!$U158)&lt;&gt;0),"Missing",IF(AND(Raw_Data!$H158&lt;&gt;0,ISBLANK(Raw_Data!$L158),ISBLANK(Raw_Data!$U158)),"Missing",IF(Raw_Data!$H158&gt;=SUM(Raw_Data!$L158,Raw_Data!$U158),"Valid","Invalid")))))</f>
        <v>Valid</v>
      </c>
      <c r="F158" s="66" t="str">
        <f>IF(SUM(Raw_Data!$F158:$AF158)=0,"Valid",IF(AND(ISBLANK(Raw_Data!$I158),ISBLANK(Raw_Data!$J158)),"Missing",IF(AND(ISBLANK(Raw_Data!$I158),Raw_Data!$J158&lt;&gt;0),"Missing",IF(AND(Raw_Data!$I158&lt;&gt;0,ISBLANK(Raw_Data!$J158)),"Missing",IF(Raw_Data!$I158&gt;=Raw_Data!$J158,"Valid","Invalid")))))</f>
        <v>Valid</v>
      </c>
      <c r="G158" s="66" t="str">
        <f>IF(SUM(Raw_Data!$F158:$AF158)=0,"Valid",IF(AND(ISBLANK(Raw_Data!$K158),ISBLANK(Raw_Data!$L158)),"Missing",IF(AND(ISBLANK(Raw_Data!$K158),Raw_Data!$L158&lt;&gt;0),"Missing",IF(AND(Raw_Data!$K158&lt;&gt;0,ISBLANK(Raw_Data!$L158)),"Missing",IF(Raw_Data!$K158&gt;=Raw_Data!$L158,"Valid","Invalid")))))</f>
        <v>Valid</v>
      </c>
      <c r="H158" s="66" t="str">
        <f>IF(SUM(Raw_Data!$F158:$AF158)=0,"Valid",IF(AND(ISBLANK(Raw_Data!$L158),SUM(Raw_Data!$M158:$S158)=0),"Missing",IF(AND(ISBLANK(Raw_Data!$L158),SUM(Raw_Data!$M158:$S158)&lt;&gt;0),"Missing",IF(AND(Raw_Data!$L158&lt;&gt;0,SUM(Raw_Data!$M158:$S158)=0),"Missing",IF(Raw_Data!$L158&gt;=SUM(Raw_Data!$M158:$S158),"Valid","Invalid")))))</f>
        <v>Valid</v>
      </c>
      <c r="I158" s="66" t="str">
        <f>IF(SUM(Raw_Data!$F158:$AF158)=0,"Valid",IF(AND(ISBLANK(Raw_Data!$T158),ISBLANK(Raw_Data!$U158)),"Missing",IF(AND(ISBLANK(Raw_Data!$T158),Raw_Data!$U158&lt;&gt;0),"Missing",IF(AND(Raw_Data!$T158&lt;&gt;0,ISBLANK(Raw_Data!$U158)),"Missing",IF(Raw_Data!$T158&gt;=Raw_Data!$U158,"Valid","Invalid")))))</f>
        <v>Valid</v>
      </c>
      <c r="J158" s="66" t="str">
        <f>IF(SUM(Raw_Data!$F158:$AF158)=0,"Valid",IF(AND(ISBLANK(Raw_Data!$U158),SUM(Raw_Data!$V158:$Y158)=0),"Missing",IF(AND(ISBLANK(Raw_Data!$U158),SUM(Raw_Data!$V158:$Y158)&lt;&gt;0),"Missing",IF(AND(Raw_Data!$U158&lt;&gt;0,SUM(Raw_Data!$V158:$Y158)=0),"Missing",IF(Raw_Data!$U158&gt;=SUM(Raw_Data!$V158:$Y158),"Valid","Invalid")))))</f>
        <v>Valid</v>
      </c>
      <c r="K158" s="66" t="str">
        <f>IF(SUM(Raw_Data!$F158:$AF158)=0,"Valid",IF(AND(ISBLANK(Raw_Data!$AF158),SUM(Raw_Data!$Z158:$AE158)=0),"Missing",IF(AND(ISBLANK(Raw_Data!$AF158),SUM(Raw_Data!$Z158:$AE158)&lt;&gt;0),"Missing",IF(AND(Raw_Data!$AF158&lt;&gt;0,SUM(Raw_Data!$Z158:$AE158)=0),"Missing",IF(Raw_Data!$AF158&gt;=SUM(Raw_Data!$Z158:$AE158),"Valid","Invalid")))))</f>
        <v>Valid</v>
      </c>
      <c r="L158" s="66" t="str">
        <f>IF(AND(OR(Raw_Data!$AG158="Valid",Raw_Data!$AG158=0),SUM(Raw_Data!$F158:$AF158)&lt;&gt;0),"Missing","Valid")</f>
        <v>Valid</v>
      </c>
      <c r="M158" s="66" t="str">
        <f>IF(AND(OR(Raw_Data!$AH158="Valid",Raw_Data!$AH158=0),SUM(Raw_Data!$F158:$AF158)&lt;&gt;0),"Missing","Valid")</f>
        <v>Valid</v>
      </c>
    </row>
    <row r="159" spans="1:13" ht="16.5">
      <c r="A159" s="48" t="str">
        <f>IF(Raw_Data!A159="","",Raw_Data!A159)</f>
        <v/>
      </c>
      <c r="B159" s="65" t="str">
        <f>IF(Raw_Data!B159="","",Raw_Data!B159)</f>
        <v/>
      </c>
      <c r="C159" s="66" t="str">
        <f>IF(AND(OR(Raw_Data!$F159="",Raw_Data!$F159=0),SUM(Raw_Data!$F159:$AF159)&lt;&gt;0),"Missing","Valid")</f>
        <v>Valid</v>
      </c>
      <c r="D159" s="66" t="str">
        <f>IF(SUM(Raw_Data!$F159:$AF159)=0,"Valid",IF(AND(ISBLANK(Raw_Data!$G159),ISBLANK(Raw_Data!$H159)),"Missing",IF(AND(ISBLANK(Raw_Data!$G159),Raw_Data!$H159&lt;&gt;0),"Missing",IF(AND(Raw_Data!$G159&lt;&gt;0,ISBLANK(Raw_Data!$H159)),"Missing",IF(Raw_Data!$G159&gt;=Raw_Data!$H159,"Valid","Invalid")))))</f>
        <v>Valid</v>
      </c>
      <c r="E159" s="66" t="str">
        <f>IF(SUM(Raw_Data!$F159:$AF159)=0,"Valid",IF(AND(ISBLANK(Raw_Data!$H159),ISBLANK(Raw_Data!$L159),ISBLANK(Raw_Data!$U159)),"Missing",IF(AND(ISBLANK(Raw_Data!$H159),SUM(Raw_Data!$L159:'Raw_Data'!$U159)&lt;&gt;0),"Missing",IF(AND(Raw_Data!$H159&lt;&gt;0,ISBLANK(Raw_Data!$L159),ISBLANK(Raw_Data!$U159)),"Missing",IF(Raw_Data!$H159&gt;=SUM(Raw_Data!$L159,Raw_Data!$U159),"Valid","Invalid")))))</f>
        <v>Valid</v>
      </c>
      <c r="F159" s="66" t="str">
        <f>IF(SUM(Raw_Data!$F159:$AF159)=0,"Valid",IF(AND(ISBLANK(Raw_Data!$I159),ISBLANK(Raw_Data!$J159)),"Missing",IF(AND(ISBLANK(Raw_Data!$I159),Raw_Data!$J159&lt;&gt;0),"Missing",IF(AND(Raw_Data!$I159&lt;&gt;0,ISBLANK(Raw_Data!$J159)),"Missing",IF(Raw_Data!$I159&gt;=Raw_Data!$J159,"Valid","Invalid")))))</f>
        <v>Valid</v>
      </c>
      <c r="G159" s="66" t="str">
        <f>IF(SUM(Raw_Data!$F159:$AF159)=0,"Valid",IF(AND(ISBLANK(Raw_Data!$K159),ISBLANK(Raw_Data!$L159)),"Missing",IF(AND(ISBLANK(Raw_Data!$K159),Raw_Data!$L159&lt;&gt;0),"Missing",IF(AND(Raw_Data!$K159&lt;&gt;0,ISBLANK(Raw_Data!$L159)),"Missing",IF(Raw_Data!$K159&gt;=Raw_Data!$L159,"Valid","Invalid")))))</f>
        <v>Valid</v>
      </c>
      <c r="H159" s="66" t="str">
        <f>IF(SUM(Raw_Data!$F159:$AF159)=0,"Valid",IF(AND(ISBLANK(Raw_Data!$L159),SUM(Raw_Data!$M159:$S159)=0),"Missing",IF(AND(ISBLANK(Raw_Data!$L159),SUM(Raw_Data!$M159:$S159)&lt;&gt;0),"Missing",IF(AND(Raw_Data!$L159&lt;&gt;0,SUM(Raw_Data!$M159:$S159)=0),"Missing",IF(Raw_Data!$L159&gt;=SUM(Raw_Data!$M159:$S159),"Valid","Invalid")))))</f>
        <v>Valid</v>
      </c>
      <c r="I159" s="66" t="str">
        <f>IF(SUM(Raw_Data!$F159:$AF159)=0,"Valid",IF(AND(ISBLANK(Raw_Data!$T159),ISBLANK(Raw_Data!$U159)),"Missing",IF(AND(ISBLANK(Raw_Data!$T159),Raw_Data!$U159&lt;&gt;0),"Missing",IF(AND(Raw_Data!$T159&lt;&gt;0,ISBLANK(Raw_Data!$U159)),"Missing",IF(Raw_Data!$T159&gt;=Raw_Data!$U159,"Valid","Invalid")))))</f>
        <v>Valid</v>
      </c>
      <c r="J159" s="66" t="str">
        <f>IF(SUM(Raw_Data!$F159:$AF159)=0,"Valid",IF(AND(ISBLANK(Raw_Data!$U159),SUM(Raw_Data!$V159:$Y159)=0),"Missing",IF(AND(ISBLANK(Raw_Data!$U159),SUM(Raw_Data!$V159:$Y159)&lt;&gt;0),"Missing",IF(AND(Raw_Data!$U159&lt;&gt;0,SUM(Raw_Data!$V159:$Y159)=0),"Missing",IF(Raw_Data!$U159&gt;=SUM(Raw_Data!$V159:$Y159),"Valid","Invalid")))))</f>
        <v>Valid</v>
      </c>
      <c r="K159" s="66" t="str">
        <f>IF(SUM(Raw_Data!$F159:$AF159)=0,"Valid",IF(AND(ISBLANK(Raw_Data!$AF159),SUM(Raw_Data!$Z159:$AE159)=0),"Missing",IF(AND(ISBLANK(Raw_Data!$AF159),SUM(Raw_Data!$Z159:$AE159)&lt;&gt;0),"Missing",IF(AND(Raw_Data!$AF159&lt;&gt;0,SUM(Raw_Data!$Z159:$AE159)=0),"Missing",IF(Raw_Data!$AF159&gt;=SUM(Raw_Data!$Z159:$AE159),"Valid","Invalid")))))</f>
        <v>Valid</v>
      </c>
      <c r="L159" s="66" t="str">
        <f>IF(AND(OR(Raw_Data!$AG159="Valid",Raw_Data!$AG159=0),SUM(Raw_Data!$F159:$AF159)&lt;&gt;0),"Missing","Valid")</f>
        <v>Valid</v>
      </c>
      <c r="M159" s="66" t="str">
        <f>IF(AND(OR(Raw_Data!$AH159="Valid",Raw_Data!$AH159=0),SUM(Raw_Data!$F159:$AF159)&lt;&gt;0),"Missing","Valid")</f>
        <v>Valid</v>
      </c>
    </row>
    <row r="160" spans="1:13" ht="15.75">
      <c r="A160" s="50" t="str">
        <f>IF(Raw_Data!A160="","",Raw_Data!A160)</f>
        <v/>
      </c>
      <c r="B160" s="50" t="str">
        <f>IF(Raw_Data!B160="","",Raw_Data!B160)</f>
        <v/>
      </c>
      <c r="C160" s="66" t="str">
        <f>IF(AND(OR(Raw_Data!$F160="",Raw_Data!$F160=0),SUM(Raw_Data!$F160:$AF160)&lt;&gt;0),"Missing","Valid")</f>
        <v>Valid</v>
      </c>
      <c r="D160" s="66" t="str">
        <f>IF(SUM(Raw_Data!$F160:$AF160)=0,"Valid",IF(AND(ISBLANK(Raw_Data!$G160),ISBLANK(Raw_Data!$H160)),"Missing",IF(AND(ISBLANK(Raw_Data!$G160),Raw_Data!$H160&lt;&gt;0),"Missing",IF(AND(Raw_Data!$G160&lt;&gt;0,ISBLANK(Raw_Data!$H160)),"Missing",IF(Raw_Data!$G160&gt;=Raw_Data!$H160,"Valid","Invalid")))))</f>
        <v>Valid</v>
      </c>
      <c r="E160" s="66" t="str">
        <f>IF(SUM(Raw_Data!$F160:$AF160)=0,"Valid",IF(AND(ISBLANK(Raw_Data!$H160),ISBLANK(Raw_Data!$L160),ISBLANK(Raw_Data!$U160)),"Missing",IF(AND(ISBLANK(Raw_Data!$H160),SUM(Raw_Data!$L160:'Raw_Data'!$U160)&lt;&gt;0),"Missing",IF(AND(Raw_Data!$H160&lt;&gt;0,ISBLANK(Raw_Data!$L160),ISBLANK(Raw_Data!$U160)),"Missing",IF(Raw_Data!$H160&gt;=SUM(Raw_Data!$L160,Raw_Data!$U160),"Valid","Invalid")))))</f>
        <v>Valid</v>
      </c>
      <c r="F160" s="66" t="str">
        <f>IF(SUM(Raw_Data!$F160:$AF160)=0,"Valid",IF(AND(ISBLANK(Raw_Data!$I160),ISBLANK(Raw_Data!$J160)),"Missing",IF(AND(ISBLANK(Raw_Data!$I160),Raw_Data!$J160&lt;&gt;0),"Missing",IF(AND(Raw_Data!$I160&lt;&gt;0,ISBLANK(Raw_Data!$J160)),"Missing",IF(Raw_Data!$I160&gt;=Raw_Data!$J160,"Valid","Invalid")))))</f>
        <v>Valid</v>
      </c>
      <c r="G160" s="66" t="str">
        <f>IF(SUM(Raw_Data!$F160:$AF160)=0,"Valid",IF(AND(ISBLANK(Raw_Data!$K160),ISBLANK(Raw_Data!$L160)),"Missing",IF(AND(ISBLANK(Raw_Data!$K160),Raw_Data!$L160&lt;&gt;0),"Missing",IF(AND(Raw_Data!$K160&lt;&gt;0,ISBLANK(Raw_Data!$L160)),"Missing",IF(Raw_Data!$K160&gt;=Raw_Data!$L160,"Valid","Invalid")))))</f>
        <v>Valid</v>
      </c>
      <c r="H160" s="66" t="str">
        <f>IF(SUM(Raw_Data!$F160:$AF160)=0,"Valid",IF(AND(ISBLANK(Raw_Data!$L160),SUM(Raw_Data!$M160:$S160)=0),"Missing",IF(AND(ISBLANK(Raw_Data!$L160),SUM(Raw_Data!$M160:$S160)&lt;&gt;0),"Missing",IF(AND(Raw_Data!$L160&lt;&gt;0,SUM(Raw_Data!$M160:$S160)=0),"Missing",IF(Raw_Data!$L160&gt;=SUM(Raw_Data!$M160:$S160),"Valid","Invalid")))))</f>
        <v>Valid</v>
      </c>
      <c r="I160" s="66" t="str">
        <f>IF(SUM(Raw_Data!$F160:$AF160)=0,"Valid",IF(AND(ISBLANK(Raw_Data!$T160),ISBLANK(Raw_Data!$U160)),"Missing",IF(AND(ISBLANK(Raw_Data!$T160),Raw_Data!$U160&lt;&gt;0),"Missing",IF(AND(Raw_Data!$T160&lt;&gt;0,ISBLANK(Raw_Data!$U160)),"Missing",IF(Raw_Data!$T160&gt;=Raw_Data!$U160,"Valid","Invalid")))))</f>
        <v>Valid</v>
      </c>
      <c r="J160" s="66" t="str">
        <f>IF(SUM(Raw_Data!$F160:$AF160)=0,"Valid",IF(AND(ISBLANK(Raw_Data!$U160),SUM(Raw_Data!$V160:$Y160)=0),"Missing",IF(AND(ISBLANK(Raw_Data!$U160),SUM(Raw_Data!$V160:$Y160)&lt;&gt;0),"Missing",IF(AND(Raw_Data!$U160&lt;&gt;0,SUM(Raw_Data!$V160:$Y160)=0),"Missing",IF(Raw_Data!$U160&gt;=SUM(Raw_Data!$V160:$Y160),"Valid","Invalid")))))</f>
        <v>Valid</v>
      </c>
      <c r="K160" s="66" t="str">
        <f>IF(SUM(Raw_Data!$F160:$AF160)=0,"Valid",IF(AND(ISBLANK(Raw_Data!$AF160),SUM(Raw_Data!$Z160:$AE160)=0),"Missing",IF(AND(ISBLANK(Raw_Data!$AF160),SUM(Raw_Data!$Z160:$AE160)&lt;&gt;0),"Missing",IF(AND(Raw_Data!$AF160&lt;&gt;0,SUM(Raw_Data!$Z160:$AE160)=0),"Missing",IF(Raw_Data!$AF160&gt;=SUM(Raw_Data!$Z160:$AE160),"Valid","Invalid")))))</f>
        <v>Valid</v>
      </c>
      <c r="L160" s="66" t="str">
        <f>IF(AND(OR(Raw_Data!$AG160="Valid",Raw_Data!$AG160=0),SUM(Raw_Data!$F160:$AF160)&lt;&gt;0),"Missing","Valid")</f>
        <v>Valid</v>
      </c>
      <c r="M160" s="66" t="str">
        <f>IF(AND(OR(Raw_Data!$AH160="Valid",Raw_Data!$AH160=0),SUM(Raw_Data!$F160:$AF160)&lt;&gt;0),"Missing","Valid")</f>
        <v>Valid</v>
      </c>
    </row>
    <row r="161" spans="1:13" ht="16.5">
      <c r="A161" s="48" t="str">
        <f>IF(Raw_Data!A161="","",Raw_Data!A161)</f>
        <v/>
      </c>
      <c r="B161" s="65" t="str">
        <f>IF(Raw_Data!B161="","",Raw_Data!B161)</f>
        <v/>
      </c>
      <c r="C161" s="66" t="str">
        <f>IF(AND(OR(Raw_Data!$F161="",Raw_Data!$F161=0),SUM(Raw_Data!$F161:$AF161)&lt;&gt;0),"Missing","Valid")</f>
        <v>Valid</v>
      </c>
      <c r="D161" s="66" t="str">
        <f>IF(SUM(Raw_Data!$F161:$AF161)=0,"Valid",IF(AND(ISBLANK(Raw_Data!$G161),ISBLANK(Raw_Data!$H161)),"Missing",IF(AND(ISBLANK(Raw_Data!$G161),Raw_Data!$H161&lt;&gt;0),"Missing",IF(AND(Raw_Data!$G161&lt;&gt;0,ISBLANK(Raw_Data!$H161)),"Missing",IF(Raw_Data!$G161&gt;=Raw_Data!$H161,"Valid","Invalid")))))</f>
        <v>Valid</v>
      </c>
      <c r="E161" s="66" t="str">
        <f>IF(SUM(Raw_Data!$F161:$AF161)=0,"Valid",IF(AND(ISBLANK(Raw_Data!$H161),ISBLANK(Raw_Data!$L161),ISBLANK(Raw_Data!$U161)),"Missing",IF(AND(ISBLANK(Raw_Data!$H161),SUM(Raw_Data!$L161:'Raw_Data'!$U161)&lt;&gt;0),"Missing",IF(AND(Raw_Data!$H161&lt;&gt;0,ISBLANK(Raw_Data!$L161),ISBLANK(Raw_Data!$U161)),"Missing",IF(Raw_Data!$H161&gt;=SUM(Raw_Data!$L161,Raw_Data!$U161),"Valid","Invalid")))))</f>
        <v>Valid</v>
      </c>
      <c r="F161" s="66" t="str">
        <f>IF(SUM(Raw_Data!$F161:$AF161)=0,"Valid",IF(AND(ISBLANK(Raw_Data!$I161),ISBLANK(Raw_Data!$J161)),"Missing",IF(AND(ISBLANK(Raw_Data!$I161),Raw_Data!$J161&lt;&gt;0),"Missing",IF(AND(Raw_Data!$I161&lt;&gt;0,ISBLANK(Raw_Data!$J161)),"Missing",IF(Raw_Data!$I161&gt;=Raw_Data!$J161,"Valid","Invalid")))))</f>
        <v>Valid</v>
      </c>
      <c r="G161" s="66" t="str">
        <f>IF(SUM(Raw_Data!$F161:$AF161)=0,"Valid",IF(AND(ISBLANK(Raw_Data!$K161),ISBLANK(Raw_Data!$L161)),"Missing",IF(AND(ISBLANK(Raw_Data!$K161),Raw_Data!$L161&lt;&gt;0),"Missing",IF(AND(Raw_Data!$K161&lt;&gt;0,ISBLANK(Raw_Data!$L161)),"Missing",IF(Raw_Data!$K161&gt;=Raw_Data!$L161,"Valid","Invalid")))))</f>
        <v>Valid</v>
      </c>
      <c r="H161" s="66" t="str">
        <f>IF(SUM(Raw_Data!$F161:$AF161)=0,"Valid",IF(AND(ISBLANK(Raw_Data!$L161),SUM(Raw_Data!$M161:$S161)=0),"Missing",IF(AND(ISBLANK(Raw_Data!$L161),SUM(Raw_Data!$M161:$S161)&lt;&gt;0),"Missing",IF(AND(Raw_Data!$L161&lt;&gt;0,SUM(Raw_Data!$M161:$S161)=0),"Missing",IF(Raw_Data!$L161&gt;=SUM(Raw_Data!$M161:$S161),"Valid","Invalid")))))</f>
        <v>Valid</v>
      </c>
      <c r="I161" s="66" t="str">
        <f>IF(SUM(Raw_Data!$F161:$AF161)=0,"Valid",IF(AND(ISBLANK(Raw_Data!$T161),ISBLANK(Raw_Data!$U161)),"Missing",IF(AND(ISBLANK(Raw_Data!$T161),Raw_Data!$U161&lt;&gt;0),"Missing",IF(AND(Raw_Data!$T161&lt;&gt;0,ISBLANK(Raw_Data!$U161)),"Missing",IF(Raw_Data!$T161&gt;=Raw_Data!$U161,"Valid","Invalid")))))</f>
        <v>Valid</v>
      </c>
      <c r="J161" s="66" t="str">
        <f>IF(SUM(Raw_Data!$F161:$AF161)=0,"Valid",IF(AND(ISBLANK(Raw_Data!$U161),SUM(Raw_Data!$V161:$Y161)=0),"Missing",IF(AND(ISBLANK(Raw_Data!$U161),SUM(Raw_Data!$V161:$Y161)&lt;&gt;0),"Missing",IF(AND(Raw_Data!$U161&lt;&gt;0,SUM(Raw_Data!$V161:$Y161)=0),"Missing",IF(Raw_Data!$U161&gt;=SUM(Raw_Data!$V161:$Y161),"Valid","Invalid")))))</f>
        <v>Valid</v>
      </c>
      <c r="K161" s="66" t="str">
        <f>IF(SUM(Raw_Data!$F161:$AF161)=0,"Valid",IF(AND(ISBLANK(Raw_Data!$AF161),SUM(Raw_Data!$Z161:$AE161)=0),"Missing",IF(AND(ISBLANK(Raw_Data!$AF161),SUM(Raw_Data!$Z161:$AE161)&lt;&gt;0),"Missing",IF(AND(Raw_Data!$AF161&lt;&gt;0,SUM(Raw_Data!$Z161:$AE161)=0),"Missing",IF(Raw_Data!$AF161&gt;=SUM(Raw_Data!$Z161:$AE161),"Valid","Invalid")))))</f>
        <v>Valid</v>
      </c>
      <c r="L161" s="66" t="str">
        <f>IF(AND(OR(Raw_Data!$AG161="Valid",Raw_Data!$AG161=0),SUM(Raw_Data!$F161:$AF161)&lt;&gt;0),"Missing","Valid")</f>
        <v>Valid</v>
      </c>
      <c r="M161" s="66" t="str">
        <f>IF(AND(OR(Raw_Data!$AH161="Valid",Raw_Data!$AH161=0),SUM(Raw_Data!$F161:$AF161)&lt;&gt;0),"Missing","Valid")</f>
        <v>Valid</v>
      </c>
    </row>
    <row r="162" spans="1:13" ht="15.75">
      <c r="A162" s="50" t="str">
        <f>IF(Raw_Data!A162="","",Raw_Data!A162)</f>
        <v/>
      </c>
      <c r="B162" s="50" t="str">
        <f>IF(Raw_Data!B162="","",Raw_Data!B162)</f>
        <v/>
      </c>
      <c r="C162" s="66" t="str">
        <f>IF(AND(OR(Raw_Data!$F162="",Raw_Data!$F162=0),SUM(Raw_Data!$F162:$AF162)&lt;&gt;0),"Missing","Valid")</f>
        <v>Valid</v>
      </c>
      <c r="D162" s="66" t="str">
        <f>IF(SUM(Raw_Data!$F162:$AF162)=0,"Valid",IF(AND(ISBLANK(Raw_Data!$G162),ISBLANK(Raw_Data!$H162)),"Missing",IF(AND(ISBLANK(Raw_Data!$G162),Raw_Data!$H162&lt;&gt;0),"Missing",IF(AND(Raw_Data!$G162&lt;&gt;0,ISBLANK(Raw_Data!$H162)),"Missing",IF(Raw_Data!$G162&gt;=Raw_Data!$H162,"Valid","Invalid")))))</f>
        <v>Valid</v>
      </c>
      <c r="E162" s="66" t="str">
        <f>IF(SUM(Raw_Data!$F162:$AF162)=0,"Valid",IF(AND(ISBLANK(Raw_Data!$H162),ISBLANK(Raw_Data!$L162),ISBLANK(Raw_Data!$U162)),"Missing",IF(AND(ISBLANK(Raw_Data!$H162),SUM(Raw_Data!$L162:'Raw_Data'!$U162)&lt;&gt;0),"Missing",IF(AND(Raw_Data!$H162&lt;&gt;0,ISBLANK(Raw_Data!$L162),ISBLANK(Raw_Data!$U162)),"Missing",IF(Raw_Data!$H162&gt;=SUM(Raw_Data!$L162,Raw_Data!$U162),"Valid","Invalid")))))</f>
        <v>Valid</v>
      </c>
      <c r="F162" s="66" t="str">
        <f>IF(SUM(Raw_Data!$F162:$AF162)=0,"Valid",IF(AND(ISBLANK(Raw_Data!$I162),ISBLANK(Raw_Data!$J162)),"Missing",IF(AND(ISBLANK(Raw_Data!$I162),Raw_Data!$J162&lt;&gt;0),"Missing",IF(AND(Raw_Data!$I162&lt;&gt;0,ISBLANK(Raw_Data!$J162)),"Missing",IF(Raw_Data!$I162&gt;=Raw_Data!$J162,"Valid","Invalid")))))</f>
        <v>Valid</v>
      </c>
      <c r="G162" s="66" t="str">
        <f>IF(SUM(Raw_Data!$F162:$AF162)=0,"Valid",IF(AND(ISBLANK(Raw_Data!$K162),ISBLANK(Raw_Data!$L162)),"Missing",IF(AND(ISBLANK(Raw_Data!$K162),Raw_Data!$L162&lt;&gt;0),"Missing",IF(AND(Raw_Data!$K162&lt;&gt;0,ISBLANK(Raw_Data!$L162)),"Missing",IF(Raw_Data!$K162&gt;=Raw_Data!$L162,"Valid","Invalid")))))</f>
        <v>Valid</v>
      </c>
      <c r="H162" s="66" t="str">
        <f>IF(SUM(Raw_Data!$F162:$AF162)=0,"Valid",IF(AND(ISBLANK(Raw_Data!$L162),SUM(Raw_Data!$M162:$S162)=0),"Missing",IF(AND(ISBLANK(Raw_Data!$L162),SUM(Raw_Data!$M162:$S162)&lt;&gt;0),"Missing",IF(AND(Raw_Data!$L162&lt;&gt;0,SUM(Raw_Data!$M162:$S162)=0),"Missing",IF(Raw_Data!$L162&gt;=SUM(Raw_Data!$M162:$S162),"Valid","Invalid")))))</f>
        <v>Valid</v>
      </c>
      <c r="I162" s="66" t="str">
        <f>IF(SUM(Raw_Data!$F162:$AF162)=0,"Valid",IF(AND(ISBLANK(Raw_Data!$T162),ISBLANK(Raw_Data!$U162)),"Missing",IF(AND(ISBLANK(Raw_Data!$T162),Raw_Data!$U162&lt;&gt;0),"Missing",IF(AND(Raw_Data!$T162&lt;&gt;0,ISBLANK(Raw_Data!$U162)),"Missing",IF(Raw_Data!$T162&gt;=Raw_Data!$U162,"Valid","Invalid")))))</f>
        <v>Valid</v>
      </c>
      <c r="J162" s="66" t="str">
        <f>IF(SUM(Raw_Data!$F162:$AF162)=0,"Valid",IF(AND(ISBLANK(Raw_Data!$U162),SUM(Raw_Data!$V162:$Y162)=0),"Missing",IF(AND(ISBLANK(Raw_Data!$U162),SUM(Raw_Data!$V162:$Y162)&lt;&gt;0),"Missing",IF(AND(Raw_Data!$U162&lt;&gt;0,SUM(Raw_Data!$V162:$Y162)=0),"Missing",IF(Raw_Data!$U162&gt;=SUM(Raw_Data!$V162:$Y162),"Valid","Invalid")))))</f>
        <v>Valid</v>
      </c>
      <c r="K162" s="66" t="str">
        <f>IF(SUM(Raw_Data!$F162:$AF162)=0,"Valid",IF(AND(ISBLANK(Raw_Data!$AF162),SUM(Raw_Data!$Z162:$AE162)=0),"Missing",IF(AND(ISBLANK(Raw_Data!$AF162),SUM(Raw_Data!$Z162:$AE162)&lt;&gt;0),"Missing",IF(AND(Raw_Data!$AF162&lt;&gt;0,SUM(Raw_Data!$Z162:$AE162)=0),"Missing",IF(Raw_Data!$AF162&gt;=SUM(Raw_Data!$Z162:$AE162),"Valid","Invalid")))))</f>
        <v>Valid</v>
      </c>
      <c r="L162" s="66" t="str">
        <f>IF(AND(OR(Raw_Data!$AG162="Valid",Raw_Data!$AG162=0),SUM(Raw_Data!$F162:$AF162)&lt;&gt;0),"Missing","Valid")</f>
        <v>Valid</v>
      </c>
      <c r="M162" s="66" t="str">
        <f>IF(AND(OR(Raw_Data!$AH162="Valid",Raw_Data!$AH162=0),SUM(Raw_Data!$F162:$AF162)&lt;&gt;0),"Missing","Valid")</f>
        <v>Valid</v>
      </c>
    </row>
    <row r="163" spans="1:13" ht="16.5">
      <c r="A163" s="48" t="str">
        <f>IF(Raw_Data!A163="","",Raw_Data!A163)</f>
        <v/>
      </c>
      <c r="B163" s="65" t="str">
        <f>IF(Raw_Data!B163="","",Raw_Data!B163)</f>
        <v/>
      </c>
      <c r="C163" s="66" t="str">
        <f>IF(AND(OR(Raw_Data!$F163="",Raw_Data!$F163=0),SUM(Raw_Data!$F163:$AF163)&lt;&gt;0),"Missing","Valid")</f>
        <v>Valid</v>
      </c>
      <c r="D163" s="66" t="str">
        <f>IF(SUM(Raw_Data!$F163:$AF163)=0,"Valid",IF(AND(ISBLANK(Raw_Data!$G163),ISBLANK(Raw_Data!$H163)),"Missing",IF(AND(ISBLANK(Raw_Data!$G163),Raw_Data!$H163&lt;&gt;0),"Missing",IF(AND(Raw_Data!$G163&lt;&gt;0,ISBLANK(Raw_Data!$H163)),"Missing",IF(Raw_Data!$G163&gt;=Raw_Data!$H163,"Valid","Invalid")))))</f>
        <v>Valid</v>
      </c>
      <c r="E163" s="66" t="str">
        <f>IF(SUM(Raw_Data!$F163:$AF163)=0,"Valid",IF(AND(ISBLANK(Raw_Data!$H163),ISBLANK(Raw_Data!$L163),ISBLANK(Raw_Data!$U163)),"Missing",IF(AND(ISBLANK(Raw_Data!$H163),SUM(Raw_Data!$L163:'Raw_Data'!$U163)&lt;&gt;0),"Missing",IF(AND(Raw_Data!$H163&lt;&gt;0,ISBLANK(Raw_Data!$L163),ISBLANK(Raw_Data!$U163)),"Missing",IF(Raw_Data!$H163&gt;=SUM(Raw_Data!$L163,Raw_Data!$U163),"Valid","Invalid")))))</f>
        <v>Valid</v>
      </c>
      <c r="F163" s="66" t="str">
        <f>IF(SUM(Raw_Data!$F163:$AF163)=0,"Valid",IF(AND(ISBLANK(Raw_Data!$I163),ISBLANK(Raw_Data!$J163)),"Missing",IF(AND(ISBLANK(Raw_Data!$I163),Raw_Data!$J163&lt;&gt;0),"Missing",IF(AND(Raw_Data!$I163&lt;&gt;0,ISBLANK(Raw_Data!$J163)),"Missing",IF(Raw_Data!$I163&gt;=Raw_Data!$J163,"Valid","Invalid")))))</f>
        <v>Valid</v>
      </c>
      <c r="G163" s="66" t="str">
        <f>IF(SUM(Raw_Data!$F163:$AF163)=0,"Valid",IF(AND(ISBLANK(Raw_Data!$K163),ISBLANK(Raw_Data!$L163)),"Missing",IF(AND(ISBLANK(Raw_Data!$K163),Raw_Data!$L163&lt;&gt;0),"Missing",IF(AND(Raw_Data!$K163&lt;&gt;0,ISBLANK(Raw_Data!$L163)),"Missing",IF(Raw_Data!$K163&gt;=Raw_Data!$L163,"Valid","Invalid")))))</f>
        <v>Valid</v>
      </c>
      <c r="H163" s="66" t="str">
        <f>IF(SUM(Raw_Data!$F163:$AF163)=0,"Valid",IF(AND(ISBLANK(Raw_Data!$L163),SUM(Raw_Data!$M163:$S163)=0),"Missing",IF(AND(ISBLANK(Raw_Data!$L163),SUM(Raw_Data!$M163:$S163)&lt;&gt;0),"Missing",IF(AND(Raw_Data!$L163&lt;&gt;0,SUM(Raw_Data!$M163:$S163)=0),"Missing",IF(Raw_Data!$L163&gt;=SUM(Raw_Data!$M163:$S163),"Valid","Invalid")))))</f>
        <v>Valid</v>
      </c>
      <c r="I163" s="66" t="str">
        <f>IF(SUM(Raw_Data!$F163:$AF163)=0,"Valid",IF(AND(ISBLANK(Raw_Data!$T163),ISBLANK(Raw_Data!$U163)),"Missing",IF(AND(ISBLANK(Raw_Data!$T163),Raw_Data!$U163&lt;&gt;0),"Missing",IF(AND(Raw_Data!$T163&lt;&gt;0,ISBLANK(Raw_Data!$U163)),"Missing",IF(Raw_Data!$T163&gt;=Raw_Data!$U163,"Valid","Invalid")))))</f>
        <v>Valid</v>
      </c>
      <c r="J163" s="66" t="str">
        <f>IF(SUM(Raw_Data!$F163:$AF163)=0,"Valid",IF(AND(ISBLANK(Raw_Data!$U163),SUM(Raw_Data!$V163:$Y163)=0),"Missing",IF(AND(ISBLANK(Raw_Data!$U163),SUM(Raw_Data!$V163:$Y163)&lt;&gt;0),"Missing",IF(AND(Raw_Data!$U163&lt;&gt;0,SUM(Raw_Data!$V163:$Y163)=0),"Missing",IF(Raw_Data!$U163&gt;=SUM(Raw_Data!$V163:$Y163),"Valid","Invalid")))))</f>
        <v>Valid</v>
      </c>
      <c r="K163" s="66" t="str">
        <f>IF(SUM(Raw_Data!$F163:$AF163)=0,"Valid",IF(AND(ISBLANK(Raw_Data!$AF163),SUM(Raw_Data!$Z163:$AE163)=0),"Missing",IF(AND(ISBLANK(Raw_Data!$AF163),SUM(Raw_Data!$Z163:$AE163)&lt;&gt;0),"Missing",IF(AND(Raw_Data!$AF163&lt;&gt;0,SUM(Raw_Data!$Z163:$AE163)=0),"Missing",IF(Raw_Data!$AF163&gt;=SUM(Raw_Data!$Z163:$AE163),"Valid","Invalid")))))</f>
        <v>Valid</v>
      </c>
      <c r="L163" s="66" t="str">
        <f>IF(AND(OR(Raw_Data!$AG163="Valid",Raw_Data!$AG163=0),SUM(Raw_Data!$F163:$AF163)&lt;&gt;0),"Missing","Valid")</f>
        <v>Valid</v>
      </c>
      <c r="M163" s="66" t="str">
        <f>IF(AND(OR(Raw_Data!$AH163="Valid",Raw_Data!$AH163=0),SUM(Raw_Data!$F163:$AF163)&lt;&gt;0),"Missing","Valid")</f>
        <v>Valid</v>
      </c>
    </row>
    <row r="164" spans="1:13" ht="15.75">
      <c r="A164" s="50" t="str">
        <f>IF(Raw_Data!A164="","",Raw_Data!A164)</f>
        <v/>
      </c>
      <c r="B164" s="50" t="str">
        <f>IF(Raw_Data!B164="","",Raw_Data!B164)</f>
        <v/>
      </c>
      <c r="C164" s="66" t="str">
        <f>IF(AND(OR(Raw_Data!$F164="",Raw_Data!$F164=0),SUM(Raw_Data!$F164:$AF164)&lt;&gt;0),"Missing","Valid")</f>
        <v>Valid</v>
      </c>
      <c r="D164" s="66" t="str">
        <f>IF(SUM(Raw_Data!$F164:$AF164)=0,"Valid",IF(AND(ISBLANK(Raw_Data!$G164),ISBLANK(Raw_Data!$H164)),"Missing",IF(AND(ISBLANK(Raw_Data!$G164),Raw_Data!$H164&lt;&gt;0),"Missing",IF(AND(Raw_Data!$G164&lt;&gt;0,ISBLANK(Raw_Data!$H164)),"Missing",IF(Raw_Data!$G164&gt;=Raw_Data!$H164,"Valid","Invalid")))))</f>
        <v>Valid</v>
      </c>
      <c r="E164" s="66" t="str">
        <f>IF(SUM(Raw_Data!$F164:$AF164)=0,"Valid",IF(AND(ISBLANK(Raw_Data!$H164),ISBLANK(Raw_Data!$L164),ISBLANK(Raw_Data!$U164)),"Missing",IF(AND(ISBLANK(Raw_Data!$H164),SUM(Raw_Data!$L164:'Raw_Data'!$U164)&lt;&gt;0),"Missing",IF(AND(Raw_Data!$H164&lt;&gt;0,ISBLANK(Raw_Data!$L164),ISBLANK(Raw_Data!$U164)),"Missing",IF(Raw_Data!$H164&gt;=SUM(Raw_Data!$L164,Raw_Data!$U164),"Valid","Invalid")))))</f>
        <v>Valid</v>
      </c>
      <c r="F164" s="66" t="str">
        <f>IF(SUM(Raw_Data!$F164:$AF164)=0,"Valid",IF(AND(ISBLANK(Raw_Data!$I164),ISBLANK(Raw_Data!$J164)),"Missing",IF(AND(ISBLANK(Raw_Data!$I164),Raw_Data!$J164&lt;&gt;0),"Missing",IF(AND(Raw_Data!$I164&lt;&gt;0,ISBLANK(Raw_Data!$J164)),"Missing",IF(Raw_Data!$I164&gt;=Raw_Data!$J164,"Valid","Invalid")))))</f>
        <v>Valid</v>
      </c>
      <c r="G164" s="66" t="str">
        <f>IF(SUM(Raw_Data!$F164:$AF164)=0,"Valid",IF(AND(ISBLANK(Raw_Data!$K164),ISBLANK(Raw_Data!$L164)),"Missing",IF(AND(ISBLANK(Raw_Data!$K164),Raw_Data!$L164&lt;&gt;0),"Missing",IF(AND(Raw_Data!$K164&lt;&gt;0,ISBLANK(Raw_Data!$L164)),"Missing",IF(Raw_Data!$K164&gt;=Raw_Data!$L164,"Valid","Invalid")))))</f>
        <v>Valid</v>
      </c>
      <c r="H164" s="66" t="str">
        <f>IF(SUM(Raw_Data!$F164:$AF164)=0,"Valid",IF(AND(ISBLANK(Raw_Data!$L164),SUM(Raw_Data!$M164:$S164)=0),"Missing",IF(AND(ISBLANK(Raw_Data!$L164),SUM(Raw_Data!$M164:$S164)&lt;&gt;0),"Missing",IF(AND(Raw_Data!$L164&lt;&gt;0,SUM(Raw_Data!$M164:$S164)=0),"Missing",IF(Raw_Data!$L164&gt;=SUM(Raw_Data!$M164:$S164),"Valid","Invalid")))))</f>
        <v>Valid</v>
      </c>
      <c r="I164" s="66" t="str">
        <f>IF(SUM(Raw_Data!$F164:$AF164)=0,"Valid",IF(AND(ISBLANK(Raw_Data!$T164),ISBLANK(Raw_Data!$U164)),"Missing",IF(AND(ISBLANK(Raw_Data!$T164),Raw_Data!$U164&lt;&gt;0),"Missing",IF(AND(Raw_Data!$T164&lt;&gt;0,ISBLANK(Raw_Data!$U164)),"Missing",IF(Raw_Data!$T164&gt;=Raw_Data!$U164,"Valid","Invalid")))))</f>
        <v>Valid</v>
      </c>
      <c r="J164" s="66" t="str">
        <f>IF(SUM(Raw_Data!$F164:$AF164)=0,"Valid",IF(AND(ISBLANK(Raw_Data!$U164),SUM(Raw_Data!$V164:$Y164)=0),"Missing",IF(AND(ISBLANK(Raw_Data!$U164),SUM(Raw_Data!$V164:$Y164)&lt;&gt;0),"Missing",IF(AND(Raw_Data!$U164&lt;&gt;0,SUM(Raw_Data!$V164:$Y164)=0),"Missing",IF(Raw_Data!$U164&gt;=SUM(Raw_Data!$V164:$Y164),"Valid","Invalid")))))</f>
        <v>Valid</v>
      </c>
      <c r="K164" s="66" t="str">
        <f>IF(SUM(Raw_Data!$F164:$AF164)=0,"Valid",IF(AND(ISBLANK(Raw_Data!$AF164),SUM(Raw_Data!$Z164:$AE164)=0),"Missing",IF(AND(ISBLANK(Raw_Data!$AF164),SUM(Raw_Data!$Z164:$AE164)&lt;&gt;0),"Missing",IF(AND(Raw_Data!$AF164&lt;&gt;0,SUM(Raw_Data!$Z164:$AE164)=0),"Missing",IF(Raw_Data!$AF164&gt;=SUM(Raw_Data!$Z164:$AE164),"Valid","Invalid")))))</f>
        <v>Valid</v>
      </c>
      <c r="L164" s="66" t="str">
        <f>IF(AND(OR(Raw_Data!$AG164="Valid",Raw_Data!$AG164=0),SUM(Raw_Data!$F164:$AF164)&lt;&gt;0),"Missing","Valid")</f>
        <v>Valid</v>
      </c>
      <c r="M164" s="66" t="str">
        <f>IF(AND(OR(Raw_Data!$AH164="Valid",Raw_Data!$AH164=0),SUM(Raw_Data!$F164:$AF164)&lt;&gt;0),"Missing","Valid")</f>
        <v>Valid</v>
      </c>
    </row>
    <row r="165" spans="1:13" ht="16.5">
      <c r="A165" s="48" t="str">
        <f>IF(Raw_Data!A165="","",Raw_Data!A165)</f>
        <v/>
      </c>
      <c r="B165" s="65" t="str">
        <f>IF(Raw_Data!B165="","",Raw_Data!B165)</f>
        <v/>
      </c>
      <c r="C165" s="66" t="str">
        <f>IF(AND(OR(Raw_Data!$F165="",Raw_Data!$F165=0),SUM(Raw_Data!$F165:$AF165)&lt;&gt;0),"Missing","Valid")</f>
        <v>Valid</v>
      </c>
      <c r="D165" s="66" t="str">
        <f>IF(SUM(Raw_Data!$F165:$AF165)=0,"Valid",IF(AND(ISBLANK(Raw_Data!$G165),ISBLANK(Raw_Data!$H165)),"Missing",IF(AND(ISBLANK(Raw_Data!$G165),Raw_Data!$H165&lt;&gt;0),"Missing",IF(AND(Raw_Data!$G165&lt;&gt;0,ISBLANK(Raw_Data!$H165)),"Missing",IF(Raw_Data!$G165&gt;=Raw_Data!$H165,"Valid","Invalid")))))</f>
        <v>Valid</v>
      </c>
      <c r="E165" s="66" t="str">
        <f>IF(SUM(Raw_Data!$F165:$AF165)=0,"Valid",IF(AND(ISBLANK(Raw_Data!$H165),ISBLANK(Raw_Data!$L165),ISBLANK(Raw_Data!$U165)),"Missing",IF(AND(ISBLANK(Raw_Data!$H165),SUM(Raw_Data!$L165:'Raw_Data'!$U165)&lt;&gt;0),"Missing",IF(AND(Raw_Data!$H165&lt;&gt;0,ISBLANK(Raw_Data!$L165),ISBLANK(Raw_Data!$U165)),"Missing",IF(Raw_Data!$H165&gt;=SUM(Raw_Data!$L165,Raw_Data!$U165),"Valid","Invalid")))))</f>
        <v>Valid</v>
      </c>
      <c r="F165" s="66" t="str">
        <f>IF(SUM(Raw_Data!$F165:$AF165)=0,"Valid",IF(AND(ISBLANK(Raw_Data!$I165),ISBLANK(Raw_Data!$J165)),"Missing",IF(AND(ISBLANK(Raw_Data!$I165),Raw_Data!$J165&lt;&gt;0),"Missing",IF(AND(Raw_Data!$I165&lt;&gt;0,ISBLANK(Raw_Data!$J165)),"Missing",IF(Raw_Data!$I165&gt;=Raw_Data!$J165,"Valid","Invalid")))))</f>
        <v>Valid</v>
      </c>
      <c r="G165" s="66" t="str">
        <f>IF(SUM(Raw_Data!$F165:$AF165)=0,"Valid",IF(AND(ISBLANK(Raw_Data!$K165),ISBLANK(Raw_Data!$L165)),"Missing",IF(AND(ISBLANK(Raw_Data!$K165),Raw_Data!$L165&lt;&gt;0),"Missing",IF(AND(Raw_Data!$K165&lt;&gt;0,ISBLANK(Raw_Data!$L165)),"Missing",IF(Raw_Data!$K165&gt;=Raw_Data!$L165,"Valid","Invalid")))))</f>
        <v>Valid</v>
      </c>
      <c r="H165" s="66" t="str">
        <f>IF(SUM(Raw_Data!$F165:$AF165)=0,"Valid",IF(AND(ISBLANK(Raw_Data!$L165),SUM(Raw_Data!$M165:$S165)=0),"Missing",IF(AND(ISBLANK(Raw_Data!$L165),SUM(Raw_Data!$M165:$S165)&lt;&gt;0),"Missing",IF(AND(Raw_Data!$L165&lt;&gt;0,SUM(Raw_Data!$M165:$S165)=0),"Missing",IF(Raw_Data!$L165&gt;=SUM(Raw_Data!$M165:$S165),"Valid","Invalid")))))</f>
        <v>Valid</v>
      </c>
      <c r="I165" s="66" t="str">
        <f>IF(SUM(Raw_Data!$F165:$AF165)=0,"Valid",IF(AND(ISBLANK(Raw_Data!$T165),ISBLANK(Raw_Data!$U165)),"Missing",IF(AND(ISBLANK(Raw_Data!$T165),Raw_Data!$U165&lt;&gt;0),"Missing",IF(AND(Raw_Data!$T165&lt;&gt;0,ISBLANK(Raw_Data!$U165)),"Missing",IF(Raw_Data!$T165&gt;=Raw_Data!$U165,"Valid","Invalid")))))</f>
        <v>Valid</v>
      </c>
      <c r="J165" s="66" t="str">
        <f>IF(SUM(Raw_Data!$F165:$AF165)=0,"Valid",IF(AND(ISBLANK(Raw_Data!$U165),SUM(Raw_Data!$V165:$Y165)=0),"Missing",IF(AND(ISBLANK(Raw_Data!$U165),SUM(Raw_Data!$V165:$Y165)&lt;&gt;0),"Missing",IF(AND(Raw_Data!$U165&lt;&gt;0,SUM(Raw_Data!$V165:$Y165)=0),"Missing",IF(Raw_Data!$U165&gt;=SUM(Raw_Data!$V165:$Y165),"Valid","Invalid")))))</f>
        <v>Valid</v>
      </c>
      <c r="K165" s="66" t="str">
        <f>IF(SUM(Raw_Data!$F165:$AF165)=0,"Valid",IF(AND(ISBLANK(Raw_Data!$AF165),SUM(Raw_Data!$Z165:$AE165)=0),"Missing",IF(AND(ISBLANK(Raw_Data!$AF165),SUM(Raw_Data!$Z165:$AE165)&lt;&gt;0),"Missing",IF(AND(Raw_Data!$AF165&lt;&gt;0,SUM(Raw_Data!$Z165:$AE165)=0),"Missing",IF(Raw_Data!$AF165&gt;=SUM(Raw_Data!$Z165:$AE165),"Valid","Invalid")))))</f>
        <v>Valid</v>
      </c>
      <c r="L165" s="66" t="str">
        <f>IF(AND(OR(Raw_Data!$AG165="Valid",Raw_Data!$AG165=0),SUM(Raw_Data!$F165:$AF165)&lt;&gt;0),"Missing","Valid")</f>
        <v>Valid</v>
      </c>
      <c r="M165" s="66" t="str">
        <f>IF(AND(OR(Raw_Data!$AH165="Valid",Raw_Data!$AH165=0),SUM(Raw_Data!$F165:$AF165)&lt;&gt;0),"Missing","Valid")</f>
        <v>Valid</v>
      </c>
    </row>
    <row r="166" spans="1:13" ht="15.75">
      <c r="A166" s="50" t="str">
        <f>IF(Raw_Data!A166="","",Raw_Data!A166)</f>
        <v/>
      </c>
      <c r="B166" s="50" t="str">
        <f>IF(Raw_Data!B166="","",Raw_Data!B166)</f>
        <v/>
      </c>
      <c r="C166" s="66" t="str">
        <f>IF(AND(OR(Raw_Data!$F166="",Raw_Data!$F166=0),SUM(Raw_Data!$F166:$AF166)&lt;&gt;0),"Missing","Valid")</f>
        <v>Valid</v>
      </c>
      <c r="D166" s="66" t="str">
        <f>IF(SUM(Raw_Data!$F166:$AF166)=0,"Valid",IF(AND(ISBLANK(Raw_Data!$G166),ISBLANK(Raw_Data!$H166)),"Missing",IF(AND(ISBLANK(Raw_Data!$G166),Raw_Data!$H166&lt;&gt;0),"Missing",IF(AND(Raw_Data!$G166&lt;&gt;0,ISBLANK(Raw_Data!$H166)),"Missing",IF(Raw_Data!$G166&gt;=Raw_Data!$H166,"Valid","Invalid")))))</f>
        <v>Valid</v>
      </c>
      <c r="E166" s="66" t="str">
        <f>IF(SUM(Raw_Data!$F166:$AF166)=0,"Valid",IF(AND(ISBLANK(Raw_Data!$H166),ISBLANK(Raw_Data!$L166),ISBLANK(Raw_Data!$U166)),"Missing",IF(AND(ISBLANK(Raw_Data!$H166),SUM(Raw_Data!$L166:'Raw_Data'!$U166)&lt;&gt;0),"Missing",IF(AND(Raw_Data!$H166&lt;&gt;0,ISBLANK(Raw_Data!$L166),ISBLANK(Raw_Data!$U166)),"Missing",IF(Raw_Data!$H166&gt;=SUM(Raw_Data!$L166,Raw_Data!$U166),"Valid","Invalid")))))</f>
        <v>Valid</v>
      </c>
      <c r="F166" s="66" t="str">
        <f>IF(SUM(Raw_Data!$F166:$AF166)=0,"Valid",IF(AND(ISBLANK(Raw_Data!$I166),ISBLANK(Raw_Data!$J166)),"Missing",IF(AND(ISBLANK(Raw_Data!$I166),Raw_Data!$J166&lt;&gt;0),"Missing",IF(AND(Raw_Data!$I166&lt;&gt;0,ISBLANK(Raw_Data!$J166)),"Missing",IF(Raw_Data!$I166&gt;=Raw_Data!$J166,"Valid","Invalid")))))</f>
        <v>Valid</v>
      </c>
      <c r="G166" s="66" t="str">
        <f>IF(SUM(Raw_Data!$F166:$AF166)=0,"Valid",IF(AND(ISBLANK(Raw_Data!$K166),ISBLANK(Raw_Data!$L166)),"Missing",IF(AND(ISBLANK(Raw_Data!$K166),Raw_Data!$L166&lt;&gt;0),"Missing",IF(AND(Raw_Data!$K166&lt;&gt;0,ISBLANK(Raw_Data!$L166)),"Missing",IF(Raw_Data!$K166&gt;=Raw_Data!$L166,"Valid","Invalid")))))</f>
        <v>Valid</v>
      </c>
      <c r="H166" s="66" t="str">
        <f>IF(SUM(Raw_Data!$F166:$AF166)=0,"Valid",IF(AND(ISBLANK(Raw_Data!$L166),SUM(Raw_Data!$M166:$S166)=0),"Missing",IF(AND(ISBLANK(Raw_Data!$L166),SUM(Raw_Data!$M166:$S166)&lt;&gt;0),"Missing",IF(AND(Raw_Data!$L166&lt;&gt;0,SUM(Raw_Data!$M166:$S166)=0),"Missing",IF(Raw_Data!$L166&gt;=SUM(Raw_Data!$M166:$S166),"Valid","Invalid")))))</f>
        <v>Valid</v>
      </c>
      <c r="I166" s="66" t="str">
        <f>IF(SUM(Raw_Data!$F166:$AF166)=0,"Valid",IF(AND(ISBLANK(Raw_Data!$T166),ISBLANK(Raw_Data!$U166)),"Missing",IF(AND(ISBLANK(Raw_Data!$T166),Raw_Data!$U166&lt;&gt;0),"Missing",IF(AND(Raw_Data!$T166&lt;&gt;0,ISBLANK(Raw_Data!$U166)),"Missing",IF(Raw_Data!$T166&gt;=Raw_Data!$U166,"Valid","Invalid")))))</f>
        <v>Valid</v>
      </c>
      <c r="J166" s="66" t="str">
        <f>IF(SUM(Raw_Data!$F166:$AF166)=0,"Valid",IF(AND(ISBLANK(Raw_Data!$U166),SUM(Raw_Data!$V166:$Y166)=0),"Missing",IF(AND(ISBLANK(Raw_Data!$U166),SUM(Raw_Data!$V166:$Y166)&lt;&gt;0),"Missing",IF(AND(Raw_Data!$U166&lt;&gt;0,SUM(Raw_Data!$V166:$Y166)=0),"Missing",IF(Raw_Data!$U166&gt;=SUM(Raw_Data!$V166:$Y166),"Valid","Invalid")))))</f>
        <v>Valid</v>
      </c>
      <c r="K166" s="66" t="str">
        <f>IF(SUM(Raw_Data!$F166:$AF166)=0,"Valid",IF(AND(ISBLANK(Raw_Data!$AF166),SUM(Raw_Data!$Z166:$AE166)=0),"Missing",IF(AND(ISBLANK(Raw_Data!$AF166),SUM(Raw_Data!$Z166:$AE166)&lt;&gt;0),"Missing",IF(AND(Raw_Data!$AF166&lt;&gt;0,SUM(Raw_Data!$Z166:$AE166)=0),"Missing",IF(Raw_Data!$AF166&gt;=SUM(Raw_Data!$Z166:$AE166),"Valid","Invalid")))))</f>
        <v>Valid</v>
      </c>
      <c r="L166" s="66" t="str">
        <f>IF(AND(OR(Raw_Data!$AG166="Valid",Raw_Data!$AG166=0),SUM(Raw_Data!$F166:$AF166)&lt;&gt;0),"Missing","Valid")</f>
        <v>Valid</v>
      </c>
      <c r="M166" s="66" t="str">
        <f>IF(AND(OR(Raw_Data!$AH166="Valid",Raw_Data!$AH166=0),SUM(Raw_Data!$F166:$AF166)&lt;&gt;0),"Missing","Valid")</f>
        <v>Valid</v>
      </c>
    </row>
    <row r="167" spans="1:13" ht="16.5">
      <c r="A167" s="48" t="str">
        <f>IF(Raw_Data!A167="","",Raw_Data!A167)</f>
        <v/>
      </c>
      <c r="B167" s="65" t="str">
        <f>IF(Raw_Data!B167="","",Raw_Data!B167)</f>
        <v/>
      </c>
      <c r="C167" s="66" t="str">
        <f>IF(AND(OR(Raw_Data!$F167="",Raw_Data!$F167=0),SUM(Raw_Data!$F167:$AF167)&lt;&gt;0),"Missing","Valid")</f>
        <v>Valid</v>
      </c>
      <c r="D167" s="66" t="str">
        <f>IF(SUM(Raw_Data!$F167:$AF167)=0,"Valid",IF(AND(ISBLANK(Raw_Data!$G167),ISBLANK(Raw_Data!$H167)),"Missing",IF(AND(ISBLANK(Raw_Data!$G167),Raw_Data!$H167&lt;&gt;0),"Missing",IF(AND(Raw_Data!$G167&lt;&gt;0,ISBLANK(Raw_Data!$H167)),"Missing",IF(Raw_Data!$G167&gt;=Raw_Data!$H167,"Valid","Invalid")))))</f>
        <v>Valid</v>
      </c>
      <c r="E167" s="66" t="str">
        <f>IF(SUM(Raw_Data!$F167:$AF167)=0,"Valid",IF(AND(ISBLANK(Raw_Data!$H167),ISBLANK(Raw_Data!$L167),ISBLANK(Raw_Data!$U167)),"Missing",IF(AND(ISBLANK(Raw_Data!$H167),SUM(Raw_Data!$L167:'Raw_Data'!$U167)&lt;&gt;0),"Missing",IF(AND(Raw_Data!$H167&lt;&gt;0,ISBLANK(Raw_Data!$L167),ISBLANK(Raw_Data!$U167)),"Missing",IF(Raw_Data!$H167&gt;=SUM(Raw_Data!$L167,Raw_Data!$U167),"Valid","Invalid")))))</f>
        <v>Valid</v>
      </c>
      <c r="F167" s="66" t="str">
        <f>IF(SUM(Raw_Data!$F167:$AF167)=0,"Valid",IF(AND(ISBLANK(Raw_Data!$I167),ISBLANK(Raw_Data!$J167)),"Missing",IF(AND(ISBLANK(Raw_Data!$I167),Raw_Data!$J167&lt;&gt;0),"Missing",IF(AND(Raw_Data!$I167&lt;&gt;0,ISBLANK(Raw_Data!$J167)),"Missing",IF(Raw_Data!$I167&gt;=Raw_Data!$J167,"Valid","Invalid")))))</f>
        <v>Valid</v>
      </c>
      <c r="G167" s="66" t="str">
        <f>IF(SUM(Raw_Data!$F167:$AF167)=0,"Valid",IF(AND(ISBLANK(Raw_Data!$K167),ISBLANK(Raw_Data!$L167)),"Missing",IF(AND(ISBLANK(Raw_Data!$K167),Raw_Data!$L167&lt;&gt;0),"Missing",IF(AND(Raw_Data!$K167&lt;&gt;0,ISBLANK(Raw_Data!$L167)),"Missing",IF(Raw_Data!$K167&gt;=Raw_Data!$L167,"Valid","Invalid")))))</f>
        <v>Valid</v>
      </c>
      <c r="H167" s="66" t="str">
        <f>IF(SUM(Raw_Data!$F167:$AF167)=0,"Valid",IF(AND(ISBLANK(Raw_Data!$L167),SUM(Raw_Data!$M167:$S167)=0),"Missing",IF(AND(ISBLANK(Raw_Data!$L167),SUM(Raw_Data!$M167:$S167)&lt;&gt;0),"Missing",IF(AND(Raw_Data!$L167&lt;&gt;0,SUM(Raw_Data!$M167:$S167)=0),"Missing",IF(Raw_Data!$L167&gt;=SUM(Raw_Data!$M167:$S167),"Valid","Invalid")))))</f>
        <v>Valid</v>
      </c>
      <c r="I167" s="66" t="str">
        <f>IF(SUM(Raw_Data!$F167:$AF167)=0,"Valid",IF(AND(ISBLANK(Raw_Data!$T167),ISBLANK(Raw_Data!$U167)),"Missing",IF(AND(ISBLANK(Raw_Data!$T167),Raw_Data!$U167&lt;&gt;0),"Missing",IF(AND(Raw_Data!$T167&lt;&gt;0,ISBLANK(Raw_Data!$U167)),"Missing",IF(Raw_Data!$T167&gt;=Raw_Data!$U167,"Valid","Invalid")))))</f>
        <v>Valid</v>
      </c>
      <c r="J167" s="66" t="str">
        <f>IF(SUM(Raw_Data!$F167:$AF167)=0,"Valid",IF(AND(ISBLANK(Raw_Data!$U167),SUM(Raw_Data!$V167:$Y167)=0),"Missing",IF(AND(ISBLANK(Raw_Data!$U167),SUM(Raw_Data!$V167:$Y167)&lt;&gt;0),"Missing",IF(AND(Raw_Data!$U167&lt;&gt;0,SUM(Raw_Data!$V167:$Y167)=0),"Missing",IF(Raw_Data!$U167&gt;=SUM(Raw_Data!$V167:$Y167),"Valid","Invalid")))))</f>
        <v>Valid</v>
      </c>
      <c r="K167" s="66" t="str">
        <f>IF(SUM(Raw_Data!$F167:$AF167)=0,"Valid",IF(AND(ISBLANK(Raw_Data!$AF167),SUM(Raw_Data!$Z167:$AE167)=0),"Missing",IF(AND(ISBLANK(Raw_Data!$AF167),SUM(Raw_Data!$Z167:$AE167)&lt;&gt;0),"Missing",IF(AND(Raw_Data!$AF167&lt;&gt;0,SUM(Raw_Data!$Z167:$AE167)=0),"Missing",IF(Raw_Data!$AF167&gt;=SUM(Raw_Data!$Z167:$AE167),"Valid","Invalid")))))</f>
        <v>Valid</v>
      </c>
      <c r="L167" s="66" t="str">
        <f>IF(AND(OR(Raw_Data!$AG167="Valid",Raw_Data!$AG167=0),SUM(Raw_Data!$F167:$AF167)&lt;&gt;0),"Missing","Valid")</f>
        <v>Valid</v>
      </c>
      <c r="M167" s="66" t="str">
        <f>IF(AND(OR(Raw_Data!$AH167="Valid",Raw_Data!$AH167=0),SUM(Raw_Data!$F167:$AF167)&lt;&gt;0),"Missing","Valid")</f>
        <v>Valid</v>
      </c>
    </row>
    <row r="168" spans="1:13" ht="15.75">
      <c r="A168" s="50" t="str">
        <f>IF(Raw_Data!A168="","",Raw_Data!A168)</f>
        <v/>
      </c>
      <c r="B168" s="50" t="str">
        <f>IF(Raw_Data!B168="","",Raw_Data!B168)</f>
        <v/>
      </c>
      <c r="C168" s="66" t="str">
        <f>IF(AND(OR(Raw_Data!$F168="",Raw_Data!$F168=0),SUM(Raw_Data!$F168:$AF168)&lt;&gt;0),"Missing","Valid")</f>
        <v>Valid</v>
      </c>
      <c r="D168" s="66" t="str">
        <f>IF(SUM(Raw_Data!$F168:$AF168)=0,"Valid",IF(AND(ISBLANK(Raw_Data!$G168),ISBLANK(Raw_Data!$H168)),"Missing",IF(AND(ISBLANK(Raw_Data!$G168),Raw_Data!$H168&lt;&gt;0),"Missing",IF(AND(Raw_Data!$G168&lt;&gt;0,ISBLANK(Raw_Data!$H168)),"Missing",IF(Raw_Data!$G168&gt;=Raw_Data!$H168,"Valid","Invalid")))))</f>
        <v>Valid</v>
      </c>
      <c r="E168" s="66" t="str">
        <f>IF(SUM(Raw_Data!$F168:$AF168)=0,"Valid",IF(AND(ISBLANK(Raw_Data!$H168),ISBLANK(Raw_Data!$L168),ISBLANK(Raw_Data!$U168)),"Missing",IF(AND(ISBLANK(Raw_Data!$H168),SUM(Raw_Data!$L168:'Raw_Data'!$U168)&lt;&gt;0),"Missing",IF(AND(Raw_Data!$H168&lt;&gt;0,ISBLANK(Raw_Data!$L168),ISBLANK(Raw_Data!$U168)),"Missing",IF(Raw_Data!$H168&gt;=SUM(Raw_Data!$L168,Raw_Data!$U168),"Valid","Invalid")))))</f>
        <v>Valid</v>
      </c>
      <c r="F168" s="66" t="str">
        <f>IF(SUM(Raw_Data!$F168:$AF168)=0,"Valid",IF(AND(ISBLANK(Raw_Data!$I168),ISBLANK(Raw_Data!$J168)),"Missing",IF(AND(ISBLANK(Raw_Data!$I168),Raw_Data!$J168&lt;&gt;0),"Missing",IF(AND(Raw_Data!$I168&lt;&gt;0,ISBLANK(Raw_Data!$J168)),"Missing",IF(Raw_Data!$I168&gt;=Raw_Data!$J168,"Valid","Invalid")))))</f>
        <v>Valid</v>
      </c>
      <c r="G168" s="66" t="str">
        <f>IF(SUM(Raw_Data!$F168:$AF168)=0,"Valid",IF(AND(ISBLANK(Raw_Data!$K168),ISBLANK(Raw_Data!$L168)),"Missing",IF(AND(ISBLANK(Raw_Data!$K168),Raw_Data!$L168&lt;&gt;0),"Missing",IF(AND(Raw_Data!$K168&lt;&gt;0,ISBLANK(Raw_Data!$L168)),"Missing",IF(Raw_Data!$K168&gt;=Raw_Data!$L168,"Valid","Invalid")))))</f>
        <v>Valid</v>
      </c>
      <c r="H168" s="66" t="str">
        <f>IF(SUM(Raw_Data!$F168:$AF168)=0,"Valid",IF(AND(ISBLANK(Raw_Data!$L168),SUM(Raw_Data!$M168:$S168)=0),"Missing",IF(AND(ISBLANK(Raw_Data!$L168),SUM(Raw_Data!$M168:$S168)&lt;&gt;0),"Missing",IF(AND(Raw_Data!$L168&lt;&gt;0,SUM(Raw_Data!$M168:$S168)=0),"Missing",IF(Raw_Data!$L168&gt;=SUM(Raw_Data!$M168:$S168),"Valid","Invalid")))))</f>
        <v>Valid</v>
      </c>
      <c r="I168" s="66" t="str">
        <f>IF(SUM(Raw_Data!$F168:$AF168)=0,"Valid",IF(AND(ISBLANK(Raw_Data!$T168),ISBLANK(Raw_Data!$U168)),"Missing",IF(AND(ISBLANK(Raw_Data!$T168),Raw_Data!$U168&lt;&gt;0),"Missing",IF(AND(Raw_Data!$T168&lt;&gt;0,ISBLANK(Raw_Data!$U168)),"Missing",IF(Raw_Data!$T168&gt;=Raw_Data!$U168,"Valid","Invalid")))))</f>
        <v>Valid</v>
      </c>
      <c r="J168" s="66" t="str">
        <f>IF(SUM(Raw_Data!$F168:$AF168)=0,"Valid",IF(AND(ISBLANK(Raw_Data!$U168),SUM(Raw_Data!$V168:$Y168)=0),"Missing",IF(AND(ISBLANK(Raw_Data!$U168),SUM(Raw_Data!$V168:$Y168)&lt;&gt;0),"Missing",IF(AND(Raw_Data!$U168&lt;&gt;0,SUM(Raw_Data!$V168:$Y168)=0),"Missing",IF(Raw_Data!$U168&gt;=SUM(Raw_Data!$V168:$Y168),"Valid","Invalid")))))</f>
        <v>Valid</v>
      </c>
      <c r="K168" s="66" t="str">
        <f>IF(SUM(Raw_Data!$F168:$AF168)=0,"Valid",IF(AND(ISBLANK(Raw_Data!$AF168),SUM(Raw_Data!$Z168:$AE168)=0),"Missing",IF(AND(ISBLANK(Raw_Data!$AF168),SUM(Raw_Data!$Z168:$AE168)&lt;&gt;0),"Missing",IF(AND(Raw_Data!$AF168&lt;&gt;0,SUM(Raw_Data!$Z168:$AE168)=0),"Missing",IF(Raw_Data!$AF168&gt;=SUM(Raw_Data!$Z168:$AE168),"Valid","Invalid")))))</f>
        <v>Valid</v>
      </c>
      <c r="L168" s="66" t="str">
        <f>IF(AND(OR(Raw_Data!$AG168="Valid",Raw_Data!$AG168=0),SUM(Raw_Data!$F168:$AF168)&lt;&gt;0),"Missing","Valid")</f>
        <v>Valid</v>
      </c>
      <c r="M168" s="66" t="str">
        <f>IF(AND(OR(Raw_Data!$AH168="Valid",Raw_Data!$AH168=0),SUM(Raw_Data!$F168:$AF168)&lt;&gt;0),"Missing","Valid")</f>
        <v>Valid</v>
      </c>
    </row>
    <row r="169" spans="1:13" ht="16.5">
      <c r="A169" s="48" t="str">
        <f>IF(Raw_Data!A169="","",Raw_Data!A169)</f>
        <v/>
      </c>
      <c r="B169" s="65" t="str">
        <f>IF(Raw_Data!B169="","",Raw_Data!B169)</f>
        <v/>
      </c>
      <c r="C169" s="66" t="str">
        <f>IF(AND(OR(Raw_Data!$F169="",Raw_Data!$F169=0),SUM(Raw_Data!$F169:$AF169)&lt;&gt;0),"Missing","Valid")</f>
        <v>Valid</v>
      </c>
      <c r="D169" s="66" t="str">
        <f>IF(SUM(Raw_Data!$F169:$AF169)=0,"Valid",IF(AND(ISBLANK(Raw_Data!$G169),ISBLANK(Raw_Data!$H169)),"Missing",IF(AND(ISBLANK(Raw_Data!$G169),Raw_Data!$H169&lt;&gt;0),"Missing",IF(AND(Raw_Data!$G169&lt;&gt;0,ISBLANK(Raw_Data!$H169)),"Missing",IF(Raw_Data!$G169&gt;=Raw_Data!$H169,"Valid","Invalid")))))</f>
        <v>Valid</v>
      </c>
      <c r="E169" s="66" t="str">
        <f>IF(SUM(Raw_Data!$F169:$AF169)=0,"Valid",IF(AND(ISBLANK(Raw_Data!$H169),ISBLANK(Raw_Data!$L169),ISBLANK(Raw_Data!$U169)),"Missing",IF(AND(ISBLANK(Raw_Data!$H169),SUM(Raw_Data!$L169:'Raw_Data'!$U169)&lt;&gt;0),"Missing",IF(AND(Raw_Data!$H169&lt;&gt;0,ISBLANK(Raw_Data!$L169),ISBLANK(Raw_Data!$U169)),"Missing",IF(Raw_Data!$H169&gt;=SUM(Raw_Data!$L169,Raw_Data!$U169),"Valid","Invalid")))))</f>
        <v>Valid</v>
      </c>
      <c r="F169" s="66" t="str">
        <f>IF(SUM(Raw_Data!$F169:$AF169)=0,"Valid",IF(AND(ISBLANK(Raw_Data!$I169),ISBLANK(Raw_Data!$J169)),"Missing",IF(AND(ISBLANK(Raw_Data!$I169),Raw_Data!$J169&lt;&gt;0),"Missing",IF(AND(Raw_Data!$I169&lt;&gt;0,ISBLANK(Raw_Data!$J169)),"Missing",IF(Raw_Data!$I169&gt;=Raw_Data!$J169,"Valid","Invalid")))))</f>
        <v>Valid</v>
      </c>
      <c r="G169" s="66" t="str">
        <f>IF(SUM(Raw_Data!$F169:$AF169)=0,"Valid",IF(AND(ISBLANK(Raw_Data!$K169),ISBLANK(Raw_Data!$L169)),"Missing",IF(AND(ISBLANK(Raw_Data!$K169),Raw_Data!$L169&lt;&gt;0),"Missing",IF(AND(Raw_Data!$K169&lt;&gt;0,ISBLANK(Raw_Data!$L169)),"Missing",IF(Raw_Data!$K169&gt;=Raw_Data!$L169,"Valid","Invalid")))))</f>
        <v>Valid</v>
      </c>
      <c r="H169" s="66" t="str">
        <f>IF(SUM(Raw_Data!$F169:$AF169)=0,"Valid",IF(AND(ISBLANK(Raw_Data!$L169),SUM(Raw_Data!$M169:$S169)=0),"Missing",IF(AND(ISBLANK(Raw_Data!$L169),SUM(Raw_Data!$M169:$S169)&lt;&gt;0),"Missing",IF(AND(Raw_Data!$L169&lt;&gt;0,SUM(Raw_Data!$M169:$S169)=0),"Missing",IF(Raw_Data!$L169&gt;=SUM(Raw_Data!$M169:$S169),"Valid","Invalid")))))</f>
        <v>Valid</v>
      </c>
      <c r="I169" s="66" t="str">
        <f>IF(SUM(Raw_Data!$F169:$AF169)=0,"Valid",IF(AND(ISBLANK(Raw_Data!$T169),ISBLANK(Raw_Data!$U169)),"Missing",IF(AND(ISBLANK(Raw_Data!$T169),Raw_Data!$U169&lt;&gt;0),"Missing",IF(AND(Raw_Data!$T169&lt;&gt;0,ISBLANK(Raw_Data!$U169)),"Missing",IF(Raw_Data!$T169&gt;=Raw_Data!$U169,"Valid","Invalid")))))</f>
        <v>Valid</v>
      </c>
      <c r="J169" s="66" t="str">
        <f>IF(SUM(Raw_Data!$F169:$AF169)=0,"Valid",IF(AND(ISBLANK(Raw_Data!$U169),SUM(Raw_Data!$V169:$Y169)=0),"Missing",IF(AND(ISBLANK(Raw_Data!$U169),SUM(Raw_Data!$V169:$Y169)&lt;&gt;0),"Missing",IF(AND(Raw_Data!$U169&lt;&gt;0,SUM(Raw_Data!$V169:$Y169)=0),"Missing",IF(Raw_Data!$U169&gt;=SUM(Raw_Data!$V169:$Y169),"Valid","Invalid")))))</f>
        <v>Valid</v>
      </c>
      <c r="K169" s="66" t="str">
        <f>IF(SUM(Raw_Data!$F169:$AF169)=0,"Valid",IF(AND(ISBLANK(Raw_Data!$AF169),SUM(Raw_Data!$Z169:$AE169)=0),"Missing",IF(AND(ISBLANK(Raw_Data!$AF169),SUM(Raw_Data!$Z169:$AE169)&lt;&gt;0),"Missing",IF(AND(Raw_Data!$AF169&lt;&gt;0,SUM(Raw_Data!$Z169:$AE169)=0),"Missing",IF(Raw_Data!$AF169&gt;=SUM(Raw_Data!$Z169:$AE169),"Valid","Invalid")))))</f>
        <v>Valid</v>
      </c>
      <c r="L169" s="66" t="str">
        <f>IF(AND(OR(Raw_Data!$AG169="Valid",Raw_Data!$AG169=0),SUM(Raw_Data!$F169:$AF169)&lt;&gt;0),"Missing","Valid")</f>
        <v>Valid</v>
      </c>
      <c r="M169" s="66" t="str">
        <f>IF(AND(OR(Raw_Data!$AH169="Valid",Raw_Data!$AH169=0),SUM(Raw_Data!$F169:$AF169)&lt;&gt;0),"Missing","Valid")</f>
        <v>Valid</v>
      </c>
    </row>
    <row r="170" spans="1:13" ht="15.75">
      <c r="A170" s="50" t="str">
        <f>IF(Raw_Data!A170="","",Raw_Data!A170)</f>
        <v/>
      </c>
      <c r="B170" s="50" t="str">
        <f>IF(Raw_Data!B170="","",Raw_Data!B170)</f>
        <v/>
      </c>
      <c r="C170" s="66" t="str">
        <f>IF(AND(OR(Raw_Data!$F170="",Raw_Data!$F170=0),SUM(Raw_Data!$F170:$AF170)&lt;&gt;0),"Missing","Valid")</f>
        <v>Valid</v>
      </c>
      <c r="D170" s="66" t="str">
        <f>IF(SUM(Raw_Data!$F170:$AF170)=0,"Valid",IF(AND(ISBLANK(Raw_Data!$G170),ISBLANK(Raw_Data!$H170)),"Missing",IF(AND(ISBLANK(Raw_Data!$G170),Raw_Data!$H170&lt;&gt;0),"Missing",IF(AND(Raw_Data!$G170&lt;&gt;0,ISBLANK(Raw_Data!$H170)),"Missing",IF(Raw_Data!$G170&gt;=Raw_Data!$H170,"Valid","Invalid")))))</f>
        <v>Valid</v>
      </c>
      <c r="E170" s="66" t="str">
        <f>IF(SUM(Raw_Data!$F170:$AF170)=0,"Valid",IF(AND(ISBLANK(Raw_Data!$H170),ISBLANK(Raw_Data!$L170),ISBLANK(Raw_Data!$U170)),"Missing",IF(AND(ISBLANK(Raw_Data!$H170),SUM(Raw_Data!$L170:'Raw_Data'!$U170)&lt;&gt;0),"Missing",IF(AND(Raw_Data!$H170&lt;&gt;0,ISBLANK(Raw_Data!$L170),ISBLANK(Raw_Data!$U170)),"Missing",IF(Raw_Data!$H170&gt;=SUM(Raw_Data!$L170,Raw_Data!$U170),"Valid","Invalid")))))</f>
        <v>Valid</v>
      </c>
      <c r="F170" s="66" t="str">
        <f>IF(SUM(Raw_Data!$F170:$AF170)=0,"Valid",IF(AND(ISBLANK(Raw_Data!$I170),ISBLANK(Raw_Data!$J170)),"Missing",IF(AND(ISBLANK(Raw_Data!$I170),Raw_Data!$J170&lt;&gt;0),"Missing",IF(AND(Raw_Data!$I170&lt;&gt;0,ISBLANK(Raw_Data!$J170)),"Missing",IF(Raw_Data!$I170&gt;=Raw_Data!$J170,"Valid","Invalid")))))</f>
        <v>Valid</v>
      </c>
      <c r="G170" s="66" t="str">
        <f>IF(SUM(Raw_Data!$F170:$AF170)=0,"Valid",IF(AND(ISBLANK(Raw_Data!$K170),ISBLANK(Raw_Data!$L170)),"Missing",IF(AND(ISBLANK(Raw_Data!$K170),Raw_Data!$L170&lt;&gt;0),"Missing",IF(AND(Raw_Data!$K170&lt;&gt;0,ISBLANK(Raw_Data!$L170)),"Missing",IF(Raw_Data!$K170&gt;=Raw_Data!$L170,"Valid","Invalid")))))</f>
        <v>Valid</v>
      </c>
      <c r="H170" s="66" t="str">
        <f>IF(SUM(Raw_Data!$F170:$AF170)=0,"Valid",IF(AND(ISBLANK(Raw_Data!$L170),SUM(Raw_Data!$M170:$S170)=0),"Missing",IF(AND(ISBLANK(Raw_Data!$L170),SUM(Raw_Data!$M170:$S170)&lt;&gt;0),"Missing",IF(AND(Raw_Data!$L170&lt;&gt;0,SUM(Raw_Data!$M170:$S170)=0),"Missing",IF(Raw_Data!$L170&gt;=SUM(Raw_Data!$M170:$S170),"Valid","Invalid")))))</f>
        <v>Valid</v>
      </c>
      <c r="I170" s="66" t="str">
        <f>IF(SUM(Raw_Data!$F170:$AF170)=0,"Valid",IF(AND(ISBLANK(Raw_Data!$T170),ISBLANK(Raw_Data!$U170)),"Missing",IF(AND(ISBLANK(Raw_Data!$T170),Raw_Data!$U170&lt;&gt;0),"Missing",IF(AND(Raw_Data!$T170&lt;&gt;0,ISBLANK(Raw_Data!$U170)),"Missing",IF(Raw_Data!$T170&gt;=Raw_Data!$U170,"Valid","Invalid")))))</f>
        <v>Valid</v>
      </c>
      <c r="J170" s="66" t="str">
        <f>IF(SUM(Raw_Data!$F170:$AF170)=0,"Valid",IF(AND(ISBLANK(Raw_Data!$U170),SUM(Raw_Data!$V170:$Y170)=0),"Missing",IF(AND(ISBLANK(Raw_Data!$U170),SUM(Raw_Data!$V170:$Y170)&lt;&gt;0),"Missing",IF(AND(Raw_Data!$U170&lt;&gt;0,SUM(Raw_Data!$V170:$Y170)=0),"Missing",IF(Raw_Data!$U170&gt;=SUM(Raw_Data!$V170:$Y170),"Valid","Invalid")))))</f>
        <v>Valid</v>
      </c>
      <c r="K170" s="66" t="str">
        <f>IF(SUM(Raw_Data!$F170:$AF170)=0,"Valid",IF(AND(ISBLANK(Raw_Data!$AF170),SUM(Raw_Data!$Z170:$AE170)=0),"Missing",IF(AND(ISBLANK(Raw_Data!$AF170),SUM(Raw_Data!$Z170:$AE170)&lt;&gt;0),"Missing",IF(AND(Raw_Data!$AF170&lt;&gt;0,SUM(Raw_Data!$Z170:$AE170)=0),"Missing",IF(Raw_Data!$AF170&gt;=SUM(Raw_Data!$Z170:$AE170),"Valid","Invalid")))))</f>
        <v>Valid</v>
      </c>
      <c r="L170" s="66" t="str">
        <f>IF(AND(OR(Raw_Data!$AG170="Valid",Raw_Data!$AG170=0),SUM(Raw_Data!$F170:$AF170)&lt;&gt;0),"Missing","Valid")</f>
        <v>Valid</v>
      </c>
      <c r="M170" s="66" t="str">
        <f>IF(AND(OR(Raw_Data!$AH170="Valid",Raw_Data!$AH170=0),SUM(Raw_Data!$F170:$AF170)&lt;&gt;0),"Missing","Valid")</f>
        <v>Valid</v>
      </c>
    </row>
    <row r="171" spans="1:13" ht="16.5">
      <c r="A171" s="48" t="str">
        <f>IF(Raw_Data!A171="","",Raw_Data!A171)</f>
        <v/>
      </c>
      <c r="B171" s="65" t="str">
        <f>IF(Raw_Data!B171="","",Raw_Data!B171)</f>
        <v/>
      </c>
      <c r="C171" s="66" t="str">
        <f>IF(AND(OR(Raw_Data!$F171="",Raw_Data!$F171=0),SUM(Raw_Data!$F171:$AF171)&lt;&gt;0),"Missing","Valid")</f>
        <v>Valid</v>
      </c>
      <c r="D171" s="66" t="str">
        <f>IF(SUM(Raw_Data!$F171:$AF171)=0,"Valid",IF(AND(ISBLANK(Raw_Data!$G171),ISBLANK(Raw_Data!$H171)),"Missing",IF(AND(ISBLANK(Raw_Data!$G171),Raw_Data!$H171&lt;&gt;0),"Missing",IF(AND(Raw_Data!$G171&lt;&gt;0,ISBLANK(Raw_Data!$H171)),"Missing",IF(Raw_Data!$G171&gt;=Raw_Data!$H171,"Valid","Invalid")))))</f>
        <v>Valid</v>
      </c>
      <c r="E171" s="66" t="str">
        <f>IF(SUM(Raw_Data!$F171:$AF171)=0,"Valid",IF(AND(ISBLANK(Raw_Data!$H171),ISBLANK(Raw_Data!$L171),ISBLANK(Raw_Data!$U171)),"Missing",IF(AND(ISBLANK(Raw_Data!$H171),SUM(Raw_Data!$L171:'Raw_Data'!$U171)&lt;&gt;0),"Missing",IF(AND(Raw_Data!$H171&lt;&gt;0,ISBLANK(Raw_Data!$L171),ISBLANK(Raw_Data!$U171)),"Missing",IF(Raw_Data!$H171&gt;=SUM(Raw_Data!$L171,Raw_Data!$U171),"Valid","Invalid")))))</f>
        <v>Valid</v>
      </c>
      <c r="F171" s="66" t="str">
        <f>IF(SUM(Raw_Data!$F171:$AF171)=0,"Valid",IF(AND(ISBLANK(Raw_Data!$I171),ISBLANK(Raw_Data!$J171)),"Missing",IF(AND(ISBLANK(Raw_Data!$I171),Raw_Data!$J171&lt;&gt;0),"Missing",IF(AND(Raw_Data!$I171&lt;&gt;0,ISBLANK(Raw_Data!$J171)),"Missing",IF(Raw_Data!$I171&gt;=Raw_Data!$J171,"Valid","Invalid")))))</f>
        <v>Valid</v>
      </c>
      <c r="G171" s="66" t="str">
        <f>IF(SUM(Raw_Data!$F171:$AF171)=0,"Valid",IF(AND(ISBLANK(Raw_Data!$K171),ISBLANK(Raw_Data!$L171)),"Missing",IF(AND(ISBLANK(Raw_Data!$K171),Raw_Data!$L171&lt;&gt;0),"Missing",IF(AND(Raw_Data!$K171&lt;&gt;0,ISBLANK(Raw_Data!$L171)),"Missing",IF(Raw_Data!$K171&gt;=Raw_Data!$L171,"Valid","Invalid")))))</f>
        <v>Valid</v>
      </c>
      <c r="H171" s="66" t="str">
        <f>IF(SUM(Raw_Data!$F171:$AF171)=0,"Valid",IF(AND(ISBLANK(Raw_Data!$L171),SUM(Raw_Data!$M171:$S171)=0),"Missing",IF(AND(ISBLANK(Raw_Data!$L171),SUM(Raw_Data!$M171:$S171)&lt;&gt;0),"Missing",IF(AND(Raw_Data!$L171&lt;&gt;0,SUM(Raw_Data!$M171:$S171)=0),"Missing",IF(Raw_Data!$L171&gt;=SUM(Raw_Data!$M171:$S171),"Valid","Invalid")))))</f>
        <v>Valid</v>
      </c>
      <c r="I171" s="66" t="str">
        <f>IF(SUM(Raw_Data!$F171:$AF171)=0,"Valid",IF(AND(ISBLANK(Raw_Data!$T171),ISBLANK(Raw_Data!$U171)),"Missing",IF(AND(ISBLANK(Raw_Data!$T171),Raw_Data!$U171&lt;&gt;0),"Missing",IF(AND(Raw_Data!$T171&lt;&gt;0,ISBLANK(Raw_Data!$U171)),"Missing",IF(Raw_Data!$T171&gt;=Raw_Data!$U171,"Valid","Invalid")))))</f>
        <v>Valid</v>
      </c>
      <c r="J171" s="66" t="str">
        <f>IF(SUM(Raw_Data!$F171:$AF171)=0,"Valid",IF(AND(ISBLANK(Raw_Data!$U171),SUM(Raw_Data!$V171:$Y171)=0),"Missing",IF(AND(ISBLANK(Raw_Data!$U171),SUM(Raw_Data!$V171:$Y171)&lt;&gt;0),"Missing",IF(AND(Raw_Data!$U171&lt;&gt;0,SUM(Raw_Data!$V171:$Y171)=0),"Missing",IF(Raw_Data!$U171&gt;=SUM(Raw_Data!$V171:$Y171),"Valid","Invalid")))))</f>
        <v>Valid</v>
      </c>
      <c r="K171" s="66" t="str">
        <f>IF(SUM(Raw_Data!$F171:$AF171)=0,"Valid",IF(AND(ISBLANK(Raw_Data!$AF171),SUM(Raw_Data!$Z171:$AE171)=0),"Missing",IF(AND(ISBLANK(Raw_Data!$AF171),SUM(Raw_Data!$Z171:$AE171)&lt;&gt;0),"Missing",IF(AND(Raw_Data!$AF171&lt;&gt;0,SUM(Raw_Data!$Z171:$AE171)=0),"Missing",IF(Raw_Data!$AF171&gt;=SUM(Raw_Data!$Z171:$AE171),"Valid","Invalid")))))</f>
        <v>Valid</v>
      </c>
      <c r="L171" s="66" t="str">
        <f>IF(AND(OR(Raw_Data!$AG171="Valid",Raw_Data!$AG171=0),SUM(Raw_Data!$F171:$AF171)&lt;&gt;0),"Missing","Valid")</f>
        <v>Valid</v>
      </c>
      <c r="M171" s="66" t="str">
        <f>IF(AND(OR(Raw_Data!$AH171="Valid",Raw_Data!$AH171=0),SUM(Raw_Data!$F171:$AF171)&lt;&gt;0),"Missing","Valid")</f>
        <v>Valid</v>
      </c>
    </row>
    <row r="172" spans="1:13" ht="15.75">
      <c r="A172" s="50" t="str">
        <f>IF(Raw_Data!A172="","",Raw_Data!A172)</f>
        <v/>
      </c>
      <c r="B172" s="50" t="str">
        <f>IF(Raw_Data!B172="","",Raw_Data!B172)</f>
        <v/>
      </c>
      <c r="C172" s="66" t="str">
        <f>IF(AND(OR(Raw_Data!$F172="",Raw_Data!$F172=0),SUM(Raw_Data!$F172:$AF172)&lt;&gt;0),"Missing","Valid")</f>
        <v>Valid</v>
      </c>
      <c r="D172" s="66" t="str">
        <f>IF(SUM(Raw_Data!$F172:$AF172)=0,"Valid",IF(AND(ISBLANK(Raw_Data!$G172),ISBLANK(Raw_Data!$H172)),"Missing",IF(AND(ISBLANK(Raw_Data!$G172),Raw_Data!$H172&lt;&gt;0),"Missing",IF(AND(Raw_Data!$G172&lt;&gt;0,ISBLANK(Raw_Data!$H172)),"Missing",IF(Raw_Data!$G172&gt;=Raw_Data!$H172,"Valid","Invalid")))))</f>
        <v>Valid</v>
      </c>
      <c r="E172" s="66" t="str">
        <f>IF(SUM(Raw_Data!$F172:$AF172)=0,"Valid",IF(AND(ISBLANK(Raw_Data!$H172),ISBLANK(Raw_Data!$L172),ISBLANK(Raw_Data!$U172)),"Missing",IF(AND(ISBLANK(Raw_Data!$H172),SUM(Raw_Data!$L172:'Raw_Data'!$U172)&lt;&gt;0),"Missing",IF(AND(Raw_Data!$H172&lt;&gt;0,ISBLANK(Raw_Data!$L172),ISBLANK(Raw_Data!$U172)),"Missing",IF(Raw_Data!$H172&gt;=SUM(Raw_Data!$L172,Raw_Data!$U172),"Valid","Invalid")))))</f>
        <v>Valid</v>
      </c>
      <c r="F172" s="66" t="str">
        <f>IF(SUM(Raw_Data!$F172:$AF172)=0,"Valid",IF(AND(ISBLANK(Raw_Data!$I172),ISBLANK(Raw_Data!$J172)),"Missing",IF(AND(ISBLANK(Raw_Data!$I172),Raw_Data!$J172&lt;&gt;0),"Missing",IF(AND(Raw_Data!$I172&lt;&gt;0,ISBLANK(Raw_Data!$J172)),"Missing",IF(Raw_Data!$I172&gt;=Raw_Data!$J172,"Valid","Invalid")))))</f>
        <v>Valid</v>
      </c>
      <c r="G172" s="66" t="str">
        <f>IF(SUM(Raw_Data!$F172:$AF172)=0,"Valid",IF(AND(ISBLANK(Raw_Data!$K172),ISBLANK(Raw_Data!$L172)),"Missing",IF(AND(ISBLANK(Raw_Data!$K172),Raw_Data!$L172&lt;&gt;0),"Missing",IF(AND(Raw_Data!$K172&lt;&gt;0,ISBLANK(Raw_Data!$L172)),"Missing",IF(Raw_Data!$K172&gt;=Raw_Data!$L172,"Valid","Invalid")))))</f>
        <v>Valid</v>
      </c>
      <c r="H172" s="66" t="str">
        <f>IF(SUM(Raw_Data!$F172:$AF172)=0,"Valid",IF(AND(ISBLANK(Raw_Data!$L172),SUM(Raw_Data!$M172:$S172)=0),"Missing",IF(AND(ISBLANK(Raw_Data!$L172),SUM(Raw_Data!$M172:$S172)&lt;&gt;0),"Missing",IF(AND(Raw_Data!$L172&lt;&gt;0,SUM(Raw_Data!$M172:$S172)=0),"Missing",IF(Raw_Data!$L172&gt;=SUM(Raw_Data!$M172:$S172),"Valid","Invalid")))))</f>
        <v>Valid</v>
      </c>
      <c r="I172" s="66" t="str">
        <f>IF(SUM(Raw_Data!$F172:$AF172)=0,"Valid",IF(AND(ISBLANK(Raw_Data!$T172),ISBLANK(Raw_Data!$U172)),"Missing",IF(AND(ISBLANK(Raw_Data!$T172),Raw_Data!$U172&lt;&gt;0),"Missing",IF(AND(Raw_Data!$T172&lt;&gt;0,ISBLANK(Raw_Data!$U172)),"Missing",IF(Raw_Data!$T172&gt;=Raw_Data!$U172,"Valid","Invalid")))))</f>
        <v>Valid</v>
      </c>
      <c r="J172" s="66" t="str">
        <f>IF(SUM(Raw_Data!$F172:$AF172)=0,"Valid",IF(AND(ISBLANK(Raw_Data!$U172),SUM(Raw_Data!$V172:$Y172)=0),"Missing",IF(AND(ISBLANK(Raw_Data!$U172),SUM(Raw_Data!$V172:$Y172)&lt;&gt;0),"Missing",IF(AND(Raw_Data!$U172&lt;&gt;0,SUM(Raw_Data!$V172:$Y172)=0),"Missing",IF(Raw_Data!$U172&gt;=SUM(Raw_Data!$V172:$Y172),"Valid","Invalid")))))</f>
        <v>Valid</v>
      </c>
      <c r="K172" s="66" t="str">
        <f>IF(SUM(Raw_Data!$F172:$AF172)=0,"Valid",IF(AND(ISBLANK(Raw_Data!$AF172),SUM(Raw_Data!$Z172:$AE172)=0),"Missing",IF(AND(ISBLANK(Raw_Data!$AF172),SUM(Raw_Data!$Z172:$AE172)&lt;&gt;0),"Missing",IF(AND(Raw_Data!$AF172&lt;&gt;0,SUM(Raw_Data!$Z172:$AE172)=0),"Missing",IF(Raw_Data!$AF172&gt;=SUM(Raw_Data!$Z172:$AE172),"Valid","Invalid")))))</f>
        <v>Valid</v>
      </c>
      <c r="L172" s="66" t="str">
        <f>IF(AND(OR(Raw_Data!$AG172="Valid",Raw_Data!$AG172=0),SUM(Raw_Data!$F172:$AF172)&lt;&gt;0),"Missing","Valid")</f>
        <v>Valid</v>
      </c>
      <c r="M172" s="66" t="str">
        <f>IF(AND(OR(Raw_Data!$AH172="Valid",Raw_Data!$AH172=0),SUM(Raw_Data!$F172:$AF172)&lt;&gt;0),"Missing","Valid")</f>
        <v>Valid</v>
      </c>
    </row>
    <row r="173" spans="1:13" ht="16.5">
      <c r="A173" s="48" t="str">
        <f>IF(Raw_Data!A173="","",Raw_Data!A173)</f>
        <v/>
      </c>
      <c r="B173" s="65" t="str">
        <f>IF(Raw_Data!B173="","",Raw_Data!B173)</f>
        <v/>
      </c>
      <c r="C173" s="66" t="str">
        <f>IF(AND(OR(Raw_Data!$F173="",Raw_Data!$F173=0),SUM(Raw_Data!$F173:$AF173)&lt;&gt;0),"Missing","Valid")</f>
        <v>Valid</v>
      </c>
      <c r="D173" s="66" t="str">
        <f>IF(SUM(Raw_Data!$F173:$AF173)=0,"Valid",IF(AND(ISBLANK(Raw_Data!$G173),ISBLANK(Raw_Data!$H173)),"Missing",IF(AND(ISBLANK(Raw_Data!$G173),Raw_Data!$H173&lt;&gt;0),"Missing",IF(AND(Raw_Data!$G173&lt;&gt;0,ISBLANK(Raw_Data!$H173)),"Missing",IF(Raw_Data!$G173&gt;=Raw_Data!$H173,"Valid","Invalid")))))</f>
        <v>Valid</v>
      </c>
      <c r="E173" s="66" t="str">
        <f>IF(SUM(Raw_Data!$F173:$AF173)=0,"Valid",IF(AND(ISBLANK(Raw_Data!$H173),ISBLANK(Raw_Data!$L173),ISBLANK(Raw_Data!$U173)),"Missing",IF(AND(ISBLANK(Raw_Data!$H173),SUM(Raw_Data!$L173:'Raw_Data'!$U173)&lt;&gt;0),"Missing",IF(AND(Raw_Data!$H173&lt;&gt;0,ISBLANK(Raw_Data!$L173),ISBLANK(Raw_Data!$U173)),"Missing",IF(Raw_Data!$H173&gt;=SUM(Raw_Data!$L173,Raw_Data!$U173),"Valid","Invalid")))))</f>
        <v>Valid</v>
      </c>
      <c r="F173" s="66" t="str">
        <f>IF(SUM(Raw_Data!$F173:$AF173)=0,"Valid",IF(AND(ISBLANK(Raw_Data!$I173),ISBLANK(Raw_Data!$J173)),"Missing",IF(AND(ISBLANK(Raw_Data!$I173),Raw_Data!$J173&lt;&gt;0),"Missing",IF(AND(Raw_Data!$I173&lt;&gt;0,ISBLANK(Raw_Data!$J173)),"Missing",IF(Raw_Data!$I173&gt;=Raw_Data!$J173,"Valid","Invalid")))))</f>
        <v>Valid</v>
      </c>
      <c r="G173" s="66" t="str">
        <f>IF(SUM(Raw_Data!$F173:$AF173)=0,"Valid",IF(AND(ISBLANK(Raw_Data!$K173),ISBLANK(Raw_Data!$L173)),"Missing",IF(AND(ISBLANK(Raw_Data!$K173),Raw_Data!$L173&lt;&gt;0),"Missing",IF(AND(Raw_Data!$K173&lt;&gt;0,ISBLANK(Raw_Data!$L173)),"Missing",IF(Raw_Data!$K173&gt;=Raw_Data!$L173,"Valid","Invalid")))))</f>
        <v>Valid</v>
      </c>
      <c r="H173" s="66" t="str">
        <f>IF(SUM(Raw_Data!$F173:$AF173)=0,"Valid",IF(AND(ISBLANK(Raw_Data!$L173),SUM(Raw_Data!$M173:$S173)=0),"Missing",IF(AND(ISBLANK(Raw_Data!$L173),SUM(Raw_Data!$M173:$S173)&lt;&gt;0),"Missing",IF(AND(Raw_Data!$L173&lt;&gt;0,SUM(Raw_Data!$M173:$S173)=0),"Missing",IF(Raw_Data!$L173&gt;=SUM(Raw_Data!$M173:$S173),"Valid","Invalid")))))</f>
        <v>Valid</v>
      </c>
      <c r="I173" s="66" t="str">
        <f>IF(SUM(Raw_Data!$F173:$AF173)=0,"Valid",IF(AND(ISBLANK(Raw_Data!$T173),ISBLANK(Raw_Data!$U173)),"Missing",IF(AND(ISBLANK(Raw_Data!$T173),Raw_Data!$U173&lt;&gt;0),"Missing",IF(AND(Raw_Data!$T173&lt;&gt;0,ISBLANK(Raw_Data!$U173)),"Missing",IF(Raw_Data!$T173&gt;=Raw_Data!$U173,"Valid","Invalid")))))</f>
        <v>Valid</v>
      </c>
      <c r="J173" s="66" t="str">
        <f>IF(SUM(Raw_Data!$F173:$AF173)=0,"Valid",IF(AND(ISBLANK(Raw_Data!$U173),SUM(Raw_Data!$V173:$Y173)=0),"Missing",IF(AND(ISBLANK(Raw_Data!$U173),SUM(Raw_Data!$V173:$Y173)&lt;&gt;0),"Missing",IF(AND(Raw_Data!$U173&lt;&gt;0,SUM(Raw_Data!$V173:$Y173)=0),"Missing",IF(Raw_Data!$U173&gt;=SUM(Raw_Data!$V173:$Y173),"Valid","Invalid")))))</f>
        <v>Valid</v>
      </c>
      <c r="K173" s="66" t="str">
        <f>IF(SUM(Raw_Data!$F173:$AF173)=0,"Valid",IF(AND(ISBLANK(Raw_Data!$AF173),SUM(Raw_Data!$Z173:$AE173)=0),"Missing",IF(AND(ISBLANK(Raw_Data!$AF173),SUM(Raw_Data!$Z173:$AE173)&lt;&gt;0),"Missing",IF(AND(Raw_Data!$AF173&lt;&gt;0,SUM(Raw_Data!$Z173:$AE173)=0),"Missing",IF(Raw_Data!$AF173&gt;=SUM(Raw_Data!$Z173:$AE173),"Valid","Invalid")))))</f>
        <v>Valid</v>
      </c>
      <c r="L173" s="66" t="str">
        <f>IF(AND(OR(Raw_Data!$AG173="Valid",Raw_Data!$AG173=0),SUM(Raw_Data!$F173:$AF173)&lt;&gt;0),"Missing","Valid")</f>
        <v>Valid</v>
      </c>
      <c r="M173" s="66" t="str">
        <f>IF(AND(OR(Raw_Data!$AH173="Valid",Raw_Data!$AH173=0),SUM(Raw_Data!$F173:$AF173)&lt;&gt;0),"Missing","Valid")</f>
        <v>Valid</v>
      </c>
    </row>
    <row r="174" spans="1:13" ht="15.75">
      <c r="A174" s="50" t="str">
        <f>IF(Raw_Data!A174="","",Raw_Data!A174)</f>
        <v/>
      </c>
      <c r="B174" s="50" t="str">
        <f>IF(Raw_Data!B174="","",Raw_Data!B174)</f>
        <v/>
      </c>
      <c r="C174" s="66" t="str">
        <f>IF(AND(OR(Raw_Data!$F174="",Raw_Data!$F174=0),SUM(Raw_Data!$F174:$AF174)&lt;&gt;0),"Missing","Valid")</f>
        <v>Valid</v>
      </c>
      <c r="D174" s="66" t="str">
        <f>IF(SUM(Raw_Data!$F174:$AF174)=0,"Valid",IF(AND(ISBLANK(Raw_Data!$G174),ISBLANK(Raw_Data!$H174)),"Missing",IF(AND(ISBLANK(Raw_Data!$G174),Raw_Data!$H174&lt;&gt;0),"Missing",IF(AND(Raw_Data!$G174&lt;&gt;0,ISBLANK(Raw_Data!$H174)),"Missing",IF(Raw_Data!$G174&gt;=Raw_Data!$H174,"Valid","Invalid")))))</f>
        <v>Valid</v>
      </c>
      <c r="E174" s="66" t="str">
        <f>IF(SUM(Raw_Data!$F174:$AF174)=0,"Valid",IF(AND(ISBLANK(Raw_Data!$H174),ISBLANK(Raw_Data!$L174),ISBLANK(Raw_Data!$U174)),"Missing",IF(AND(ISBLANK(Raw_Data!$H174),SUM(Raw_Data!$L174:'Raw_Data'!$U174)&lt;&gt;0),"Missing",IF(AND(Raw_Data!$H174&lt;&gt;0,ISBLANK(Raw_Data!$L174),ISBLANK(Raw_Data!$U174)),"Missing",IF(Raw_Data!$H174&gt;=SUM(Raw_Data!$L174,Raw_Data!$U174),"Valid","Invalid")))))</f>
        <v>Valid</v>
      </c>
      <c r="F174" s="66" t="str">
        <f>IF(SUM(Raw_Data!$F174:$AF174)=0,"Valid",IF(AND(ISBLANK(Raw_Data!$I174),ISBLANK(Raw_Data!$J174)),"Missing",IF(AND(ISBLANK(Raw_Data!$I174),Raw_Data!$J174&lt;&gt;0),"Missing",IF(AND(Raw_Data!$I174&lt;&gt;0,ISBLANK(Raw_Data!$J174)),"Missing",IF(Raw_Data!$I174&gt;=Raw_Data!$J174,"Valid","Invalid")))))</f>
        <v>Valid</v>
      </c>
      <c r="G174" s="66" t="str">
        <f>IF(SUM(Raw_Data!$F174:$AF174)=0,"Valid",IF(AND(ISBLANK(Raw_Data!$K174),ISBLANK(Raw_Data!$L174)),"Missing",IF(AND(ISBLANK(Raw_Data!$K174),Raw_Data!$L174&lt;&gt;0),"Missing",IF(AND(Raw_Data!$K174&lt;&gt;0,ISBLANK(Raw_Data!$L174)),"Missing",IF(Raw_Data!$K174&gt;=Raw_Data!$L174,"Valid","Invalid")))))</f>
        <v>Valid</v>
      </c>
      <c r="H174" s="66" t="str">
        <f>IF(SUM(Raw_Data!$F174:$AF174)=0,"Valid",IF(AND(ISBLANK(Raw_Data!$L174),SUM(Raw_Data!$M174:$S174)=0),"Missing",IF(AND(ISBLANK(Raw_Data!$L174),SUM(Raw_Data!$M174:$S174)&lt;&gt;0),"Missing",IF(AND(Raw_Data!$L174&lt;&gt;0,SUM(Raw_Data!$M174:$S174)=0),"Missing",IF(Raw_Data!$L174&gt;=SUM(Raw_Data!$M174:$S174),"Valid","Invalid")))))</f>
        <v>Valid</v>
      </c>
      <c r="I174" s="66" t="str">
        <f>IF(SUM(Raw_Data!$F174:$AF174)=0,"Valid",IF(AND(ISBLANK(Raw_Data!$T174),ISBLANK(Raw_Data!$U174)),"Missing",IF(AND(ISBLANK(Raw_Data!$T174),Raw_Data!$U174&lt;&gt;0),"Missing",IF(AND(Raw_Data!$T174&lt;&gt;0,ISBLANK(Raw_Data!$U174)),"Missing",IF(Raw_Data!$T174&gt;=Raw_Data!$U174,"Valid","Invalid")))))</f>
        <v>Valid</v>
      </c>
      <c r="J174" s="66" t="str">
        <f>IF(SUM(Raw_Data!$F174:$AF174)=0,"Valid",IF(AND(ISBLANK(Raw_Data!$U174),SUM(Raw_Data!$V174:$Y174)=0),"Missing",IF(AND(ISBLANK(Raw_Data!$U174),SUM(Raw_Data!$V174:$Y174)&lt;&gt;0),"Missing",IF(AND(Raw_Data!$U174&lt;&gt;0,SUM(Raw_Data!$V174:$Y174)=0),"Missing",IF(Raw_Data!$U174&gt;=SUM(Raw_Data!$V174:$Y174),"Valid","Invalid")))))</f>
        <v>Valid</v>
      </c>
      <c r="K174" s="66" t="str">
        <f>IF(SUM(Raw_Data!$F174:$AF174)=0,"Valid",IF(AND(ISBLANK(Raw_Data!$AF174),SUM(Raw_Data!$Z174:$AE174)=0),"Missing",IF(AND(ISBLANK(Raw_Data!$AF174),SUM(Raw_Data!$Z174:$AE174)&lt;&gt;0),"Missing",IF(AND(Raw_Data!$AF174&lt;&gt;0,SUM(Raw_Data!$Z174:$AE174)=0),"Missing",IF(Raw_Data!$AF174&gt;=SUM(Raw_Data!$Z174:$AE174),"Valid","Invalid")))))</f>
        <v>Valid</v>
      </c>
      <c r="L174" s="66" t="str">
        <f>IF(AND(OR(Raw_Data!$AG174="Valid",Raw_Data!$AG174=0),SUM(Raw_Data!$F174:$AF174)&lt;&gt;0),"Missing","Valid")</f>
        <v>Valid</v>
      </c>
      <c r="M174" s="66" t="str">
        <f>IF(AND(OR(Raw_Data!$AH174="Valid",Raw_Data!$AH174=0),SUM(Raw_Data!$F174:$AF174)&lt;&gt;0),"Missing","Valid")</f>
        <v>Valid</v>
      </c>
    </row>
    <row r="175" spans="1:13" ht="16.5">
      <c r="A175" s="48" t="str">
        <f>IF(Raw_Data!A175="","",Raw_Data!A175)</f>
        <v/>
      </c>
      <c r="B175" s="65" t="str">
        <f>IF(Raw_Data!B175="","",Raw_Data!B175)</f>
        <v/>
      </c>
      <c r="C175" s="66" t="str">
        <f>IF(AND(OR(Raw_Data!$F175="",Raw_Data!$F175=0),SUM(Raw_Data!$F175:$AF175)&lt;&gt;0),"Missing","Valid")</f>
        <v>Valid</v>
      </c>
      <c r="D175" s="66" t="str">
        <f>IF(SUM(Raw_Data!$F175:$AF175)=0,"Valid",IF(AND(ISBLANK(Raw_Data!$G175),ISBLANK(Raw_Data!$H175)),"Missing",IF(AND(ISBLANK(Raw_Data!$G175),Raw_Data!$H175&lt;&gt;0),"Missing",IF(AND(Raw_Data!$G175&lt;&gt;0,ISBLANK(Raw_Data!$H175)),"Missing",IF(Raw_Data!$G175&gt;=Raw_Data!$H175,"Valid","Invalid")))))</f>
        <v>Valid</v>
      </c>
      <c r="E175" s="66" t="str">
        <f>IF(SUM(Raw_Data!$F175:$AF175)=0,"Valid",IF(AND(ISBLANK(Raw_Data!$H175),ISBLANK(Raw_Data!$L175),ISBLANK(Raw_Data!$U175)),"Missing",IF(AND(ISBLANK(Raw_Data!$H175),SUM(Raw_Data!$L175:'Raw_Data'!$U175)&lt;&gt;0),"Missing",IF(AND(Raw_Data!$H175&lt;&gt;0,ISBLANK(Raw_Data!$L175),ISBLANK(Raw_Data!$U175)),"Missing",IF(Raw_Data!$H175&gt;=SUM(Raw_Data!$L175,Raw_Data!$U175),"Valid","Invalid")))))</f>
        <v>Valid</v>
      </c>
      <c r="F175" s="66" t="str">
        <f>IF(SUM(Raw_Data!$F175:$AF175)=0,"Valid",IF(AND(ISBLANK(Raw_Data!$I175),ISBLANK(Raw_Data!$J175)),"Missing",IF(AND(ISBLANK(Raw_Data!$I175),Raw_Data!$J175&lt;&gt;0),"Missing",IF(AND(Raw_Data!$I175&lt;&gt;0,ISBLANK(Raw_Data!$J175)),"Missing",IF(Raw_Data!$I175&gt;=Raw_Data!$J175,"Valid","Invalid")))))</f>
        <v>Valid</v>
      </c>
      <c r="G175" s="66" t="str">
        <f>IF(SUM(Raw_Data!$F175:$AF175)=0,"Valid",IF(AND(ISBLANK(Raw_Data!$K175),ISBLANK(Raw_Data!$L175)),"Missing",IF(AND(ISBLANK(Raw_Data!$K175),Raw_Data!$L175&lt;&gt;0),"Missing",IF(AND(Raw_Data!$K175&lt;&gt;0,ISBLANK(Raw_Data!$L175)),"Missing",IF(Raw_Data!$K175&gt;=Raw_Data!$L175,"Valid","Invalid")))))</f>
        <v>Valid</v>
      </c>
      <c r="H175" s="66" t="str">
        <f>IF(SUM(Raw_Data!$F175:$AF175)=0,"Valid",IF(AND(ISBLANK(Raw_Data!$L175),SUM(Raw_Data!$M175:$S175)=0),"Missing",IF(AND(ISBLANK(Raw_Data!$L175),SUM(Raw_Data!$M175:$S175)&lt;&gt;0),"Missing",IF(AND(Raw_Data!$L175&lt;&gt;0,SUM(Raw_Data!$M175:$S175)=0),"Missing",IF(Raw_Data!$L175&gt;=SUM(Raw_Data!$M175:$S175),"Valid","Invalid")))))</f>
        <v>Valid</v>
      </c>
      <c r="I175" s="66" t="str">
        <f>IF(SUM(Raw_Data!$F175:$AF175)=0,"Valid",IF(AND(ISBLANK(Raw_Data!$T175),ISBLANK(Raw_Data!$U175)),"Missing",IF(AND(ISBLANK(Raw_Data!$T175),Raw_Data!$U175&lt;&gt;0),"Missing",IF(AND(Raw_Data!$T175&lt;&gt;0,ISBLANK(Raw_Data!$U175)),"Missing",IF(Raw_Data!$T175&gt;=Raw_Data!$U175,"Valid","Invalid")))))</f>
        <v>Valid</v>
      </c>
      <c r="J175" s="66" t="str">
        <f>IF(SUM(Raw_Data!$F175:$AF175)=0,"Valid",IF(AND(ISBLANK(Raw_Data!$U175),SUM(Raw_Data!$V175:$Y175)=0),"Missing",IF(AND(ISBLANK(Raw_Data!$U175),SUM(Raw_Data!$V175:$Y175)&lt;&gt;0),"Missing",IF(AND(Raw_Data!$U175&lt;&gt;0,SUM(Raw_Data!$V175:$Y175)=0),"Missing",IF(Raw_Data!$U175&gt;=SUM(Raw_Data!$V175:$Y175),"Valid","Invalid")))))</f>
        <v>Valid</v>
      </c>
      <c r="K175" s="66" t="str">
        <f>IF(SUM(Raw_Data!$F175:$AF175)=0,"Valid",IF(AND(ISBLANK(Raw_Data!$AF175),SUM(Raw_Data!$Z175:$AE175)=0),"Missing",IF(AND(ISBLANK(Raw_Data!$AF175),SUM(Raw_Data!$Z175:$AE175)&lt;&gt;0),"Missing",IF(AND(Raw_Data!$AF175&lt;&gt;0,SUM(Raw_Data!$Z175:$AE175)=0),"Missing",IF(Raw_Data!$AF175&gt;=SUM(Raw_Data!$Z175:$AE175),"Valid","Invalid")))))</f>
        <v>Valid</v>
      </c>
      <c r="L175" s="66" t="str">
        <f>IF(AND(OR(Raw_Data!$AG175="Valid",Raw_Data!$AG175=0),SUM(Raw_Data!$F175:$AF175)&lt;&gt;0),"Missing","Valid")</f>
        <v>Valid</v>
      </c>
      <c r="M175" s="66" t="str">
        <f>IF(AND(OR(Raw_Data!$AH175="Valid",Raw_Data!$AH175=0),SUM(Raw_Data!$F175:$AF175)&lt;&gt;0),"Missing","Valid")</f>
        <v>Valid</v>
      </c>
    </row>
    <row r="176" spans="1:13" ht="15.75">
      <c r="A176" s="50" t="str">
        <f>IF(Raw_Data!A176="","",Raw_Data!A176)</f>
        <v/>
      </c>
      <c r="B176" s="50" t="str">
        <f>IF(Raw_Data!B176="","",Raw_Data!B176)</f>
        <v/>
      </c>
      <c r="C176" s="66" t="str">
        <f>IF(AND(OR(Raw_Data!$F176="",Raw_Data!$F176=0),SUM(Raw_Data!$F176:$AF176)&lt;&gt;0),"Missing","Valid")</f>
        <v>Valid</v>
      </c>
      <c r="D176" s="66" t="str">
        <f>IF(SUM(Raw_Data!$F176:$AF176)=0,"Valid",IF(AND(ISBLANK(Raw_Data!$G176),ISBLANK(Raw_Data!$H176)),"Missing",IF(AND(ISBLANK(Raw_Data!$G176),Raw_Data!$H176&lt;&gt;0),"Missing",IF(AND(Raw_Data!$G176&lt;&gt;0,ISBLANK(Raw_Data!$H176)),"Missing",IF(Raw_Data!$G176&gt;=Raw_Data!$H176,"Valid","Invalid")))))</f>
        <v>Valid</v>
      </c>
      <c r="E176" s="66" t="str">
        <f>IF(SUM(Raw_Data!$F176:$AF176)=0,"Valid",IF(AND(ISBLANK(Raw_Data!$H176),ISBLANK(Raw_Data!$L176),ISBLANK(Raw_Data!$U176)),"Missing",IF(AND(ISBLANK(Raw_Data!$H176),SUM(Raw_Data!$L176:'Raw_Data'!$U176)&lt;&gt;0),"Missing",IF(AND(Raw_Data!$H176&lt;&gt;0,ISBLANK(Raw_Data!$L176),ISBLANK(Raw_Data!$U176)),"Missing",IF(Raw_Data!$H176&gt;=SUM(Raw_Data!$L176,Raw_Data!$U176),"Valid","Invalid")))))</f>
        <v>Valid</v>
      </c>
      <c r="F176" s="66" t="str">
        <f>IF(SUM(Raw_Data!$F176:$AF176)=0,"Valid",IF(AND(ISBLANK(Raw_Data!$I176),ISBLANK(Raw_Data!$J176)),"Missing",IF(AND(ISBLANK(Raw_Data!$I176),Raw_Data!$J176&lt;&gt;0),"Missing",IF(AND(Raw_Data!$I176&lt;&gt;0,ISBLANK(Raw_Data!$J176)),"Missing",IF(Raw_Data!$I176&gt;=Raw_Data!$J176,"Valid","Invalid")))))</f>
        <v>Valid</v>
      </c>
      <c r="G176" s="66" t="str">
        <f>IF(SUM(Raw_Data!$F176:$AF176)=0,"Valid",IF(AND(ISBLANK(Raw_Data!$K176),ISBLANK(Raw_Data!$L176)),"Missing",IF(AND(ISBLANK(Raw_Data!$K176),Raw_Data!$L176&lt;&gt;0),"Missing",IF(AND(Raw_Data!$K176&lt;&gt;0,ISBLANK(Raw_Data!$L176)),"Missing",IF(Raw_Data!$K176&gt;=Raw_Data!$L176,"Valid","Invalid")))))</f>
        <v>Valid</v>
      </c>
      <c r="H176" s="66" t="str">
        <f>IF(SUM(Raw_Data!$F176:$AF176)=0,"Valid",IF(AND(ISBLANK(Raw_Data!$L176),SUM(Raw_Data!$M176:$S176)=0),"Missing",IF(AND(ISBLANK(Raw_Data!$L176),SUM(Raw_Data!$M176:$S176)&lt;&gt;0),"Missing",IF(AND(Raw_Data!$L176&lt;&gt;0,SUM(Raw_Data!$M176:$S176)=0),"Missing",IF(Raw_Data!$L176&gt;=SUM(Raw_Data!$M176:$S176),"Valid","Invalid")))))</f>
        <v>Valid</v>
      </c>
      <c r="I176" s="66" t="str">
        <f>IF(SUM(Raw_Data!$F176:$AF176)=0,"Valid",IF(AND(ISBLANK(Raw_Data!$T176),ISBLANK(Raw_Data!$U176)),"Missing",IF(AND(ISBLANK(Raw_Data!$T176),Raw_Data!$U176&lt;&gt;0),"Missing",IF(AND(Raw_Data!$T176&lt;&gt;0,ISBLANK(Raw_Data!$U176)),"Missing",IF(Raw_Data!$T176&gt;=Raw_Data!$U176,"Valid","Invalid")))))</f>
        <v>Valid</v>
      </c>
      <c r="J176" s="66" t="str">
        <f>IF(SUM(Raw_Data!$F176:$AF176)=0,"Valid",IF(AND(ISBLANK(Raw_Data!$U176),SUM(Raw_Data!$V176:$Y176)=0),"Missing",IF(AND(ISBLANK(Raw_Data!$U176),SUM(Raw_Data!$V176:$Y176)&lt;&gt;0),"Missing",IF(AND(Raw_Data!$U176&lt;&gt;0,SUM(Raw_Data!$V176:$Y176)=0),"Missing",IF(Raw_Data!$U176&gt;=SUM(Raw_Data!$V176:$Y176),"Valid","Invalid")))))</f>
        <v>Valid</v>
      </c>
      <c r="K176" s="66" t="str">
        <f>IF(SUM(Raw_Data!$F176:$AF176)=0,"Valid",IF(AND(ISBLANK(Raw_Data!$AF176),SUM(Raw_Data!$Z176:$AE176)=0),"Missing",IF(AND(ISBLANK(Raw_Data!$AF176),SUM(Raw_Data!$Z176:$AE176)&lt;&gt;0),"Missing",IF(AND(Raw_Data!$AF176&lt;&gt;0,SUM(Raw_Data!$Z176:$AE176)=0),"Missing",IF(Raw_Data!$AF176&gt;=SUM(Raw_Data!$Z176:$AE176),"Valid","Invalid")))))</f>
        <v>Valid</v>
      </c>
      <c r="L176" s="66" t="str">
        <f>IF(AND(OR(Raw_Data!$AG176="Valid",Raw_Data!$AG176=0),SUM(Raw_Data!$F176:$AF176)&lt;&gt;0),"Missing","Valid")</f>
        <v>Valid</v>
      </c>
      <c r="M176" s="66" t="str">
        <f>IF(AND(OR(Raw_Data!$AH176="Valid",Raw_Data!$AH176=0),SUM(Raw_Data!$F176:$AF176)&lt;&gt;0),"Missing","Valid")</f>
        <v>Valid</v>
      </c>
    </row>
    <row r="177" spans="1:13" ht="16.5">
      <c r="A177" s="48" t="str">
        <f>IF(Raw_Data!A177="","",Raw_Data!A177)</f>
        <v/>
      </c>
      <c r="B177" s="65" t="str">
        <f>IF(Raw_Data!B177="","",Raw_Data!B177)</f>
        <v/>
      </c>
      <c r="C177" s="66" t="str">
        <f>IF(AND(OR(Raw_Data!$F177="",Raw_Data!$F177=0),SUM(Raw_Data!$F177:$AF177)&lt;&gt;0),"Missing","Valid")</f>
        <v>Valid</v>
      </c>
      <c r="D177" s="66" t="str">
        <f>IF(SUM(Raw_Data!$F177:$AF177)=0,"Valid",IF(AND(ISBLANK(Raw_Data!$G177),ISBLANK(Raw_Data!$H177)),"Missing",IF(AND(ISBLANK(Raw_Data!$G177),Raw_Data!$H177&lt;&gt;0),"Missing",IF(AND(Raw_Data!$G177&lt;&gt;0,ISBLANK(Raw_Data!$H177)),"Missing",IF(Raw_Data!$G177&gt;=Raw_Data!$H177,"Valid","Invalid")))))</f>
        <v>Valid</v>
      </c>
      <c r="E177" s="66" t="str">
        <f>IF(SUM(Raw_Data!$F177:$AF177)=0,"Valid",IF(AND(ISBLANK(Raw_Data!$H177),ISBLANK(Raw_Data!$L177),ISBLANK(Raw_Data!$U177)),"Missing",IF(AND(ISBLANK(Raw_Data!$H177),SUM(Raw_Data!$L177:'Raw_Data'!$U177)&lt;&gt;0),"Missing",IF(AND(Raw_Data!$H177&lt;&gt;0,ISBLANK(Raw_Data!$L177),ISBLANK(Raw_Data!$U177)),"Missing",IF(Raw_Data!$H177&gt;=SUM(Raw_Data!$L177,Raw_Data!$U177),"Valid","Invalid")))))</f>
        <v>Valid</v>
      </c>
      <c r="F177" s="66" t="str">
        <f>IF(SUM(Raw_Data!$F177:$AF177)=0,"Valid",IF(AND(ISBLANK(Raw_Data!$I177),ISBLANK(Raw_Data!$J177)),"Missing",IF(AND(ISBLANK(Raw_Data!$I177),Raw_Data!$J177&lt;&gt;0),"Missing",IF(AND(Raw_Data!$I177&lt;&gt;0,ISBLANK(Raw_Data!$J177)),"Missing",IF(Raw_Data!$I177&gt;=Raw_Data!$J177,"Valid","Invalid")))))</f>
        <v>Valid</v>
      </c>
      <c r="G177" s="66" t="str">
        <f>IF(SUM(Raw_Data!$F177:$AF177)=0,"Valid",IF(AND(ISBLANK(Raw_Data!$K177),ISBLANK(Raw_Data!$L177)),"Missing",IF(AND(ISBLANK(Raw_Data!$K177),Raw_Data!$L177&lt;&gt;0),"Missing",IF(AND(Raw_Data!$K177&lt;&gt;0,ISBLANK(Raw_Data!$L177)),"Missing",IF(Raw_Data!$K177&gt;=Raw_Data!$L177,"Valid","Invalid")))))</f>
        <v>Valid</v>
      </c>
      <c r="H177" s="66" t="str">
        <f>IF(SUM(Raw_Data!$F177:$AF177)=0,"Valid",IF(AND(ISBLANK(Raw_Data!$L177),SUM(Raw_Data!$M177:$S177)=0),"Missing",IF(AND(ISBLANK(Raw_Data!$L177),SUM(Raw_Data!$M177:$S177)&lt;&gt;0),"Missing",IF(AND(Raw_Data!$L177&lt;&gt;0,SUM(Raw_Data!$M177:$S177)=0),"Missing",IF(Raw_Data!$L177&gt;=SUM(Raw_Data!$M177:$S177),"Valid","Invalid")))))</f>
        <v>Valid</v>
      </c>
      <c r="I177" s="66" t="str">
        <f>IF(SUM(Raw_Data!$F177:$AF177)=0,"Valid",IF(AND(ISBLANK(Raw_Data!$T177),ISBLANK(Raw_Data!$U177)),"Missing",IF(AND(ISBLANK(Raw_Data!$T177),Raw_Data!$U177&lt;&gt;0),"Missing",IF(AND(Raw_Data!$T177&lt;&gt;0,ISBLANK(Raw_Data!$U177)),"Missing",IF(Raw_Data!$T177&gt;=Raw_Data!$U177,"Valid","Invalid")))))</f>
        <v>Valid</v>
      </c>
      <c r="J177" s="66" t="str">
        <f>IF(SUM(Raw_Data!$F177:$AF177)=0,"Valid",IF(AND(ISBLANK(Raw_Data!$U177),SUM(Raw_Data!$V177:$Y177)=0),"Missing",IF(AND(ISBLANK(Raw_Data!$U177),SUM(Raw_Data!$V177:$Y177)&lt;&gt;0),"Missing",IF(AND(Raw_Data!$U177&lt;&gt;0,SUM(Raw_Data!$V177:$Y177)=0),"Missing",IF(Raw_Data!$U177&gt;=SUM(Raw_Data!$V177:$Y177),"Valid","Invalid")))))</f>
        <v>Valid</v>
      </c>
      <c r="K177" s="66" t="str">
        <f>IF(SUM(Raw_Data!$F177:$AF177)=0,"Valid",IF(AND(ISBLANK(Raw_Data!$AF177),SUM(Raw_Data!$Z177:$AE177)=0),"Missing",IF(AND(ISBLANK(Raw_Data!$AF177),SUM(Raw_Data!$Z177:$AE177)&lt;&gt;0),"Missing",IF(AND(Raw_Data!$AF177&lt;&gt;0,SUM(Raw_Data!$Z177:$AE177)=0),"Missing",IF(Raw_Data!$AF177&gt;=SUM(Raw_Data!$Z177:$AE177),"Valid","Invalid")))))</f>
        <v>Valid</v>
      </c>
      <c r="L177" s="66" t="str">
        <f>IF(AND(OR(Raw_Data!$AG177="Valid",Raw_Data!$AG177=0),SUM(Raw_Data!$F177:$AF177)&lt;&gt;0),"Missing","Valid")</f>
        <v>Valid</v>
      </c>
      <c r="M177" s="66" t="str">
        <f>IF(AND(OR(Raw_Data!$AH177="Valid",Raw_Data!$AH177=0),SUM(Raw_Data!$F177:$AF177)&lt;&gt;0),"Missing","Valid")</f>
        <v>Valid</v>
      </c>
    </row>
    <row r="178" spans="1:13" ht="15.75">
      <c r="A178" s="50" t="str">
        <f>IF(Raw_Data!A178="","",Raw_Data!A178)</f>
        <v/>
      </c>
      <c r="B178" s="50" t="str">
        <f>IF(Raw_Data!B178="","",Raw_Data!B178)</f>
        <v/>
      </c>
      <c r="C178" s="66" t="str">
        <f>IF(AND(OR(Raw_Data!$F178="",Raw_Data!$F178=0),SUM(Raw_Data!$F178:$AF178)&lt;&gt;0),"Missing","Valid")</f>
        <v>Valid</v>
      </c>
      <c r="D178" s="66" t="str">
        <f>IF(SUM(Raw_Data!$F178:$AF178)=0,"Valid",IF(AND(ISBLANK(Raw_Data!$G178),ISBLANK(Raw_Data!$H178)),"Missing",IF(AND(ISBLANK(Raw_Data!$G178),Raw_Data!$H178&lt;&gt;0),"Missing",IF(AND(Raw_Data!$G178&lt;&gt;0,ISBLANK(Raw_Data!$H178)),"Missing",IF(Raw_Data!$G178&gt;=Raw_Data!$H178,"Valid","Invalid")))))</f>
        <v>Valid</v>
      </c>
      <c r="E178" s="66" t="str">
        <f>IF(SUM(Raw_Data!$F178:$AF178)=0,"Valid",IF(AND(ISBLANK(Raw_Data!$H178),ISBLANK(Raw_Data!$L178),ISBLANK(Raw_Data!$U178)),"Missing",IF(AND(ISBLANK(Raw_Data!$H178),SUM(Raw_Data!$L178:'Raw_Data'!$U178)&lt;&gt;0),"Missing",IF(AND(Raw_Data!$H178&lt;&gt;0,ISBLANK(Raw_Data!$L178),ISBLANK(Raw_Data!$U178)),"Missing",IF(Raw_Data!$H178&gt;=SUM(Raw_Data!$L178,Raw_Data!$U178),"Valid","Invalid")))))</f>
        <v>Valid</v>
      </c>
      <c r="F178" s="66" t="str">
        <f>IF(SUM(Raw_Data!$F178:$AF178)=0,"Valid",IF(AND(ISBLANK(Raw_Data!$I178),ISBLANK(Raw_Data!$J178)),"Missing",IF(AND(ISBLANK(Raw_Data!$I178),Raw_Data!$J178&lt;&gt;0),"Missing",IF(AND(Raw_Data!$I178&lt;&gt;0,ISBLANK(Raw_Data!$J178)),"Missing",IF(Raw_Data!$I178&gt;=Raw_Data!$J178,"Valid","Invalid")))))</f>
        <v>Valid</v>
      </c>
      <c r="G178" s="66" t="str">
        <f>IF(SUM(Raw_Data!$F178:$AF178)=0,"Valid",IF(AND(ISBLANK(Raw_Data!$K178),ISBLANK(Raw_Data!$L178)),"Missing",IF(AND(ISBLANK(Raw_Data!$K178),Raw_Data!$L178&lt;&gt;0),"Missing",IF(AND(Raw_Data!$K178&lt;&gt;0,ISBLANK(Raw_Data!$L178)),"Missing",IF(Raw_Data!$K178&gt;=Raw_Data!$L178,"Valid","Invalid")))))</f>
        <v>Valid</v>
      </c>
      <c r="H178" s="66" t="str">
        <f>IF(SUM(Raw_Data!$F178:$AF178)=0,"Valid",IF(AND(ISBLANK(Raw_Data!$L178),SUM(Raw_Data!$M178:$S178)=0),"Missing",IF(AND(ISBLANK(Raw_Data!$L178),SUM(Raw_Data!$M178:$S178)&lt;&gt;0),"Missing",IF(AND(Raw_Data!$L178&lt;&gt;0,SUM(Raw_Data!$M178:$S178)=0),"Missing",IF(Raw_Data!$L178&gt;=SUM(Raw_Data!$M178:$S178),"Valid","Invalid")))))</f>
        <v>Valid</v>
      </c>
      <c r="I178" s="66" t="str">
        <f>IF(SUM(Raw_Data!$F178:$AF178)=0,"Valid",IF(AND(ISBLANK(Raw_Data!$T178),ISBLANK(Raw_Data!$U178)),"Missing",IF(AND(ISBLANK(Raw_Data!$T178),Raw_Data!$U178&lt;&gt;0),"Missing",IF(AND(Raw_Data!$T178&lt;&gt;0,ISBLANK(Raw_Data!$U178)),"Missing",IF(Raw_Data!$T178&gt;=Raw_Data!$U178,"Valid","Invalid")))))</f>
        <v>Valid</v>
      </c>
      <c r="J178" s="66" t="str">
        <f>IF(SUM(Raw_Data!$F178:$AF178)=0,"Valid",IF(AND(ISBLANK(Raw_Data!$U178),SUM(Raw_Data!$V178:$Y178)=0),"Missing",IF(AND(ISBLANK(Raw_Data!$U178),SUM(Raw_Data!$V178:$Y178)&lt;&gt;0),"Missing",IF(AND(Raw_Data!$U178&lt;&gt;0,SUM(Raw_Data!$V178:$Y178)=0),"Missing",IF(Raw_Data!$U178&gt;=SUM(Raw_Data!$V178:$Y178),"Valid","Invalid")))))</f>
        <v>Valid</v>
      </c>
      <c r="K178" s="66" t="str">
        <f>IF(SUM(Raw_Data!$F178:$AF178)=0,"Valid",IF(AND(ISBLANK(Raw_Data!$AF178),SUM(Raw_Data!$Z178:$AE178)=0),"Missing",IF(AND(ISBLANK(Raw_Data!$AF178),SUM(Raw_Data!$Z178:$AE178)&lt;&gt;0),"Missing",IF(AND(Raw_Data!$AF178&lt;&gt;0,SUM(Raw_Data!$Z178:$AE178)=0),"Missing",IF(Raw_Data!$AF178&gt;=SUM(Raw_Data!$Z178:$AE178),"Valid","Invalid")))))</f>
        <v>Valid</v>
      </c>
      <c r="L178" s="66" t="str">
        <f>IF(AND(OR(Raw_Data!$AG178="Valid",Raw_Data!$AG178=0),SUM(Raw_Data!$F178:$AF178)&lt;&gt;0),"Missing","Valid")</f>
        <v>Valid</v>
      </c>
      <c r="M178" s="66" t="str">
        <f>IF(AND(OR(Raw_Data!$AH178="Valid",Raw_Data!$AH178=0),SUM(Raw_Data!$F178:$AF178)&lt;&gt;0),"Missing","Valid")</f>
        <v>Valid</v>
      </c>
    </row>
    <row r="179" spans="1:13" ht="16.5">
      <c r="A179" s="48" t="str">
        <f>IF(Raw_Data!A179="","",Raw_Data!A179)</f>
        <v/>
      </c>
      <c r="B179" s="65" t="str">
        <f>IF(Raw_Data!B179="","",Raw_Data!B179)</f>
        <v/>
      </c>
      <c r="C179" s="66" t="str">
        <f>IF(AND(OR(Raw_Data!$F179="",Raw_Data!$F179=0),SUM(Raw_Data!$F179:$AF179)&lt;&gt;0),"Missing","Valid")</f>
        <v>Valid</v>
      </c>
      <c r="D179" s="66" t="str">
        <f>IF(SUM(Raw_Data!$F179:$AF179)=0,"Valid",IF(AND(ISBLANK(Raw_Data!$G179),ISBLANK(Raw_Data!$H179)),"Missing",IF(AND(ISBLANK(Raw_Data!$G179),Raw_Data!$H179&lt;&gt;0),"Missing",IF(AND(Raw_Data!$G179&lt;&gt;0,ISBLANK(Raw_Data!$H179)),"Missing",IF(Raw_Data!$G179&gt;=Raw_Data!$H179,"Valid","Invalid")))))</f>
        <v>Valid</v>
      </c>
      <c r="E179" s="66" t="str">
        <f>IF(SUM(Raw_Data!$F179:$AF179)=0,"Valid",IF(AND(ISBLANK(Raw_Data!$H179),ISBLANK(Raw_Data!$L179),ISBLANK(Raw_Data!$U179)),"Missing",IF(AND(ISBLANK(Raw_Data!$H179),SUM(Raw_Data!$L179:'Raw_Data'!$U179)&lt;&gt;0),"Missing",IF(AND(Raw_Data!$H179&lt;&gt;0,ISBLANK(Raw_Data!$L179),ISBLANK(Raw_Data!$U179)),"Missing",IF(Raw_Data!$H179&gt;=SUM(Raw_Data!$L179,Raw_Data!$U179),"Valid","Invalid")))))</f>
        <v>Valid</v>
      </c>
      <c r="F179" s="66" t="str">
        <f>IF(SUM(Raw_Data!$F179:$AF179)=0,"Valid",IF(AND(ISBLANK(Raw_Data!$I179),ISBLANK(Raw_Data!$J179)),"Missing",IF(AND(ISBLANK(Raw_Data!$I179),Raw_Data!$J179&lt;&gt;0),"Missing",IF(AND(Raw_Data!$I179&lt;&gt;0,ISBLANK(Raw_Data!$J179)),"Missing",IF(Raw_Data!$I179&gt;=Raw_Data!$J179,"Valid","Invalid")))))</f>
        <v>Valid</v>
      </c>
      <c r="G179" s="66" t="str">
        <f>IF(SUM(Raw_Data!$F179:$AF179)=0,"Valid",IF(AND(ISBLANK(Raw_Data!$K179),ISBLANK(Raw_Data!$L179)),"Missing",IF(AND(ISBLANK(Raw_Data!$K179),Raw_Data!$L179&lt;&gt;0),"Missing",IF(AND(Raw_Data!$K179&lt;&gt;0,ISBLANK(Raw_Data!$L179)),"Missing",IF(Raw_Data!$K179&gt;=Raw_Data!$L179,"Valid","Invalid")))))</f>
        <v>Valid</v>
      </c>
      <c r="H179" s="66" t="str">
        <f>IF(SUM(Raw_Data!$F179:$AF179)=0,"Valid",IF(AND(ISBLANK(Raw_Data!$L179),SUM(Raw_Data!$M179:$S179)=0),"Missing",IF(AND(ISBLANK(Raw_Data!$L179),SUM(Raw_Data!$M179:$S179)&lt;&gt;0),"Missing",IF(AND(Raw_Data!$L179&lt;&gt;0,SUM(Raw_Data!$M179:$S179)=0),"Missing",IF(Raw_Data!$L179&gt;=SUM(Raw_Data!$M179:$S179),"Valid","Invalid")))))</f>
        <v>Valid</v>
      </c>
      <c r="I179" s="66" t="str">
        <f>IF(SUM(Raw_Data!$F179:$AF179)=0,"Valid",IF(AND(ISBLANK(Raw_Data!$T179),ISBLANK(Raw_Data!$U179)),"Missing",IF(AND(ISBLANK(Raw_Data!$T179),Raw_Data!$U179&lt;&gt;0),"Missing",IF(AND(Raw_Data!$T179&lt;&gt;0,ISBLANK(Raw_Data!$U179)),"Missing",IF(Raw_Data!$T179&gt;=Raw_Data!$U179,"Valid","Invalid")))))</f>
        <v>Valid</v>
      </c>
      <c r="J179" s="66" t="str">
        <f>IF(SUM(Raw_Data!$F179:$AF179)=0,"Valid",IF(AND(ISBLANK(Raw_Data!$U179),SUM(Raw_Data!$V179:$Y179)=0),"Missing",IF(AND(ISBLANK(Raw_Data!$U179),SUM(Raw_Data!$V179:$Y179)&lt;&gt;0),"Missing",IF(AND(Raw_Data!$U179&lt;&gt;0,SUM(Raw_Data!$V179:$Y179)=0),"Missing",IF(Raw_Data!$U179&gt;=SUM(Raw_Data!$V179:$Y179),"Valid","Invalid")))))</f>
        <v>Valid</v>
      </c>
      <c r="K179" s="66" t="str">
        <f>IF(SUM(Raw_Data!$F179:$AF179)=0,"Valid",IF(AND(ISBLANK(Raw_Data!$AF179),SUM(Raw_Data!$Z179:$AE179)=0),"Missing",IF(AND(ISBLANK(Raw_Data!$AF179),SUM(Raw_Data!$Z179:$AE179)&lt;&gt;0),"Missing",IF(AND(Raw_Data!$AF179&lt;&gt;0,SUM(Raw_Data!$Z179:$AE179)=0),"Missing",IF(Raw_Data!$AF179&gt;=SUM(Raw_Data!$Z179:$AE179),"Valid","Invalid")))))</f>
        <v>Valid</v>
      </c>
      <c r="L179" s="66" t="str">
        <f>IF(AND(OR(Raw_Data!$AG179="Valid",Raw_Data!$AG179=0),SUM(Raw_Data!$F179:$AF179)&lt;&gt;0),"Missing","Valid")</f>
        <v>Valid</v>
      </c>
      <c r="M179" s="66" t="str">
        <f>IF(AND(OR(Raw_Data!$AH179="Valid",Raw_Data!$AH179=0),SUM(Raw_Data!$F179:$AF179)&lt;&gt;0),"Missing","Valid")</f>
        <v>Valid</v>
      </c>
    </row>
    <row r="180" spans="1:13" ht="15.75">
      <c r="A180" s="50" t="str">
        <f>IF(Raw_Data!A180="","",Raw_Data!A180)</f>
        <v/>
      </c>
      <c r="B180" s="50" t="str">
        <f>IF(Raw_Data!B180="","",Raw_Data!B180)</f>
        <v/>
      </c>
      <c r="C180" s="66" t="str">
        <f>IF(AND(OR(Raw_Data!$F180="",Raw_Data!$F180=0),SUM(Raw_Data!$F180:$AF180)&lt;&gt;0),"Missing","Valid")</f>
        <v>Valid</v>
      </c>
      <c r="D180" s="66" t="str">
        <f>IF(SUM(Raw_Data!$F180:$AF180)=0,"Valid",IF(AND(ISBLANK(Raw_Data!$G180),ISBLANK(Raw_Data!$H180)),"Missing",IF(AND(ISBLANK(Raw_Data!$G180),Raw_Data!$H180&lt;&gt;0),"Missing",IF(AND(Raw_Data!$G180&lt;&gt;0,ISBLANK(Raw_Data!$H180)),"Missing",IF(Raw_Data!$G180&gt;=Raw_Data!$H180,"Valid","Invalid")))))</f>
        <v>Valid</v>
      </c>
      <c r="E180" s="66" t="str">
        <f>IF(SUM(Raw_Data!$F180:$AF180)=0,"Valid",IF(AND(ISBLANK(Raw_Data!$H180),ISBLANK(Raw_Data!$L180),ISBLANK(Raw_Data!$U180)),"Missing",IF(AND(ISBLANK(Raw_Data!$H180),SUM(Raw_Data!$L180:'Raw_Data'!$U180)&lt;&gt;0),"Missing",IF(AND(Raw_Data!$H180&lt;&gt;0,ISBLANK(Raw_Data!$L180),ISBLANK(Raw_Data!$U180)),"Missing",IF(Raw_Data!$H180&gt;=SUM(Raw_Data!$L180,Raw_Data!$U180),"Valid","Invalid")))))</f>
        <v>Valid</v>
      </c>
      <c r="F180" s="66" t="str">
        <f>IF(SUM(Raw_Data!$F180:$AF180)=0,"Valid",IF(AND(ISBLANK(Raw_Data!$I180),ISBLANK(Raw_Data!$J180)),"Missing",IF(AND(ISBLANK(Raw_Data!$I180),Raw_Data!$J180&lt;&gt;0),"Missing",IF(AND(Raw_Data!$I180&lt;&gt;0,ISBLANK(Raw_Data!$J180)),"Missing",IF(Raw_Data!$I180&gt;=Raw_Data!$J180,"Valid","Invalid")))))</f>
        <v>Valid</v>
      </c>
      <c r="G180" s="66" t="str">
        <f>IF(SUM(Raw_Data!$F180:$AF180)=0,"Valid",IF(AND(ISBLANK(Raw_Data!$K180),ISBLANK(Raw_Data!$L180)),"Missing",IF(AND(ISBLANK(Raw_Data!$K180),Raw_Data!$L180&lt;&gt;0),"Missing",IF(AND(Raw_Data!$K180&lt;&gt;0,ISBLANK(Raw_Data!$L180)),"Missing",IF(Raw_Data!$K180&gt;=Raw_Data!$L180,"Valid","Invalid")))))</f>
        <v>Valid</v>
      </c>
      <c r="H180" s="66" t="str">
        <f>IF(SUM(Raw_Data!$F180:$AF180)=0,"Valid",IF(AND(ISBLANK(Raw_Data!$L180),SUM(Raw_Data!$M180:$S180)=0),"Missing",IF(AND(ISBLANK(Raw_Data!$L180),SUM(Raw_Data!$M180:$S180)&lt;&gt;0),"Missing",IF(AND(Raw_Data!$L180&lt;&gt;0,SUM(Raw_Data!$M180:$S180)=0),"Missing",IF(Raw_Data!$L180&gt;=SUM(Raw_Data!$M180:$S180),"Valid","Invalid")))))</f>
        <v>Valid</v>
      </c>
      <c r="I180" s="66" t="str">
        <f>IF(SUM(Raw_Data!$F180:$AF180)=0,"Valid",IF(AND(ISBLANK(Raw_Data!$T180),ISBLANK(Raw_Data!$U180)),"Missing",IF(AND(ISBLANK(Raw_Data!$T180),Raw_Data!$U180&lt;&gt;0),"Missing",IF(AND(Raw_Data!$T180&lt;&gt;0,ISBLANK(Raw_Data!$U180)),"Missing",IF(Raw_Data!$T180&gt;=Raw_Data!$U180,"Valid","Invalid")))))</f>
        <v>Valid</v>
      </c>
      <c r="J180" s="66" t="str">
        <f>IF(SUM(Raw_Data!$F180:$AF180)=0,"Valid",IF(AND(ISBLANK(Raw_Data!$U180),SUM(Raw_Data!$V180:$Y180)=0),"Missing",IF(AND(ISBLANK(Raw_Data!$U180),SUM(Raw_Data!$V180:$Y180)&lt;&gt;0),"Missing",IF(AND(Raw_Data!$U180&lt;&gt;0,SUM(Raw_Data!$V180:$Y180)=0),"Missing",IF(Raw_Data!$U180&gt;=SUM(Raw_Data!$V180:$Y180),"Valid","Invalid")))))</f>
        <v>Valid</v>
      </c>
      <c r="K180" s="66" t="str">
        <f>IF(SUM(Raw_Data!$F180:$AF180)=0,"Valid",IF(AND(ISBLANK(Raw_Data!$AF180),SUM(Raw_Data!$Z180:$AE180)=0),"Missing",IF(AND(ISBLANK(Raw_Data!$AF180),SUM(Raw_Data!$Z180:$AE180)&lt;&gt;0),"Missing",IF(AND(Raw_Data!$AF180&lt;&gt;0,SUM(Raw_Data!$Z180:$AE180)=0),"Missing",IF(Raw_Data!$AF180&gt;=SUM(Raw_Data!$Z180:$AE180),"Valid","Invalid")))))</f>
        <v>Valid</v>
      </c>
      <c r="L180" s="66" t="str">
        <f>IF(AND(OR(Raw_Data!$AG180="Valid",Raw_Data!$AG180=0),SUM(Raw_Data!$F180:$AF180)&lt;&gt;0),"Missing","Valid")</f>
        <v>Valid</v>
      </c>
      <c r="M180" s="66" t="str">
        <f>IF(AND(OR(Raw_Data!$AH180="Valid",Raw_Data!$AH180=0),SUM(Raw_Data!$F180:$AF180)&lt;&gt;0),"Missing","Valid")</f>
        <v>Valid</v>
      </c>
    </row>
    <row r="181" spans="1:13" ht="16.5">
      <c r="A181" s="48" t="str">
        <f>IF(Raw_Data!A181="","",Raw_Data!A181)</f>
        <v/>
      </c>
      <c r="B181" s="65" t="str">
        <f>IF(Raw_Data!B181="","",Raw_Data!B181)</f>
        <v/>
      </c>
      <c r="C181" s="66" t="str">
        <f>IF(AND(OR(Raw_Data!$F181="",Raw_Data!$F181=0),SUM(Raw_Data!$F181:$AF181)&lt;&gt;0),"Missing","Valid")</f>
        <v>Valid</v>
      </c>
      <c r="D181" s="66" t="str">
        <f>IF(SUM(Raw_Data!$F181:$AF181)=0,"Valid",IF(AND(ISBLANK(Raw_Data!$G181),ISBLANK(Raw_Data!$H181)),"Missing",IF(AND(ISBLANK(Raw_Data!$G181),Raw_Data!$H181&lt;&gt;0),"Missing",IF(AND(Raw_Data!$G181&lt;&gt;0,ISBLANK(Raw_Data!$H181)),"Missing",IF(Raw_Data!$G181&gt;=Raw_Data!$H181,"Valid","Invalid")))))</f>
        <v>Valid</v>
      </c>
      <c r="E181" s="66" t="str">
        <f>IF(SUM(Raw_Data!$F181:$AF181)=0,"Valid",IF(AND(ISBLANK(Raw_Data!$H181),ISBLANK(Raw_Data!$L181),ISBLANK(Raw_Data!$U181)),"Missing",IF(AND(ISBLANK(Raw_Data!$H181),SUM(Raw_Data!$L181:'Raw_Data'!$U181)&lt;&gt;0),"Missing",IF(AND(Raw_Data!$H181&lt;&gt;0,ISBLANK(Raw_Data!$L181),ISBLANK(Raw_Data!$U181)),"Missing",IF(Raw_Data!$H181&gt;=SUM(Raw_Data!$L181,Raw_Data!$U181),"Valid","Invalid")))))</f>
        <v>Valid</v>
      </c>
      <c r="F181" s="66" t="str">
        <f>IF(SUM(Raw_Data!$F181:$AF181)=0,"Valid",IF(AND(ISBLANK(Raw_Data!$I181),ISBLANK(Raw_Data!$J181)),"Missing",IF(AND(ISBLANK(Raw_Data!$I181),Raw_Data!$J181&lt;&gt;0),"Missing",IF(AND(Raw_Data!$I181&lt;&gt;0,ISBLANK(Raw_Data!$J181)),"Missing",IF(Raw_Data!$I181&gt;=Raw_Data!$J181,"Valid","Invalid")))))</f>
        <v>Valid</v>
      </c>
      <c r="G181" s="66" t="str">
        <f>IF(SUM(Raw_Data!$F181:$AF181)=0,"Valid",IF(AND(ISBLANK(Raw_Data!$K181),ISBLANK(Raw_Data!$L181)),"Missing",IF(AND(ISBLANK(Raw_Data!$K181),Raw_Data!$L181&lt;&gt;0),"Missing",IF(AND(Raw_Data!$K181&lt;&gt;0,ISBLANK(Raw_Data!$L181)),"Missing",IF(Raw_Data!$K181&gt;=Raw_Data!$L181,"Valid","Invalid")))))</f>
        <v>Valid</v>
      </c>
      <c r="H181" s="66" t="str">
        <f>IF(SUM(Raw_Data!$F181:$AF181)=0,"Valid",IF(AND(ISBLANK(Raw_Data!$L181),SUM(Raw_Data!$M181:$S181)=0),"Missing",IF(AND(ISBLANK(Raw_Data!$L181),SUM(Raw_Data!$M181:$S181)&lt;&gt;0),"Missing",IF(AND(Raw_Data!$L181&lt;&gt;0,SUM(Raw_Data!$M181:$S181)=0),"Missing",IF(Raw_Data!$L181&gt;=SUM(Raw_Data!$M181:$S181),"Valid","Invalid")))))</f>
        <v>Valid</v>
      </c>
      <c r="I181" s="66" t="str">
        <f>IF(SUM(Raw_Data!$F181:$AF181)=0,"Valid",IF(AND(ISBLANK(Raw_Data!$T181),ISBLANK(Raw_Data!$U181)),"Missing",IF(AND(ISBLANK(Raw_Data!$T181),Raw_Data!$U181&lt;&gt;0),"Missing",IF(AND(Raw_Data!$T181&lt;&gt;0,ISBLANK(Raw_Data!$U181)),"Missing",IF(Raw_Data!$T181&gt;=Raw_Data!$U181,"Valid","Invalid")))))</f>
        <v>Valid</v>
      </c>
      <c r="J181" s="66" t="str">
        <f>IF(SUM(Raw_Data!$F181:$AF181)=0,"Valid",IF(AND(ISBLANK(Raw_Data!$U181),SUM(Raw_Data!$V181:$Y181)=0),"Missing",IF(AND(ISBLANK(Raw_Data!$U181),SUM(Raw_Data!$V181:$Y181)&lt;&gt;0),"Missing",IF(AND(Raw_Data!$U181&lt;&gt;0,SUM(Raw_Data!$V181:$Y181)=0),"Missing",IF(Raw_Data!$U181&gt;=SUM(Raw_Data!$V181:$Y181),"Valid","Invalid")))))</f>
        <v>Valid</v>
      </c>
      <c r="K181" s="66" t="str">
        <f>IF(SUM(Raw_Data!$F181:$AF181)=0,"Valid",IF(AND(ISBLANK(Raw_Data!$AF181),SUM(Raw_Data!$Z181:$AE181)=0),"Missing",IF(AND(ISBLANK(Raw_Data!$AF181),SUM(Raw_Data!$Z181:$AE181)&lt;&gt;0),"Missing",IF(AND(Raw_Data!$AF181&lt;&gt;0,SUM(Raw_Data!$Z181:$AE181)=0),"Missing",IF(Raw_Data!$AF181&gt;=SUM(Raw_Data!$Z181:$AE181),"Valid","Invalid")))))</f>
        <v>Valid</v>
      </c>
      <c r="L181" s="66" t="str">
        <f>IF(AND(OR(Raw_Data!$AG181="Valid",Raw_Data!$AG181=0),SUM(Raw_Data!$F181:$AF181)&lt;&gt;0),"Missing","Valid")</f>
        <v>Valid</v>
      </c>
      <c r="M181" s="66" t="str">
        <f>IF(AND(OR(Raw_Data!$AH181="Valid",Raw_Data!$AH181=0),SUM(Raw_Data!$F181:$AF181)&lt;&gt;0),"Missing","Valid")</f>
        <v>Valid</v>
      </c>
    </row>
    <row r="182" spans="1:13" ht="15.75">
      <c r="A182" s="50" t="str">
        <f>IF(Raw_Data!A182="","",Raw_Data!A182)</f>
        <v/>
      </c>
      <c r="B182" s="50" t="str">
        <f>IF(Raw_Data!B182="","",Raw_Data!B182)</f>
        <v/>
      </c>
      <c r="C182" s="66" t="str">
        <f>IF(AND(OR(Raw_Data!$F182="",Raw_Data!$F182=0),SUM(Raw_Data!$F182:$AF182)&lt;&gt;0),"Missing","Valid")</f>
        <v>Valid</v>
      </c>
      <c r="D182" s="66" t="str">
        <f>IF(SUM(Raw_Data!$F182:$AF182)=0,"Valid",IF(AND(ISBLANK(Raw_Data!$G182),ISBLANK(Raw_Data!$H182)),"Missing",IF(AND(ISBLANK(Raw_Data!$G182),Raw_Data!$H182&lt;&gt;0),"Missing",IF(AND(Raw_Data!$G182&lt;&gt;0,ISBLANK(Raw_Data!$H182)),"Missing",IF(Raw_Data!$G182&gt;=Raw_Data!$H182,"Valid","Invalid")))))</f>
        <v>Valid</v>
      </c>
      <c r="E182" s="66" t="str">
        <f>IF(SUM(Raw_Data!$F182:$AF182)=0,"Valid",IF(AND(ISBLANK(Raw_Data!$H182),ISBLANK(Raw_Data!$L182),ISBLANK(Raw_Data!$U182)),"Missing",IF(AND(ISBLANK(Raw_Data!$H182),SUM(Raw_Data!$L182:'Raw_Data'!$U182)&lt;&gt;0),"Missing",IF(AND(Raw_Data!$H182&lt;&gt;0,ISBLANK(Raw_Data!$L182),ISBLANK(Raw_Data!$U182)),"Missing",IF(Raw_Data!$H182&gt;=SUM(Raw_Data!$L182,Raw_Data!$U182),"Valid","Invalid")))))</f>
        <v>Valid</v>
      </c>
      <c r="F182" s="66" t="str">
        <f>IF(SUM(Raw_Data!$F182:$AF182)=0,"Valid",IF(AND(ISBLANK(Raw_Data!$I182),ISBLANK(Raw_Data!$J182)),"Missing",IF(AND(ISBLANK(Raw_Data!$I182),Raw_Data!$J182&lt;&gt;0),"Missing",IF(AND(Raw_Data!$I182&lt;&gt;0,ISBLANK(Raw_Data!$J182)),"Missing",IF(Raw_Data!$I182&gt;=Raw_Data!$J182,"Valid","Invalid")))))</f>
        <v>Valid</v>
      </c>
      <c r="G182" s="66" t="str">
        <f>IF(SUM(Raw_Data!$F182:$AF182)=0,"Valid",IF(AND(ISBLANK(Raw_Data!$K182),ISBLANK(Raw_Data!$L182)),"Missing",IF(AND(ISBLANK(Raw_Data!$K182),Raw_Data!$L182&lt;&gt;0),"Missing",IF(AND(Raw_Data!$K182&lt;&gt;0,ISBLANK(Raw_Data!$L182)),"Missing",IF(Raw_Data!$K182&gt;=Raw_Data!$L182,"Valid","Invalid")))))</f>
        <v>Valid</v>
      </c>
      <c r="H182" s="66" t="str">
        <f>IF(SUM(Raw_Data!$F182:$AF182)=0,"Valid",IF(AND(ISBLANK(Raw_Data!$L182),SUM(Raw_Data!$M182:$S182)=0),"Missing",IF(AND(ISBLANK(Raw_Data!$L182),SUM(Raw_Data!$M182:$S182)&lt;&gt;0),"Missing",IF(AND(Raw_Data!$L182&lt;&gt;0,SUM(Raw_Data!$M182:$S182)=0),"Missing",IF(Raw_Data!$L182&gt;=SUM(Raw_Data!$M182:$S182),"Valid","Invalid")))))</f>
        <v>Valid</v>
      </c>
      <c r="I182" s="66" t="str">
        <f>IF(SUM(Raw_Data!$F182:$AF182)=0,"Valid",IF(AND(ISBLANK(Raw_Data!$T182),ISBLANK(Raw_Data!$U182)),"Missing",IF(AND(ISBLANK(Raw_Data!$T182),Raw_Data!$U182&lt;&gt;0),"Missing",IF(AND(Raw_Data!$T182&lt;&gt;0,ISBLANK(Raw_Data!$U182)),"Missing",IF(Raw_Data!$T182&gt;=Raw_Data!$U182,"Valid","Invalid")))))</f>
        <v>Valid</v>
      </c>
      <c r="J182" s="66" t="str">
        <f>IF(SUM(Raw_Data!$F182:$AF182)=0,"Valid",IF(AND(ISBLANK(Raw_Data!$U182),SUM(Raw_Data!$V182:$Y182)=0),"Missing",IF(AND(ISBLANK(Raw_Data!$U182),SUM(Raw_Data!$V182:$Y182)&lt;&gt;0),"Missing",IF(AND(Raw_Data!$U182&lt;&gt;0,SUM(Raw_Data!$V182:$Y182)=0),"Missing",IF(Raw_Data!$U182&gt;=SUM(Raw_Data!$V182:$Y182),"Valid","Invalid")))))</f>
        <v>Valid</v>
      </c>
      <c r="K182" s="66" t="str">
        <f>IF(SUM(Raw_Data!$F182:$AF182)=0,"Valid",IF(AND(ISBLANK(Raw_Data!$AF182),SUM(Raw_Data!$Z182:$AE182)=0),"Missing",IF(AND(ISBLANK(Raw_Data!$AF182),SUM(Raw_Data!$Z182:$AE182)&lt;&gt;0),"Missing",IF(AND(Raw_Data!$AF182&lt;&gt;0,SUM(Raw_Data!$Z182:$AE182)=0),"Missing",IF(Raw_Data!$AF182&gt;=SUM(Raw_Data!$Z182:$AE182),"Valid","Invalid")))))</f>
        <v>Valid</v>
      </c>
      <c r="L182" s="66" t="str">
        <f>IF(AND(OR(Raw_Data!$AG182="Valid",Raw_Data!$AG182=0),SUM(Raw_Data!$F182:$AF182)&lt;&gt;0),"Missing","Valid")</f>
        <v>Valid</v>
      </c>
      <c r="M182" s="66" t="str">
        <f>IF(AND(OR(Raw_Data!$AH182="Valid",Raw_Data!$AH182=0),SUM(Raw_Data!$F182:$AF182)&lt;&gt;0),"Missing","Valid")</f>
        <v>Valid</v>
      </c>
    </row>
    <row r="183" spans="1:13" ht="16.5">
      <c r="A183" s="48" t="str">
        <f>IF(Raw_Data!A183="","",Raw_Data!A183)</f>
        <v/>
      </c>
      <c r="B183" s="65" t="str">
        <f>IF(Raw_Data!B183="","",Raw_Data!B183)</f>
        <v/>
      </c>
      <c r="C183" s="66" t="str">
        <f>IF(AND(OR(Raw_Data!$F183="",Raw_Data!$F183=0),SUM(Raw_Data!$F183:$AF183)&lt;&gt;0),"Missing","Valid")</f>
        <v>Valid</v>
      </c>
      <c r="D183" s="66" t="str">
        <f>IF(SUM(Raw_Data!$F183:$AF183)=0,"Valid",IF(AND(ISBLANK(Raw_Data!$G183),ISBLANK(Raw_Data!$H183)),"Missing",IF(AND(ISBLANK(Raw_Data!$G183),Raw_Data!$H183&lt;&gt;0),"Missing",IF(AND(Raw_Data!$G183&lt;&gt;0,ISBLANK(Raw_Data!$H183)),"Missing",IF(Raw_Data!$G183&gt;=Raw_Data!$H183,"Valid","Invalid")))))</f>
        <v>Valid</v>
      </c>
      <c r="E183" s="66" t="str">
        <f>IF(SUM(Raw_Data!$F183:$AF183)=0,"Valid",IF(AND(ISBLANK(Raw_Data!$H183),ISBLANK(Raw_Data!$L183),ISBLANK(Raw_Data!$U183)),"Missing",IF(AND(ISBLANK(Raw_Data!$H183),SUM(Raw_Data!$L183:'Raw_Data'!$U183)&lt;&gt;0),"Missing",IF(AND(Raw_Data!$H183&lt;&gt;0,ISBLANK(Raw_Data!$L183),ISBLANK(Raw_Data!$U183)),"Missing",IF(Raw_Data!$H183&gt;=SUM(Raw_Data!$L183,Raw_Data!$U183),"Valid","Invalid")))))</f>
        <v>Valid</v>
      </c>
      <c r="F183" s="66" t="str">
        <f>IF(SUM(Raw_Data!$F183:$AF183)=0,"Valid",IF(AND(ISBLANK(Raw_Data!$I183),ISBLANK(Raw_Data!$J183)),"Missing",IF(AND(ISBLANK(Raw_Data!$I183),Raw_Data!$J183&lt;&gt;0),"Missing",IF(AND(Raw_Data!$I183&lt;&gt;0,ISBLANK(Raw_Data!$J183)),"Missing",IF(Raw_Data!$I183&gt;=Raw_Data!$J183,"Valid","Invalid")))))</f>
        <v>Valid</v>
      </c>
      <c r="G183" s="66" t="str">
        <f>IF(SUM(Raw_Data!$F183:$AF183)=0,"Valid",IF(AND(ISBLANK(Raw_Data!$K183),ISBLANK(Raw_Data!$L183)),"Missing",IF(AND(ISBLANK(Raw_Data!$K183),Raw_Data!$L183&lt;&gt;0),"Missing",IF(AND(Raw_Data!$K183&lt;&gt;0,ISBLANK(Raw_Data!$L183)),"Missing",IF(Raw_Data!$K183&gt;=Raw_Data!$L183,"Valid","Invalid")))))</f>
        <v>Valid</v>
      </c>
      <c r="H183" s="66" t="str">
        <f>IF(SUM(Raw_Data!$F183:$AF183)=0,"Valid",IF(AND(ISBLANK(Raw_Data!$L183),SUM(Raw_Data!$M183:$S183)=0),"Missing",IF(AND(ISBLANK(Raw_Data!$L183),SUM(Raw_Data!$M183:$S183)&lt;&gt;0),"Missing",IF(AND(Raw_Data!$L183&lt;&gt;0,SUM(Raw_Data!$M183:$S183)=0),"Missing",IF(Raw_Data!$L183&gt;=SUM(Raw_Data!$M183:$S183),"Valid","Invalid")))))</f>
        <v>Valid</v>
      </c>
      <c r="I183" s="66" t="str">
        <f>IF(SUM(Raw_Data!$F183:$AF183)=0,"Valid",IF(AND(ISBLANK(Raw_Data!$T183),ISBLANK(Raw_Data!$U183)),"Missing",IF(AND(ISBLANK(Raw_Data!$T183),Raw_Data!$U183&lt;&gt;0),"Missing",IF(AND(Raw_Data!$T183&lt;&gt;0,ISBLANK(Raw_Data!$U183)),"Missing",IF(Raw_Data!$T183&gt;=Raw_Data!$U183,"Valid","Invalid")))))</f>
        <v>Valid</v>
      </c>
      <c r="J183" s="66" t="str">
        <f>IF(SUM(Raw_Data!$F183:$AF183)=0,"Valid",IF(AND(ISBLANK(Raw_Data!$U183),SUM(Raw_Data!$V183:$Y183)=0),"Missing",IF(AND(ISBLANK(Raw_Data!$U183),SUM(Raw_Data!$V183:$Y183)&lt;&gt;0),"Missing",IF(AND(Raw_Data!$U183&lt;&gt;0,SUM(Raw_Data!$V183:$Y183)=0),"Missing",IF(Raw_Data!$U183&gt;=SUM(Raw_Data!$V183:$Y183),"Valid","Invalid")))))</f>
        <v>Valid</v>
      </c>
      <c r="K183" s="66" t="str">
        <f>IF(SUM(Raw_Data!$F183:$AF183)=0,"Valid",IF(AND(ISBLANK(Raw_Data!$AF183),SUM(Raw_Data!$Z183:$AE183)=0),"Missing",IF(AND(ISBLANK(Raw_Data!$AF183),SUM(Raw_Data!$Z183:$AE183)&lt;&gt;0),"Missing",IF(AND(Raw_Data!$AF183&lt;&gt;0,SUM(Raw_Data!$Z183:$AE183)=0),"Missing",IF(Raw_Data!$AF183&gt;=SUM(Raw_Data!$Z183:$AE183),"Valid","Invalid")))))</f>
        <v>Valid</v>
      </c>
      <c r="L183" s="66" t="str">
        <f>IF(AND(OR(Raw_Data!$AG183="Valid",Raw_Data!$AG183=0),SUM(Raw_Data!$F183:$AF183)&lt;&gt;0),"Missing","Valid")</f>
        <v>Valid</v>
      </c>
      <c r="M183" s="66" t="str">
        <f>IF(AND(OR(Raw_Data!$AH183="Valid",Raw_Data!$AH183=0),SUM(Raw_Data!$F183:$AF183)&lt;&gt;0),"Missing","Valid")</f>
        <v>Valid</v>
      </c>
    </row>
    <row r="184" spans="1:13" ht="15.75">
      <c r="A184" s="50" t="str">
        <f>IF(Raw_Data!A184="","",Raw_Data!A184)</f>
        <v/>
      </c>
      <c r="B184" s="50" t="str">
        <f>IF(Raw_Data!B184="","",Raw_Data!B184)</f>
        <v/>
      </c>
      <c r="C184" s="66" t="str">
        <f>IF(AND(OR(Raw_Data!$F184="",Raw_Data!$F184=0),SUM(Raw_Data!$F184:$AF184)&lt;&gt;0),"Missing","Valid")</f>
        <v>Valid</v>
      </c>
      <c r="D184" s="66" t="str">
        <f>IF(SUM(Raw_Data!$F184:$AF184)=0,"Valid",IF(AND(ISBLANK(Raw_Data!$G184),ISBLANK(Raw_Data!$H184)),"Missing",IF(AND(ISBLANK(Raw_Data!$G184),Raw_Data!$H184&lt;&gt;0),"Missing",IF(AND(Raw_Data!$G184&lt;&gt;0,ISBLANK(Raw_Data!$H184)),"Missing",IF(Raw_Data!$G184&gt;=Raw_Data!$H184,"Valid","Invalid")))))</f>
        <v>Valid</v>
      </c>
      <c r="E184" s="66" t="str">
        <f>IF(SUM(Raw_Data!$F184:$AF184)=0,"Valid",IF(AND(ISBLANK(Raw_Data!$H184),ISBLANK(Raw_Data!$L184),ISBLANK(Raw_Data!$U184)),"Missing",IF(AND(ISBLANK(Raw_Data!$H184),SUM(Raw_Data!$L184:'Raw_Data'!$U184)&lt;&gt;0),"Missing",IF(AND(Raw_Data!$H184&lt;&gt;0,ISBLANK(Raw_Data!$L184),ISBLANK(Raw_Data!$U184)),"Missing",IF(Raw_Data!$H184&gt;=SUM(Raw_Data!$L184,Raw_Data!$U184),"Valid","Invalid")))))</f>
        <v>Valid</v>
      </c>
      <c r="F184" s="66" t="str">
        <f>IF(SUM(Raw_Data!$F184:$AF184)=0,"Valid",IF(AND(ISBLANK(Raw_Data!$I184),ISBLANK(Raw_Data!$J184)),"Missing",IF(AND(ISBLANK(Raw_Data!$I184),Raw_Data!$J184&lt;&gt;0),"Missing",IF(AND(Raw_Data!$I184&lt;&gt;0,ISBLANK(Raw_Data!$J184)),"Missing",IF(Raw_Data!$I184&gt;=Raw_Data!$J184,"Valid","Invalid")))))</f>
        <v>Valid</v>
      </c>
      <c r="G184" s="66" t="str">
        <f>IF(SUM(Raw_Data!$F184:$AF184)=0,"Valid",IF(AND(ISBLANK(Raw_Data!$K184),ISBLANK(Raw_Data!$L184)),"Missing",IF(AND(ISBLANK(Raw_Data!$K184),Raw_Data!$L184&lt;&gt;0),"Missing",IF(AND(Raw_Data!$K184&lt;&gt;0,ISBLANK(Raw_Data!$L184)),"Missing",IF(Raw_Data!$K184&gt;=Raw_Data!$L184,"Valid","Invalid")))))</f>
        <v>Valid</v>
      </c>
      <c r="H184" s="66" t="str">
        <f>IF(SUM(Raw_Data!$F184:$AF184)=0,"Valid",IF(AND(ISBLANK(Raw_Data!$L184),SUM(Raw_Data!$M184:$S184)=0),"Missing",IF(AND(ISBLANK(Raw_Data!$L184),SUM(Raw_Data!$M184:$S184)&lt;&gt;0),"Missing",IF(AND(Raw_Data!$L184&lt;&gt;0,SUM(Raw_Data!$M184:$S184)=0),"Missing",IF(Raw_Data!$L184&gt;=SUM(Raw_Data!$M184:$S184),"Valid","Invalid")))))</f>
        <v>Valid</v>
      </c>
      <c r="I184" s="66" t="str">
        <f>IF(SUM(Raw_Data!$F184:$AF184)=0,"Valid",IF(AND(ISBLANK(Raw_Data!$T184),ISBLANK(Raw_Data!$U184)),"Missing",IF(AND(ISBLANK(Raw_Data!$T184),Raw_Data!$U184&lt;&gt;0),"Missing",IF(AND(Raw_Data!$T184&lt;&gt;0,ISBLANK(Raw_Data!$U184)),"Missing",IF(Raw_Data!$T184&gt;=Raw_Data!$U184,"Valid","Invalid")))))</f>
        <v>Valid</v>
      </c>
      <c r="J184" s="66" t="str">
        <f>IF(SUM(Raw_Data!$F184:$AF184)=0,"Valid",IF(AND(ISBLANK(Raw_Data!$U184),SUM(Raw_Data!$V184:$Y184)=0),"Missing",IF(AND(ISBLANK(Raw_Data!$U184),SUM(Raw_Data!$V184:$Y184)&lt;&gt;0),"Missing",IF(AND(Raw_Data!$U184&lt;&gt;0,SUM(Raw_Data!$V184:$Y184)=0),"Missing",IF(Raw_Data!$U184&gt;=SUM(Raw_Data!$V184:$Y184),"Valid","Invalid")))))</f>
        <v>Valid</v>
      </c>
      <c r="K184" s="66" t="str">
        <f>IF(SUM(Raw_Data!$F184:$AF184)=0,"Valid",IF(AND(ISBLANK(Raw_Data!$AF184),SUM(Raw_Data!$Z184:$AE184)=0),"Missing",IF(AND(ISBLANK(Raw_Data!$AF184),SUM(Raw_Data!$Z184:$AE184)&lt;&gt;0),"Missing",IF(AND(Raw_Data!$AF184&lt;&gt;0,SUM(Raw_Data!$Z184:$AE184)=0),"Missing",IF(Raw_Data!$AF184&gt;=SUM(Raw_Data!$Z184:$AE184),"Valid","Invalid")))))</f>
        <v>Valid</v>
      </c>
      <c r="L184" s="66" t="str">
        <f>IF(AND(OR(Raw_Data!$AG184="Valid",Raw_Data!$AG184=0),SUM(Raw_Data!$F184:$AF184)&lt;&gt;0),"Missing","Valid")</f>
        <v>Valid</v>
      </c>
      <c r="M184" s="66" t="str">
        <f>IF(AND(OR(Raw_Data!$AH184="Valid",Raw_Data!$AH184=0),SUM(Raw_Data!$F184:$AF184)&lt;&gt;0),"Missing","Valid")</f>
        <v>Valid</v>
      </c>
    </row>
    <row r="185" spans="1:13" ht="16.5">
      <c r="A185" s="48" t="str">
        <f>IF(Raw_Data!A185="","",Raw_Data!A185)</f>
        <v/>
      </c>
      <c r="B185" s="65" t="str">
        <f>IF(Raw_Data!B185="","",Raw_Data!B185)</f>
        <v/>
      </c>
      <c r="C185" s="66" t="str">
        <f>IF(AND(OR(Raw_Data!$F185="",Raw_Data!$F185=0),SUM(Raw_Data!$F185:$AF185)&lt;&gt;0),"Missing","Valid")</f>
        <v>Valid</v>
      </c>
      <c r="D185" s="66" t="str">
        <f>IF(SUM(Raw_Data!$F185:$AF185)=0,"Valid",IF(AND(ISBLANK(Raw_Data!$G185),ISBLANK(Raw_Data!$H185)),"Missing",IF(AND(ISBLANK(Raw_Data!$G185),Raw_Data!$H185&lt;&gt;0),"Missing",IF(AND(Raw_Data!$G185&lt;&gt;0,ISBLANK(Raw_Data!$H185)),"Missing",IF(Raw_Data!$G185&gt;=Raw_Data!$H185,"Valid","Invalid")))))</f>
        <v>Valid</v>
      </c>
      <c r="E185" s="66" t="str">
        <f>IF(SUM(Raw_Data!$F185:$AF185)=0,"Valid",IF(AND(ISBLANK(Raw_Data!$H185),ISBLANK(Raw_Data!$L185),ISBLANK(Raw_Data!$U185)),"Missing",IF(AND(ISBLANK(Raw_Data!$H185),SUM(Raw_Data!$L185:'Raw_Data'!$U185)&lt;&gt;0),"Missing",IF(AND(Raw_Data!$H185&lt;&gt;0,ISBLANK(Raw_Data!$L185),ISBLANK(Raw_Data!$U185)),"Missing",IF(Raw_Data!$H185&gt;=SUM(Raw_Data!$L185,Raw_Data!$U185),"Valid","Invalid")))))</f>
        <v>Valid</v>
      </c>
      <c r="F185" s="66" t="str">
        <f>IF(SUM(Raw_Data!$F185:$AF185)=0,"Valid",IF(AND(ISBLANK(Raw_Data!$I185),ISBLANK(Raw_Data!$J185)),"Missing",IF(AND(ISBLANK(Raw_Data!$I185),Raw_Data!$J185&lt;&gt;0),"Missing",IF(AND(Raw_Data!$I185&lt;&gt;0,ISBLANK(Raw_Data!$J185)),"Missing",IF(Raw_Data!$I185&gt;=Raw_Data!$J185,"Valid","Invalid")))))</f>
        <v>Valid</v>
      </c>
      <c r="G185" s="66" t="str">
        <f>IF(SUM(Raw_Data!$F185:$AF185)=0,"Valid",IF(AND(ISBLANK(Raw_Data!$K185),ISBLANK(Raw_Data!$L185)),"Missing",IF(AND(ISBLANK(Raw_Data!$K185),Raw_Data!$L185&lt;&gt;0),"Missing",IF(AND(Raw_Data!$K185&lt;&gt;0,ISBLANK(Raw_Data!$L185)),"Missing",IF(Raw_Data!$K185&gt;=Raw_Data!$L185,"Valid","Invalid")))))</f>
        <v>Valid</v>
      </c>
      <c r="H185" s="66" t="str">
        <f>IF(SUM(Raw_Data!$F185:$AF185)=0,"Valid",IF(AND(ISBLANK(Raw_Data!$L185),SUM(Raw_Data!$M185:$S185)=0),"Missing",IF(AND(ISBLANK(Raw_Data!$L185),SUM(Raw_Data!$M185:$S185)&lt;&gt;0),"Missing",IF(AND(Raw_Data!$L185&lt;&gt;0,SUM(Raw_Data!$M185:$S185)=0),"Missing",IF(Raw_Data!$L185&gt;=SUM(Raw_Data!$M185:$S185),"Valid","Invalid")))))</f>
        <v>Valid</v>
      </c>
      <c r="I185" s="66" t="str">
        <f>IF(SUM(Raw_Data!$F185:$AF185)=0,"Valid",IF(AND(ISBLANK(Raw_Data!$T185),ISBLANK(Raw_Data!$U185)),"Missing",IF(AND(ISBLANK(Raw_Data!$T185),Raw_Data!$U185&lt;&gt;0),"Missing",IF(AND(Raw_Data!$T185&lt;&gt;0,ISBLANK(Raw_Data!$U185)),"Missing",IF(Raw_Data!$T185&gt;=Raw_Data!$U185,"Valid","Invalid")))))</f>
        <v>Valid</v>
      </c>
      <c r="J185" s="66" t="str">
        <f>IF(SUM(Raw_Data!$F185:$AF185)=0,"Valid",IF(AND(ISBLANK(Raw_Data!$U185),SUM(Raw_Data!$V185:$Y185)=0),"Missing",IF(AND(ISBLANK(Raw_Data!$U185),SUM(Raw_Data!$V185:$Y185)&lt;&gt;0),"Missing",IF(AND(Raw_Data!$U185&lt;&gt;0,SUM(Raw_Data!$V185:$Y185)=0),"Missing",IF(Raw_Data!$U185&gt;=SUM(Raw_Data!$V185:$Y185),"Valid","Invalid")))))</f>
        <v>Valid</v>
      </c>
      <c r="K185" s="66" t="str">
        <f>IF(SUM(Raw_Data!$F185:$AF185)=0,"Valid",IF(AND(ISBLANK(Raw_Data!$AF185),SUM(Raw_Data!$Z185:$AE185)=0),"Missing",IF(AND(ISBLANK(Raw_Data!$AF185),SUM(Raw_Data!$Z185:$AE185)&lt;&gt;0),"Missing",IF(AND(Raw_Data!$AF185&lt;&gt;0,SUM(Raw_Data!$Z185:$AE185)=0),"Missing",IF(Raw_Data!$AF185&gt;=SUM(Raw_Data!$Z185:$AE185),"Valid","Invalid")))))</f>
        <v>Valid</v>
      </c>
      <c r="L185" s="66" t="str">
        <f>IF(AND(OR(Raw_Data!$AG185="Valid",Raw_Data!$AG185=0),SUM(Raw_Data!$F185:$AF185)&lt;&gt;0),"Missing","Valid")</f>
        <v>Valid</v>
      </c>
      <c r="M185" s="66" t="str">
        <f>IF(AND(OR(Raw_Data!$AH185="Valid",Raw_Data!$AH185=0),SUM(Raw_Data!$F185:$AF185)&lt;&gt;0),"Missing","Valid")</f>
        <v>Valid</v>
      </c>
    </row>
    <row r="186" spans="1:13" ht="15.75">
      <c r="A186" s="50" t="str">
        <f>IF(Raw_Data!A186="","",Raw_Data!A186)</f>
        <v/>
      </c>
      <c r="B186" s="50" t="str">
        <f>IF(Raw_Data!B186="","",Raw_Data!B186)</f>
        <v/>
      </c>
      <c r="C186" s="66" t="str">
        <f>IF(AND(OR(Raw_Data!$F186="",Raw_Data!$F186=0),SUM(Raw_Data!$F186:$AF186)&lt;&gt;0),"Missing","Valid")</f>
        <v>Valid</v>
      </c>
      <c r="D186" s="66" t="str">
        <f>IF(SUM(Raw_Data!$F186:$AF186)=0,"Valid",IF(AND(ISBLANK(Raw_Data!$G186),ISBLANK(Raw_Data!$H186)),"Missing",IF(AND(ISBLANK(Raw_Data!$G186),Raw_Data!$H186&lt;&gt;0),"Missing",IF(AND(Raw_Data!$G186&lt;&gt;0,ISBLANK(Raw_Data!$H186)),"Missing",IF(Raw_Data!$G186&gt;=Raw_Data!$H186,"Valid","Invalid")))))</f>
        <v>Valid</v>
      </c>
      <c r="E186" s="66" t="str">
        <f>IF(SUM(Raw_Data!$F186:$AF186)=0,"Valid",IF(AND(ISBLANK(Raw_Data!$H186),ISBLANK(Raw_Data!$L186),ISBLANK(Raw_Data!$U186)),"Missing",IF(AND(ISBLANK(Raw_Data!$H186),SUM(Raw_Data!$L186:'Raw_Data'!$U186)&lt;&gt;0),"Missing",IF(AND(Raw_Data!$H186&lt;&gt;0,ISBLANK(Raw_Data!$L186),ISBLANK(Raw_Data!$U186)),"Missing",IF(Raw_Data!$H186&gt;=SUM(Raw_Data!$L186,Raw_Data!$U186),"Valid","Invalid")))))</f>
        <v>Valid</v>
      </c>
      <c r="F186" s="66" t="str">
        <f>IF(SUM(Raw_Data!$F186:$AF186)=0,"Valid",IF(AND(ISBLANK(Raw_Data!$I186),ISBLANK(Raw_Data!$J186)),"Missing",IF(AND(ISBLANK(Raw_Data!$I186),Raw_Data!$J186&lt;&gt;0),"Missing",IF(AND(Raw_Data!$I186&lt;&gt;0,ISBLANK(Raw_Data!$J186)),"Missing",IF(Raw_Data!$I186&gt;=Raw_Data!$J186,"Valid","Invalid")))))</f>
        <v>Valid</v>
      </c>
      <c r="G186" s="66" t="str">
        <f>IF(SUM(Raw_Data!$F186:$AF186)=0,"Valid",IF(AND(ISBLANK(Raw_Data!$K186),ISBLANK(Raw_Data!$L186)),"Missing",IF(AND(ISBLANK(Raw_Data!$K186),Raw_Data!$L186&lt;&gt;0),"Missing",IF(AND(Raw_Data!$K186&lt;&gt;0,ISBLANK(Raw_Data!$L186)),"Missing",IF(Raw_Data!$K186&gt;=Raw_Data!$L186,"Valid","Invalid")))))</f>
        <v>Valid</v>
      </c>
      <c r="H186" s="66" t="str">
        <f>IF(SUM(Raw_Data!$F186:$AF186)=0,"Valid",IF(AND(ISBLANK(Raw_Data!$L186),SUM(Raw_Data!$M186:$S186)=0),"Missing",IF(AND(ISBLANK(Raw_Data!$L186),SUM(Raw_Data!$M186:$S186)&lt;&gt;0),"Missing",IF(AND(Raw_Data!$L186&lt;&gt;0,SUM(Raw_Data!$M186:$S186)=0),"Missing",IF(Raw_Data!$L186&gt;=SUM(Raw_Data!$M186:$S186),"Valid","Invalid")))))</f>
        <v>Valid</v>
      </c>
      <c r="I186" s="66" t="str">
        <f>IF(SUM(Raw_Data!$F186:$AF186)=0,"Valid",IF(AND(ISBLANK(Raw_Data!$T186),ISBLANK(Raw_Data!$U186)),"Missing",IF(AND(ISBLANK(Raw_Data!$T186),Raw_Data!$U186&lt;&gt;0),"Missing",IF(AND(Raw_Data!$T186&lt;&gt;0,ISBLANK(Raw_Data!$U186)),"Missing",IF(Raw_Data!$T186&gt;=Raw_Data!$U186,"Valid","Invalid")))))</f>
        <v>Valid</v>
      </c>
      <c r="J186" s="66" t="str">
        <f>IF(SUM(Raw_Data!$F186:$AF186)=0,"Valid",IF(AND(ISBLANK(Raw_Data!$U186),SUM(Raw_Data!$V186:$Y186)=0),"Missing",IF(AND(ISBLANK(Raw_Data!$U186),SUM(Raw_Data!$V186:$Y186)&lt;&gt;0),"Missing",IF(AND(Raw_Data!$U186&lt;&gt;0,SUM(Raw_Data!$V186:$Y186)=0),"Missing",IF(Raw_Data!$U186&gt;=SUM(Raw_Data!$V186:$Y186),"Valid","Invalid")))))</f>
        <v>Valid</v>
      </c>
      <c r="K186" s="66" t="str">
        <f>IF(SUM(Raw_Data!$F186:$AF186)=0,"Valid",IF(AND(ISBLANK(Raw_Data!$AF186),SUM(Raw_Data!$Z186:$AE186)=0),"Missing",IF(AND(ISBLANK(Raw_Data!$AF186),SUM(Raw_Data!$Z186:$AE186)&lt;&gt;0),"Missing",IF(AND(Raw_Data!$AF186&lt;&gt;0,SUM(Raw_Data!$Z186:$AE186)=0),"Missing",IF(Raw_Data!$AF186&gt;=SUM(Raw_Data!$Z186:$AE186),"Valid","Invalid")))))</f>
        <v>Valid</v>
      </c>
      <c r="L186" s="66" t="str">
        <f>IF(AND(OR(Raw_Data!$AG186="Valid",Raw_Data!$AG186=0),SUM(Raw_Data!$F186:$AF186)&lt;&gt;0),"Missing","Valid")</f>
        <v>Valid</v>
      </c>
      <c r="M186" s="66" t="str">
        <f>IF(AND(OR(Raw_Data!$AH186="Valid",Raw_Data!$AH186=0),SUM(Raw_Data!$F186:$AF186)&lt;&gt;0),"Missing","Valid")</f>
        <v>Valid</v>
      </c>
    </row>
    <row r="187" spans="1:13" ht="16.5">
      <c r="A187" s="48" t="str">
        <f>IF(Raw_Data!A187="","",Raw_Data!A187)</f>
        <v/>
      </c>
      <c r="B187" s="65" t="str">
        <f>IF(Raw_Data!B187="","",Raw_Data!B187)</f>
        <v/>
      </c>
      <c r="C187" s="66" t="str">
        <f>IF(AND(OR(Raw_Data!$F187="",Raw_Data!$F187=0),SUM(Raw_Data!$F187:$AF187)&lt;&gt;0),"Missing","Valid")</f>
        <v>Valid</v>
      </c>
      <c r="D187" s="66" t="str">
        <f>IF(SUM(Raw_Data!$F187:$AF187)=0,"Valid",IF(AND(ISBLANK(Raw_Data!$G187),ISBLANK(Raw_Data!$H187)),"Missing",IF(AND(ISBLANK(Raw_Data!$G187),Raw_Data!$H187&lt;&gt;0),"Missing",IF(AND(Raw_Data!$G187&lt;&gt;0,ISBLANK(Raw_Data!$H187)),"Missing",IF(Raw_Data!$G187&gt;=Raw_Data!$H187,"Valid","Invalid")))))</f>
        <v>Valid</v>
      </c>
      <c r="E187" s="66" t="str">
        <f>IF(SUM(Raw_Data!$F187:$AF187)=0,"Valid",IF(AND(ISBLANK(Raw_Data!$H187),ISBLANK(Raw_Data!$L187),ISBLANK(Raw_Data!$U187)),"Missing",IF(AND(ISBLANK(Raw_Data!$H187),SUM(Raw_Data!$L187:'Raw_Data'!$U187)&lt;&gt;0),"Missing",IF(AND(Raw_Data!$H187&lt;&gt;0,ISBLANK(Raw_Data!$L187),ISBLANK(Raw_Data!$U187)),"Missing",IF(Raw_Data!$H187&gt;=SUM(Raw_Data!$L187,Raw_Data!$U187),"Valid","Invalid")))))</f>
        <v>Valid</v>
      </c>
      <c r="F187" s="66" t="str">
        <f>IF(SUM(Raw_Data!$F187:$AF187)=0,"Valid",IF(AND(ISBLANK(Raw_Data!$I187),ISBLANK(Raw_Data!$J187)),"Missing",IF(AND(ISBLANK(Raw_Data!$I187),Raw_Data!$J187&lt;&gt;0),"Missing",IF(AND(Raw_Data!$I187&lt;&gt;0,ISBLANK(Raw_Data!$J187)),"Missing",IF(Raw_Data!$I187&gt;=Raw_Data!$J187,"Valid","Invalid")))))</f>
        <v>Valid</v>
      </c>
      <c r="G187" s="66" t="str">
        <f>IF(SUM(Raw_Data!$F187:$AF187)=0,"Valid",IF(AND(ISBLANK(Raw_Data!$K187),ISBLANK(Raw_Data!$L187)),"Missing",IF(AND(ISBLANK(Raw_Data!$K187),Raw_Data!$L187&lt;&gt;0),"Missing",IF(AND(Raw_Data!$K187&lt;&gt;0,ISBLANK(Raw_Data!$L187)),"Missing",IF(Raw_Data!$K187&gt;=Raw_Data!$L187,"Valid","Invalid")))))</f>
        <v>Valid</v>
      </c>
      <c r="H187" s="66" t="str">
        <f>IF(SUM(Raw_Data!$F187:$AF187)=0,"Valid",IF(AND(ISBLANK(Raw_Data!$L187),SUM(Raw_Data!$M187:$S187)=0),"Missing",IF(AND(ISBLANK(Raw_Data!$L187),SUM(Raw_Data!$M187:$S187)&lt;&gt;0),"Missing",IF(AND(Raw_Data!$L187&lt;&gt;0,SUM(Raw_Data!$M187:$S187)=0),"Missing",IF(Raw_Data!$L187&gt;=SUM(Raw_Data!$M187:$S187),"Valid","Invalid")))))</f>
        <v>Valid</v>
      </c>
      <c r="I187" s="66" t="str">
        <f>IF(SUM(Raw_Data!$F187:$AF187)=0,"Valid",IF(AND(ISBLANK(Raw_Data!$T187),ISBLANK(Raw_Data!$U187)),"Missing",IF(AND(ISBLANK(Raw_Data!$T187),Raw_Data!$U187&lt;&gt;0),"Missing",IF(AND(Raw_Data!$T187&lt;&gt;0,ISBLANK(Raw_Data!$U187)),"Missing",IF(Raw_Data!$T187&gt;=Raw_Data!$U187,"Valid","Invalid")))))</f>
        <v>Valid</v>
      </c>
      <c r="J187" s="66" t="str">
        <f>IF(SUM(Raw_Data!$F187:$AF187)=0,"Valid",IF(AND(ISBLANK(Raw_Data!$U187),SUM(Raw_Data!$V187:$Y187)=0),"Missing",IF(AND(ISBLANK(Raw_Data!$U187),SUM(Raw_Data!$V187:$Y187)&lt;&gt;0),"Missing",IF(AND(Raw_Data!$U187&lt;&gt;0,SUM(Raw_Data!$V187:$Y187)=0),"Missing",IF(Raw_Data!$U187&gt;=SUM(Raw_Data!$V187:$Y187),"Valid","Invalid")))))</f>
        <v>Valid</v>
      </c>
      <c r="K187" s="66" t="str">
        <f>IF(SUM(Raw_Data!$F187:$AF187)=0,"Valid",IF(AND(ISBLANK(Raw_Data!$AF187),SUM(Raw_Data!$Z187:$AE187)=0),"Missing",IF(AND(ISBLANK(Raw_Data!$AF187),SUM(Raw_Data!$Z187:$AE187)&lt;&gt;0),"Missing",IF(AND(Raw_Data!$AF187&lt;&gt;0,SUM(Raw_Data!$Z187:$AE187)=0),"Missing",IF(Raw_Data!$AF187&gt;=SUM(Raw_Data!$Z187:$AE187),"Valid","Invalid")))))</f>
        <v>Valid</v>
      </c>
      <c r="L187" s="66" t="str">
        <f>IF(AND(OR(Raw_Data!$AG187="Valid",Raw_Data!$AG187=0),SUM(Raw_Data!$F187:$AF187)&lt;&gt;0),"Missing","Valid")</f>
        <v>Valid</v>
      </c>
      <c r="M187" s="66" t="str">
        <f>IF(AND(OR(Raw_Data!$AH187="Valid",Raw_Data!$AH187=0),SUM(Raw_Data!$F187:$AF187)&lt;&gt;0),"Missing","Valid")</f>
        <v>Valid</v>
      </c>
    </row>
    <row r="188" spans="1:13" ht="15.75">
      <c r="A188" s="50" t="str">
        <f>IF(Raw_Data!A188="","",Raw_Data!A188)</f>
        <v/>
      </c>
      <c r="B188" s="50" t="str">
        <f>IF(Raw_Data!B188="","",Raw_Data!B188)</f>
        <v/>
      </c>
      <c r="C188" s="66" t="str">
        <f>IF(AND(OR(Raw_Data!$F188="",Raw_Data!$F188=0),SUM(Raw_Data!$F188:$AF188)&lt;&gt;0),"Missing","Valid")</f>
        <v>Valid</v>
      </c>
      <c r="D188" s="66" t="str">
        <f>IF(SUM(Raw_Data!$F188:$AF188)=0,"Valid",IF(AND(ISBLANK(Raw_Data!$G188),ISBLANK(Raw_Data!$H188)),"Missing",IF(AND(ISBLANK(Raw_Data!$G188),Raw_Data!$H188&lt;&gt;0),"Missing",IF(AND(Raw_Data!$G188&lt;&gt;0,ISBLANK(Raw_Data!$H188)),"Missing",IF(Raw_Data!$G188&gt;=Raw_Data!$H188,"Valid","Invalid")))))</f>
        <v>Valid</v>
      </c>
      <c r="E188" s="66" t="str">
        <f>IF(SUM(Raw_Data!$F188:$AF188)=0,"Valid",IF(AND(ISBLANK(Raw_Data!$H188),ISBLANK(Raw_Data!$L188),ISBLANK(Raw_Data!$U188)),"Missing",IF(AND(ISBLANK(Raw_Data!$H188),SUM(Raw_Data!$L188:'Raw_Data'!$U188)&lt;&gt;0),"Missing",IF(AND(Raw_Data!$H188&lt;&gt;0,ISBLANK(Raw_Data!$L188),ISBLANK(Raw_Data!$U188)),"Missing",IF(Raw_Data!$H188&gt;=SUM(Raw_Data!$L188,Raw_Data!$U188),"Valid","Invalid")))))</f>
        <v>Valid</v>
      </c>
      <c r="F188" s="66" t="str">
        <f>IF(SUM(Raw_Data!$F188:$AF188)=0,"Valid",IF(AND(ISBLANK(Raw_Data!$I188),ISBLANK(Raw_Data!$J188)),"Missing",IF(AND(ISBLANK(Raw_Data!$I188),Raw_Data!$J188&lt;&gt;0),"Missing",IF(AND(Raw_Data!$I188&lt;&gt;0,ISBLANK(Raw_Data!$J188)),"Missing",IF(Raw_Data!$I188&gt;=Raw_Data!$J188,"Valid","Invalid")))))</f>
        <v>Valid</v>
      </c>
      <c r="G188" s="66" t="str">
        <f>IF(SUM(Raw_Data!$F188:$AF188)=0,"Valid",IF(AND(ISBLANK(Raw_Data!$K188),ISBLANK(Raw_Data!$L188)),"Missing",IF(AND(ISBLANK(Raw_Data!$K188),Raw_Data!$L188&lt;&gt;0),"Missing",IF(AND(Raw_Data!$K188&lt;&gt;0,ISBLANK(Raw_Data!$L188)),"Missing",IF(Raw_Data!$K188&gt;=Raw_Data!$L188,"Valid","Invalid")))))</f>
        <v>Valid</v>
      </c>
      <c r="H188" s="66" t="str">
        <f>IF(SUM(Raw_Data!$F188:$AF188)=0,"Valid",IF(AND(ISBLANK(Raw_Data!$L188),SUM(Raw_Data!$M188:$S188)=0),"Missing",IF(AND(ISBLANK(Raw_Data!$L188),SUM(Raw_Data!$M188:$S188)&lt;&gt;0),"Missing",IF(AND(Raw_Data!$L188&lt;&gt;0,SUM(Raw_Data!$M188:$S188)=0),"Missing",IF(Raw_Data!$L188&gt;=SUM(Raw_Data!$M188:$S188),"Valid","Invalid")))))</f>
        <v>Valid</v>
      </c>
      <c r="I188" s="66" t="str">
        <f>IF(SUM(Raw_Data!$F188:$AF188)=0,"Valid",IF(AND(ISBLANK(Raw_Data!$T188),ISBLANK(Raw_Data!$U188)),"Missing",IF(AND(ISBLANK(Raw_Data!$T188),Raw_Data!$U188&lt;&gt;0),"Missing",IF(AND(Raw_Data!$T188&lt;&gt;0,ISBLANK(Raw_Data!$U188)),"Missing",IF(Raw_Data!$T188&gt;=Raw_Data!$U188,"Valid","Invalid")))))</f>
        <v>Valid</v>
      </c>
      <c r="J188" s="66" t="str">
        <f>IF(SUM(Raw_Data!$F188:$AF188)=0,"Valid",IF(AND(ISBLANK(Raw_Data!$U188),SUM(Raw_Data!$V188:$Y188)=0),"Missing",IF(AND(ISBLANK(Raw_Data!$U188),SUM(Raw_Data!$V188:$Y188)&lt;&gt;0),"Missing",IF(AND(Raw_Data!$U188&lt;&gt;0,SUM(Raw_Data!$V188:$Y188)=0),"Missing",IF(Raw_Data!$U188&gt;=SUM(Raw_Data!$V188:$Y188),"Valid","Invalid")))))</f>
        <v>Valid</v>
      </c>
      <c r="K188" s="66" t="str">
        <f>IF(SUM(Raw_Data!$F188:$AF188)=0,"Valid",IF(AND(ISBLANK(Raw_Data!$AF188),SUM(Raw_Data!$Z188:$AE188)=0),"Missing",IF(AND(ISBLANK(Raw_Data!$AF188),SUM(Raw_Data!$Z188:$AE188)&lt;&gt;0),"Missing",IF(AND(Raw_Data!$AF188&lt;&gt;0,SUM(Raw_Data!$Z188:$AE188)=0),"Missing",IF(Raw_Data!$AF188&gt;=SUM(Raw_Data!$Z188:$AE188),"Valid","Invalid")))))</f>
        <v>Valid</v>
      </c>
      <c r="L188" s="66" t="str">
        <f>IF(AND(OR(Raw_Data!$AG188="Valid",Raw_Data!$AG188=0),SUM(Raw_Data!$F188:$AF188)&lt;&gt;0),"Missing","Valid")</f>
        <v>Valid</v>
      </c>
      <c r="M188" s="66" t="str">
        <f>IF(AND(OR(Raw_Data!$AH188="Valid",Raw_Data!$AH188=0),SUM(Raw_Data!$F188:$AF188)&lt;&gt;0),"Missing","Valid")</f>
        <v>Valid</v>
      </c>
    </row>
    <row r="189" spans="1:13" ht="16.5">
      <c r="A189" s="48" t="str">
        <f>IF(Raw_Data!A189="","",Raw_Data!A189)</f>
        <v/>
      </c>
      <c r="B189" s="65" t="str">
        <f>IF(Raw_Data!B189="","",Raw_Data!B189)</f>
        <v/>
      </c>
      <c r="C189" s="66" t="str">
        <f>IF(AND(OR(Raw_Data!$F189="",Raw_Data!$F189=0),SUM(Raw_Data!$F189:$AF189)&lt;&gt;0),"Missing","Valid")</f>
        <v>Valid</v>
      </c>
      <c r="D189" s="66" t="str">
        <f>IF(SUM(Raw_Data!$F189:$AF189)=0,"Valid",IF(AND(ISBLANK(Raw_Data!$G189),ISBLANK(Raw_Data!$H189)),"Missing",IF(AND(ISBLANK(Raw_Data!$G189),Raw_Data!$H189&lt;&gt;0),"Missing",IF(AND(Raw_Data!$G189&lt;&gt;0,ISBLANK(Raw_Data!$H189)),"Missing",IF(Raw_Data!$G189&gt;=Raw_Data!$H189,"Valid","Invalid")))))</f>
        <v>Valid</v>
      </c>
      <c r="E189" s="66" t="str">
        <f>IF(SUM(Raw_Data!$F189:$AF189)=0,"Valid",IF(AND(ISBLANK(Raw_Data!$H189),ISBLANK(Raw_Data!$L189),ISBLANK(Raw_Data!$U189)),"Missing",IF(AND(ISBLANK(Raw_Data!$H189),SUM(Raw_Data!$L189:'Raw_Data'!$U189)&lt;&gt;0),"Missing",IF(AND(Raw_Data!$H189&lt;&gt;0,ISBLANK(Raw_Data!$L189),ISBLANK(Raw_Data!$U189)),"Missing",IF(Raw_Data!$H189&gt;=SUM(Raw_Data!$L189,Raw_Data!$U189),"Valid","Invalid")))))</f>
        <v>Valid</v>
      </c>
      <c r="F189" s="66" t="str">
        <f>IF(SUM(Raw_Data!$F189:$AF189)=0,"Valid",IF(AND(ISBLANK(Raw_Data!$I189),ISBLANK(Raw_Data!$J189)),"Missing",IF(AND(ISBLANK(Raw_Data!$I189),Raw_Data!$J189&lt;&gt;0),"Missing",IF(AND(Raw_Data!$I189&lt;&gt;0,ISBLANK(Raw_Data!$J189)),"Missing",IF(Raw_Data!$I189&gt;=Raw_Data!$J189,"Valid","Invalid")))))</f>
        <v>Valid</v>
      </c>
      <c r="G189" s="66" t="str">
        <f>IF(SUM(Raw_Data!$F189:$AF189)=0,"Valid",IF(AND(ISBLANK(Raw_Data!$K189),ISBLANK(Raw_Data!$L189)),"Missing",IF(AND(ISBLANK(Raw_Data!$K189),Raw_Data!$L189&lt;&gt;0),"Missing",IF(AND(Raw_Data!$K189&lt;&gt;0,ISBLANK(Raw_Data!$L189)),"Missing",IF(Raw_Data!$K189&gt;=Raw_Data!$L189,"Valid","Invalid")))))</f>
        <v>Valid</v>
      </c>
      <c r="H189" s="66" t="str">
        <f>IF(SUM(Raw_Data!$F189:$AF189)=0,"Valid",IF(AND(ISBLANK(Raw_Data!$L189),SUM(Raw_Data!$M189:$S189)=0),"Missing",IF(AND(ISBLANK(Raw_Data!$L189),SUM(Raw_Data!$M189:$S189)&lt;&gt;0),"Missing",IF(AND(Raw_Data!$L189&lt;&gt;0,SUM(Raw_Data!$M189:$S189)=0),"Missing",IF(Raw_Data!$L189&gt;=SUM(Raw_Data!$M189:$S189),"Valid","Invalid")))))</f>
        <v>Valid</v>
      </c>
      <c r="I189" s="66" t="str">
        <f>IF(SUM(Raw_Data!$F189:$AF189)=0,"Valid",IF(AND(ISBLANK(Raw_Data!$T189),ISBLANK(Raw_Data!$U189)),"Missing",IF(AND(ISBLANK(Raw_Data!$T189),Raw_Data!$U189&lt;&gt;0),"Missing",IF(AND(Raw_Data!$T189&lt;&gt;0,ISBLANK(Raw_Data!$U189)),"Missing",IF(Raw_Data!$T189&gt;=Raw_Data!$U189,"Valid","Invalid")))))</f>
        <v>Valid</v>
      </c>
      <c r="J189" s="66" t="str">
        <f>IF(SUM(Raw_Data!$F189:$AF189)=0,"Valid",IF(AND(ISBLANK(Raw_Data!$U189),SUM(Raw_Data!$V189:$Y189)=0),"Missing",IF(AND(ISBLANK(Raw_Data!$U189),SUM(Raw_Data!$V189:$Y189)&lt;&gt;0),"Missing",IF(AND(Raw_Data!$U189&lt;&gt;0,SUM(Raw_Data!$V189:$Y189)=0),"Missing",IF(Raw_Data!$U189&gt;=SUM(Raw_Data!$V189:$Y189),"Valid","Invalid")))))</f>
        <v>Valid</v>
      </c>
      <c r="K189" s="66" t="str">
        <f>IF(SUM(Raw_Data!$F189:$AF189)=0,"Valid",IF(AND(ISBLANK(Raw_Data!$AF189),SUM(Raw_Data!$Z189:$AE189)=0),"Missing",IF(AND(ISBLANK(Raw_Data!$AF189),SUM(Raw_Data!$Z189:$AE189)&lt;&gt;0),"Missing",IF(AND(Raw_Data!$AF189&lt;&gt;0,SUM(Raw_Data!$Z189:$AE189)=0),"Missing",IF(Raw_Data!$AF189&gt;=SUM(Raw_Data!$Z189:$AE189),"Valid","Invalid")))))</f>
        <v>Valid</v>
      </c>
      <c r="L189" s="66" t="str">
        <f>IF(AND(OR(Raw_Data!$AG189="Valid",Raw_Data!$AG189=0),SUM(Raw_Data!$F189:$AF189)&lt;&gt;0),"Missing","Valid")</f>
        <v>Valid</v>
      </c>
      <c r="M189" s="66" t="str">
        <f>IF(AND(OR(Raw_Data!$AH189="Valid",Raw_Data!$AH189=0),SUM(Raw_Data!$F189:$AF189)&lt;&gt;0),"Missing","Valid")</f>
        <v>Valid</v>
      </c>
    </row>
    <row r="190" spans="1:13" ht="15.75">
      <c r="A190" s="50" t="str">
        <f>IF(Raw_Data!A190="","",Raw_Data!A190)</f>
        <v/>
      </c>
      <c r="B190" s="50" t="str">
        <f>IF(Raw_Data!B190="","",Raw_Data!B190)</f>
        <v/>
      </c>
      <c r="C190" s="66" t="str">
        <f>IF(AND(OR(Raw_Data!$F190="",Raw_Data!$F190=0),SUM(Raw_Data!$F190:$AF190)&lt;&gt;0),"Missing","Valid")</f>
        <v>Valid</v>
      </c>
      <c r="D190" s="66" t="str">
        <f>IF(SUM(Raw_Data!$F190:$AF190)=0,"Valid",IF(AND(ISBLANK(Raw_Data!$G190),ISBLANK(Raw_Data!$H190)),"Missing",IF(AND(ISBLANK(Raw_Data!$G190),Raw_Data!$H190&lt;&gt;0),"Missing",IF(AND(Raw_Data!$G190&lt;&gt;0,ISBLANK(Raw_Data!$H190)),"Missing",IF(Raw_Data!$G190&gt;=Raw_Data!$H190,"Valid","Invalid")))))</f>
        <v>Valid</v>
      </c>
      <c r="E190" s="66" t="str">
        <f>IF(SUM(Raw_Data!$F190:$AF190)=0,"Valid",IF(AND(ISBLANK(Raw_Data!$H190),ISBLANK(Raw_Data!$L190),ISBLANK(Raw_Data!$U190)),"Missing",IF(AND(ISBLANK(Raw_Data!$H190),SUM(Raw_Data!$L190:'Raw_Data'!$U190)&lt;&gt;0),"Missing",IF(AND(Raw_Data!$H190&lt;&gt;0,ISBLANK(Raw_Data!$L190),ISBLANK(Raw_Data!$U190)),"Missing",IF(Raw_Data!$H190&gt;=SUM(Raw_Data!$L190,Raw_Data!$U190),"Valid","Invalid")))))</f>
        <v>Valid</v>
      </c>
      <c r="F190" s="66" t="str">
        <f>IF(SUM(Raw_Data!$F190:$AF190)=0,"Valid",IF(AND(ISBLANK(Raw_Data!$I190),ISBLANK(Raw_Data!$J190)),"Missing",IF(AND(ISBLANK(Raw_Data!$I190),Raw_Data!$J190&lt;&gt;0),"Missing",IF(AND(Raw_Data!$I190&lt;&gt;0,ISBLANK(Raw_Data!$J190)),"Missing",IF(Raw_Data!$I190&gt;=Raw_Data!$J190,"Valid","Invalid")))))</f>
        <v>Valid</v>
      </c>
      <c r="G190" s="66" t="str">
        <f>IF(SUM(Raw_Data!$F190:$AF190)=0,"Valid",IF(AND(ISBLANK(Raw_Data!$K190),ISBLANK(Raw_Data!$L190)),"Missing",IF(AND(ISBLANK(Raw_Data!$K190),Raw_Data!$L190&lt;&gt;0),"Missing",IF(AND(Raw_Data!$K190&lt;&gt;0,ISBLANK(Raw_Data!$L190)),"Missing",IF(Raw_Data!$K190&gt;=Raw_Data!$L190,"Valid","Invalid")))))</f>
        <v>Valid</v>
      </c>
      <c r="H190" s="66" t="str">
        <f>IF(SUM(Raw_Data!$F190:$AF190)=0,"Valid",IF(AND(ISBLANK(Raw_Data!$L190),SUM(Raw_Data!$M190:$S190)=0),"Missing",IF(AND(ISBLANK(Raw_Data!$L190),SUM(Raw_Data!$M190:$S190)&lt;&gt;0),"Missing",IF(AND(Raw_Data!$L190&lt;&gt;0,SUM(Raw_Data!$M190:$S190)=0),"Missing",IF(Raw_Data!$L190&gt;=SUM(Raw_Data!$M190:$S190),"Valid","Invalid")))))</f>
        <v>Valid</v>
      </c>
      <c r="I190" s="66" t="str">
        <f>IF(SUM(Raw_Data!$F190:$AF190)=0,"Valid",IF(AND(ISBLANK(Raw_Data!$T190),ISBLANK(Raw_Data!$U190)),"Missing",IF(AND(ISBLANK(Raw_Data!$T190),Raw_Data!$U190&lt;&gt;0),"Missing",IF(AND(Raw_Data!$T190&lt;&gt;0,ISBLANK(Raw_Data!$U190)),"Missing",IF(Raw_Data!$T190&gt;=Raw_Data!$U190,"Valid","Invalid")))))</f>
        <v>Valid</v>
      </c>
      <c r="J190" s="66" t="str">
        <f>IF(SUM(Raw_Data!$F190:$AF190)=0,"Valid",IF(AND(ISBLANK(Raw_Data!$U190),SUM(Raw_Data!$V190:$Y190)=0),"Missing",IF(AND(ISBLANK(Raw_Data!$U190),SUM(Raw_Data!$V190:$Y190)&lt;&gt;0),"Missing",IF(AND(Raw_Data!$U190&lt;&gt;0,SUM(Raw_Data!$V190:$Y190)=0),"Missing",IF(Raw_Data!$U190&gt;=SUM(Raw_Data!$V190:$Y190),"Valid","Invalid")))))</f>
        <v>Valid</v>
      </c>
      <c r="K190" s="66" t="str">
        <f>IF(SUM(Raw_Data!$F190:$AF190)=0,"Valid",IF(AND(ISBLANK(Raw_Data!$AF190),SUM(Raw_Data!$Z190:$AE190)=0),"Missing",IF(AND(ISBLANK(Raw_Data!$AF190),SUM(Raw_Data!$Z190:$AE190)&lt;&gt;0),"Missing",IF(AND(Raw_Data!$AF190&lt;&gt;0,SUM(Raw_Data!$Z190:$AE190)=0),"Missing",IF(Raw_Data!$AF190&gt;=SUM(Raw_Data!$Z190:$AE190),"Valid","Invalid")))))</f>
        <v>Valid</v>
      </c>
      <c r="L190" s="66" t="str">
        <f>IF(AND(OR(Raw_Data!$AG190="Valid",Raw_Data!$AG190=0),SUM(Raw_Data!$F190:$AF190)&lt;&gt;0),"Missing","Valid")</f>
        <v>Valid</v>
      </c>
      <c r="M190" s="66" t="str">
        <f>IF(AND(OR(Raw_Data!$AH190="Valid",Raw_Data!$AH190=0),SUM(Raw_Data!$F190:$AF190)&lt;&gt;0),"Missing","Valid")</f>
        <v>Valid</v>
      </c>
    </row>
    <row r="191" spans="1:13" ht="16.5">
      <c r="A191" s="48" t="str">
        <f>IF(Raw_Data!A191="","",Raw_Data!A191)</f>
        <v/>
      </c>
      <c r="B191" s="65" t="str">
        <f>IF(Raw_Data!B191="","",Raw_Data!B191)</f>
        <v/>
      </c>
      <c r="C191" s="66" t="str">
        <f>IF(AND(OR(Raw_Data!$F191="",Raw_Data!$F191=0),SUM(Raw_Data!$F191:$AF191)&lt;&gt;0),"Missing","Valid")</f>
        <v>Valid</v>
      </c>
      <c r="D191" s="66" t="str">
        <f>IF(SUM(Raw_Data!$F191:$AF191)=0,"Valid",IF(AND(ISBLANK(Raw_Data!$G191),ISBLANK(Raw_Data!$H191)),"Missing",IF(AND(ISBLANK(Raw_Data!$G191),Raw_Data!$H191&lt;&gt;0),"Missing",IF(AND(Raw_Data!$G191&lt;&gt;0,ISBLANK(Raw_Data!$H191)),"Missing",IF(Raw_Data!$G191&gt;=Raw_Data!$H191,"Valid","Invalid")))))</f>
        <v>Valid</v>
      </c>
      <c r="E191" s="66" t="str">
        <f>IF(SUM(Raw_Data!$F191:$AF191)=0,"Valid",IF(AND(ISBLANK(Raw_Data!$H191),ISBLANK(Raw_Data!$L191),ISBLANK(Raw_Data!$U191)),"Missing",IF(AND(ISBLANK(Raw_Data!$H191),SUM(Raw_Data!$L191:'Raw_Data'!$U191)&lt;&gt;0),"Missing",IF(AND(Raw_Data!$H191&lt;&gt;0,ISBLANK(Raw_Data!$L191),ISBLANK(Raw_Data!$U191)),"Missing",IF(Raw_Data!$H191&gt;=SUM(Raw_Data!$L191,Raw_Data!$U191),"Valid","Invalid")))))</f>
        <v>Valid</v>
      </c>
      <c r="F191" s="66" t="str">
        <f>IF(SUM(Raw_Data!$F191:$AF191)=0,"Valid",IF(AND(ISBLANK(Raw_Data!$I191),ISBLANK(Raw_Data!$J191)),"Missing",IF(AND(ISBLANK(Raw_Data!$I191),Raw_Data!$J191&lt;&gt;0),"Missing",IF(AND(Raw_Data!$I191&lt;&gt;0,ISBLANK(Raw_Data!$J191)),"Missing",IF(Raw_Data!$I191&gt;=Raw_Data!$J191,"Valid","Invalid")))))</f>
        <v>Valid</v>
      </c>
      <c r="G191" s="66" t="str">
        <f>IF(SUM(Raw_Data!$F191:$AF191)=0,"Valid",IF(AND(ISBLANK(Raw_Data!$K191),ISBLANK(Raw_Data!$L191)),"Missing",IF(AND(ISBLANK(Raw_Data!$K191),Raw_Data!$L191&lt;&gt;0),"Missing",IF(AND(Raw_Data!$K191&lt;&gt;0,ISBLANK(Raw_Data!$L191)),"Missing",IF(Raw_Data!$K191&gt;=Raw_Data!$L191,"Valid","Invalid")))))</f>
        <v>Valid</v>
      </c>
      <c r="H191" s="66" t="str">
        <f>IF(SUM(Raw_Data!$F191:$AF191)=0,"Valid",IF(AND(ISBLANK(Raw_Data!$L191),SUM(Raw_Data!$M191:$S191)=0),"Missing",IF(AND(ISBLANK(Raw_Data!$L191),SUM(Raw_Data!$M191:$S191)&lt;&gt;0),"Missing",IF(AND(Raw_Data!$L191&lt;&gt;0,SUM(Raw_Data!$M191:$S191)=0),"Missing",IF(Raw_Data!$L191&gt;=SUM(Raw_Data!$M191:$S191),"Valid","Invalid")))))</f>
        <v>Valid</v>
      </c>
      <c r="I191" s="66" t="str">
        <f>IF(SUM(Raw_Data!$F191:$AF191)=0,"Valid",IF(AND(ISBLANK(Raw_Data!$T191),ISBLANK(Raw_Data!$U191)),"Missing",IF(AND(ISBLANK(Raw_Data!$T191),Raw_Data!$U191&lt;&gt;0),"Missing",IF(AND(Raw_Data!$T191&lt;&gt;0,ISBLANK(Raw_Data!$U191)),"Missing",IF(Raw_Data!$T191&gt;=Raw_Data!$U191,"Valid","Invalid")))))</f>
        <v>Valid</v>
      </c>
      <c r="J191" s="66" t="str">
        <f>IF(SUM(Raw_Data!$F191:$AF191)=0,"Valid",IF(AND(ISBLANK(Raw_Data!$U191),SUM(Raw_Data!$V191:$Y191)=0),"Missing",IF(AND(ISBLANK(Raw_Data!$U191),SUM(Raw_Data!$V191:$Y191)&lt;&gt;0),"Missing",IF(AND(Raw_Data!$U191&lt;&gt;0,SUM(Raw_Data!$V191:$Y191)=0),"Missing",IF(Raw_Data!$U191&gt;=SUM(Raw_Data!$V191:$Y191),"Valid","Invalid")))))</f>
        <v>Valid</v>
      </c>
      <c r="K191" s="66" t="str">
        <f>IF(SUM(Raw_Data!$F191:$AF191)=0,"Valid",IF(AND(ISBLANK(Raw_Data!$AF191),SUM(Raw_Data!$Z191:$AE191)=0),"Missing",IF(AND(ISBLANK(Raw_Data!$AF191),SUM(Raw_Data!$Z191:$AE191)&lt;&gt;0),"Missing",IF(AND(Raw_Data!$AF191&lt;&gt;0,SUM(Raw_Data!$Z191:$AE191)=0),"Missing",IF(Raw_Data!$AF191&gt;=SUM(Raw_Data!$Z191:$AE191),"Valid","Invalid")))))</f>
        <v>Valid</v>
      </c>
      <c r="L191" s="66" t="str">
        <f>IF(AND(OR(Raw_Data!$AG191="Valid",Raw_Data!$AG191=0),SUM(Raw_Data!$F191:$AF191)&lt;&gt;0),"Missing","Valid")</f>
        <v>Valid</v>
      </c>
      <c r="M191" s="66" t="str">
        <f>IF(AND(OR(Raw_Data!$AH191="Valid",Raw_Data!$AH191=0),SUM(Raw_Data!$F191:$AF191)&lt;&gt;0),"Missing","Valid")</f>
        <v>Valid</v>
      </c>
    </row>
    <row r="192" spans="1:13" ht="15.75">
      <c r="A192" s="50" t="str">
        <f>IF(Raw_Data!A192="","",Raw_Data!A192)</f>
        <v/>
      </c>
      <c r="B192" s="50" t="str">
        <f>IF(Raw_Data!B192="","",Raw_Data!B192)</f>
        <v/>
      </c>
      <c r="C192" s="66" t="str">
        <f>IF(AND(OR(Raw_Data!$F192="",Raw_Data!$F192=0),SUM(Raw_Data!$F192:$AF192)&lt;&gt;0),"Missing","Valid")</f>
        <v>Valid</v>
      </c>
      <c r="D192" s="66" t="str">
        <f>IF(SUM(Raw_Data!$F192:$AF192)=0,"Valid",IF(AND(ISBLANK(Raw_Data!$G192),ISBLANK(Raw_Data!$H192)),"Missing",IF(AND(ISBLANK(Raw_Data!$G192),Raw_Data!$H192&lt;&gt;0),"Missing",IF(AND(Raw_Data!$G192&lt;&gt;0,ISBLANK(Raw_Data!$H192)),"Missing",IF(Raw_Data!$G192&gt;=Raw_Data!$H192,"Valid","Invalid")))))</f>
        <v>Valid</v>
      </c>
      <c r="E192" s="66" t="str">
        <f>IF(SUM(Raw_Data!$F192:$AF192)=0,"Valid",IF(AND(ISBLANK(Raw_Data!$H192),ISBLANK(Raw_Data!$L192),ISBLANK(Raw_Data!$U192)),"Missing",IF(AND(ISBLANK(Raw_Data!$H192),SUM(Raw_Data!$L192:'Raw_Data'!$U192)&lt;&gt;0),"Missing",IF(AND(Raw_Data!$H192&lt;&gt;0,ISBLANK(Raw_Data!$L192),ISBLANK(Raw_Data!$U192)),"Missing",IF(Raw_Data!$H192&gt;=SUM(Raw_Data!$L192,Raw_Data!$U192),"Valid","Invalid")))))</f>
        <v>Valid</v>
      </c>
      <c r="F192" s="66" t="str">
        <f>IF(SUM(Raw_Data!$F192:$AF192)=0,"Valid",IF(AND(ISBLANK(Raw_Data!$I192),ISBLANK(Raw_Data!$J192)),"Missing",IF(AND(ISBLANK(Raw_Data!$I192),Raw_Data!$J192&lt;&gt;0),"Missing",IF(AND(Raw_Data!$I192&lt;&gt;0,ISBLANK(Raw_Data!$J192)),"Missing",IF(Raw_Data!$I192&gt;=Raw_Data!$J192,"Valid","Invalid")))))</f>
        <v>Valid</v>
      </c>
      <c r="G192" s="66" t="str">
        <f>IF(SUM(Raw_Data!$F192:$AF192)=0,"Valid",IF(AND(ISBLANK(Raw_Data!$K192),ISBLANK(Raw_Data!$L192)),"Missing",IF(AND(ISBLANK(Raw_Data!$K192),Raw_Data!$L192&lt;&gt;0),"Missing",IF(AND(Raw_Data!$K192&lt;&gt;0,ISBLANK(Raw_Data!$L192)),"Missing",IF(Raw_Data!$K192&gt;=Raw_Data!$L192,"Valid","Invalid")))))</f>
        <v>Valid</v>
      </c>
      <c r="H192" s="66" t="str">
        <f>IF(SUM(Raw_Data!$F192:$AF192)=0,"Valid",IF(AND(ISBLANK(Raw_Data!$L192),SUM(Raw_Data!$M192:$S192)=0),"Missing",IF(AND(ISBLANK(Raw_Data!$L192),SUM(Raw_Data!$M192:$S192)&lt;&gt;0),"Missing",IF(AND(Raw_Data!$L192&lt;&gt;0,SUM(Raw_Data!$M192:$S192)=0),"Missing",IF(Raw_Data!$L192&gt;=SUM(Raw_Data!$M192:$S192),"Valid","Invalid")))))</f>
        <v>Valid</v>
      </c>
      <c r="I192" s="66" t="str">
        <f>IF(SUM(Raw_Data!$F192:$AF192)=0,"Valid",IF(AND(ISBLANK(Raw_Data!$T192),ISBLANK(Raw_Data!$U192)),"Missing",IF(AND(ISBLANK(Raw_Data!$T192),Raw_Data!$U192&lt;&gt;0),"Missing",IF(AND(Raw_Data!$T192&lt;&gt;0,ISBLANK(Raw_Data!$U192)),"Missing",IF(Raw_Data!$T192&gt;=Raw_Data!$U192,"Valid","Invalid")))))</f>
        <v>Valid</v>
      </c>
      <c r="J192" s="66" t="str">
        <f>IF(SUM(Raw_Data!$F192:$AF192)=0,"Valid",IF(AND(ISBLANK(Raw_Data!$U192),SUM(Raw_Data!$V192:$Y192)=0),"Missing",IF(AND(ISBLANK(Raw_Data!$U192),SUM(Raw_Data!$V192:$Y192)&lt;&gt;0),"Missing",IF(AND(Raw_Data!$U192&lt;&gt;0,SUM(Raw_Data!$V192:$Y192)=0),"Missing",IF(Raw_Data!$U192&gt;=SUM(Raw_Data!$V192:$Y192),"Valid","Invalid")))))</f>
        <v>Valid</v>
      </c>
      <c r="K192" s="66" t="str">
        <f>IF(SUM(Raw_Data!$F192:$AF192)=0,"Valid",IF(AND(ISBLANK(Raw_Data!$AF192),SUM(Raw_Data!$Z192:$AE192)=0),"Missing",IF(AND(ISBLANK(Raw_Data!$AF192),SUM(Raw_Data!$Z192:$AE192)&lt;&gt;0),"Missing",IF(AND(Raw_Data!$AF192&lt;&gt;0,SUM(Raw_Data!$Z192:$AE192)=0),"Missing",IF(Raw_Data!$AF192&gt;=SUM(Raw_Data!$Z192:$AE192),"Valid","Invalid")))))</f>
        <v>Valid</v>
      </c>
      <c r="L192" s="66" t="str">
        <f>IF(AND(OR(Raw_Data!$AG192="Valid",Raw_Data!$AG192=0),SUM(Raw_Data!$F192:$AF192)&lt;&gt;0),"Missing","Valid")</f>
        <v>Valid</v>
      </c>
      <c r="M192" s="66" t="str">
        <f>IF(AND(OR(Raw_Data!$AH192="Valid",Raw_Data!$AH192=0),SUM(Raw_Data!$F192:$AF192)&lt;&gt;0),"Missing","Valid")</f>
        <v>Valid</v>
      </c>
    </row>
    <row r="193" spans="1:13" ht="16.5">
      <c r="A193" s="48" t="str">
        <f>IF(Raw_Data!A193="","",Raw_Data!A193)</f>
        <v/>
      </c>
      <c r="B193" s="65" t="str">
        <f>IF(Raw_Data!B193="","",Raw_Data!B193)</f>
        <v/>
      </c>
      <c r="C193" s="66" t="str">
        <f>IF(AND(OR(Raw_Data!$F193="",Raw_Data!$F193=0),SUM(Raw_Data!$F193:$AF193)&lt;&gt;0),"Missing","Valid")</f>
        <v>Valid</v>
      </c>
      <c r="D193" s="66" t="str">
        <f>IF(SUM(Raw_Data!$F193:$AF193)=0,"Valid",IF(AND(ISBLANK(Raw_Data!$G193),ISBLANK(Raw_Data!$H193)),"Missing",IF(AND(ISBLANK(Raw_Data!$G193),Raw_Data!$H193&lt;&gt;0),"Missing",IF(AND(Raw_Data!$G193&lt;&gt;0,ISBLANK(Raw_Data!$H193)),"Missing",IF(Raw_Data!$G193&gt;=Raw_Data!$H193,"Valid","Invalid")))))</f>
        <v>Valid</v>
      </c>
      <c r="E193" s="66" t="str">
        <f>IF(SUM(Raw_Data!$F193:$AF193)=0,"Valid",IF(AND(ISBLANK(Raw_Data!$H193),ISBLANK(Raw_Data!$L193),ISBLANK(Raw_Data!$U193)),"Missing",IF(AND(ISBLANK(Raw_Data!$H193),SUM(Raw_Data!$L193:'Raw_Data'!$U193)&lt;&gt;0),"Missing",IF(AND(Raw_Data!$H193&lt;&gt;0,ISBLANK(Raw_Data!$L193),ISBLANK(Raw_Data!$U193)),"Missing",IF(Raw_Data!$H193&gt;=SUM(Raw_Data!$L193,Raw_Data!$U193),"Valid","Invalid")))))</f>
        <v>Valid</v>
      </c>
      <c r="F193" s="66" t="str">
        <f>IF(SUM(Raw_Data!$F193:$AF193)=0,"Valid",IF(AND(ISBLANK(Raw_Data!$I193),ISBLANK(Raw_Data!$J193)),"Missing",IF(AND(ISBLANK(Raw_Data!$I193),Raw_Data!$J193&lt;&gt;0),"Missing",IF(AND(Raw_Data!$I193&lt;&gt;0,ISBLANK(Raw_Data!$J193)),"Missing",IF(Raw_Data!$I193&gt;=Raw_Data!$J193,"Valid","Invalid")))))</f>
        <v>Valid</v>
      </c>
      <c r="G193" s="66" t="str">
        <f>IF(SUM(Raw_Data!$F193:$AF193)=0,"Valid",IF(AND(ISBLANK(Raw_Data!$K193),ISBLANK(Raw_Data!$L193)),"Missing",IF(AND(ISBLANK(Raw_Data!$K193),Raw_Data!$L193&lt;&gt;0),"Missing",IF(AND(Raw_Data!$K193&lt;&gt;0,ISBLANK(Raw_Data!$L193)),"Missing",IF(Raw_Data!$K193&gt;=Raw_Data!$L193,"Valid","Invalid")))))</f>
        <v>Valid</v>
      </c>
      <c r="H193" s="66" t="str">
        <f>IF(SUM(Raw_Data!$F193:$AF193)=0,"Valid",IF(AND(ISBLANK(Raw_Data!$L193),SUM(Raw_Data!$M193:$S193)=0),"Missing",IF(AND(ISBLANK(Raw_Data!$L193),SUM(Raw_Data!$M193:$S193)&lt;&gt;0),"Missing",IF(AND(Raw_Data!$L193&lt;&gt;0,SUM(Raw_Data!$M193:$S193)=0),"Missing",IF(Raw_Data!$L193&gt;=SUM(Raw_Data!$M193:$S193),"Valid","Invalid")))))</f>
        <v>Valid</v>
      </c>
      <c r="I193" s="66" t="str">
        <f>IF(SUM(Raw_Data!$F193:$AF193)=0,"Valid",IF(AND(ISBLANK(Raw_Data!$T193),ISBLANK(Raw_Data!$U193)),"Missing",IF(AND(ISBLANK(Raw_Data!$T193),Raw_Data!$U193&lt;&gt;0),"Missing",IF(AND(Raw_Data!$T193&lt;&gt;0,ISBLANK(Raw_Data!$U193)),"Missing",IF(Raw_Data!$T193&gt;=Raw_Data!$U193,"Valid","Invalid")))))</f>
        <v>Valid</v>
      </c>
      <c r="J193" s="66" t="str">
        <f>IF(SUM(Raw_Data!$F193:$AF193)=0,"Valid",IF(AND(ISBLANK(Raw_Data!$U193),SUM(Raw_Data!$V193:$Y193)=0),"Missing",IF(AND(ISBLANK(Raw_Data!$U193),SUM(Raw_Data!$V193:$Y193)&lt;&gt;0),"Missing",IF(AND(Raw_Data!$U193&lt;&gt;0,SUM(Raw_Data!$V193:$Y193)=0),"Missing",IF(Raw_Data!$U193&gt;=SUM(Raw_Data!$V193:$Y193),"Valid","Invalid")))))</f>
        <v>Valid</v>
      </c>
      <c r="K193" s="66" t="str">
        <f>IF(SUM(Raw_Data!$F193:$AF193)=0,"Valid",IF(AND(ISBLANK(Raw_Data!$AF193),SUM(Raw_Data!$Z193:$AE193)=0),"Missing",IF(AND(ISBLANK(Raw_Data!$AF193),SUM(Raw_Data!$Z193:$AE193)&lt;&gt;0),"Missing",IF(AND(Raw_Data!$AF193&lt;&gt;0,SUM(Raw_Data!$Z193:$AE193)=0),"Missing",IF(Raw_Data!$AF193&gt;=SUM(Raw_Data!$Z193:$AE193),"Valid","Invalid")))))</f>
        <v>Valid</v>
      </c>
      <c r="L193" s="66" t="str">
        <f>IF(AND(OR(Raw_Data!$AG193="Valid",Raw_Data!$AG193=0),SUM(Raw_Data!$F193:$AF193)&lt;&gt;0),"Missing","Valid")</f>
        <v>Valid</v>
      </c>
      <c r="M193" s="66" t="str">
        <f>IF(AND(OR(Raw_Data!$AH193="Valid",Raw_Data!$AH193=0),SUM(Raw_Data!$F193:$AF193)&lt;&gt;0),"Missing","Valid")</f>
        <v>Valid</v>
      </c>
    </row>
    <row r="194" spans="1:13" ht="15.75">
      <c r="A194" s="50" t="str">
        <f>IF(Raw_Data!A194="","",Raw_Data!A194)</f>
        <v/>
      </c>
      <c r="B194" s="50" t="str">
        <f>IF(Raw_Data!B194="","",Raw_Data!B194)</f>
        <v/>
      </c>
      <c r="C194" s="66" t="str">
        <f>IF(AND(OR(Raw_Data!$F194="",Raw_Data!$F194=0),SUM(Raw_Data!$F194:$AF194)&lt;&gt;0),"Missing","Valid")</f>
        <v>Valid</v>
      </c>
      <c r="D194" s="66" t="str">
        <f>IF(SUM(Raw_Data!$F194:$AF194)=0,"Valid",IF(AND(ISBLANK(Raw_Data!$G194),ISBLANK(Raw_Data!$H194)),"Missing",IF(AND(ISBLANK(Raw_Data!$G194),Raw_Data!$H194&lt;&gt;0),"Missing",IF(AND(Raw_Data!$G194&lt;&gt;0,ISBLANK(Raw_Data!$H194)),"Missing",IF(Raw_Data!$G194&gt;=Raw_Data!$H194,"Valid","Invalid")))))</f>
        <v>Valid</v>
      </c>
      <c r="E194" s="66" t="str">
        <f>IF(SUM(Raw_Data!$F194:$AF194)=0,"Valid",IF(AND(ISBLANK(Raw_Data!$H194),ISBLANK(Raw_Data!$L194),ISBLANK(Raw_Data!$U194)),"Missing",IF(AND(ISBLANK(Raw_Data!$H194),SUM(Raw_Data!$L194:'Raw_Data'!$U194)&lt;&gt;0),"Missing",IF(AND(Raw_Data!$H194&lt;&gt;0,ISBLANK(Raw_Data!$L194),ISBLANK(Raw_Data!$U194)),"Missing",IF(Raw_Data!$H194&gt;=SUM(Raw_Data!$L194,Raw_Data!$U194),"Valid","Invalid")))))</f>
        <v>Valid</v>
      </c>
      <c r="F194" s="66" t="str">
        <f>IF(SUM(Raw_Data!$F194:$AF194)=0,"Valid",IF(AND(ISBLANK(Raw_Data!$I194),ISBLANK(Raw_Data!$J194)),"Missing",IF(AND(ISBLANK(Raw_Data!$I194),Raw_Data!$J194&lt;&gt;0),"Missing",IF(AND(Raw_Data!$I194&lt;&gt;0,ISBLANK(Raw_Data!$J194)),"Missing",IF(Raw_Data!$I194&gt;=Raw_Data!$J194,"Valid","Invalid")))))</f>
        <v>Valid</v>
      </c>
      <c r="G194" s="66" t="str">
        <f>IF(SUM(Raw_Data!$F194:$AF194)=0,"Valid",IF(AND(ISBLANK(Raw_Data!$K194),ISBLANK(Raw_Data!$L194)),"Missing",IF(AND(ISBLANK(Raw_Data!$K194),Raw_Data!$L194&lt;&gt;0),"Missing",IF(AND(Raw_Data!$K194&lt;&gt;0,ISBLANK(Raw_Data!$L194)),"Missing",IF(Raw_Data!$K194&gt;=Raw_Data!$L194,"Valid","Invalid")))))</f>
        <v>Valid</v>
      </c>
      <c r="H194" s="66" t="str">
        <f>IF(SUM(Raw_Data!$F194:$AF194)=0,"Valid",IF(AND(ISBLANK(Raw_Data!$L194),SUM(Raw_Data!$M194:$S194)=0),"Missing",IF(AND(ISBLANK(Raw_Data!$L194),SUM(Raw_Data!$M194:$S194)&lt;&gt;0),"Missing",IF(AND(Raw_Data!$L194&lt;&gt;0,SUM(Raw_Data!$M194:$S194)=0),"Missing",IF(Raw_Data!$L194&gt;=SUM(Raw_Data!$M194:$S194),"Valid","Invalid")))))</f>
        <v>Valid</v>
      </c>
      <c r="I194" s="66" t="str">
        <f>IF(SUM(Raw_Data!$F194:$AF194)=0,"Valid",IF(AND(ISBLANK(Raw_Data!$T194),ISBLANK(Raw_Data!$U194)),"Missing",IF(AND(ISBLANK(Raw_Data!$T194),Raw_Data!$U194&lt;&gt;0),"Missing",IF(AND(Raw_Data!$T194&lt;&gt;0,ISBLANK(Raw_Data!$U194)),"Missing",IF(Raw_Data!$T194&gt;=Raw_Data!$U194,"Valid","Invalid")))))</f>
        <v>Valid</v>
      </c>
      <c r="J194" s="66" t="str">
        <f>IF(SUM(Raw_Data!$F194:$AF194)=0,"Valid",IF(AND(ISBLANK(Raw_Data!$U194),SUM(Raw_Data!$V194:$Y194)=0),"Missing",IF(AND(ISBLANK(Raw_Data!$U194),SUM(Raw_Data!$V194:$Y194)&lt;&gt;0),"Missing",IF(AND(Raw_Data!$U194&lt;&gt;0,SUM(Raw_Data!$V194:$Y194)=0),"Missing",IF(Raw_Data!$U194&gt;=SUM(Raw_Data!$V194:$Y194),"Valid","Invalid")))))</f>
        <v>Valid</v>
      </c>
      <c r="K194" s="66" t="str">
        <f>IF(SUM(Raw_Data!$F194:$AF194)=0,"Valid",IF(AND(ISBLANK(Raw_Data!$AF194),SUM(Raw_Data!$Z194:$AE194)=0),"Missing",IF(AND(ISBLANK(Raw_Data!$AF194),SUM(Raw_Data!$Z194:$AE194)&lt;&gt;0),"Missing",IF(AND(Raw_Data!$AF194&lt;&gt;0,SUM(Raw_Data!$Z194:$AE194)=0),"Missing",IF(Raw_Data!$AF194&gt;=SUM(Raw_Data!$Z194:$AE194),"Valid","Invalid")))))</f>
        <v>Valid</v>
      </c>
      <c r="L194" s="66" t="str">
        <f>IF(AND(OR(Raw_Data!$AG194="Valid",Raw_Data!$AG194=0),SUM(Raw_Data!$F194:$AF194)&lt;&gt;0),"Missing","Valid")</f>
        <v>Valid</v>
      </c>
      <c r="M194" s="66" t="str">
        <f>IF(AND(OR(Raw_Data!$AH194="Valid",Raw_Data!$AH194=0),SUM(Raw_Data!$F194:$AF194)&lt;&gt;0),"Missing","Valid")</f>
        <v>Valid</v>
      </c>
    </row>
    <row r="195" spans="1:13" ht="16.5">
      <c r="A195" s="48" t="str">
        <f>IF(Raw_Data!A195="","",Raw_Data!A195)</f>
        <v/>
      </c>
      <c r="B195" s="65" t="str">
        <f>IF(Raw_Data!B195="","",Raw_Data!B195)</f>
        <v/>
      </c>
      <c r="C195" s="66" t="str">
        <f>IF(AND(OR(Raw_Data!$F195="",Raw_Data!$F195=0),SUM(Raw_Data!$F195:$AF195)&lt;&gt;0),"Missing","Valid")</f>
        <v>Valid</v>
      </c>
      <c r="D195" s="66" t="str">
        <f>IF(SUM(Raw_Data!$F195:$AF195)=0,"Valid",IF(AND(ISBLANK(Raw_Data!$G195),ISBLANK(Raw_Data!$H195)),"Missing",IF(AND(ISBLANK(Raw_Data!$G195),Raw_Data!$H195&lt;&gt;0),"Missing",IF(AND(Raw_Data!$G195&lt;&gt;0,ISBLANK(Raw_Data!$H195)),"Missing",IF(Raw_Data!$G195&gt;=Raw_Data!$H195,"Valid","Invalid")))))</f>
        <v>Valid</v>
      </c>
      <c r="E195" s="66" t="str">
        <f>IF(SUM(Raw_Data!$F195:$AF195)=0,"Valid",IF(AND(ISBLANK(Raw_Data!$H195),ISBLANK(Raw_Data!$L195),ISBLANK(Raw_Data!$U195)),"Missing",IF(AND(ISBLANK(Raw_Data!$H195),SUM(Raw_Data!$L195:'Raw_Data'!$U195)&lt;&gt;0),"Missing",IF(AND(Raw_Data!$H195&lt;&gt;0,ISBLANK(Raw_Data!$L195),ISBLANK(Raw_Data!$U195)),"Missing",IF(Raw_Data!$H195&gt;=SUM(Raw_Data!$L195,Raw_Data!$U195),"Valid","Invalid")))))</f>
        <v>Valid</v>
      </c>
      <c r="F195" s="66" t="str">
        <f>IF(SUM(Raw_Data!$F195:$AF195)=0,"Valid",IF(AND(ISBLANK(Raw_Data!$I195),ISBLANK(Raw_Data!$J195)),"Missing",IF(AND(ISBLANK(Raw_Data!$I195),Raw_Data!$J195&lt;&gt;0),"Missing",IF(AND(Raw_Data!$I195&lt;&gt;0,ISBLANK(Raw_Data!$J195)),"Missing",IF(Raw_Data!$I195&gt;=Raw_Data!$J195,"Valid","Invalid")))))</f>
        <v>Valid</v>
      </c>
      <c r="G195" s="66" t="str">
        <f>IF(SUM(Raw_Data!$F195:$AF195)=0,"Valid",IF(AND(ISBLANK(Raw_Data!$K195),ISBLANK(Raw_Data!$L195)),"Missing",IF(AND(ISBLANK(Raw_Data!$K195),Raw_Data!$L195&lt;&gt;0),"Missing",IF(AND(Raw_Data!$K195&lt;&gt;0,ISBLANK(Raw_Data!$L195)),"Missing",IF(Raw_Data!$K195&gt;=Raw_Data!$L195,"Valid","Invalid")))))</f>
        <v>Valid</v>
      </c>
      <c r="H195" s="66" t="str">
        <f>IF(SUM(Raw_Data!$F195:$AF195)=0,"Valid",IF(AND(ISBLANK(Raw_Data!$L195),SUM(Raw_Data!$M195:$S195)=0),"Missing",IF(AND(ISBLANK(Raw_Data!$L195),SUM(Raw_Data!$M195:$S195)&lt;&gt;0),"Missing",IF(AND(Raw_Data!$L195&lt;&gt;0,SUM(Raw_Data!$M195:$S195)=0),"Missing",IF(Raw_Data!$L195&gt;=SUM(Raw_Data!$M195:$S195),"Valid","Invalid")))))</f>
        <v>Valid</v>
      </c>
      <c r="I195" s="66" t="str">
        <f>IF(SUM(Raw_Data!$F195:$AF195)=0,"Valid",IF(AND(ISBLANK(Raw_Data!$T195),ISBLANK(Raw_Data!$U195)),"Missing",IF(AND(ISBLANK(Raw_Data!$T195),Raw_Data!$U195&lt;&gt;0),"Missing",IF(AND(Raw_Data!$T195&lt;&gt;0,ISBLANK(Raw_Data!$U195)),"Missing",IF(Raw_Data!$T195&gt;=Raw_Data!$U195,"Valid","Invalid")))))</f>
        <v>Valid</v>
      </c>
      <c r="J195" s="66" t="str">
        <f>IF(SUM(Raw_Data!$F195:$AF195)=0,"Valid",IF(AND(ISBLANK(Raw_Data!$U195),SUM(Raw_Data!$V195:$Y195)=0),"Missing",IF(AND(ISBLANK(Raw_Data!$U195),SUM(Raw_Data!$V195:$Y195)&lt;&gt;0),"Missing",IF(AND(Raw_Data!$U195&lt;&gt;0,SUM(Raw_Data!$V195:$Y195)=0),"Missing",IF(Raw_Data!$U195&gt;=SUM(Raw_Data!$V195:$Y195),"Valid","Invalid")))))</f>
        <v>Valid</v>
      </c>
      <c r="K195" s="66" t="str">
        <f>IF(SUM(Raw_Data!$F195:$AF195)=0,"Valid",IF(AND(ISBLANK(Raw_Data!$AF195),SUM(Raw_Data!$Z195:$AE195)=0),"Missing",IF(AND(ISBLANK(Raw_Data!$AF195),SUM(Raw_Data!$Z195:$AE195)&lt;&gt;0),"Missing",IF(AND(Raw_Data!$AF195&lt;&gt;0,SUM(Raw_Data!$Z195:$AE195)=0),"Missing",IF(Raw_Data!$AF195&gt;=SUM(Raw_Data!$Z195:$AE195),"Valid","Invalid")))))</f>
        <v>Valid</v>
      </c>
      <c r="L195" s="66" t="str">
        <f>IF(AND(OR(Raw_Data!$AG195="Valid",Raw_Data!$AG195=0),SUM(Raw_Data!$F195:$AF195)&lt;&gt;0),"Missing","Valid")</f>
        <v>Valid</v>
      </c>
      <c r="M195" s="66" t="str">
        <f>IF(AND(OR(Raw_Data!$AH195="Valid",Raw_Data!$AH195=0),SUM(Raw_Data!$F195:$AF195)&lt;&gt;0),"Missing","Valid")</f>
        <v>Valid</v>
      </c>
    </row>
    <row r="196" spans="1:13" ht="15.75">
      <c r="A196" s="50" t="str">
        <f>IF(Raw_Data!A196="","",Raw_Data!A196)</f>
        <v/>
      </c>
      <c r="B196" s="50" t="str">
        <f>IF(Raw_Data!B196="","",Raw_Data!B196)</f>
        <v/>
      </c>
      <c r="C196" s="66" t="str">
        <f>IF(AND(OR(Raw_Data!$F196="",Raw_Data!$F196=0),SUM(Raw_Data!$F196:$AF196)&lt;&gt;0),"Missing","Valid")</f>
        <v>Valid</v>
      </c>
      <c r="D196" s="66" t="str">
        <f>IF(SUM(Raw_Data!$F196:$AF196)=0,"Valid",IF(AND(ISBLANK(Raw_Data!$G196),ISBLANK(Raw_Data!$H196)),"Missing",IF(AND(ISBLANK(Raw_Data!$G196),Raw_Data!$H196&lt;&gt;0),"Missing",IF(AND(Raw_Data!$G196&lt;&gt;0,ISBLANK(Raw_Data!$H196)),"Missing",IF(Raw_Data!$G196&gt;=Raw_Data!$H196,"Valid","Invalid")))))</f>
        <v>Valid</v>
      </c>
      <c r="E196" s="66" t="str">
        <f>IF(SUM(Raw_Data!$F196:$AF196)=0,"Valid",IF(AND(ISBLANK(Raw_Data!$H196),ISBLANK(Raw_Data!$L196),ISBLANK(Raw_Data!$U196)),"Missing",IF(AND(ISBLANK(Raw_Data!$H196),SUM(Raw_Data!$L196:'Raw_Data'!$U196)&lt;&gt;0),"Missing",IF(AND(Raw_Data!$H196&lt;&gt;0,ISBLANK(Raw_Data!$L196),ISBLANK(Raw_Data!$U196)),"Missing",IF(Raw_Data!$H196&gt;=SUM(Raw_Data!$L196,Raw_Data!$U196),"Valid","Invalid")))))</f>
        <v>Valid</v>
      </c>
      <c r="F196" s="66" t="str">
        <f>IF(SUM(Raw_Data!$F196:$AF196)=0,"Valid",IF(AND(ISBLANK(Raw_Data!$I196),ISBLANK(Raw_Data!$J196)),"Missing",IF(AND(ISBLANK(Raw_Data!$I196),Raw_Data!$J196&lt;&gt;0),"Missing",IF(AND(Raw_Data!$I196&lt;&gt;0,ISBLANK(Raw_Data!$J196)),"Missing",IF(Raw_Data!$I196&gt;=Raw_Data!$J196,"Valid","Invalid")))))</f>
        <v>Valid</v>
      </c>
      <c r="G196" s="66" t="str">
        <f>IF(SUM(Raw_Data!$F196:$AF196)=0,"Valid",IF(AND(ISBLANK(Raw_Data!$K196),ISBLANK(Raw_Data!$L196)),"Missing",IF(AND(ISBLANK(Raw_Data!$K196),Raw_Data!$L196&lt;&gt;0),"Missing",IF(AND(Raw_Data!$K196&lt;&gt;0,ISBLANK(Raw_Data!$L196)),"Missing",IF(Raw_Data!$K196&gt;=Raw_Data!$L196,"Valid","Invalid")))))</f>
        <v>Valid</v>
      </c>
      <c r="H196" s="66" t="str">
        <f>IF(SUM(Raw_Data!$F196:$AF196)=0,"Valid",IF(AND(ISBLANK(Raw_Data!$L196),SUM(Raw_Data!$M196:$S196)=0),"Missing",IF(AND(ISBLANK(Raw_Data!$L196),SUM(Raw_Data!$M196:$S196)&lt;&gt;0),"Missing",IF(AND(Raw_Data!$L196&lt;&gt;0,SUM(Raw_Data!$M196:$S196)=0),"Missing",IF(Raw_Data!$L196&gt;=SUM(Raw_Data!$M196:$S196),"Valid","Invalid")))))</f>
        <v>Valid</v>
      </c>
      <c r="I196" s="66" t="str">
        <f>IF(SUM(Raw_Data!$F196:$AF196)=0,"Valid",IF(AND(ISBLANK(Raw_Data!$T196),ISBLANK(Raw_Data!$U196)),"Missing",IF(AND(ISBLANK(Raw_Data!$T196),Raw_Data!$U196&lt;&gt;0),"Missing",IF(AND(Raw_Data!$T196&lt;&gt;0,ISBLANK(Raw_Data!$U196)),"Missing",IF(Raw_Data!$T196&gt;=Raw_Data!$U196,"Valid","Invalid")))))</f>
        <v>Valid</v>
      </c>
      <c r="J196" s="66" t="str">
        <f>IF(SUM(Raw_Data!$F196:$AF196)=0,"Valid",IF(AND(ISBLANK(Raw_Data!$U196),SUM(Raw_Data!$V196:$Y196)=0),"Missing",IF(AND(ISBLANK(Raw_Data!$U196),SUM(Raw_Data!$V196:$Y196)&lt;&gt;0),"Missing",IF(AND(Raw_Data!$U196&lt;&gt;0,SUM(Raw_Data!$V196:$Y196)=0),"Missing",IF(Raw_Data!$U196&gt;=SUM(Raw_Data!$V196:$Y196),"Valid","Invalid")))))</f>
        <v>Valid</v>
      </c>
      <c r="K196" s="66" t="str">
        <f>IF(SUM(Raw_Data!$F196:$AF196)=0,"Valid",IF(AND(ISBLANK(Raw_Data!$AF196),SUM(Raw_Data!$Z196:$AE196)=0),"Missing",IF(AND(ISBLANK(Raw_Data!$AF196),SUM(Raw_Data!$Z196:$AE196)&lt;&gt;0),"Missing",IF(AND(Raw_Data!$AF196&lt;&gt;0,SUM(Raw_Data!$Z196:$AE196)=0),"Missing",IF(Raw_Data!$AF196&gt;=SUM(Raw_Data!$Z196:$AE196),"Valid","Invalid")))))</f>
        <v>Valid</v>
      </c>
      <c r="L196" s="66" t="str">
        <f>IF(AND(OR(Raw_Data!$AG196="Valid",Raw_Data!$AG196=0),SUM(Raw_Data!$F196:$AF196)&lt;&gt;0),"Missing","Valid")</f>
        <v>Valid</v>
      </c>
      <c r="M196" s="66" t="str">
        <f>IF(AND(OR(Raw_Data!$AH196="Valid",Raw_Data!$AH196=0),SUM(Raw_Data!$F196:$AF196)&lt;&gt;0),"Missing","Valid")</f>
        <v>Valid</v>
      </c>
    </row>
    <row r="197" spans="1:13" ht="16.5">
      <c r="A197" s="48" t="str">
        <f>IF(Raw_Data!A197="","",Raw_Data!A197)</f>
        <v/>
      </c>
      <c r="B197" s="65" t="str">
        <f>IF(Raw_Data!B197="","",Raw_Data!B197)</f>
        <v/>
      </c>
      <c r="C197" s="66" t="str">
        <f>IF(AND(OR(Raw_Data!$F197="",Raw_Data!$F197=0),SUM(Raw_Data!$F197:$AF197)&lt;&gt;0),"Missing","Valid")</f>
        <v>Valid</v>
      </c>
      <c r="D197" s="66" t="str">
        <f>IF(SUM(Raw_Data!$F197:$AF197)=0,"Valid",IF(AND(ISBLANK(Raw_Data!$G197),ISBLANK(Raw_Data!$H197)),"Missing",IF(AND(ISBLANK(Raw_Data!$G197),Raw_Data!$H197&lt;&gt;0),"Missing",IF(AND(Raw_Data!$G197&lt;&gt;0,ISBLANK(Raw_Data!$H197)),"Missing",IF(Raw_Data!$G197&gt;=Raw_Data!$H197,"Valid","Invalid")))))</f>
        <v>Valid</v>
      </c>
      <c r="E197" s="66" t="str">
        <f>IF(SUM(Raw_Data!$F197:$AF197)=0,"Valid",IF(AND(ISBLANK(Raw_Data!$H197),ISBLANK(Raw_Data!$L197),ISBLANK(Raw_Data!$U197)),"Missing",IF(AND(ISBLANK(Raw_Data!$H197),SUM(Raw_Data!$L197:'Raw_Data'!$U197)&lt;&gt;0),"Missing",IF(AND(Raw_Data!$H197&lt;&gt;0,ISBLANK(Raw_Data!$L197),ISBLANK(Raw_Data!$U197)),"Missing",IF(Raw_Data!$H197&gt;=SUM(Raw_Data!$L197,Raw_Data!$U197),"Valid","Invalid")))))</f>
        <v>Valid</v>
      </c>
      <c r="F197" s="66" t="str">
        <f>IF(SUM(Raw_Data!$F197:$AF197)=0,"Valid",IF(AND(ISBLANK(Raw_Data!$I197),ISBLANK(Raw_Data!$J197)),"Missing",IF(AND(ISBLANK(Raw_Data!$I197),Raw_Data!$J197&lt;&gt;0),"Missing",IF(AND(Raw_Data!$I197&lt;&gt;0,ISBLANK(Raw_Data!$J197)),"Missing",IF(Raw_Data!$I197&gt;=Raw_Data!$J197,"Valid","Invalid")))))</f>
        <v>Valid</v>
      </c>
      <c r="G197" s="66" t="str">
        <f>IF(SUM(Raw_Data!$F197:$AF197)=0,"Valid",IF(AND(ISBLANK(Raw_Data!$K197),ISBLANK(Raw_Data!$L197)),"Missing",IF(AND(ISBLANK(Raw_Data!$K197),Raw_Data!$L197&lt;&gt;0),"Missing",IF(AND(Raw_Data!$K197&lt;&gt;0,ISBLANK(Raw_Data!$L197)),"Missing",IF(Raw_Data!$K197&gt;=Raw_Data!$L197,"Valid","Invalid")))))</f>
        <v>Valid</v>
      </c>
      <c r="H197" s="66" t="str">
        <f>IF(SUM(Raw_Data!$F197:$AF197)=0,"Valid",IF(AND(ISBLANK(Raw_Data!$L197),SUM(Raw_Data!$M197:$S197)=0),"Missing",IF(AND(ISBLANK(Raw_Data!$L197),SUM(Raw_Data!$M197:$S197)&lt;&gt;0),"Missing",IF(AND(Raw_Data!$L197&lt;&gt;0,SUM(Raw_Data!$M197:$S197)=0),"Missing",IF(Raw_Data!$L197&gt;=SUM(Raw_Data!$M197:$S197),"Valid","Invalid")))))</f>
        <v>Valid</v>
      </c>
      <c r="I197" s="66" t="str">
        <f>IF(SUM(Raw_Data!$F197:$AF197)=0,"Valid",IF(AND(ISBLANK(Raw_Data!$T197),ISBLANK(Raw_Data!$U197)),"Missing",IF(AND(ISBLANK(Raw_Data!$T197),Raw_Data!$U197&lt;&gt;0),"Missing",IF(AND(Raw_Data!$T197&lt;&gt;0,ISBLANK(Raw_Data!$U197)),"Missing",IF(Raw_Data!$T197&gt;=Raw_Data!$U197,"Valid","Invalid")))))</f>
        <v>Valid</v>
      </c>
      <c r="J197" s="66" t="str">
        <f>IF(SUM(Raw_Data!$F197:$AF197)=0,"Valid",IF(AND(ISBLANK(Raw_Data!$U197),SUM(Raw_Data!$V197:$Y197)=0),"Missing",IF(AND(ISBLANK(Raw_Data!$U197),SUM(Raw_Data!$V197:$Y197)&lt;&gt;0),"Missing",IF(AND(Raw_Data!$U197&lt;&gt;0,SUM(Raw_Data!$V197:$Y197)=0),"Missing",IF(Raw_Data!$U197&gt;=SUM(Raw_Data!$V197:$Y197),"Valid","Invalid")))))</f>
        <v>Valid</v>
      </c>
      <c r="K197" s="66" t="str">
        <f>IF(SUM(Raw_Data!$F197:$AF197)=0,"Valid",IF(AND(ISBLANK(Raw_Data!$AF197),SUM(Raw_Data!$Z197:$AE197)=0),"Missing",IF(AND(ISBLANK(Raw_Data!$AF197),SUM(Raw_Data!$Z197:$AE197)&lt;&gt;0),"Missing",IF(AND(Raw_Data!$AF197&lt;&gt;0,SUM(Raw_Data!$Z197:$AE197)=0),"Missing",IF(Raw_Data!$AF197&gt;=SUM(Raw_Data!$Z197:$AE197),"Valid","Invalid")))))</f>
        <v>Valid</v>
      </c>
      <c r="L197" s="66" t="str">
        <f>IF(AND(OR(Raw_Data!$AG197="Valid",Raw_Data!$AG197=0),SUM(Raw_Data!$F197:$AF197)&lt;&gt;0),"Missing","Valid")</f>
        <v>Valid</v>
      </c>
      <c r="M197" s="66" t="str">
        <f>IF(AND(OR(Raw_Data!$AH197="Valid",Raw_Data!$AH197=0),SUM(Raw_Data!$F197:$AF197)&lt;&gt;0),"Missing","Valid")</f>
        <v>Valid</v>
      </c>
    </row>
    <row r="198" spans="1:13" ht="15.75">
      <c r="A198" s="50" t="str">
        <f>IF(Raw_Data!A198="","",Raw_Data!A198)</f>
        <v/>
      </c>
      <c r="B198" s="50" t="str">
        <f>IF(Raw_Data!B198="","",Raw_Data!B198)</f>
        <v/>
      </c>
      <c r="C198" s="66" t="str">
        <f>IF(AND(OR(Raw_Data!$F198="",Raw_Data!$F198=0),SUM(Raw_Data!$F198:$AF198)&lt;&gt;0),"Missing","Valid")</f>
        <v>Valid</v>
      </c>
      <c r="D198" s="66" t="str">
        <f>IF(SUM(Raw_Data!$F198:$AF198)=0,"Valid",IF(AND(ISBLANK(Raw_Data!$G198),ISBLANK(Raw_Data!$H198)),"Missing",IF(AND(ISBLANK(Raw_Data!$G198),Raw_Data!$H198&lt;&gt;0),"Missing",IF(AND(Raw_Data!$G198&lt;&gt;0,ISBLANK(Raw_Data!$H198)),"Missing",IF(Raw_Data!$G198&gt;=Raw_Data!$H198,"Valid","Invalid")))))</f>
        <v>Valid</v>
      </c>
      <c r="E198" s="66" t="str">
        <f>IF(SUM(Raw_Data!$F198:$AF198)=0,"Valid",IF(AND(ISBLANK(Raw_Data!$H198),ISBLANK(Raw_Data!$L198),ISBLANK(Raw_Data!$U198)),"Missing",IF(AND(ISBLANK(Raw_Data!$H198),SUM(Raw_Data!$L198:'Raw_Data'!$U198)&lt;&gt;0),"Missing",IF(AND(Raw_Data!$H198&lt;&gt;0,ISBLANK(Raw_Data!$L198),ISBLANK(Raw_Data!$U198)),"Missing",IF(Raw_Data!$H198&gt;=SUM(Raw_Data!$L198,Raw_Data!$U198),"Valid","Invalid")))))</f>
        <v>Valid</v>
      </c>
      <c r="F198" s="66" t="str">
        <f>IF(SUM(Raw_Data!$F198:$AF198)=0,"Valid",IF(AND(ISBLANK(Raw_Data!$I198),ISBLANK(Raw_Data!$J198)),"Missing",IF(AND(ISBLANK(Raw_Data!$I198),Raw_Data!$J198&lt;&gt;0),"Missing",IF(AND(Raw_Data!$I198&lt;&gt;0,ISBLANK(Raw_Data!$J198)),"Missing",IF(Raw_Data!$I198&gt;=Raw_Data!$J198,"Valid","Invalid")))))</f>
        <v>Valid</v>
      </c>
      <c r="G198" s="66" t="str">
        <f>IF(SUM(Raw_Data!$F198:$AF198)=0,"Valid",IF(AND(ISBLANK(Raw_Data!$K198),ISBLANK(Raw_Data!$L198)),"Missing",IF(AND(ISBLANK(Raw_Data!$K198),Raw_Data!$L198&lt;&gt;0),"Missing",IF(AND(Raw_Data!$K198&lt;&gt;0,ISBLANK(Raw_Data!$L198)),"Missing",IF(Raw_Data!$K198&gt;=Raw_Data!$L198,"Valid","Invalid")))))</f>
        <v>Valid</v>
      </c>
      <c r="H198" s="66" t="str">
        <f>IF(SUM(Raw_Data!$F198:$AF198)=0,"Valid",IF(AND(ISBLANK(Raw_Data!$L198),SUM(Raw_Data!$M198:$S198)=0),"Missing",IF(AND(ISBLANK(Raw_Data!$L198),SUM(Raw_Data!$M198:$S198)&lt;&gt;0),"Missing",IF(AND(Raw_Data!$L198&lt;&gt;0,SUM(Raw_Data!$M198:$S198)=0),"Missing",IF(Raw_Data!$L198&gt;=SUM(Raw_Data!$M198:$S198),"Valid","Invalid")))))</f>
        <v>Valid</v>
      </c>
      <c r="I198" s="66" t="str">
        <f>IF(SUM(Raw_Data!$F198:$AF198)=0,"Valid",IF(AND(ISBLANK(Raw_Data!$T198),ISBLANK(Raw_Data!$U198)),"Missing",IF(AND(ISBLANK(Raw_Data!$T198),Raw_Data!$U198&lt;&gt;0),"Missing",IF(AND(Raw_Data!$T198&lt;&gt;0,ISBLANK(Raw_Data!$U198)),"Missing",IF(Raw_Data!$T198&gt;=Raw_Data!$U198,"Valid","Invalid")))))</f>
        <v>Valid</v>
      </c>
      <c r="J198" s="66" t="str">
        <f>IF(SUM(Raw_Data!$F198:$AF198)=0,"Valid",IF(AND(ISBLANK(Raw_Data!$U198),SUM(Raw_Data!$V198:$Y198)=0),"Missing",IF(AND(ISBLANK(Raw_Data!$U198),SUM(Raw_Data!$V198:$Y198)&lt;&gt;0),"Missing",IF(AND(Raw_Data!$U198&lt;&gt;0,SUM(Raw_Data!$V198:$Y198)=0),"Missing",IF(Raw_Data!$U198&gt;=SUM(Raw_Data!$V198:$Y198),"Valid","Invalid")))))</f>
        <v>Valid</v>
      </c>
      <c r="K198" s="66" t="str">
        <f>IF(SUM(Raw_Data!$F198:$AF198)=0,"Valid",IF(AND(ISBLANK(Raw_Data!$AF198),SUM(Raw_Data!$Z198:$AE198)=0),"Missing",IF(AND(ISBLANK(Raw_Data!$AF198),SUM(Raw_Data!$Z198:$AE198)&lt;&gt;0),"Missing",IF(AND(Raw_Data!$AF198&lt;&gt;0,SUM(Raw_Data!$Z198:$AE198)=0),"Missing",IF(Raw_Data!$AF198&gt;=SUM(Raw_Data!$Z198:$AE198),"Valid","Invalid")))))</f>
        <v>Valid</v>
      </c>
      <c r="L198" s="66" t="str">
        <f>IF(AND(OR(Raw_Data!$AG198="Valid",Raw_Data!$AG198=0),SUM(Raw_Data!$F198:$AF198)&lt;&gt;0),"Missing","Valid")</f>
        <v>Valid</v>
      </c>
      <c r="M198" s="66" t="str">
        <f>IF(AND(OR(Raw_Data!$AH198="Valid",Raw_Data!$AH198=0),SUM(Raw_Data!$F198:$AF198)&lt;&gt;0),"Missing","Valid")</f>
        <v>Valid</v>
      </c>
    </row>
    <row r="199" spans="1:13" ht="16.5">
      <c r="A199" s="48" t="str">
        <f>IF(Raw_Data!A199="","",Raw_Data!A199)</f>
        <v/>
      </c>
      <c r="B199" s="65" t="str">
        <f>IF(Raw_Data!B199="","",Raw_Data!B199)</f>
        <v/>
      </c>
      <c r="C199" s="66" t="str">
        <f>IF(AND(OR(Raw_Data!$F199="",Raw_Data!$F199=0),SUM(Raw_Data!$F199:$AF199)&lt;&gt;0),"Missing","Valid")</f>
        <v>Valid</v>
      </c>
      <c r="D199" s="66" t="str">
        <f>IF(SUM(Raw_Data!$F199:$AF199)=0,"Valid",IF(AND(ISBLANK(Raw_Data!$G199),ISBLANK(Raw_Data!$H199)),"Missing",IF(AND(ISBLANK(Raw_Data!$G199),Raw_Data!$H199&lt;&gt;0),"Missing",IF(AND(Raw_Data!$G199&lt;&gt;0,ISBLANK(Raw_Data!$H199)),"Missing",IF(Raw_Data!$G199&gt;=Raw_Data!$H199,"Valid","Invalid")))))</f>
        <v>Valid</v>
      </c>
      <c r="E199" s="66" t="str">
        <f>IF(SUM(Raw_Data!$F199:$AF199)=0,"Valid",IF(AND(ISBLANK(Raw_Data!$H199),ISBLANK(Raw_Data!$L199),ISBLANK(Raw_Data!$U199)),"Missing",IF(AND(ISBLANK(Raw_Data!$H199),SUM(Raw_Data!$L199:'Raw_Data'!$U199)&lt;&gt;0),"Missing",IF(AND(Raw_Data!$H199&lt;&gt;0,ISBLANK(Raw_Data!$L199),ISBLANK(Raw_Data!$U199)),"Missing",IF(Raw_Data!$H199&gt;=SUM(Raw_Data!$L199,Raw_Data!$U199),"Valid","Invalid")))))</f>
        <v>Valid</v>
      </c>
      <c r="F199" s="66" t="str">
        <f>IF(SUM(Raw_Data!$F199:$AF199)=0,"Valid",IF(AND(ISBLANK(Raw_Data!$I199),ISBLANK(Raw_Data!$J199)),"Missing",IF(AND(ISBLANK(Raw_Data!$I199),Raw_Data!$J199&lt;&gt;0),"Missing",IF(AND(Raw_Data!$I199&lt;&gt;0,ISBLANK(Raw_Data!$J199)),"Missing",IF(Raw_Data!$I199&gt;=Raw_Data!$J199,"Valid","Invalid")))))</f>
        <v>Valid</v>
      </c>
      <c r="G199" s="66" t="str">
        <f>IF(SUM(Raw_Data!$F199:$AF199)=0,"Valid",IF(AND(ISBLANK(Raw_Data!$K199),ISBLANK(Raw_Data!$L199)),"Missing",IF(AND(ISBLANK(Raw_Data!$K199),Raw_Data!$L199&lt;&gt;0),"Missing",IF(AND(Raw_Data!$K199&lt;&gt;0,ISBLANK(Raw_Data!$L199)),"Missing",IF(Raw_Data!$K199&gt;=Raw_Data!$L199,"Valid","Invalid")))))</f>
        <v>Valid</v>
      </c>
      <c r="H199" s="66" t="str">
        <f>IF(SUM(Raw_Data!$F199:$AF199)=0,"Valid",IF(AND(ISBLANK(Raw_Data!$L199),SUM(Raw_Data!$M199:$S199)=0),"Missing",IF(AND(ISBLANK(Raw_Data!$L199),SUM(Raw_Data!$M199:$S199)&lt;&gt;0),"Missing",IF(AND(Raw_Data!$L199&lt;&gt;0,SUM(Raw_Data!$M199:$S199)=0),"Missing",IF(Raw_Data!$L199&gt;=SUM(Raw_Data!$M199:$S199),"Valid","Invalid")))))</f>
        <v>Valid</v>
      </c>
      <c r="I199" s="66" t="str">
        <f>IF(SUM(Raw_Data!$F199:$AF199)=0,"Valid",IF(AND(ISBLANK(Raw_Data!$T199),ISBLANK(Raw_Data!$U199)),"Missing",IF(AND(ISBLANK(Raw_Data!$T199),Raw_Data!$U199&lt;&gt;0),"Missing",IF(AND(Raw_Data!$T199&lt;&gt;0,ISBLANK(Raw_Data!$U199)),"Missing",IF(Raw_Data!$T199&gt;=Raw_Data!$U199,"Valid","Invalid")))))</f>
        <v>Valid</v>
      </c>
      <c r="J199" s="66" t="str">
        <f>IF(SUM(Raw_Data!$F199:$AF199)=0,"Valid",IF(AND(ISBLANK(Raw_Data!$U199),SUM(Raw_Data!$V199:$Y199)=0),"Missing",IF(AND(ISBLANK(Raw_Data!$U199),SUM(Raw_Data!$V199:$Y199)&lt;&gt;0),"Missing",IF(AND(Raw_Data!$U199&lt;&gt;0,SUM(Raw_Data!$V199:$Y199)=0),"Missing",IF(Raw_Data!$U199&gt;=SUM(Raw_Data!$V199:$Y199),"Valid","Invalid")))))</f>
        <v>Valid</v>
      </c>
      <c r="K199" s="66" t="str">
        <f>IF(SUM(Raw_Data!$F199:$AF199)=0,"Valid",IF(AND(ISBLANK(Raw_Data!$AF199),SUM(Raw_Data!$Z199:$AE199)=0),"Missing",IF(AND(ISBLANK(Raw_Data!$AF199),SUM(Raw_Data!$Z199:$AE199)&lt;&gt;0),"Missing",IF(AND(Raw_Data!$AF199&lt;&gt;0,SUM(Raw_Data!$Z199:$AE199)=0),"Missing",IF(Raw_Data!$AF199&gt;=SUM(Raw_Data!$Z199:$AE199),"Valid","Invalid")))))</f>
        <v>Valid</v>
      </c>
      <c r="L199" s="66" t="str">
        <f>IF(AND(OR(Raw_Data!$AG199="Valid",Raw_Data!$AG199=0),SUM(Raw_Data!$F199:$AF199)&lt;&gt;0),"Missing","Valid")</f>
        <v>Valid</v>
      </c>
      <c r="M199" s="66" t="str">
        <f>IF(AND(OR(Raw_Data!$AH199="Valid",Raw_Data!$AH199=0),SUM(Raw_Data!$F199:$AF199)&lt;&gt;0),"Missing","Valid")</f>
        <v>Valid</v>
      </c>
    </row>
    <row r="200" spans="1:13" ht="15.75">
      <c r="A200" s="50" t="str">
        <f>IF(Raw_Data!A200="","",Raw_Data!A200)</f>
        <v/>
      </c>
      <c r="B200" s="50" t="str">
        <f>IF(Raw_Data!B200="","",Raw_Data!B200)</f>
        <v/>
      </c>
      <c r="C200" s="66" t="str">
        <f>IF(AND(OR(Raw_Data!$F200="",Raw_Data!$F200=0),SUM(Raw_Data!$F200:$AF200)&lt;&gt;0),"Missing","Valid")</f>
        <v>Valid</v>
      </c>
      <c r="D200" s="66" t="str">
        <f>IF(SUM(Raw_Data!$F200:$AF200)=0,"Valid",IF(AND(ISBLANK(Raw_Data!$G200),ISBLANK(Raw_Data!$H200)),"Missing",IF(AND(ISBLANK(Raw_Data!$G200),Raw_Data!$H200&lt;&gt;0),"Missing",IF(AND(Raw_Data!$G200&lt;&gt;0,ISBLANK(Raw_Data!$H200)),"Missing",IF(Raw_Data!$G200&gt;=Raw_Data!$H200,"Valid","Invalid")))))</f>
        <v>Valid</v>
      </c>
      <c r="E200" s="66" t="str">
        <f>IF(SUM(Raw_Data!$F200:$AF200)=0,"Valid",IF(AND(ISBLANK(Raw_Data!$H200),ISBLANK(Raw_Data!$L200),ISBLANK(Raw_Data!$U200)),"Missing",IF(AND(ISBLANK(Raw_Data!$H200),SUM(Raw_Data!$L200:'Raw_Data'!$U200)&lt;&gt;0),"Missing",IF(AND(Raw_Data!$H200&lt;&gt;0,ISBLANK(Raw_Data!$L200),ISBLANK(Raw_Data!$U200)),"Missing",IF(Raw_Data!$H200&gt;=SUM(Raw_Data!$L200,Raw_Data!$U200),"Valid","Invalid")))))</f>
        <v>Valid</v>
      </c>
      <c r="F200" s="66" t="str">
        <f>IF(SUM(Raw_Data!$F200:$AF200)=0,"Valid",IF(AND(ISBLANK(Raw_Data!$I200),ISBLANK(Raw_Data!$J200)),"Missing",IF(AND(ISBLANK(Raw_Data!$I200),Raw_Data!$J200&lt;&gt;0),"Missing",IF(AND(Raw_Data!$I200&lt;&gt;0,ISBLANK(Raw_Data!$J200)),"Missing",IF(Raw_Data!$I200&gt;=Raw_Data!$J200,"Valid","Invalid")))))</f>
        <v>Valid</v>
      </c>
      <c r="G200" s="66" t="str">
        <f>IF(SUM(Raw_Data!$F200:$AF200)=0,"Valid",IF(AND(ISBLANK(Raw_Data!$K200),ISBLANK(Raw_Data!$L200)),"Missing",IF(AND(ISBLANK(Raw_Data!$K200),Raw_Data!$L200&lt;&gt;0),"Missing",IF(AND(Raw_Data!$K200&lt;&gt;0,ISBLANK(Raw_Data!$L200)),"Missing",IF(Raw_Data!$K200&gt;=Raw_Data!$L200,"Valid","Invalid")))))</f>
        <v>Valid</v>
      </c>
      <c r="H200" s="66" t="str">
        <f>IF(SUM(Raw_Data!$F200:$AF200)=0,"Valid",IF(AND(ISBLANK(Raw_Data!$L200),SUM(Raw_Data!$M200:$S200)=0),"Missing",IF(AND(ISBLANK(Raw_Data!$L200),SUM(Raw_Data!$M200:$S200)&lt;&gt;0),"Missing",IF(AND(Raw_Data!$L200&lt;&gt;0,SUM(Raw_Data!$M200:$S200)=0),"Missing",IF(Raw_Data!$L200&gt;=SUM(Raw_Data!$M200:$S200),"Valid","Invalid")))))</f>
        <v>Valid</v>
      </c>
      <c r="I200" s="66" t="str">
        <f>IF(SUM(Raw_Data!$F200:$AF200)=0,"Valid",IF(AND(ISBLANK(Raw_Data!$T200),ISBLANK(Raw_Data!$U200)),"Missing",IF(AND(ISBLANK(Raw_Data!$T200),Raw_Data!$U200&lt;&gt;0),"Missing",IF(AND(Raw_Data!$T200&lt;&gt;0,ISBLANK(Raw_Data!$U200)),"Missing",IF(Raw_Data!$T200&gt;=Raw_Data!$U200,"Valid","Invalid")))))</f>
        <v>Valid</v>
      </c>
      <c r="J200" s="66" t="str">
        <f>IF(SUM(Raw_Data!$F200:$AF200)=0,"Valid",IF(AND(ISBLANK(Raw_Data!$U200),SUM(Raw_Data!$V200:$Y200)=0),"Missing",IF(AND(ISBLANK(Raw_Data!$U200),SUM(Raw_Data!$V200:$Y200)&lt;&gt;0),"Missing",IF(AND(Raw_Data!$U200&lt;&gt;0,SUM(Raw_Data!$V200:$Y200)=0),"Missing",IF(Raw_Data!$U200&gt;=SUM(Raw_Data!$V200:$Y200),"Valid","Invalid")))))</f>
        <v>Valid</v>
      </c>
      <c r="K200" s="66" t="str">
        <f>IF(SUM(Raw_Data!$F200:$AF200)=0,"Valid",IF(AND(ISBLANK(Raw_Data!$AF200),SUM(Raw_Data!$Z200:$AE200)=0),"Missing",IF(AND(ISBLANK(Raw_Data!$AF200),SUM(Raw_Data!$Z200:$AE200)&lt;&gt;0),"Missing",IF(AND(Raw_Data!$AF200&lt;&gt;0,SUM(Raw_Data!$Z200:$AE200)=0),"Missing",IF(Raw_Data!$AF200&gt;=SUM(Raw_Data!$Z200:$AE200),"Valid","Invalid")))))</f>
        <v>Valid</v>
      </c>
      <c r="L200" s="66" t="str">
        <f>IF(AND(OR(Raw_Data!$AG200="Valid",Raw_Data!$AG200=0),SUM(Raw_Data!$F200:$AF200)&lt;&gt;0),"Missing","Valid")</f>
        <v>Valid</v>
      </c>
      <c r="M200" s="66" t="str">
        <f>IF(AND(OR(Raw_Data!$AH200="Valid",Raw_Data!$AH200=0),SUM(Raw_Data!$F200:$AF200)&lt;&gt;0),"Missing","Valid")</f>
        <v>Valid</v>
      </c>
    </row>
    <row r="201" spans="1:13" ht="16.5">
      <c r="A201" s="48" t="str">
        <f>IF(Raw_Data!A201="","",Raw_Data!A201)</f>
        <v/>
      </c>
      <c r="B201" s="65" t="str">
        <f>IF(Raw_Data!B201="","",Raw_Data!B201)</f>
        <v/>
      </c>
      <c r="C201" s="66" t="str">
        <f>IF(AND(OR(Raw_Data!$F201="",Raw_Data!$F201=0),SUM(Raw_Data!$F201:$AF201)&lt;&gt;0),"Missing","Valid")</f>
        <v>Valid</v>
      </c>
      <c r="D201" s="66" t="str">
        <f>IF(SUM(Raw_Data!$F201:$AF201)=0,"Valid",IF(AND(ISBLANK(Raw_Data!$G201),ISBLANK(Raw_Data!$H201)),"Missing",IF(AND(ISBLANK(Raw_Data!$G201),Raw_Data!$H201&lt;&gt;0),"Missing",IF(AND(Raw_Data!$G201&lt;&gt;0,ISBLANK(Raw_Data!$H201)),"Missing",IF(Raw_Data!$G201&gt;=Raw_Data!$H201,"Valid","Invalid")))))</f>
        <v>Valid</v>
      </c>
      <c r="E201" s="66" t="str">
        <f>IF(SUM(Raw_Data!$F201:$AF201)=0,"Valid",IF(AND(ISBLANK(Raw_Data!$H201),ISBLANK(Raw_Data!$L201),ISBLANK(Raw_Data!$U201)),"Missing",IF(AND(ISBLANK(Raw_Data!$H201),SUM(Raw_Data!$L201:'Raw_Data'!$U201)&lt;&gt;0),"Missing",IF(AND(Raw_Data!$H201&lt;&gt;0,ISBLANK(Raw_Data!$L201),ISBLANK(Raw_Data!$U201)),"Missing",IF(Raw_Data!$H201&gt;=SUM(Raw_Data!$L201,Raw_Data!$U201),"Valid","Invalid")))))</f>
        <v>Valid</v>
      </c>
      <c r="F201" s="66" t="str">
        <f>IF(SUM(Raw_Data!$F201:$AF201)=0,"Valid",IF(AND(ISBLANK(Raw_Data!$I201),ISBLANK(Raw_Data!$J201)),"Missing",IF(AND(ISBLANK(Raw_Data!$I201),Raw_Data!$J201&lt;&gt;0),"Missing",IF(AND(Raw_Data!$I201&lt;&gt;0,ISBLANK(Raw_Data!$J201)),"Missing",IF(Raw_Data!$I201&gt;=Raw_Data!$J201,"Valid","Invalid")))))</f>
        <v>Valid</v>
      </c>
      <c r="G201" s="66" t="str">
        <f>IF(SUM(Raw_Data!$F201:$AF201)=0,"Valid",IF(AND(ISBLANK(Raw_Data!$K201),ISBLANK(Raw_Data!$L201)),"Missing",IF(AND(ISBLANK(Raw_Data!$K201),Raw_Data!$L201&lt;&gt;0),"Missing",IF(AND(Raw_Data!$K201&lt;&gt;0,ISBLANK(Raw_Data!$L201)),"Missing",IF(Raw_Data!$K201&gt;=Raw_Data!$L201,"Valid","Invalid")))))</f>
        <v>Valid</v>
      </c>
      <c r="H201" s="66" t="str">
        <f>IF(SUM(Raw_Data!$F201:$AF201)=0,"Valid",IF(AND(ISBLANK(Raw_Data!$L201),SUM(Raw_Data!$M201:$S201)=0),"Missing",IF(AND(ISBLANK(Raw_Data!$L201),SUM(Raw_Data!$M201:$S201)&lt;&gt;0),"Missing",IF(AND(Raw_Data!$L201&lt;&gt;0,SUM(Raw_Data!$M201:$S201)=0),"Missing",IF(Raw_Data!$L201&gt;=SUM(Raw_Data!$M201:$S201),"Valid","Invalid")))))</f>
        <v>Valid</v>
      </c>
      <c r="I201" s="66" t="str">
        <f>IF(SUM(Raw_Data!$F201:$AF201)=0,"Valid",IF(AND(ISBLANK(Raw_Data!$T201),ISBLANK(Raw_Data!$U201)),"Missing",IF(AND(ISBLANK(Raw_Data!$T201),Raw_Data!$U201&lt;&gt;0),"Missing",IF(AND(Raw_Data!$T201&lt;&gt;0,ISBLANK(Raw_Data!$U201)),"Missing",IF(Raw_Data!$T201&gt;=Raw_Data!$U201,"Valid","Invalid")))))</f>
        <v>Valid</v>
      </c>
      <c r="J201" s="66" t="str">
        <f>IF(SUM(Raw_Data!$F201:$AF201)=0,"Valid",IF(AND(ISBLANK(Raw_Data!$U201),SUM(Raw_Data!$V201:$Y201)=0),"Missing",IF(AND(ISBLANK(Raw_Data!$U201),SUM(Raw_Data!$V201:$Y201)&lt;&gt;0),"Missing",IF(AND(Raw_Data!$U201&lt;&gt;0,SUM(Raw_Data!$V201:$Y201)=0),"Missing",IF(Raw_Data!$U201&gt;=SUM(Raw_Data!$V201:$Y201),"Valid","Invalid")))))</f>
        <v>Valid</v>
      </c>
      <c r="K201" s="66" t="str">
        <f>IF(SUM(Raw_Data!$F201:$AF201)=0,"Valid",IF(AND(ISBLANK(Raw_Data!$AF201),SUM(Raw_Data!$Z201:$AE201)=0),"Missing",IF(AND(ISBLANK(Raw_Data!$AF201),SUM(Raw_Data!$Z201:$AE201)&lt;&gt;0),"Missing",IF(AND(Raw_Data!$AF201&lt;&gt;0,SUM(Raw_Data!$Z201:$AE201)=0),"Missing",IF(Raw_Data!$AF201&gt;=SUM(Raw_Data!$Z201:$AE201),"Valid","Invalid")))))</f>
        <v>Valid</v>
      </c>
      <c r="L201" s="66" t="str">
        <f>IF(AND(OR(Raw_Data!$AG201="Valid",Raw_Data!$AG201=0),SUM(Raw_Data!$F201:$AF201)&lt;&gt;0),"Missing","Valid")</f>
        <v>Valid</v>
      </c>
      <c r="M201" s="66" t="str">
        <f>IF(AND(OR(Raw_Data!$AH201="Valid",Raw_Data!$AH201=0),SUM(Raw_Data!$F201:$AF201)&lt;&gt;0),"Missing","Valid")</f>
        <v>Valid</v>
      </c>
    </row>
    <row r="202" spans="1:13" ht="15.75">
      <c r="A202" s="50" t="str">
        <f>IF(Raw_Data!A202="","",Raw_Data!A202)</f>
        <v/>
      </c>
      <c r="B202" s="50" t="str">
        <f>IF(Raw_Data!B202="","",Raw_Data!B202)</f>
        <v/>
      </c>
      <c r="C202" s="66" t="str">
        <f>IF(AND(OR(Raw_Data!$F202="",Raw_Data!$F202=0),SUM(Raw_Data!$F202:$AF202)&lt;&gt;0),"Missing","Valid")</f>
        <v>Valid</v>
      </c>
      <c r="D202" s="66" t="str">
        <f>IF(SUM(Raw_Data!$F202:$AF202)=0,"Valid",IF(AND(ISBLANK(Raw_Data!$G202),ISBLANK(Raw_Data!$H202)),"Missing",IF(AND(ISBLANK(Raw_Data!$G202),Raw_Data!$H202&lt;&gt;0),"Missing",IF(AND(Raw_Data!$G202&lt;&gt;0,ISBLANK(Raw_Data!$H202)),"Missing",IF(Raw_Data!$G202&gt;=Raw_Data!$H202,"Valid","Invalid")))))</f>
        <v>Valid</v>
      </c>
      <c r="E202" s="66" t="str">
        <f>IF(SUM(Raw_Data!$F202:$AF202)=0,"Valid",IF(AND(ISBLANK(Raw_Data!$H202),ISBLANK(Raw_Data!$L202),ISBLANK(Raw_Data!$U202)),"Missing",IF(AND(ISBLANK(Raw_Data!$H202),SUM(Raw_Data!$L202:'Raw_Data'!$U202)&lt;&gt;0),"Missing",IF(AND(Raw_Data!$H202&lt;&gt;0,ISBLANK(Raw_Data!$L202),ISBLANK(Raw_Data!$U202)),"Missing",IF(Raw_Data!$H202&gt;=SUM(Raw_Data!$L202,Raw_Data!$U202),"Valid","Invalid")))))</f>
        <v>Valid</v>
      </c>
      <c r="F202" s="66" t="str">
        <f>IF(SUM(Raw_Data!$F202:$AF202)=0,"Valid",IF(AND(ISBLANK(Raw_Data!$I202),ISBLANK(Raw_Data!$J202)),"Missing",IF(AND(ISBLANK(Raw_Data!$I202),Raw_Data!$J202&lt;&gt;0),"Missing",IF(AND(Raw_Data!$I202&lt;&gt;0,ISBLANK(Raw_Data!$J202)),"Missing",IF(Raw_Data!$I202&gt;=Raw_Data!$J202,"Valid","Invalid")))))</f>
        <v>Valid</v>
      </c>
      <c r="G202" s="66" t="str">
        <f>IF(SUM(Raw_Data!$F202:$AF202)=0,"Valid",IF(AND(ISBLANK(Raw_Data!$K202),ISBLANK(Raw_Data!$L202)),"Missing",IF(AND(ISBLANK(Raw_Data!$K202),Raw_Data!$L202&lt;&gt;0),"Missing",IF(AND(Raw_Data!$K202&lt;&gt;0,ISBLANK(Raw_Data!$L202)),"Missing",IF(Raw_Data!$K202&gt;=Raw_Data!$L202,"Valid","Invalid")))))</f>
        <v>Valid</v>
      </c>
      <c r="H202" s="66" t="str">
        <f>IF(SUM(Raw_Data!$F202:$AF202)=0,"Valid",IF(AND(ISBLANK(Raw_Data!$L202),SUM(Raw_Data!$M202:$S202)=0),"Missing",IF(AND(ISBLANK(Raw_Data!$L202),SUM(Raw_Data!$M202:$S202)&lt;&gt;0),"Missing",IF(AND(Raw_Data!$L202&lt;&gt;0,SUM(Raw_Data!$M202:$S202)=0),"Missing",IF(Raw_Data!$L202&gt;=SUM(Raw_Data!$M202:$S202),"Valid","Invalid")))))</f>
        <v>Valid</v>
      </c>
      <c r="I202" s="66" t="str">
        <f>IF(SUM(Raw_Data!$F202:$AF202)=0,"Valid",IF(AND(ISBLANK(Raw_Data!$T202),ISBLANK(Raw_Data!$U202)),"Missing",IF(AND(ISBLANK(Raw_Data!$T202),Raw_Data!$U202&lt;&gt;0),"Missing",IF(AND(Raw_Data!$T202&lt;&gt;0,ISBLANK(Raw_Data!$U202)),"Missing",IF(Raw_Data!$T202&gt;=Raw_Data!$U202,"Valid","Invalid")))))</f>
        <v>Valid</v>
      </c>
      <c r="J202" s="66" t="str">
        <f>IF(SUM(Raw_Data!$F202:$AF202)=0,"Valid",IF(AND(ISBLANK(Raw_Data!$U202),SUM(Raw_Data!$V202:$Y202)=0),"Missing",IF(AND(ISBLANK(Raw_Data!$U202),SUM(Raw_Data!$V202:$Y202)&lt;&gt;0),"Missing",IF(AND(Raw_Data!$U202&lt;&gt;0,SUM(Raw_Data!$V202:$Y202)=0),"Missing",IF(Raw_Data!$U202&gt;=SUM(Raw_Data!$V202:$Y202),"Valid","Invalid")))))</f>
        <v>Valid</v>
      </c>
      <c r="K202" s="66" t="str">
        <f>IF(SUM(Raw_Data!$F202:$AF202)=0,"Valid",IF(AND(ISBLANK(Raw_Data!$AF202),SUM(Raw_Data!$Z202:$AE202)=0),"Missing",IF(AND(ISBLANK(Raw_Data!$AF202),SUM(Raw_Data!$Z202:$AE202)&lt;&gt;0),"Missing",IF(AND(Raw_Data!$AF202&lt;&gt;0,SUM(Raw_Data!$Z202:$AE202)=0),"Missing",IF(Raw_Data!$AF202&gt;=SUM(Raw_Data!$Z202:$AE202),"Valid","Invalid")))))</f>
        <v>Valid</v>
      </c>
      <c r="L202" s="66" t="str">
        <f>IF(AND(OR(Raw_Data!$AG202="Valid",Raw_Data!$AG202=0),SUM(Raw_Data!$F202:$AF202)&lt;&gt;0),"Missing","Valid")</f>
        <v>Valid</v>
      </c>
      <c r="M202" s="66" t="str">
        <f>IF(AND(OR(Raw_Data!$AH202="Valid",Raw_Data!$AH202=0),SUM(Raw_Data!$F202:$AF202)&lt;&gt;0),"Missing","Valid")</f>
        <v>Valid</v>
      </c>
    </row>
    <row r="203" spans="1:13" ht="16.5">
      <c r="A203" s="57"/>
      <c r="B203" s="58"/>
    </row>
    <row r="204" spans="1:13" ht="15.75">
      <c r="A204" s="56"/>
      <c r="B204" s="56"/>
    </row>
    <row r="205" spans="1:13" ht="16.5">
      <c r="A205" s="57"/>
      <c r="B205" s="58"/>
    </row>
    <row r="206" spans="1:13" ht="15.75">
      <c r="A206" s="56"/>
      <c r="B206" s="56"/>
    </row>
    <row r="207" spans="1:13" ht="16.5">
      <c r="A207" s="57"/>
      <c r="B207" s="58"/>
    </row>
    <row r="208" spans="1:13"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wNY2zTfBpw4a4efmv92GDlybauRJvT3yQUCou1N0sGPrs/6xNWIj6tIF1pz+sSM7AuMRCpYfRalt8I9ZxtGHKg==" saltValue="3FQzU+BVpGKEEJCGMlbnrg==" spinCount="100000" sheet="1" objects="1" scenarios="1"/>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5" priority="18" stopIfTrue="1" operator="equal">
      <formula>"Valid"</formula>
    </cfRule>
  </conditionalFormatting>
  <conditionalFormatting sqref="E1:G1">
    <cfRule type="containsText" dxfId="2" priority="3" operator="containsText" text="Valid : The indicators passed the check. Provided that data is available in ALL of the mentioned indicators in the validation check, and data is available in other cells of the same row (Column F to Column AF of the tab &quot;Subnational_Data&quot;)">
      <formula>NOT(ISERROR(SEARCH("Valid : The indicators passed the check. Provided that data is available in ALL of the mentioned indicators in the validation check, and data is available in other cells of the same row (Column F to Column AF of the tab ""Subnational_Data"")",E1)))</formula>
    </cfRule>
  </conditionalFormatting>
  <conditionalFormatting sqref="H1:J1">
    <cfRule type="containsText" dxfId="1" priority="2" operator="containsText" text="Invalid : The indicators did not passed the check. Provided that data is available in ALL of the mentioned indicators in the validation check, and data is available in other cells of the same row (Column F to Column AF of the tab &quot;Subnational_Data&quot;)">
      <formula>NOT(ISERROR(SEARCH("Invalid : The indicators did not passed the check. Provided that data is available in ALL of the mentioned indicators in the validation check, and data is available in other cells of the same row (Column F to Column AF of the tab ""Subnational_Data"")",H1)))</formula>
    </cfRule>
  </conditionalFormatting>
  <conditionalFormatting sqref="K1:M1">
    <cfRule type="containsText" dxfId="0" priority="1" operator="containsText" text="Missing : No data in one of the mentioned indicators in the validation check, and data is available in other cells of the same row (Column F to Column AF of the tab &quot;Subnational_Data&quot;)">
      <formula>NOT(ISERROR(SEARCH("Missing : No data in one of the mentioned indicators in the validation check, and data is available in other cells of the same row (Column F to Column AF of the tab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r:id="rId1"/>
  <ignoredErrors>
    <ignoredError sqref="A5:B190 A192:B202 A191" unlockedFormula="1"/>
  </ignoredErrors>
  <extLst>
    <ext xmlns:x14="http://schemas.microsoft.com/office/spreadsheetml/2009/9/main" uri="{78C0D931-6437-407d-A8EE-F0AAD7539E65}">
      <x14:conditionalFormattings>
        <x14:conditionalFormatting xmlns:xm="http://schemas.microsoft.com/office/excel/2006/main">
          <x14:cfRule type="containsText" priority="20" stopIfTrue="1" operator="containsText" id="{CD6F74C6-D342-4584-9206-F99D836F0F0E}">
            <xm:f>NOT(ISERROR(SEARCH("Missing",C5)))</xm:f>
            <xm:f>"Missing"</xm:f>
            <x14:dxf>
              <font>
                <color rgb="FF9C0006"/>
              </font>
              <fill>
                <patternFill>
                  <bgColor rgb="FFFFC7CE"/>
                </patternFill>
              </fill>
            </x14:dxf>
          </x14:cfRule>
          <x14:cfRule type="containsText" priority="22" stopIfTrue="1" operator="containsText" id="{5F7E7859-D602-4500-AAE6-556339764636}">
            <xm:f>NOT(ISERROR(SEARCH("Invalid",C5)))</xm:f>
            <xm:f>"Invalid"</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A531E-5C8A-4589-8BD6-BA39D1790FA4}">
  <sheetPr>
    <tabColor rgb="FFFFFF00"/>
  </sheetPr>
  <dimension ref="A1:C2"/>
  <sheetViews>
    <sheetView workbookViewId="0">
      <selection activeCell="B16" sqref="B16"/>
    </sheetView>
    <sheetView workbookViewId="1"/>
  </sheetViews>
  <sheetFormatPr defaultRowHeight="12.75"/>
  <cols>
    <col min="2" max="2" width="116.7109375" bestFit="1" customWidth="1"/>
    <col min="3" max="3" width="9.7109375" bestFit="1" customWidth="1"/>
  </cols>
  <sheetData>
    <row r="1" spans="1:3">
      <c r="A1" s="11" t="s">
        <v>437</v>
      </c>
      <c r="B1" s="11" t="s">
        <v>438</v>
      </c>
      <c r="C1" s="11" t="s">
        <v>439</v>
      </c>
    </row>
    <row r="2" spans="1:3">
      <c r="A2">
        <v>1</v>
      </c>
      <c r="B2" s="11" t="s">
        <v>440</v>
      </c>
      <c r="C2" t="s">
        <v>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7109375" defaultRowHeight="12.75"/>
  <cols>
    <col min="1" max="1" width="29.7109375" style="18" customWidth="1"/>
    <col min="2" max="2" width="9.28515625" style="18" customWidth="1"/>
    <col min="3" max="3" width="8.7109375" customWidth="1"/>
    <col min="4" max="4" width="14.28515625" customWidth="1"/>
    <col min="5" max="5" width="37" customWidth="1"/>
    <col min="6" max="6" width="8.7109375" customWidth="1"/>
    <col min="7" max="7" width="20.28515625" customWidth="1"/>
    <col min="8" max="8" width="9.28515625" customWidth="1"/>
    <col min="9" max="9" width="12" customWidth="1"/>
    <col min="10" max="10" width="8.7109375" customWidth="1"/>
    <col min="11" max="11" width="21.42578125" style="14" customWidth="1"/>
    <col min="12" max="13" width="8.7109375" customWidth="1"/>
    <col min="14" max="14" width="18" customWidth="1"/>
    <col min="15" max="18" width="8.7109375" customWidth="1"/>
    <col min="19" max="19" width="13.28515625" customWidth="1"/>
    <col min="20" max="20" width="8.7109375" customWidth="1"/>
    <col min="21" max="21" width="37.42578125" customWidth="1"/>
    <col min="22" max="22" width="8.7109375" customWidth="1"/>
    <col min="23" max="23" width="20" customWidth="1"/>
    <col min="24" max="24" width="25.28515625" customWidth="1"/>
    <col min="25" max="25" width="13.7109375" customWidth="1"/>
    <col min="26" max="26" width="26.7109375" customWidth="1"/>
    <col min="27" max="27" width="18.42578125" customWidth="1"/>
    <col min="28" max="28" width="11.7109375" customWidth="1"/>
    <col min="29" max="29" width="19.42578125" customWidth="1"/>
    <col min="31" max="31" width="17" customWidth="1"/>
  </cols>
  <sheetData>
    <row r="1" spans="1:31">
      <c r="A1" s="1" t="s">
        <v>52</v>
      </c>
      <c r="B1" s="1" t="s">
        <v>53</v>
      </c>
      <c r="D1" t="s">
        <v>54</v>
      </c>
      <c r="E1" t="s">
        <v>55</v>
      </c>
      <c r="G1" s="2" t="s">
        <v>56</v>
      </c>
      <c r="H1" s="2" t="s">
        <v>57</v>
      </c>
      <c r="I1" s="2" t="s">
        <v>58</v>
      </c>
      <c r="K1" s="3" t="s">
        <v>59</v>
      </c>
      <c r="M1" t="s">
        <v>60</v>
      </c>
      <c r="N1" s="4" t="s">
        <v>61</v>
      </c>
      <c r="O1" s="5"/>
      <c r="P1" s="5" t="s">
        <v>62</v>
      </c>
      <c r="Q1" s="6" t="s">
        <v>63</v>
      </c>
      <c r="S1" s="6" t="s">
        <v>64</v>
      </c>
      <c r="U1" s="7" t="s">
        <v>65</v>
      </c>
      <c r="W1" s="8" t="s">
        <v>66</v>
      </c>
      <c r="X1" s="9"/>
      <c r="Z1" s="9" t="s">
        <v>67</v>
      </c>
      <c r="AA1" s="9" t="s">
        <v>68</v>
      </c>
      <c r="AB1" s="9" t="s">
        <v>69</v>
      </c>
      <c r="AC1" s="9" t="s">
        <v>70</v>
      </c>
      <c r="AE1" s="9" t="s">
        <v>71</v>
      </c>
    </row>
    <row r="2" spans="1:31">
      <c r="A2" s="10" t="s">
        <v>72</v>
      </c>
      <c r="B2" s="10" t="s">
        <v>73</v>
      </c>
      <c r="D2" t="s">
        <v>74</v>
      </c>
      <c r="E2" s="11" t="s">
        <v>75</v>
      </c>
      <c r="G2" s="12" t="s">
        <v>76</v>
      </c>
      <c r="H2" s="13">
        <v>1</v>
      </c>
      <c r="I2" s="13">
        <v>1</v>
      </c>
      <c r="K2" s="14" t="s">
        <v>77</v>
      </c>
      <c r="M2" t="s">
        <v>78</v>
      </c>
      <c r="N2" s="4" t="s">
        <v>79</v>
      </c>
      <c r="O2" s="5"/>
      <c r="P2" s="5" t="s">
        <v>80</v>
      </c>
      <c r="Q2" s="6" t="s">
        <v>81</v>
      </c>
      <c r="U2" s="7" t="s">
        <v>82</v>
      </c>
      <c r="W2" s="9" t="s">
        <v>83</v>
      </c>
      <c r="X2" s="9" t="s">
        <v>84</v>
      </c>
      <c r="Z2" s="9" t="s">
        <v>85</v>
      </c>
      <c r="AA2" s="9" t="s">
        <v>86</v>
      </c>
      <c r="AB2" s="9" t="s">
        <v>87</v>
      </c>
      <c r="AC2" s="9" t="s">
        <v>88</v>
      </c>
      <c r="AE2" s="9" t="s">
        <v>89</v>
      </c>
    </row>
    <row r="3" spans="1:31">
      <c r="A3" s="10" t="s">
        <v>90</v>
      </c>
      <c r="B3" s="10" t="s">
        <v>91</v>
      </c>
      <c r="D3" t="s">
        <v>92</v>
      </c>
      <c r="G3" s="12" t="s">
        <v>93</v>
      </c>
      <c r="H3" s="13">
        <v>2</v>
      </c>
      <c r="I3" s="13">
        <v>2</v>
      </c>
      <c r="K3" s="15" t="s">
        <v>94</v>
      </c>
      <c r="M3" t="s">
        <v>95</v>
      </c>
      <c r="N3" s="4" t="s">
        <v>96</v>
      </c>
      <c r="O3" s="5"/>
      <c r="P3" s="16" t="s">
        <v>97</v>
      </c>
      <c r="Q3" s="5"/>
      <c r="U3" s="7" t="s">
        <v>98</v>
      </c>
      <c r="W3" s="9" t="s">
        <v>99</v>
      </c>
      <c r="X3" s="9" t="s">
        <v>100</v>
      </c>
      <c r="Z3" s="9" t="s">
        <v>101</v>
      </c>
      <c r="AA3" s="9" t="s">
        <v>102</v>
      </c>
      <c r="AB3" s="9" t="s">
        <v>103</v>
      </c>
      <c r="AE3" s="9" t="s">
        <v>104</v>
      </c>
    </row>
    <row r="4" spans="1:31">
      <c r="A4" s="10" t="s">
        <v>84</v>
      </c>
      <c r="B4" s="10" t="s">
        <v>83</v>
      </c>
      <c r="G4" s="12" t="s">
        <v>105</v>
      </c>
      <c r="H4" s="13">
        <v>3</v>
      </c>
      <c r="I4" s="13">
        <v>3</v>
      </c>
      <c r="K4" s="14" t="s">
        <v>106</v>
      </c>
      <c r="N4" s="4" t="s">
        <v>107</v>
      </c>
      <c r="O4" s="5"/>
      <c r="P4" s="5" t="s">
        <v>108</v>
      </c>
      <c r="Q4" s="5"/>
      <c r="U4" s="7" t="s">
        <v>109</v>
      </c>
      <c r="W4" s="9" t="s">
        <v>110</v>
      </c>
      <c r="X4" s="9" t="s">
        <v>111</v>
      </c>
      <c r="Z4" s="9" t="s">
        <v>112</v>
      </c>
      <c r="AA4" s="9" t="s">
        <v>113</v>
      </c>
      <c r="AE4" s="9" t="s">
        <v>114</v>
      </c>
    </row>
    <row r="5" spans="1:31">
      <c r="A5" s="10" t="s">
        <v>115</v>
      </c>
      <c r="B5" s="10" t="s">
        <v>116</v>
      </c>
      <c r="G5" s="12" t="s">
        <v>117</v>
      </c>
      <c r="H5" s="13">
        <v>4</v>
      </c>
      <c r="I5" s="13">
        <v>4</v>
      </c>
      <c r="K5" s="14" t="s">
        <v>118</v>
      </c>
      <c r="N5" s="4" t="s">
        <v>119</v>
      </c>
      <c r="O5" s="5"/>
      <c r="P5" s="5"/>
      <c r="Q5" s="5"/>
      <c r="U5" s="7" t="s">
        <v>120</v>
      </c>
      <c r="W5" s="9" t="s">
        <v>121</v>
      </c>
      <c r="X5" s="9" t="s">
        <v>122</v>
      </c>
      <c r="Z5" s="9" t="s">
        <v>123</v>
      </c>
      <c r="AA5" s="9" t="s">
        <v>124</v>
      </c>
      <c r="AE5" s="9" t="s">
        <v>0</v>
      </c>
    </row>
    <row r="6" spans="1:31">
      <c r="A6" s="10" t="s">
        <v>125</v>
      </c>
      <c r="B6" s="10" t="s">
        <v>126</v>
      </c>
      <c r="G6" s="12" t="s">
        <v>127</v>
      </c>
      <c r="H6" s="13">
        <v>5</v>
      </c>
      <c r="I6" s="13">
        <v>5</v>
      </c>
      <c r="N6" s="4" t="s">
        <v>128</v>
      </c>
      <c r="O6" s="5"/>
      <c r="P6" s="5"/>
      <c r="Q6" s="5"/>
      <c r="U6" s="7" t="s">
        <v>129</v>
      </c>
      <c r="W6" s="9" t="s">
        <v>130</v>
      </c>
      <c r="X6" s="9" t="s">
        <v>131</v>
      </c>
      <c r="Z6" s="9" t="s">
        <v>132</v>
      </c>
    </row>
    <row r="7" spans="1:31">
      <c r="A7" s="10" t="s">
        <v>133</v>
      </c>
      <c r="B7" s="10" t="s">
        <v>134</v>
      </c>
      <c r="G7" s="12" t="s">
        <v>135</v>
      </c>
      <c r="H7" s="13">
        <v>6</v>
      </c>
      <c r="I7" s="13">
        <v>6</v>
      </c>
      <c r="N7" s="4" t="s">
        <v>136</v>
      </c>
      <c r="O7" s="5"/>
      <c r="P7" s="5"/>
      <c r="Q7" s="5"/>
      <c r="W7" s="9" t="s">
        <v>137</v>
      </c>
      <c r="X7" s="9" t="s">
        <v>138</v>
      </c>
      <c r="Z7" s="9"/>
    </row>
    <row r="8" spans="1:31">
      <c r="A8" s="10" t="s">
        <v>139</v>
      </c>
      <c r="B8" s="10" t="s">
        <v>140</v>
      </c>
      <c r="G8" s="12" t="s">
        <v>141</v>
      </c>
      <c r="H8" s="13">
        <v>7</v>
      </c>
      <c r="I8" s="13">
        <v>7</v>
      </c>
      <c r="N8" s="4" t="s">
        <v>142</v>
      </c>
      <c r="O8" s="5"/>
      <c r="P8" s="5"/>
      <c r="Q8" s="5"/>
      <c r="W8" s="9" t="s">
        <v>143</v>
      </c>
      <c r="X8" s="9" t="s">
        <v>144</v>
      </c>
    </row>
    <row r="9" spans="1:31">
      <c r="A9" s="10" t="s">
        <v>145</v>
      </c>
      <c r="B9" s="10" t="s">
        <v>146</v>
      </c>
      <c r="G9" s="12" t="s">
        <v>147</v>
      </c>
      <c r="H9" s="13">
        <v>8</v>
      </c>
      <c r="I9" s="13">
        <v>8</v>
      </c>
      <c r="N9" s="4" t="s">
        <v>148</v>
      </c>
      <c r="O9" s="5"/>
      <c r="P9" s="5"/>
      <c r="Q9" s="5"/>
      <c r="W9" s="9" t="s">
        <v>149</v>
      </c>
      <c r="X9" s="9" t="s">
        <v>150</v>
      </c>
    </row>
    <row r="10" spans="1:31">
      <c r="A10" s="10" t="s">
        <v>151</v>
      </c>
      <c r="B10" s="10" t="s">
        <v>152</v>
      </c>
      <c r="G10" s="12" t="s">
        <v>153</v>
      </c>
      <c r="H10" s="13">
        <v>9</v>
      </c>
      <c r="I10" s="13">
        <v>9</v>
      </c>
      <c r="N10" s="4" t="s">
        <v>154</v>
      </c>
      <c r="O10" s="5"/>
      <c r="P10" s="5"/>
      <c r="Q10" s="5"/>
      <c r="W10" s="9" t="s">
        <v>155</v>
      </c>
      <c r="X10" s="9" t="s">
        <v>156</v>
      </c>
    </row>
    <row r="11" spans="1:31">
      <c r="A11" s="10" t="s">
        <v>122</v>
      </c>
      <c r="B11" s="10" t="s">
        <v>121</v>
      </c>
      <c r="G11" s="12" t="s">
        <v>157</v>
      </c>
      <c r="H11" s="13">
        <v>10</v>
      </c>
      <c r="I11" s="13">
        <v>10</v>
      </c>
      <c r="N11" s="4" t="s">
        <v>158</v>
      </c>
      <c r="O11" s="5"/>
      <c r="P11" s="5"/>
      <c r="Q11" s="5"/>
      <c r="W11" s="9" t="s">
        <v>159</v>
      </c>
      <c r="X11" s="9" t="s">
        <v>160</v>
      </c>
    </row>
    <row r="12" spans="1:31">
      <c r="A12" s="10" t="s">
        <v>161</v>
      </c>
      <c r="B12" s="10" t="s">
        <v>162</v>
      </c>
      <c r="G12" s="12" t="s">
        <v>163</v>
      </c>
      <c r="H12" s="13">
        <v>11</v>
      </c>
      <c r="I12" s="13">
        <v>11</v>
      </c>
      <c r="N12" s="4" t="s">
        <v>164</v>
      </c>
      <c r="O12" s="5"/>
      <c r="P12" s="5"/>
      <c r="Q12" s="5"/>
      <c r="W12" s="9" t="s">
        <v>165</v>
      </c>
      <c r="X12" s="9" t="s">
        <v>166</v>
      </c>
    </row>
    <row r="13" spans="1:31">
      <c r="A13" s="10" t="s">
        <v>167</v>
      </c>
      <c r="B13" s="10" t="s">
        <v>168</v>
      </c>
      <c r="G13" s="12" t="s">
        <v>169</v>
      </c>
      <c r="H13" s="13">
        <v>12</v>
      </c>
      <c r="I13" s="13">
        <v>12</v>
      </c>
      <c r="W13" s="9" t="s">
        <v>170</v>
      </c>
      <c r="X13" s="9" t="s">
        <v>171</v>
      </c>
    </row>
    <row r="14" spans="1:31">
      <c r="A14" s="10" t="s">
        <v>172</v>
      </c>
      <c r="B14" s="10" t="s">
        <v>173</v>
      </c>
      <c r="G14" s="12" t="s">
        <v>174</v>
      </c>
      <c r="H14" s="13">
        <v>13</v>
      </c>
      <c r="I14" s="13">
        <v>13</v>
      </c>
      <c r="W14" s="9" t="s">
        <v>175</v>
      </c>
      <c r="X14" s="9" t="s">
        <v>176</v>
      </c>
    </row>
    <row r="15" spans="1:31">
      <c r="A15" s="10" t="s">
        <v>177</v>
      </c>
      <c r="B15" s="10" t="s">
        <v>178</v>
      </c>
      <c r="G15" s="12" t="s">
        <v>179</v>
      </c>
      <c r="H15" s="13">
        <v>14</v>
      </c>
      <c r="I15" s="13">
        <v>14</v>
      </c>
      <c r="W15" s="9" t="s">
        <v>180</v>
      </c>
      <c r="X15" s="9" t="s">
        <v>181</v>
      </c>
    </row>
    <row r="16" spans="1:31">
      <c r="A16" s="10" t="s">
        <v>100</v>
      </c>
      <c r="B16" s="10" t="s">
        <v>99</v>
      </c>
      <c r="G16" s="12" t="s">
        <v>182</v>
      </c>
      <c r="H16" s="13">
        <v>15</v>
      </c>
      <c r="I16" s="13">
        <v>15</v>
      </c>
      <c r="W16" s="9" t="s">
        <v>183</v>
      </c>
      <c r="X16" s="9" t="s">
        <v>184</v>
      </c>
    </row>
    <row r="17" spans="1:24">
      <c r="A17" s="10" t="s">
        <v>111</v>
      </c>
      <c r="B17" s="10" t="s">
        <v>110</v>
      </c>
      <c r="G17" s="12" t="s">
        <v>185</v>
      </c>
      <c r="H17" s="13">
        <v>16</v>
      </c>
      <c r="I17" s="13">
        <v>16</v>
      </c>
      <c r="W17" s="9" t="s">
        <v>186</v>
      </c>
      <c r="X17" s="9" t="s">
        <v>187</v>
      </c>
    </row>
    <row r="18" spans="1:24">
      <c r="A18" s="10" t="s">
        <v>188</v>
      </c>
      <c r="B18" s="10" t="s">
        <v>189</v>
      </c>
      <c r="G18" s="12" t="s">
        <v>190</v>
      </c>
      <c r="H18" s="13">
        <v>17</v>
      </c>
      <c r="I18" s="13">
        <v>17</v>
      </c>
      <c r="W18" s="9" t="s">
        <v>191</v>
      </c>
      <c r="X18" s="9" t="s">
        <v>192</v>
      </c>
    </row>
    <row r="19" spans="1:24">
      <c r="A19" s="10" t="s">
        <v>156</v>
      </c>
      <c r="B19" s="10" t="s">
        <v>155</v>
      </c>
      <c r="G19" s="12" t="s">
        <v>193</v>
      </c>
      <c r="H19" s="13">
        <v>18</v>
      </c>
      <c r="I19" s="13">
        <v>18</v>
      </c>
      <c r="W19" s="9" t="s">
        <v>194</v>
      </c>
      <c r="X19" s="9" t="s">
        <v>195</v>
      </c>
    </row>
    <row r="20" spans="1:24">
      <c r="A20" s="10" t="s">
        <v>196</v>
      </c>
      <c r="B20" s="10" t="s">
        <v>197</v>
      </c>
      <c r="G20" s="12" t="s">
        <v>198</v>
      </c>
      <c r="H20" s="13">
        <v>19</v>
      </c>
      <c r="I20" s="13">
        <v>19</v>
      </c>
      <c r="W20" s="9" t="s">
        <v>199</v>
      </c>
      <c r="X20" s="9" t="s">
        <v>200</v>
      </c>
    </row>
    <row r="21" spans="1:24">
      <c r="A21" s="10" t="s">
        <v>138</v>
      </c>
      <c r="B21" s="10" t="s">
        <v>137</v>
      </c>
      <c r="G21" s="12" t="s">
        <v>201</v>
      </c>
      <c r="H21" s="13">
        <v>20</v>
      </c>
      <c r="I21" s="13">
        <v>20</v>
      </c>
      <c r="W21" s="9" t="s">
        <v>202</v>
      </c>
      <c r="X21" s="9" t="s">
        <v>203</v>
      </c>
    </row>
    <row r="22" spans="1:24">
      <c r="A22" s="10" t="s">
        <v>204</v>
      </c>
      <c r="B22" s="10" t="s">
        <v>205</v>
      </c>
      <c r="G22" s="12" t="s">
        <v>206</v>
      </c>
      <c r="H22" s="13">
        <v>21</v>
      </c>
      <c r="I22" s="13">
        <v>21</v>
      </c>
      <c r="M22" s="17"/>
      <c r="N22" s="17"/>
      <c r="O22" s="17"/>
      <c r="P22" s="7"/>
      <c r="W22" s="9" t="s">
        <v>207</v>
      </c>
      <c r="X22" s="9" t="s">
        <v>208</v>
      </c>
    </row>
    <row r="23" spans="1:24">
      <c r="A23" s="10" t="s">
        <v>209</v>
      </c>
      <c r="B23" s="10" t="s">
        <v>210</v>
      </c>
      <c r="G23" s="12" t="s">
        <v>211</v>
      </c>
      <c r="H23" s="13">
        <v>22</v>
      </c>
      <c r="I23" s="13">
        <v>22</v>
      </c>
      <c r="M23" s="17"/>
      <c r="N23" s="17"/>
      <c r="O23" s="17"/>
      <c r="P23" s="7"/>
      <c r="W23" s="9" t="s">
        <v>212</v>
      </c>
      <c r="X23" s="9" t="s">
        <v>213</v>
      </c>
    </row>
    <row r="24" spans="1:24">
      <c r="A24" s="10" t="s">
        <v>214</v>
      </c>
      <c r="B24" s="10" t="s">
        <v>215</v>
      </c>
      <c r="G24" s="12" t="s">
        <v>216</v>
      </c>
      <c r="H24" s="13">
        <v>23</v>
      </c>
      <c r="I24" s="13">
        <v>23</v>
      </c>
      <c r="M24" s="17"/>
      <c r="N24" s="17"/>
      <c r="O24" s="17"/>
      <c r="P24" s="7"/>
      <c r="W24" s="9" t="s">
        <v>217</v>
      </c>
      <c r="X24" s="9" t="s">
        <v>218</v>
      </c>
    </row>
    <row r="25" spans="1:24">
      <c r="A25" s="10" t="s">
        <v>200</v>
      </c>
      <c r="B25" s="10" t="s">
        <v>199</v>
      </c>
      <c r="G25" s="12" t="s">
        <v>219</v>
      </c>
      <c r="H25" s="13">
        <v>24</v>
      </c>
      <c r="I25" s="13">
        <v>24</v>
      </c>
      <c r="M25" s="17"/>
      <c r="N25" s="17"/>
      <c r="O25" s="17"/>
      <c r="P25" s="7"/>
      <c r="W25" s="9" t="s">
        <v>220</v>
      </c>
      <c r="X25" s="9" t="s">
        <v>221</v>
      </c>
    </row>
    <row r="26" spans="1:24">
      <c r="A26" s="10" t="s">
        <v>144</v>
      </c>
      <c r="B26" s="10" t="s">
        <v>143</v>
      </c>
      <c r="G26" s="12" t="s">
        <v>222</v>
      </c>
      <c r="H26" s="13">
        <v>25</v>
      </c>
      <c r="I26" s="13">
        <v>25</v>
      </c>
      <c r="M26" s="17"/>
      <c r="N26" s="17"/>
      <c r="O26" s="17"/>
      <c r="P26" s="7"/>
      <c r="W26" s="9" t="s">
        <v>223</v>
      </c>
      <c r="X26" s="9" t="s">
        <v>224</v>
      </c>
    </row>
    <row r="27" spans="1:24">
      <c r="A27" s="10" t="s">
        <v>225</v>
      </c>
      <c r="B27" s="10" t="s">
        <v>226</v>
      </c>
      <c r="G27" s="12" t="s">
        <v>227</v>
      </c>
      <c r="H27" s="13">
        <v>26</v>
      </c>
      <c r="I27" s="13">
        <v>26</v>
      </c>
      <c r="M27" s="17"/>
      <c r="N27" s="17"/>
      <c r="O27" s="17"/>
      <c r="P27" s="7"/>
      <c r="W27" s="9" t="s">
        <v>228</v>
      </c>
      <c r="X27" s="9" t="s">
        <v>229</v>
      </c>
    </row>
    <row r="28" spans="1:24">
      <c r="A28" s="10" t="s">
        <v>150</v>
      </c>
      <c r="B28" s="10" t="s">
        <v>149</v>
      </c>
      <c r="G28" s="12" t="s">
        <v>230</v>
      </c>
      <c r="H28" s="13">
        <v>27</v>
      </c>
      <c r="I28" s="13">
        <v>27</v>
      </c>
      <c r="M28" s="17"/>
      <c r="N28" s="17"/>
      <c r="O28" s="17"/>
      <c r="P28" s="17"/>
      <c r="W28" s="9" t="s">
        <v>231</v>
      </c>
      <c r="X28" s="9" t="s">
        <v>232</v>
      </c>
    </row>
    <row r="29" spans="1:24">
      <c r="A29" s="10" t="s">
        <v>233</v>
      </c>
      <c r="B29" s="10" t="s">
        <v>234</v>
      </c>
      <c r="G29" s="12" t="s">
        <v>235</v>
      </c>
      <c r="H29" s="13">
        <v>28</v>
      </c>
      <c r="I29" s="13">
        <v>28</v>
      </c>
      <c r="M29" s="17"/>
      <c r="N29" s="17"/>
      <c r="W29" s="9" t="s">
        <v>236</v>
      </c>
      <c r="X29" s="9" t="s">
        <v>237</v>
      </c>
    </row>
    <row r="30" spans="1:24">
      <c r="A30" s="10" t="s">
        <v>131</v>
      </c>
      <c r="B30" s="10" t="s">
        <v>130</v>
      </c>
      <c r="G30" s="12" t="s">
        <v>238</v>
      </c>
      <c r="H30" s="13">
        <v>29</v>
      </c>
      <c r="I30" s="13">
        <v>29</v>
      </c>
      <c r="M30" s="17"/>
      <c r="N30" s="17"/>
      <c r="O30" s="17"/>
      <c r="P30" s="17"/>
      <c r="W30" s="9" t="s">
        <v>239</v>
      </c>
      <c r="X30" s="9" t="s">
        <v>240</v>
      </c>
    </row>
    <row r="31" spans="1:24">
      <c r="A31" s="10" t="s">
        <v>241</v>
      </c>
      <c r="B31" s="10" t="s">
        <v>242</v>
      </c>
      <c r="G31" s="12" t="s">
        <v>243</v>
      </c>
      <c r="H31" s="13">
        <v>70</v>
      </c>
      <c r="I31" s="13">
        <v>70</v>
      </c>
      <c r="W31" s="9" t="s">
        <v>244</v>
      </c>
      <c r="X31" s="9" t="s">
        <v>245</v>
      </c>
    </row>
    <row r="32" spans="1:24">
      <c r="A32" s="10" t="s">
        <v>246</v>
      </c>
      <c r="B32" s="10" t="s">
        <v>247</v>
      </c>
      <c r="G32" s="12" t="s">
        <v>248</v>
      </c>
      <c r="H32" s="13">
        <v>30</v>
      </c>
      <c r="I32" s="13">
        <v>30</v>
      </c>
      <c r="W32" s="9" t="s">
        <v>205</v>
      </c>
      <c r="X32" s="9" t="s">
        <v>204</v>
      </c>
    </row>
    <row r="33" spans="1:24">
      <c r="A33" s="10" t="s">
        <v>249</v>
      </c>
      <c r="B33" s="10" t="s">
        <v>250</v>
      </c>
      <c r="G33" s="12" t="s">
        <v>251</v>
      </c>
      <c r="H33" s="13">
        <v>31</v>
      </c>
      <c r="I33" s="13">
        <v>31</v>
      </c>
      <c r="W33" s="9" t="s">
        <v>252</v>
      </c>
      <c r="X33" s="9" t="s">
        <v>253</v>
      </c>
    </row>
    <row r="34" spans="1:24">
      <c r="A34" s="10" t="s">
        <v>254</v>
      </c>
      <c r="B34" s="10" t="s">
        <v>255</v>
      </c>
      <c r="G34" s="12" t="s">
        <v>256</v>
      </c>
      <c r="H34" s="13">
        <v>32</v>
      </c>
      <c r="I34" s="13">
        <v>32</v>
      </c>
      <c r="W34" s="9" t="s">
        <v>257</v>
      </c>
      <c r="X34" s="9" t="s">
        <v>258</v>
      </c>
    </row>
    <row r="35" spans="1:24">
      <c r="A35" s="10" t="s">
        <v>259</v>
      </c>
      <c r="B35" s="10" t="s">
        <v>260</v>
      </c>
      <c r="G35" s="12" t="s">
        <v>261</v>
      </c>
      <c r="H35" s="13">
        <v>33</v>
      </c>
      <c r="I35" s="13">
        <v>33</v>
      </c>
      <c r="W35" s="9" t="s">
        <v>262</v>
      </c>
      <c r="X35" s="9" t="s">
        <v>263</v>
      </c>
    </row>
    <row r="36" spans="1:24">
      <c r="A36" s="10" t="s">
        <v>264</v>
      </c>
      <c r="B36" s="10" t="s">
        <v>265</v>
      </c>
      <c r="G36" s="12" t="s">
        <v>266</v>
      </c>
      <c r="H36" s="13">
        <v>34</v>
      </c>
      <c r="I36" s="13">
        <v>34</v>
      </c>
      <c r="W36" s="9" t="s">
        <v>267</v>
      </c>
      <c r="X36" s="9" t="s">
        <v>268</v>
      </c>
    </row>
    <row r="37" spans="1:24">
      <c r="A37" s="10" t="s">
        <v>187</v>
      </c>
      <c r="B37" s="10" t="s">
        <v>186</v>
      </c>
      <c r="G37" s="12" t="s">
        <v>269</v>
      </c>
      <c r="H37" s="13">
        <v>35</v>
      </c>
      <c r="I37" s="13">
        <v>35</v>
      </c>
    </row>
    <row r="38" spans="1:24">
      <c r="A38" s="10" t="s">
        <v>270</v>
      </c>
      <c r="B38" s="10" t="s">
        <v>159</v>
      </c>
      <c r="G38" s="12" t="s">
        <v>271</v>
      </c>
      <c r="H38" s="13">
        <v>36</v>
      </c>
      <c r="I38" s="13">
        <v>36</v>
      </c>
    </row>
    <row r="39" spans="1:24">
      <c r="A39" s="10" t="s">
        <v>166</v>
      </c>
      <c r="B39" s="10" t="s">
        <v>165</v>
      </c>
      <c r="G39" s="12" t="s">
        <v>272</v>
      </c>
      <c r="H39" s="13">
        <v>37</v>
      </c>
      <c r="I39" s="13">
        <v>37</v>
      </c>
    </row>
    <row r="40" spans="1:24">
      <c r="A40" s="10" t="s">
        <v>273</v>
      </c>
      <c r="B40" s="10" t="s">
        <v>274</v>
      </c>
      <c r="G40" s="12" t="s">
        <v>275</v>
      </c>
      <c r="H40" s="13">
        <v>38</v>
      </c>
      <c r="I40" s="13">
        <v>38</v>
      </c>
    </row>
    <row r="41" spans="1:24">
      <c r="A41" s="10" t="s">
        <v>171</v>
      </c>
      <c r="B41" s="10" t="s">
        <v>170</v>
      </c>
      <c r="G41" s="12" t="s">
        <v>276</v>
      </c>
      <c r="H41" s="13">
        <v>39</v>
      </c>
      <c r="I41" s="13">
        <v>39</v>
      </c>
    </row>
    <row r="42" spans="1:24">
      <c r="A42" s="10" t="s">
        <v>181</v>
      </c>
      <c r="B42" s="10" t="s">
        <v>180</v>
      </c>
      <c r="G42" s="12" t="s">
        <v>277</v>
      </c>
      <c r="H42" s="13">
        <v>40</v>
      </c>
      <c r="I42" s="13">
        <v>40</v>
      </c>
    </row>
    <row r="43" spans="1:24">
      <c r="A43" s="10" t="s">
        <v>278</v>
      </c>
      <c r="B43" s="10" t="s">
        <v>279</v>
      </c>
      <c r="G43" s="12" t="s">
        <v>280</v>
      </c>
      <c r="H43" s="13">
        <v>41</v>
      </c>
      <c r="I43" s="13">
        <v>41</v>
      </c>
    </row>
    <row r="44" spans="1:24">
      <c r="A44" s="10" t="s">
        <v>176</v>
      </c>
      <c r="B44" s="10" t="s">
        <v>175</v>
      </c>
      <c r="G44" s="12" t="s">
        <v>281</v>
      </c>
      <c r="H44" s="13">
        <v>42</v>
      </c>
      <c r="I44" s="13">
        <v>42</v>
      </c>
    </row>
    <row r="45" spans="1:24">
      <c r="A45" s="10" t="s">
        <v>282</v>
      </c>
      <c r="B45" s="10" t="s">
        <v>283</v>
      </c>
      <c r="G45" s="12" t="s">
        <v>284</v>
      </c>
      <c r="H45" s="13">
        <v>43</v>
      </c>
      <c r="I45" s="13">
        <v>43</v>
      </c>
    </row>
    <row r="46" spans="1:24">
      <c r="A46" s="10" t="s">
        <v>184</v>
      </c>
      <c r="B46" s="10" t="s">
        <v>183</v>
      </c>
      <c r="G46" s="12" t="s">
        <v>285</v>
      </c>
      <c r="H46" s="13">
        <v>44</v>
      </c>
      <c r="I46" s="13">
        <v>44</v>
      </c>
    </row>
    <row r="47" spans="1:24">
      <c r="A47" s="10" t="s">
        <v>192</v>
      </c>
      <c r="B47" s="10" t="s">
        <v>191</v>
      </c>
      <c r="G47" s="12" t="s">
        <v>286</v>
      </c>
      <c r="H47" s="13">
        <v>45</v>
      </c>
      <c r="I47" s="13">
        <v>45</v>
      </c>
    </row>
    <row r="48" spans="1:24">
      <c r="A48" s="10" t="s">
        <v>287</v>
      </c>
      <c r="B48" s="10" t="s">
        <v>288</v>
      </c>
      <c r="G48" s="12" t="s">
        <v>289</v>
      </c>
      <c r="H48" s="13">
        <v>46</v>
      </c>
      <c r="I48" s="13">
        <v>46</v>
      </c>
    </row>
    <row r="49" spans="1:9">
      <c r="A49" s="10" t="s">
        <v>290</v>
      </c>
      <c r="B49" s="10" t="s">
        <v>291</v>
      </c>
      <c r="G49" s="12" t="s">
        <v>292</v>
      </c>
      <c r="H49" s="13">
        <v>47</v>
      </c>
      <c r="I49" s="13">
        <v>47</v>
      </c>
    </row>
    <row r="50" spans="1:9">
      <c r="A50" s="10" t="s">
        <v>293</v>
      </c>
      <c r="B50" s="10" t="s">
        <v>294</v>
      </c>
      <c r="G50" s="12" t="s">
        <v>295</v>
      </c>
      <c r="H50" s="13">
        <v>48</v>
      </c>
      <c r="I50" s="13">
        <v>48</v>
      </c>
    </row>
    <row r="51" spans="1:9">
      <c r="A51" s="10" t="s">
        <v>296</v>
      </c>
      <c r="B51" s="10" t="s">
        <v>297</v>
      </c>
      <c r="G51" s="12" t="s">
        <v>298</v>
      </c>
      <c r="H51" s="13">
        <v>49</v>
      </c>
      <c r="I51" s="13">
        <v>49</v>
      </c>
    </row>
    <row r="52" spans="1:9">
      <c r="A52" s="10" t="s">
        <v>299</v>
      </c>
      <c r="B52" s="10" t="s">
        <v>300</v>
      </c>
      <c r="G52" s="12" t="s">
        <v>301</v>
      </c>
      <c r="H52" s="13">
        <v>50</v>
      </c>
      <c r="I52" s="13">
        <v>50</v>
      </c>
    </row>
    <row r="53" spans="1:9">
      <c r="A53" s="10" t="s">
        <v>302</v>
      </c>
      <c r="B53" s="10" t="s">
        <v>303</v>
      </c>
      <c r="G53" s="12" t="s">
        <v>304</v>
      </c>
      <c r="H53" s="13">
        <v>51</v>
      </c>
      <c r="I53" s="13">
        <v>51</v>
      </c>
    </row>
    <row r="54" spans="1:9">
      <c r="A54" s="10" t="s">
        <v>305</v>
      </c>
      <c r="B54" s="10" t="s">
        <v>306</v>
      </c>
      <c r="G54" s="12" t="s">
        <v>307</v>
      </c>
      <c r="H54" s="13">
        <v>52</v>
      </c>
      <c r="I54" s="13">
        <v>52</v>
      </c>
    </row>
    <row r="55" spans="1:9">
      <c r="A55" s="10" t="s">
        <v>308</v>
      </c>
      <c r="B55" s="10" t="s">
        <v>309</v>
      </c>
      <c r="G55" s="12" t="s">
        <v>310</v>
      </c>
      <c r="H55" s="13">
        <v>53</v>
      </c>
      <c r="I55" s="13">
        <v>53</v>
      </c>
    </row>
    <row r="56" spans="1:9">
      <c r="A56" s="10" t="s">
        <v>195</v>
      </c>
      <c r="B56" s="10" t="s">
        <v>194</v>
      </c>
      <c r="G56" s="12" t="s">
        <v>311</v>
      </c>
      <c r="H56" s="13">
        <v>54</v>
      </c>
      <c r="I56" s="13">
        <v>54</v>
      </c>
    </row>
    <row r="57" spans="1:9">
      <c r="A57" s="10" t="s">
        <v>312</v>
      </c>
      <c r="B57" s="10" t="s">
        <v>313</v>
      </c>
      <c r="G57" s="12" t="s">
        <v>314</v>
      </c>
      <c r="H57" s="13">
        <v>55</v>
      </c>
      <c r="I57" s="13">
        <v>55</v>
      </c>
    </row>
    <row r="58" spans="1:9">
      <c r="A58" s="10" t="s">
        <v>315</v>
      </c>
      <c r="B58" s="10" t="s">
        <v>316</v>
      </c>
      <c r="G58" s="12" t="s">
        <v>317</v>
      </c>
      <c r="H58" s="13">
        <v>56</v>
      </c>
      <c r="I58" s="13">
        <v>56</v>
      </c>
    </row>
    <row r="59" spans="1:9">
      <c r="A59" s="10" t="s">
        <v>203</v>
      </c>
      <c r="B59" s="10" t="s">
        <v>202</v>
      </c>
      <c r="G59" s="12" t="s">
        <v>318</v>
      </c>
      <c r="H59" s="13">
        <v>57</v>
      </c>
      <c r="I59" s="13">
        <v>57</v>
      </c>
    </row>
    <row r="60" spans="1:9">
      <c r="A60" s="10" t="s">
        <v>319</v>
      </c>
      <c r="B60" s="10" t="s">
        <v>207</v>
      </c>
      <c r="G60" s="12" t="s">
        <v>320</v>
      </c>
      <c r="H60" s="13">
        <v>58</v>
      </c>
      <c r="I60" s="13">
        <v>58</v>
      </c>
    </row>
    <row r="61" spans="1:9">
      <c r="A61" s="10" t="s">
        <v>221</v>
      </c>
      <c r="B61" s="10" t="s">
        <v>220</v>
      </c>
      <c r="G61" s="12" t="s">
        <v>321</v>
      </c>
      <c r="H61" s="13">
        <v>59</v>
      </c>
      <c r="I61" s="13">
        <v>59</v>
      </c>
    </row>
    <row r="62" spans="1:9">
      <c r="A62" s="10" t="s">
        <v>322</v>
      </c>
      <c r="B62" s="10" t="s">
        <v>323</v>
      </c>
      <c r="G62" s="12" t="s">
        <v>324</v>
      </c>
      <c r="H62" s="13">
        <v>60</v>
      </c>
      <c r="I62" s="13">
        <v>60</v>
      </c>
    </row>
    <row r="63" spans="1:9">
      <c r="A63" s="10" t="s">
        <v>213</v>
      </c>
      <c r="B63" s="10" t="s">
        <v>212</v>
      </c>
      <c r="G63" s="12" t="s">
        <v>325</v>
      </c>
      <c r="H63" s="13">
        <v>61</v>
      </c>
      <c r="I63" s="13">
        <v>61</v>
      </c>
    </row>
    <row r="64" spans="1:9">
      <c r="A64" s="10" t="s">
        <v>218</v>
      </c>
      <c r="B64" s="10" t="s">
        <v>217</v>
      </c>
      <c r="G64" s="12" t="s">
        <v>326</v>
      </c>
      <c r="H64" s="13">
        <v>62</v>
      </c>
      <c r="I64" s="13">
        <v>62</v>
      </c>
    </row>
    <row r="65" spans="1:9">
      <c r="A65" s="10" t="s">
        <v>327</v>
      </c>
      <c r="B65" s="10" t="s">
        <v>328</v>
      </c>
      <c r="G65" s="12" t="s">
        <v>329</v>
      </c>
      <c r="H65" s="13">
        <v>63</v>
      </c>
      <c r="I65" s="13">
        <v>63</v>
      </c>
    </row>
    <row r="66" spans="1:9">
      <c r="A66" s="10" t="s">
        <v>330</v>
      </c>
      <c r="B66" s="10" t="s">
        <v>331</v>
      </c>
      <c r="G66" s="12" t="s">
        <v>332</v>
      </c>
      <c r="H66" s="13">
        <v>64</v>
      </c>
      <c r="I66" s="13">
        <v>64</v>
      </c>
    </row>
    <row r="67" spans="1:9">
      <c r="A67" s="10" t="s">
        <v>333</v>
      </c>
      <c r="B67" s="10" t="s">
        <v>334</v>
      </c>
      <c r="G67" s="12" t="s">
        <v>335</v>
      </c>
      <c r="H67" s="13">
        <v>65</v>
      </c>
      <c r="I67" s="13">
        <v>65</v>
      </c>
    </row>
    <row r="68" spans="1:9">
      <c r="A68" s="10" t="s">
        <v>224</v>
      </c>
      <c r="B68" s="10" t="s">
        <v>223</v>
      </c>
      <c r="G68" s="12" t="s">
        <v>336</v>
      </c>
      <c r="H68" s="13">
        <v>66</v>
      </c>
      <c r="I68" s="13">
        <v>66</v>
      </c>
    </row>
    <row r="69" spans="1:9">
      <c r="A69" s="10" t="s">
        <v>337</v>
      </c>
      <c r="B69" s="10" t="s">
        <v>338</v>
      </c>
      <c r="G69" s="12" t="s">
        <v>339</v>
      </c>
      <c r="H69" s="13">
        <v>67</v>
      </c>
      <c r="I69" s="13">
        <v>67</v>
      </c>
    </row>
    <row r="70" spans="1:9">
      <c r="A70" s="10" t="s">
        <v>340</v>
      </c>
      <c r="B70" s="10" t="s">
        <v>341</v>
      </c>
      <c r="G70" s="12" t="s">
        <v>342</v>
      </c>
      <c r="H70" s="13">
        <v>68</v>
      </c>
      <c r="I70" s="13">
        <v>68</v>
      </c>
    </row>
    <row r="71" spans="1:9">
      <c r="A71" s="10" t="s">
        <v>343</v>
      </c>
      <c r="B71" s="10" t="s">
        <v>344</v>
      </c>
      <c r="G71" s="12" t="s">
        <v>345</v>
      </c>
      <c r="H71" s="13">
        <v>69</v>
      </c>
      <c r="I71" s="13">
        <v>69</v>
      </c>
    </row>
    <row r="72" spans="1:9">
      <c r="A72" s="10" t="s">
        <v>346</v>
      </c>
      <c r="B72" s="10" t="s">
        <v>347</v>
      </c>
    </row>
    <row r="73" spans="1:9">
      <c r="A73" s="10" t="s">
        <v>229</v>
      </c>
      <c r="B73" s="10" t="s">
        <v>228</v>
      </c>
    </row>
    <row r="74" spans="1:9">
      <c r="A74" s="10" t="s">
        <v>232</v>
      </c>
      <c r="B74" s="10" t="s">
        <v>231</v>
      </c>
    </row>
    <row r="75" spans="1:9">
      <c r="A75" s="10" t="s">
        <v>348</v>
      </c>
      <c r="B75" s="10" t="s">
        <v>349</v>
      </c>
    </row>
    <row r="76" spans="1:9">
      <c r="A76" s="10" t="s">
        <v>350</v>
      </c>
      <c r="B76" s="10" t="s">
        <v>351</v>
      </c>
    </row>
    <row r="77" spans="1:9">
      <c r="A77" s="10" t="s">
        <v>352</v>
      </c>
      <c r="B77" s="10" t="s">
        <v>353</v>
      </c>
    </row>
    <row r="78" spans="1:9">
      <c r="A78" s="10" t="s">
        <v>354</v>
      </c>
      <c r="B78" s="10" t="s">
        <v>355</v>
      </c>
    </row>
    <row r="79" spans="1:9">
      <c r="A79" s="10" t="s">
        <v>356</v>
      </c>
      <c r="B79" s="10" t="s">
        <v>357</v>
      </c>
    </row>
    <row r="80" spans="1:9">
      <c r="A80" s="10" t="s">
        <v>358</v>
      </c>
      <c r="B80" s="10" t="s">
        <v>359</v>
      </c>
    </row>
    <row r="81" spans="1:2">
      <c r="A81" s="10" t="s">
        <v>360</v>
      </c>
      <c r="B81" s="10" t="s">
        <v>361</v>
      </c>
    </row>
    <row r="82" spans="1:2">
      <c r="A82" s="10" t="s">
        <v>362</v>
      </c>
      <c r="B82" s="10" t="s">
        <v>363</v>
      </c>
    </row>
    <row r="83" spans="1:2">
      <c r="A83" s="10" t="s">
        <v>364</v>
      </c>
      <c r="B83" s="10" t="s">
        <v>365</v>
      </c>
    </row>
    <row r="84" spans="1:2">
      <c r="A84" s="10" t="s">
        <v>237</v>
      </c>
      <c r="B84" s="10" t="s">
        <v>236</v>
      </c>
    </row>
    <row r="85" spans="1:2">
      <c r="A85" s="10" t="s">
        <v>366</v>
      </c>
      <c r="B85" s="10" t="s">
        <v>367</v>
      </c>
    </row>
    <row r="86" spans="1:2">
      <c r="A86" s="10" t="s">
        <v>368</v>
      </c>
      <c r="B86" s="10" t="s">
        <v>369</v>
      </c>
    </row>
    <row r="87" spans="1:2">
      <c r="A87" s="10" t="s">
        <v>245</v>
      </c>
      <c r="B87" s="10" t="s">
        <v>244</v>
      </c>
    </row>
    <row r="88" spans="1:2">
      <c r="A88" s="10" t="s">
        <v>240</v>
      </c>
      <c r="B88" s="10" t="s">
        <v>239</v>
      </c>
    </row>
    <row r="89" spans="1:2">
      <c r="A89" s="10" t="s">
        <v>370</v>
      </c>
      <c r="B89" s="10" t="s">
        <v>371</v>
      </c>
    </row>
    <row r="90" spans="1:2">
      <c r="A90" s="10" t="s">
        <v>372</v>
      </c>
      <c r="B90" s="10" t="s">
        <v>373</v>
      </c>
    </row>
    <row r="91" spans="1:2">
      <c r="A91" s="10" t="s">
        <v>374</v>
      </c>
      <c r="B91" s="10" t="s">
        <v>375</v>
      </c>
    </row>
    <row r="92" spans="1:2">
      <c r="A92" s="10" t="s">
        <v>376</v>
      </c>
      <c r="B92" s="10" t="s">
        <v>377</v>
      </c>
    </row>
    <row r="93" spans="1:2">
      <c r="A93" s="10" t="s">
        <v>378</v>
      </c>
      <c r="B93" s="10" t="s">
        <v>379</v>
      </c>
    </row>
    <row r="94" spans="1:2">
      <c r="A94" s="10" t="s">
        <v>380</v>
      </c>
      <c r="B94" s="10" t="s">
        <v>381</v>
      </c>
    </row>
    <row r="95" spans="1:2">
      <c r="A95" s="10" t="s">
        <v>382</v>
      </c>
      <c r="B95" s="10" t="s">
        <v>383</v>
      </c>
    </row>
    <row r="96" spans="1:2">
      <c r="A96" s="10" t="s">
        <v>384</v>
      </c>
      <c r="B96" s="10" t="s">
        <v>385</v>
      </c>
    </row>
    <row r="97" spans="1:2">
      <c r="A97" s="10" t="s">
        <v>386</v>
      </c>
      <c r="B97" s="10" t="s">
        <v>387</v>
      </c>
    </row>
    <row r="98" spans="1:2">
      <c r="A98" s="10" t="s">
        <v>388</v>
      </c>
      <c r="B98" s="10" t="s">
        <v>389</v>
      </c>
    </row>
    <row r="99" spans="1:2">
      <c r="A99" s="10" t="s">
        <v>390</v>
      </c>
      <c r="B99" s="10" t="s">
        <v>391</v>
      </c>
    </row>
    <row r="100" spans="1:2">
      <c r="A100" s="10" t="s">
        <v>392</v>
      </c>
      <c r="B100" s="10" t="s">
        <v>393</v>
      </c>
    </row>
    <row r="101" spans="1:2">
      <c r="A101" s="10" t="s">
        <v>253</v>
      </c>
      <c r="B101" s="10" t="s">
        <v>252</v>
      </c>
    </row>
    <row r="102" spans="1:2">
      <c r="A102" s="10" t="s">
        <v>394</v>
      </c>
      <c r="B102" s="10" t="s">
        <v>395</v>
      </c>
    </row>
    <row r="103" spans="1:2">
      <c r="A103" s="10" t="s">
        <v>396</v>
      </c>
      <c r="B103" s="10" t="s">
        <v>397</v>
      </c>
    </row>
    <row r="104" spans="1:2">
      <c r="A104" s="10" t="s">
        <v>263</v>
      </c>
      <c r="B104" s="10" t="s">
        <v>262</v>
      </c>
    </row>
    <row r="105" spans="1:2">
      <c r="A105" s="10" t="s">
        <v>398</v>
      </c>
      <c r="B105" s="10" t="s">
        <v>399</v>
      </c>
    </row>
    <row r="106" spans="1:2">
      <c r="A106" s="10" t="s">
        <v>400</v>
      </c>
      <c r="B106" s="10" t="s">
        <v>401</v>
      </c>
    </row>
    <row r="107" spans="1:2">
      <c r="A107" s="10" t="s">
        <v>402</v>
      </c>
      <c r="B107" s="10" t="s">
        <v>403</v>
      </c>
    </row>
    <row r="108" spans="1:2">
      <c r="A108" s="10" t="s">
        <v>404</v>
      </c>
      <c r="B108" s="10" t="s">
        <v>405</v>
      </c>
    </row>
    <row r="109" spans="1:2">
      <c r="A109" s="10" t="s">
        <v>406</v>
      </c>
      <c r="B109" s="10" t="s">
        <v>407</v>
      </c>
    </row>
    <row r="110" spans="1:2">
      <c r="A110" s="10" t="s">
        <v>408</v>
      </c>
      <c r="B110" s="10" t="s">
        <v>409</v>
      </c>
    </row>
    <row r="111" spans="1:2">
      <c r="A111" s="10" t="s">
        <v>410</v>
      </c>
      <c r="B111" s="10" t="s">
        <v>411</v>
      </c>
    </row>
    <row r="112" spans="1:2">
      <c r="A112" s="10" t="s">
        <v>268</v>
      </c>
      <c r="B112" s="10" t="s">
        <v>267</v>
      </c>
    </row>
    <row r="113" spans="1:2">
      <c r="A113" s="10" t="s">
        <v>412</v>
      </c>
      <c r="B113" s="10" t="s">
        <v>413</v>
      </c>
    </row>
  </sheetData>
  <sheetProtection algorithmName="SHA-512" hashValue="MlByk0QxZZRimD+MiA8jhmv3hWl9Fg/sj8g1cO33tmgmCONUfuaiovantzggyQUtENNvV8UsYHDsbYJA0LsV3A==" saltValue="zNFV6kXljAyPo2/MdY60pA==" spinCount="100000" sheet="1" objects="1" scenarios="1"/>
  <pageMargins left="0.75" right="0.75" top="1" bottom="1" header="0.5" footer="0.5"/>
  <pageSetup paperSize="9"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5" ma:contentTypeDescription="Create a new document." ma:contentTypeScope="" ma:versionID="189276f8492388359cd7db13a9a6c5c7">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ed02da637a39be8fc7c13ab8e2606f0a"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3CF3FC-8321-424C-A370-220B62D557B1}">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2.xml><?xml version="1.0" encoding="utf-8"?>
<ds:datastoreItem xmlns:ds="http://schemas.openxmlformats.org/officeDocument/2006/customXml" ds:itemID="{F3C42478-2A6E-4E7D-AE21-3588192C2DA1}">
  <ds:schemaRefs>
    <ds:schemaRef ds:uri="http://schemas.microsoft.com/sharepoint/v3/contenttype/forms"/>
  </ds:schemaRefs>
</ds:datastoreItem>
</file>

<file path=customXml/itemProps3.xml><?xml version="1.0" encoding="utf-8"?>
<ds:datastoreItem xmlns:ds="http://schemas.openxmlformats.org/officeDocument/2006/customXml" ds:itemID="{D41938BE-DCD8-4BDD-B6E9-3B751E5772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MAP_Issue_Log</vt:lpstr>
      <vt:lpstr>Subnational_Data</vt:lpstr>
      <vt:lpstr>Raw_Data</vt:lpstr>
      <vt:lpstr>Validation</vt:lpstr>
      <vt:lpstr>Inquiry</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2023-08-24T04:41:08Z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y fmtid="{D5CDD505-2E9C-101B-9397-08002B2CF9AE}" pid="3" name="MediaServiceImageTags">
    <vt:lpwstr/>
  </property>
</Properties>
</file>